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date1904="1" showInkAnnotation="0" autoCompressPictures="0"/>
  <bookViews>
    <workbookView xWindow="0" yWindow="0" windowWidth="25600" windowHeight="14220" tabRatio="500"/>
  </bookViews>
  <sheets>
    <sheet name="Hospitals" sheetId="2" r:id="rId1"/>
  </sheets>
  <definedNames>
    <definedName name="_xlnm._FilterDatabase" localSheetId="0" hidden="1">Hospitals!$B$1:$J$4896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4896" i="2" l="1"/>
  <c r="M4895" i="2"/>
  <c r="M4894" i="2"/>
  <c r="M4893" i="2"/>
  <c r="M4892" i="2"/>
  <c r="M4891" i="2"/>
  <c r="M4890" i="2"/>
  <c r="M4889" i="2"/>
  <c r="M4888" i="2"/>
  <c r="M4887" i="2"/>
  <c r="M4886" i="2"/>
  <c r="M4885" i="2"/>
  <c r="M4884" i="2"/>
  <c r="M4883" i="2"/>
  <c r="M4882" i="2"/>
  <c r="M4881" i="2"/>
  <c r="M4880" i="2"/>
  <c r="M4879" i="2"/>
  <c r="M4878" i="2"/>
  <c r="M4877" i="2"/>
  <c r="M4876" i="2"/>
  <c r="M4875" i="2"/>
  <c r="M4874" i="2"/>
  <c r="M4873" i="2"/>
  <c r="M4872" i="2"/>
  <c r="M4871" i="2"/>
  <c r="M4870" i="2"/>
  <c r="M4869" i="2"/>
  <c r="M4868" i="2"/>
  <c r="M4867" i="2"/>
  <c r="M4866" i="2"/>
  <c r="M4865" i="2"/>
  <c r="M4864" i="2"/>
  <c r="M4863" i="2"/>
  <c r="M4862" i="2"/>
  <c r="M4861" i="2"/>
  <c r="M4860" i="2"/>
  <c r="M4859" i="2"/>
  <c r="M4858" i="2"/>
  <c r="M4857" i="2"/>
  <c r="M4856" i="2"/>
  <c r="M4855" i="2"/>
  <c r="M4854" i="2"/>
  <c r="M4853" i="2"/>
  <c r="M4852" i="2"/>
  <c r="M4851" i="2"/>
  <c r="M4850" i="2"/>
  <c r="M4849" i="2"/>
  <c r="M4848" i="2"/>
  <c r="M4847" i="2"/>
  <c r="M4846" i="2"/>
  <c r="M4845" i="2"/>
  <c r="M4844" i="2"/>
  <c r="M4843" i="2"/>
  <c r="M4842" i="2"/>
  <c r="M4841" i="2"/>
  <c r="M4840" i="2"/>
  <c r="M4839" i="2"/>
  <c r="M4838" i="2"/>
  <c r="M4837" i="2"/>
  <c r="M4836" i="2"/>
  <c r="M4835" i="2"/>
  <c r="M4834" i="2"/>
  <c r="M4833" i="2"/>
  <c r="M4832" i="2"/>
  <c r="M4831" i="2"/>
  <c r="M4830" i="2"/>
  <c r="M4829" i="2"/>
  <c r="M4828" i="2"/>
  <c r="M4827" i="2"/>
  <c r="M4826" i="2"/>
  <c r="M4825" i="2"/>
  <c r="M4824" i="2"/>
  <c r="M4823" i="2"/>
  <c r="M4822" i="2"/>
  <c r="M4821" i="2"/>
  <c r="M4820" i="2"/>
  <c r="M4819" i="2"/>
  <c r="M4818" i="2"/>
  <c r="M4817" i="2"/>
  <c r="M4816" i="2"/>
  <c r="M4815" i="2"/>
  <c r="M4814" i="2"/>
  <c r="M4813" i="2"/>
  <c r="M4812" i="2"/>
  <c r="M4811" i="2"/>
  <c r="M4810" i="2"/>
  <c r="M4809" i="2"/>
  <c r="M4808" i="2"/>
  <c r="M4807" i="2"/>
  <c r="M4806" i="2"/>
  <c r="M4805" i="2"/>
  <c r="M4804" i="2"/>
  <c r="M4803" i="2"/>
  <c r="M4802" i="2"/>
  <c r="M4801" i="2"/>
  <c r="M4800" i="2"/>
  <c r="M4799" i="2"/>
  <c r="M4798" i="2"/>
  <c r="M4797" i="2"/>
  <c r="M4796" i="2"/>
  <c r="M4795" i="2"/>
  <c r="M4794" i="2"/>
  <c r="M4793" i="2"/>
  <c r="M4792" i="2"/>
  <c r="M4791" i="2"/>
  <c r="M4790" i="2"/>
  <c r="M4789" i="2"/>
  <c r="M4788" i="2"/>
  <c r="M4787" i="2"/>
  <c r="M4786" i="2"/>
  <c r="M4785" i="2"/>
  <c r="M4784" i="2"/>
  <c r="M4783" i="2"/>
  <c r="M4782" i="2"/>
  <c r="M4781" i="2"/>
  <c r="M4780" i="2"/>
  <c r="M4779" i="2"/>
  <c r="M4778" i="2"/>
  <c r="M4777" i="2"/>
  <c r="M4776" i="2"/>
  <c r="M4775" i="2"/>
  <c r="M4774" i="2"/>
  <c r="M4773" i="2"/>
  <c r="M4772" i="2"/>
  <c r="M4771" i="2"/>
  <c r="M4770" i="2"/>
  <c r="M4769" i="2"/>
  <c r="M4768" i="2"/>
  <c r="M4767" i="2"/>
  <c r="M4766" i="2"/>
  <c r="M4765" i="2"/>
  <c r="M4764" i="2"/>
  <c r="M4763" i="2"/>
  <c r="M4762" i="2"/>
  <c r="M4761" i="2"/>
  <c r="M4760" i="2"/>
  <c r="M4759" i="2"/>
  <c r="M4758" i="2"/>
  <c r="M4757" i="2"/>
  <c r="M4756" i="2"/>
  <c r="M4755" i="2"/>
  <c r="M4754" i="2"/>
  <c r="M4753" i="2"/>
  <c r="M4752" i="2"/>
  <c r="M4751" i="2"/>
  <c r="M4750" i="2"/>
  <c r="M4749" i="2"/>
  <c r="M4748" i="2"/>
  <c r="M4747" i="2"/>
  <c r="M4746" i="2"/>
  <c r="M4745" i="2"/>
  <c r="M4744" i="2"/>
  <c r="M4743" i="2"/>
  <c r="M4742" i="2"/>
  <c r="M4741" i="2"/>
  <c r="M4740" i="2"/>
  <c r="M4739" i="2"/>
  <c r="M4738" i="2"/>
  <c r="M4737" i="2"/>
  <c r="M4736" i="2"/>
  <c r="M4735" i="2"/>
  <c r="M4734" i="2"/>
  <c r="M4733" i="2"/>
  <c r="M4732" i="2"/>
  <c r="M4731" i="2"/>
  <c r="M4730" i="2"/>
  <c r="M4729" i="2"/>
  <c r="M4728" i="2"/>
  <c r="M4727" i="2"/>
  <c r="M4726" i="2"/>
  <c r="M4725" i="2"/>
  <c r="M4724" i="2"/>
  <c r="M4723" i="2"/>
  <c r="M4722" i="2"/>
  <c r="M4721" i="2"/>
  <c r="M4720" i="2"/>
  <c r="M4719" i="2"/>
  <c r="M4718" i="2"/>
  <c r="M4717" i="2"/>
  <c r="M4716" i="2"/>
  <c r="M4715" i="2"/>
  <c r="M4714" i="2"/>
  <c r="M4713" i="2"/>
  <c r="M4712" i="2"/>
  <c r="M4711" i="2"/>
  <c r="M4710" i="2"/>
  <c r="M4709" i="2"/>
  <c r="M4708" i="2"/>
  <c r="M4707" i="2"/>
  <c r="M4706" i="2"/>
  <c r="M4705" i="2"/>
  <c r="M4704" i="2"/>
  <c r="M4703" i="2"/>
  <c r="M4702" i="2"/>
  <c r="M4701" i="2"/>
  <c r="M4700" i="2"/>
  <c r="M4699" i="2"/>
  <c r="M4698" i="2"/>
  <c r="M4697" i="2"/>
  <c r="M4696" i="2"/>
  <c r="M4695" i="2"/>
  <c r="M4694" i="2"/>
  <c r="M4693" i="2"/>
  <c r="M4692" i="2"/>
  <c r="M4691" i="2"/>
  <c r="M4690" i="2"/>
  <c r="M4689" i="2"/>
  <c r="M4688" i="2"/>
  <c r="M4687" i="2"/>
  <c r="M4686" i="2"/>
  <c r="M4685" i="2"/>
  <c r="M4684" i="2"/>
  <c r="M4683" i="2"/>
  <c r="M4682" i="2"/>
  <c r="M4681" i="2"/>
  <c r="M4680" i="2"/>
  <c r="M4679" i="2"/>
  <c r="M4678" i="2"/>
  <c r="M4677" i="2"/>
  <c r="M4676" i="2"/>
  <c r="M4675" i="2"/>
  <c r="M4674" i="2"/>
  <c r="M4673" i="2"/>
  <c r="M4672" i="2"/>
  <c r="M4671" i="2"/>
  <c r="M4670" i="2"/>
  <c r="M4669" i="2"/>
  <c r="M4668" i="2"/>
  <c r="M4667" i="2"/>
  <c r="M4666" i="2"/>
  <c r="M4665" i="2"/>
  <c r="M4664" i="2"/>
  <c r="M4663" i="2"/>
  <c r="M4662" i="2"/>
  <c r="M4661" i="2"/>
  <c r="M4660" i="2"/>
  <c r="M4659" i="2"/>
  <c r="M4658" i="2"/>
  <c r="M4657" i="2"/>
  <c r="M4656" i="2"/>
  <c r="M4655" i="2"/>
  <c r="M4654" i="2"/>
  <c r="M4653" i="2"/>
  <c r="M4652" i="2"/>
  <c r="M4651" i="2"/>
  <c r="M4650" i="2"/>
  <c r="M4649" i="2"/>
  <c r="M4648" i="2"/>
  <c r="M4647" i="2"/>
  <c r="M4646" i="2"/>
  <c r="M4645" i="2"/>
  <c r="M4644" i="2"/>
  <c r="M4643" i="2"/>
  <c r="M4642" i="2"/>
  <c r="M4641" i="2"/>
  <c r="M4640" i="2"/>
  <c r="M4639" i="2"/>
  <c r="M4638" i="2"/>
  <c r="M4637" i="2"/>
  <c r="M4636" i="2"/>
  <c r="M4635" i="2"/>
  <c r="M4634" i="2"/>
  <c r="M4633" i="2"/>
  <c r="M4632" i="2"/>
  <c r="M4631" i="2"/>
  <c r="M4630" i="2"/>
  <c r="M4629" i="2"/>
  <c r="M4628" i="2"/>
  <c r="M4627" i="2"/>
  <c r="M4626" i="2"/>
  <c r="M4625" i="2"/>
  <c r="M4624" i="2"/>
  <c r="M4623" i="2"/>
  <c r="M4622" i="2"/>
  <c r="M4621" i="2"/>
  <c r="M4620" i="2"/>
  <c r="M4619" i="2"/>
  <c r="M4618" i="2"/>
  <c r="M4617" i="2"/>
  <c r="M4616" i="2"/>
  <c r="M4615" i="2"/>
  <c r="M4614" i="2"/>
  <c r="M4613" i="2"/>
  <c r="M4612" i="2"/>
  <c r="M4611" i="2"/>
  <c r="M4610" i="2"/>
  <c r="M4609" i="2"/>
  <c r="M4608" i="2"/>
  <c r="M4607" i="2"/>
  <c r="M4606" i="2"/>
  <c r="M4605" i="2"/>
  <c r="M4604" i="2"/>
  <c r="M4603" i="2"/>
  <c r="M4602" i="2"/>
  <c r="M4601" i="2"/>
  <c r="M4600" i="2"/>
  <c r="M4599" i="2"/>
  <c r="M4598" i="2"/>
  <c r="M4597" i="2"/>
  <c r="M4596" i="2"/>
  <c r="M4595" i="2"/>
  <c r="M4594" i="2"/>
  <c r="M4593" i="2"/>
  <c r="M4592" i="2"/>
  <c r="M4591" i="2"/>
  <c r="M4590" i="2"/>
  <c r="M4589" i="2"/>
  <c r="M4588" i="2"/>
  <c r="M4587" i="2"/>
  <c r="M4586" i="2"/>
  <c r="M4585" i="2"/>
  <c r="M4584" i="2"/>
  <c r="M4583" i="2"/>
  <c r="M4582" i="2"/>
  <c r="M4581" i="2"/>
  <c r="M4580" i="2"/>
  <c r="M4579" i="2"/>
  <c r="M4578" i="2"/>
  <c r="M4577" i="2"/>
  <c r="M4576" i="2"/>
  <c r="M4575" i="2"/>
  <c r="M4574" i="2"/>
  <c r="M4573" i="2"/>
  <c r="M4572" i="2"/>
  <c r="M4571" i="2"/>
  <c r="M4570" i="2"/>
  <c r="M4569" i="2"/>
  <c r="M4568" i="2"/>
  <c r="M4567" i="2"/>
  <c r="M4566" i="2"/>
  <c r="M4565" i="2"/>
  <c r="M4564" i="2"/>
  <c r="M4563" i="2"/>
  <c r="M4562" i="2"/>
  <c r="M4561" i="2"/>
  <c r="M4560" i="2"/>
  <c r="M4559" i="2"/>
  <c r="M4558" i="2"/>
  <c r="M4557" i="2"/>
  <c r="M4556" i="2"/>
  <c r="M4555" i="2"/>
  <c r="M4554" i="2"/>
  <c r="M4553" i="2"/>
  <c r="M4552" i="2"/>
  <c r="M4551" i="2"/>
  <c r="M4550" i="2"/>
  <c r="M4549" i="2"/>
  <c r="M4548" i="2"/>
  <c r="M4547" i="2"/>
  <c r="M4546" i="2"/>
  <c r="M4545" i="2"/>
  <c r="M4544" i="2"/>
  <c r="M4543" i="2"/>
  <c r="M4542" i="2"/>
  <c r="M4541" i="2"/>
  <c r="M4540" i="2"/>
  <c r="M4539" i="2"/>
  <c r="M4538" i="2"/>
  <c r="M4537" i="2"/>
  <c r="M4536" i="2"/>
  <c r="M4535" i="2"/>
  <c r="M4534" i="2"/>
  <c r="M4533" i="2"/>
  <c r="M4532" i="2"/>
  <c r="M4531" i="2"/>
  <c r="M4530" i="2"/>
  <c r="M4529" i="2"/>
  <c r="M4528" i="2"/>
  <c r="M4527" i="2"/>
  <c r="M4526" i="2"/>
  <c r="M4525" i="2"/>
  <c r="M4524" i="2"/>
  <c r="M4523" i="2"/>
  <c r="M4522" i="2"/>
  <c r="M4521" i="2"/>
  <c r="M4520" i="2"/>
  <c r="M4519" i="2"/>
  <c r="M4518" i="2"/>
  <c r="M4517" i="2"/>
  <c r="M4516" i="2"/>
  <c r="M4515" i="2"/>
  <c r="M4514" i="2"/>
  <c r="M4513" i="2"/>
  <c r="M4512" i="2"/>
  <c r="M4511" i="2"/>
  <c r="M4510" i="2"/>
  <c r="M4509" i="2"/>
  <c r="M4508" i="2"/>
  <c r="M4507" i="2"/>
  <c r="M4506" i="2"/>
  <c r="M4505" i="2"/>
  <c r="M4504" i="2"/>
  <c r="M4503" i="2"/>
  <c r="M4502" i="2"/>
  <c r="M4501" i="2"/>
  <c r="M4500" i="2"/>
  <c r="M4499" i="2"/>
  <c r="M4498" i="2"/>
  <c r="M4497" i="2"/>
  <c r="M4496" i="2"/>
  <c r="M4495" i="2"/>
  <c r="M4494" i="2"/>
  <c r="M4493" i="2"/>
  <c r="M4492" i="2"/>
  <c r="M4491" i="2"/>
  <c r="M4490" i="2"/>
  <c r="M4489" i="2"/>
  <c r="M4488" i="2"/>
  <c r="M4487" i="2"/>
  <c r="M4486" i="2"/>
  <c r="M4485" i="2"/>
  <c r="M4484" i="2"/>
  <c r="M4483" i="2"/>
  <c r="M4482" i="2"/>
  <c r="M4481" i="2"/>
  <c r="M4480" i="2"/>
  <c r="M4479" i="2"/>
  <c r="M4478" i="2"/>
  <c r="M4477" i="2"/>
  <c r="M4476" i="2"/>
  <c r="M4475" i="2"/>
  <c r="M4474" i="2"/>
  <c r="M4473" i="2"/>
  <c r="M4472" i="2"/>
  <c r="M4471" i="2"/>
  <c r="M4470" i="2"/>
  <c r="M4469" i="2"/>
  <c r="M4468" i="2"/>
  <c r="M4467" i="2"/>
  <c r="M4466" i="2"/>
  <c r="M4465" i="2"/>
  <c r="M4464" i="2"/>
  <c r="M4463" i="2"/>
  <c r="M4462" i="2"/>
  <c r="M4461" i="2"/>
  <c r="M4460" i="2"/>
  <c r="M4459" i="2"/>
  <c r="M4458" i="2"/>
  <c r="M4457" i="2"/>
  <c r="M4456" i="2"/>
  <c r="M4455" i="2"/>
  <c r="M4454" i="2"/>
  <c r="M4453" i="2"/>
  <c r="M4452" i="2"/>
  <c r="M4451" i="2"/>
  <c r="M4450" i="2"/>
  <c r="M4449" i="2"/>
  <c r="M4448" i="2"/>
  <c r="M4447" i="2"/>
  <c r="M4446" i="2"/>
  <c r="M4445" i="2"/>
  <c r="M4444" i="2"/>
  <c r="M4443" i="2"/>
  <c r="M4442" i="2"/>
  <c r="M4441" i="2"/>
  <c r="M4440" i="2"/>
  <c r="M4439" i="2"/>
  <c r="M4438" i="2"/>
  <c r="M4437" i="2"/>
  <c r="M4436" i="2"/>
  <c r="M4435" i="2"/>
  <c r="M4434" i="2"/>
  <c r="M4433" i="2"/>
  <c r="M4432" i="2"/>
  <c r="M4431" i="2"/>
  <c r="M4430" i="2"/>
  <c r="M4429" i="2"/>
  <c r="M4428" i="2"/>
  <c r="M4427" i="2"/>
  <c r="M4426" i="2"/>
  <c r="M4425" i="2"/>
  <c r="M4424" i="2"/>
  <c r="M4423" i="2"/>
  <c r="M4422" i="2"/>
  <c r="M4421" i="2"/>
  <c r="M4420" i="2"/>
  <c r="M4419" i="2"/>
  <c r="M4418" i="2"/>
  <c r="M4417" i="2"/>
  <c r="M4416" i="2"/>
  <c r="M4415" i="2"/>
  <c r="M4414" i="2"/>
  <c r="M4413" i="2"/>
  <c r="M4412" i="2"/>
  <c r="M4411" i="2"/>
  <c r="M4410" i="2"/>
  <c r="M4409" i="2"/>
  <c r="M4408" i="2"/>
  <c r="M4407" i="2"/>
  <c r="M4406" i="2"/>
  <c r="M4405" i="2"/>
  <c r="M4404" i="2"/>
  <c r="M4403" i="2"/>
  <c r="M4402" i="2"/>
  <c r="M4401" i="2"/>
  <c r="M4400" i="2"/>
  <c r="M4399" i="2"/>
  <c r="M4398" i="2"/>
  <c r="M4397" i="2"/>
  <c r="M4396" i="2"/>
  <c r="M4395" i="2"/>
  <c r="M4394" i="2"/>
  <c r="M4393" i="2"/>
  <c r="M4392" i="2"/>
  <c r="M4391" i="2"/>
  <c r="M4390" i="2"/>
  <c r="M4389" i="2"/>
  <c r="M4388" i="2"/>
  <c r="M4387" i="2"/>
  <c r="M4386" i="2"/>
  <c r="M4385" i="2"/>
  <c r="M4384" i="2"/>
  <c r="M4383" i="2"/>
  <c r="M4382" i="2"/>
  <c r="M4381" i="2"/>
  <c r="M4380" i="2"/>
  <c r="M4379" i="2"/>
  <c r="M4378" i="2"/>
  <c r="M4377" i="2"/>
  <c r="M4376" i="2"/>
  <c r="M4375" i="2"/>
  <c r="M4374" i="2"/>
  <c r="M4373" i="2"/>
  <c r="M4372" i="2"/>
  <c r="M4371" i="2"/>
  <c r="M4370" i="2"/>
  <c r="M4369" i="2"/>
  <c r="M4368" i="2"/>
  <c r="M4367" i="2"/>
  <c r="M4366" i="2"/>
  <c r="M4365" i="2"/>
  <c r="M4364" i="2"/>
  <c r="M4363" i="2"/>
  <c r="M4362" i="2"/>
  <c r="M4361" i="2"/>
  <c r="M4360" i="2"/>
  <c r="M4359" i="2"/>
  <c r="M4358" i="2"/>
  <c r="M4357" i="2"/>
  <c r="M4356" i="2"/>
  <c r="M4355" i="2"/>
  <c r="M4354" i="2"/>
  <c r="M4353" i="2"/>
  <c r="M4352" i="2"/>
  <c r="M4351" i="2"/>
  <c r="M4350" i="2"/>
  <c r="M4349" i="2"/>
  <c r="M4348" i="2"/>
  <c r="M4347" i="2"/>
  <c r="M4346" i="2"/>
  <c r="M4345" i="2"/>
  <c r="M4344" i="2"/>
  <c r="M4343" i="2"/>
  <c r="M4342" i="2"/>
  <c r="M4341" i="2"/>
  <c r="M4340" i="2"/>
  <c r="M4339" i="2"/>
  <c r="M4338" i="2"/>
  <c r="M4337" i="2"/>
  <c r="M4336" i="2"/>
  <c r="M4335" i="2"/>
  <c r="M4334" i="2"/>
  <c r="M4333" i="2"/>
  <c r="M4332" i="2"/>
  <c r="M4331" i="2"/>
  <c r="M4330" i="2"/>
  <c r="M4329" i="2"/>
  <c r="M4328" i="2"/>
  <c r="M4327" i="2"/>
  <c r="M4326" i="2"/>
  <c r="M4325" i="2"/>
  <c r="M4324" i="2"/>
  <c r="M4323" i="2"/>
  <c r="M4322" i="2"/>
  <c r="M4321" i="2"/>
  <c r="M4320" i="2"/>
  <c r="M4319" i="2"/>
  <c r="M4318" i="2"/>
  <c r="M4317" i="2"/>
  <c r="M4316" i="2"/>
  <c r="M4315" i="2"/>
  <c r="M4314" i="2"/>
  <c r="M4313" i="2"/>
  <c r="M4312" i="2"/>
  <c r="M4311" i="2"/>
  <c r="M4310" i="2"/>
  <c r="M4309" i="2"/>
  <c r="M4308" i="2"/>
  <c r="M4307" i="2"/>
  <c r="M4306" i="2"/>
  <c r="M4305" i="2"/>
  <c r="M4304" i="2"/>
  <c r="M4303" i="2"/>
  <c r="M4302" i="2"/>
  <c r="M4301" i="2"/>
  <c r="M4300" i="2"/>
  <c r="M4299" i="2"/>
  <c r="M4298" i="2"/>
  <c r="M4297" i="2"/>
  <c r="M4296" i="2"/>
  <c r="M4295" i="2"/>
  <c r="M4294" i="2"/>
  <c r="M4293" i="2"/>
  <c r="M4292" i="2"/>
  <c r="M4291" i="2"/>
  <c r="M4290" i="2"/>
  <c r="M4289" i="2"/>
  <c r="M4288" i="2"/>
  <c r="M4287" i="2"/>
  <c r="M4286" i="2"/>
  <c r="M4285" i="2"/>
  <c r="M4284" i="2"/>
  <c r="M4283" i="2"/>
  <c r="M4282" i="2"/>
  <c r="M4281" i="2"/>
  <c r="M4280" i="2"/>
  <c r="M4279" i="2"/>
  <c r="M4278" i="2"/>
  <c r="M4277" i="2"/>
  <c r="M4276" i="2"/>
  <c r="M4275" i="2"/>
  <c r="M4274" i="2"/>
  <c r="M4273" i="2"/>
  <c r="M4272" i="2"/>
  <c r="M4271" i="2"/>
  <c r="M4270" i="2"/>
  <c r="M4269" i="2"/>
  <c r="M4268" i="2"/>
  <c r="M4267" i="2"/>
  <c r="M4266" i="2"/>
  <c r="M4265" i="2"/>
  <c r="M4264" i="2"/>
  <c r="M4263" i="2"/>
  <c r="M4262" i="2"/>
  <c r="M4261" i="2"/>
  <c r="M4260" i="2"/>
  <c r="M4259" i="2"/>
  <c r="M4258" i="2"/>
  <c r="M4257" i="2"/>
  <c r="M4256" i="2"/>
  <c r="M4255" i="2"/>
  <c r="M4254" i="2"/>
  <c r="M4253" i="2"/>
  <c r="M4252" i="2"/>
  <c r="M4251" i="2"/>
  <c r="M4250" i="2"/>
  <c r="M4249" i="2"/>
  <c r="M4248" i="2"/>
  <c r="M4247" i="2"/>
  <c r="M4246" i="2"/>
  <c r="M4245" i="2"/>
  <c r="M4244" i="2"/>
  <c r="M4243" i="2"/>
  <c r="M4242" i="2"/>
  <c r="M4241" i="2"/>
  <c r="M4240" i="2"/>
  <c r="M4239" i="2"/>
  <c r="M4238" i="2"/>
  <c r="M4237" i="2"/>
  <c r="M4236" i="2"/>
  <c r="M4235" i="2"/>
  <c r="M4234" i="2"/>
  <c r="M4233" i="2"/>
  <c r="M4232" i="2"/>
  <c r="M4231" i="2"/>
  <c r="M4230" i="2"/>
  <c r="M4229" i="2"/>
  <c r="M4228" i="2"/>
  <c r="M4227" i="2"/>
  <c r="M4226" i="2"/>
  <c r="M4225" i="2"/>
  <c r="M4224" i="2"/>
  <c r="M4223" i="2"/>
  <c r="M4222" i="2"/>
  <c r="M4221" i="2"/>
  <c r="M4220" i="2"/>
  <c r="M4219" i="2"/>
  <c r="M4218" i="2"/>
  <c r="M4217" i="2"/>
  <c r="M4216" i="2"/>
  <c r="M4215" i="2"/>
  <c r="M4214" i="2"/>
  <c r="M4213" i="2"/>
  <c r="M4212" i="2"/>
  <c r="M4211" i="2"/>
  <c r="M4210" i="2"/>
  <c r="M4209" i="2"/>
  <c r="M4208" i="2"/>
  <c r="M4207" i="2"/>
  <c r="M4206" i="2"/>
  <c r="M4205" i="2"/>
  <c r="M4204" i="2"/>
  <c r="M4203" i="2"/>
  <c r="M4202" i="2"/>
  <c r="M4201" i="2"/>
  <c r="M4200" i="2"/>
  <c r="M4199" i="2"/>
  <c r="M4198" i="2"/>
  <c r="M4197" i="2"/>
  <c r="M4196" i="2"/>
  <c r="M4195" i="2"/>
  <c r="M4194" i="2"/>
  <c r="M4193" i="2"/>
  <c r="M4192" i="2"/>
  <c r="M4191" i="2"/>
  <c r="M4190" i="2"/>
  <c r="M4189" i="2"/>
  <c r="M4188" i="2"/>
  <c r="M4187" i="2"/>
  <c r="M4186" i="2"/>
  <c r="M4185" i="2"/>
  <c r="M4184" i="2"/>
  <c r="M4183" i="2"/>
  <c r="M4182" i="2"/>
  <c r="M4181" i="2"/>
  <c r="M4180" i="2"/>
  <c r="M4179" i="2"/>
  <c r="M4178" i="2"/>
  <c r="M4177" i="2"/>
  <c r="M4176" i="2"/>
  <c r="M4175" i="2"/>
  <c r="M4174" i="2"/>
  <c r="M4173" i="2"/>
  <c r="M4172" i="2"/>
  <c r="M4171" i="2"/>
  <c r="M4170" i="2"/>
  <c r="M4169" i="2"/>
  <c r="M4168" i="2"/>
  <c r="M4167" i="2"/>
  <c r="M4166" i="2"/>
  <c r="M4165" i="2"/>
  <c r="M4164" i="2"/>
  <c r="M4163" i="2"/>
  <c r="M4162" i="2"/>
  <c r="M4161" i="2"/>
  <c r="M4160" i="2"/>
  <c r="M4159" i="2"/>
  <c r="M4158" i="2"/>
  <c r="M4157" i="2"/>
  <c r="M4156" i="2"/>
  <c r="M4155" i="2"/>
  <c r="M4154" i="2"/>
  <c r="M4153" i="2"/>
  <c r="M4152" i="2"/>
  <c r="M4151" i="2"/>
  <c r="M4150" i="2"/>
  <c r="M4149" i="2"/>
  <c r="M4148" i="2"/>
  <c r="M4147" i="2"/>
  <c r="M4146" i="2"/>
  <c r="M4145" i="2"/>
  <c r="M4144" i="2"/>
  <c r="M4143" i="2"/>
  <c r="M4142" i="2"/>
  <c r="M4141" i="2"/>
  <c r="M4140" i="2"/>
  <c r="M4139" i="2"/>
  <c r="M4138" i="2"/>
  <c r="M4137" i="2"/>
  <c r="M4136" i="2"/>
  <c r="M4135" i="2"/>
  <c r="M4134" i="2"/>
  <c r="M4133" i="2"/>
  <c r="M4132" i="2"/>
  <c r="M4131" i="2"/>
  <c r="M4130" i="2"/>
  <c r="M4129" i="2"/>
  <c r="M4128" i="2"/>
  <c r="M4127" i="2"/>
  <c r="M4126" i="2"/>
  <c r="M4125" i="2"/>
  <c r="M4124" i="2"/>
  <c r="M4123" i="2"/>
  <c r="M4122" i="2"/>
  <c r="M4121" i="2"/>
  <c r="M4120" i="2"/>
  <c r="M4119" i="2"/>
  <c r="M4118" i="2"/>
  <c r="M4117" i="2"/>
  <c r="M4116" i="2"/>
  <c r="M4115" i="2"/>
  <c r="M4114" i="2"/>
  <c r="M4113" i="2"/>
  <c r="M4112" i="2"/>
  <c r="M4111" i="2"/>
  <c r="M4110" i="2"/>
  <c r="M4109" i="2"/>
  <c r="M4108" i="2"/>
  <c r="M4107" i="2"/>
  <c r="M4106" i="2"/>
  <c r="M4105" i="2"/>
  <c r="M4104" i="2"/>
  <c r="M4103" i="2"/>
  <c r="M4102" i="2"/>
  <c r="M4101" i="2"/>
  <c r="M4100" i="2"/>
  <c r="M4099" i="2"/>
  <c r="M4098" i="2"/>
  <c r="M4097" i="2"/>
  <c r="M4096" i="2"/>
  <c r="M4095" i="2"/>
  <c r="M4094" i="2"/>
  <c r="M4093" i="2"/>
  <c r="M4092" i="2"/>
  <c r="M4091" i="2"/>
  <c r="M4090" i="2"/>
  <c r="M4089" i="2"/>
  <c r="M4088" i="2"/>
  <c r="M4087" i="2"/>
  <c r="M4086" i="2"/>
  <c r="M4085" i="2"/>
  <c r="M4084" i="2"/>
  <c r="M4083" i="2"/>
  <c r="M4082" i="2"/>
  <c r="M4081" i="2"/>
  <c r="M4080" i="2"/>
  <c r="M4079" i="2"/>
  <c r="M4078" i="2"/>
  <c r="M4077" i="2"/>
  <c r="M4076" i="2"/>
  <c r="M4075" i="2"/>
  <c r="M4074" i="2"/>
  <c r="M4073" i="2"/>
  <c r="M4072" i="2"/>
  <c r="M4071" i="2"/>
  <c r="M4070" i="2"/>
  <c r="M4069" i="2"/>
  <c r="M4068" i="2"/>
  <c r="M4067" i="2"/>
  <c r="M4066" i="2"/>
  <c r="M4065" i="2"/>
  <c r="M4064" i="2"/>
  <c r="M4063" i="2"/>
  <c r="M4062" i="2"/>
  <c r="M4061" i="2"/>
  <c r="M4060" i="2"/>
  <c r="M4059" i="2"/>
  <c r="M4058" i="2"/>
  <c r="M4057" i="2"/>
  <c r="M4056" i="2"/>
  <c r="M4055" i="2"/>
  <c r="M4054" i="2"/>
  <c r="M4053" i="2"/>
  <c r="M4052" i="2"/>
  <c r="M4051" i="2"/>
  <c r="M4050" i="2"/>
  <c r="M4049" i="2"/>
  <c r="M4048" i="2"/>
  <c r="M4047" i="2"/>
  <c r="M4046" i="2"/>
  <c r="M4045" i="2"/>
  <c r="M4044" i="2"/>
  <c r="M4043" i="2"/>
  <c r="M4042" i="2"/>
  <c r="M4041" i="2"/>
  <c r="M4040" i="2"/>
  <c r="M4039" i="2"/>
  <c r="M4038" i="2"/>
  <c r="M4037" i="2"/>
  <c r="M4036" i="2"/>
  <c r="M4035" i="2"/>
  <c r="M4034" i="2"/>
  <c r="M4033" i="2"/>
  <c r="M4032" i="2"/>
  <c r="M4031" i="2"/>
  <c r="M4030" i="2"/>
  <c r="M4029" i="2"/>
  <c r="M4028" i="2"/>
  <c r="M4027" i="2"/>
  <c r="M4026" i="2"/>
  <c r="M4025" i="2"/>
  <c r="M4024" i="2"/>
  <c r="M4023" i="2"/>
  <c r="M4022" i="2"/>
  <c r="M4021" i="2"/>
  <c r="M4020" i="2"/>
  <c r="M4019" i="2"/>
  <c r="M4018" i="2"/>
  <c r="M4017" i="2"/>
  <c r="M4016" i="2"/>
  <c r="M4015" i="2"/>
  <c r="M4014" i="2"/>
  <c r="M4013" i="2"/>
  <c r="M4012" i="2"/>
  <c r="M4011" i="2"/>
  <c r="M4010" i="2"/>
  <c r="M4009" i="2"/>
  <c r="M4008" i="2"/>
  <c r="M4007" i="2"/>
  <c r="M4006" i="2"/>
  <c r="M4005" i="2"/>
  <c r="M4004" i="2"/>
  <c r="M4003" i="2"/>
  <c r="M4002" i="2"/>
  <c r="M4001" i="2"/>
  <c r="M4000" i="2"/>
  <c r="M3999" i="2"/>
  <c r="M3998" i="2"/>
  <c r="M3997" i="2"/>
  <c r="M3996" i="2"/>
  <c r="M3995" i="2"/>
  <c r="M3994" i="2"/>
  <c r="M3993" i="2"/>
  <c r="M3992" i="2"/>
  <c r="M3991" i="2"/>
  <c r="M3990" i="2"/>
  <c r="M3989" i="2"/>
  <c r="M3988" i="2"/>
  <c r="M3987" i="2"/>
  <c r="M3986" i="2"/>
  <c r="M3985" i="2"/>
  <c r="M3984" i="2"/>
  <c r="M3983" i="2"/>
  <c r="M3982" i="2"/>
  <c r="M3981" i="2"/>
  <c r="M3980" i="2"/>
  <c r="M3979" i="2"/>
  <c r="M3978" i="2"/>
  <c r="M3977" i="2"/>
  <c r="M3976" i="2"/>
  <c r="M3975" i="2"/>
  <c r="M3974" i="2"/>
  <c r="M3973" i="2"/>
  <c r="M3972" i="2"/>
  <c r="M3971" i="2"/>
  <c r="M3970" i="2"/>
  <c r="M3969" i="2"/>
  <c r="M3968" i="2"/>
  <c r="M3967" i="2"/>
  <c r="M3966" i="2"/>
  <c r="M3965" i="2"/>
  <c r="M3964" i="2"/>
  <c r="M3963" i="2"/>
  <c r="M3962" i="2"/>
  <c r="M3961" i="2"/>
  <c r="M3960" i="2"/>
  <c r="M3959" i="2"/>
  <c r="M3958" i="2"/>
  <c r="M3957" i="2"/>
  <c r="M3956" i="2"/>
  <c r="M3955" i="2"/>
  <c r="M3954" i="2"/>
  <c r="M3953" i="2"/>
  <c r="M3952" i="2"/>
  <c r="M3951" i="2"/>
  <c r="M3950" i="2"/>
  <c r="M3949" i="2"/>
  <c r="M3948" i="2"/>
  <c r="M3947" i="2"/>
  <c r="M3946" i="2"/>
  <c r="M3945" i="2"/>
  <c r="M3944" i="2"/>
  <c r="M3943" i="2"/>
  <c r="M3942" i="2"/>
  <c r="M3941" i="2"/>
  <c r="M3940" i="2"/>
  <c r="M3939" i="2"/>
  <c r="M3938" i="2"/>
  <c r="M3937" i="2"/>
  <c r="M3936" i="2"/>
  <c r="M3935" i="2"/>
  <c r="M3934" i="2"/>
  <c r="M3933" i="2"/>
  <c r="M3932" i="2"/>
  <c r="M3931" i="2"/>
  <c r="M3930" i="2"/>
  <c r="M3929" i="2"/>
  <c r="M3928" i="2"/>
  <c r="M3927" i="2"/>
  <c r="M3926" i="2"/>
  <c r="M3925" i="2"/>
  <c r="M3924" i="2"/>
  <c r="M3923" i="2"/>
  <c r="M3922" i="2"/>
  <c r="M3921" i="2"/>
  <c r="M3920" i="2"/>
  <c r="M3919" i="2"/>
  <c r="M3918" i="2"/>
  <c r="M3917" i="2"/>
  <c r="M3916" i="2"/>
  <c r="M3915" i="2"/>
  <c r="M3914" i="2"/>
  <c r="M3913" i="2"/>
  <c r="M3912" i="2"/>
  <c r="M3911" i="2"/>
  <c r="M3910" i="2"/>
  <c r="M3909" i="2"/>
  <c r="M3908" i="2"/>
  <c r="M3907" i="2"/>
  <c r="M3906" i="2"/>
  <c r="M3905" i="2"/>
  <c r="M3904" i="2"/>
  <c r="M3903" i="2"/>
  <c r="M3902" i="2"/>
  <c r="M3901" i="2"/>
  <c r="M3900" i="2"/>
  <c r="M3899" i="2"/>
  <c r="M3898" i="2"/>
  <c r="M3897" i="2"/>
  <c r="M3896" i="2"/>
  <c r="M3895" i="2"/>
  <c r="M3894" i="2"/>
  <c r="M3893" i="2"/>
  <c r="M3892" i="2"/>
  <c r="M3891" i="2"/>
  <c r="M3890" i="2"/>
  <c r="M3889" i="2"/>
  <c r="M3888" i="2"/>
  <c r="M3887" i="2"/>
  <c r="M3886" i="2"/>
  <c r="M3885" i="2"/>
  <c r="M3884" i="2"/>
  <c r="M3883" i="2"/>
  <c r="M3882" i="2"/>
  <c r="M3881" i="2"/>
  <c r="M3880" i="2"/>
  <c r="M3879" i="2"/>
  <c r="M3878" i="2"/>
  <c r="M3877" i="2"/>
  <c r="M3876" i="2"/>
  <c r="M3875" i="2"/>
  <c r="M3874" i="2"/>
  <c r="M3873" i="2"/>
  <c r="M3872" i="2"/>
  <c r="M3871" i="2"/>
  <c r="M3870" i="2"/>
  <c r="M3869" i="2"/>
  <c r="M3868" i="2"/>
  <c r="M3867" i="2"/>
  <c r="M3866" i="2"/>
  <c r="M3865" i="2"/>
  <c r="M3864" i="2"/>
  <c r="M3863" i="2"/>
  <c r="M3862" i="2"/>
  <c r="M3861" i="2"/>
  <c r="M3860" i="2"/>
  <c r="M3859" i="2"/>
  <c r="M3858" i="2"/>
  <c r="M3857" i="2"/>
  <c r="M3856" i="2"/>
  <c r="M3855" i="2"/>
  <c r="M3854" i="2"/>
  <c r="M3853" i="2"/>
  <c r="M3852" i="2"/>
  <c r="M3851" i="2"/>
  <c r="M3850" i="2"/>
  <c r="M3849" i="2"/>
  <c r="M3848" i="2"/>
  <c r="M3847" i="2"/>
  <c r="M3846" i="2"/>
  <c r="M3845" i="2"/>
  <c r="M3844" i="2"/>
  <c r="M3843" i="2"/>
  <c r="M3842" i="2"/>
  <c r="M3841" i="2"/>
  <c r="M3840" i="2"/>
  <c r="M3839" i="2"/>
  <c r="M3838" i="2"/>
  <c r="M3837" i="2"/>
  <c r="M3836" i="2"/>
  <c r="M3835" i="2"/>
  <c r="M3834" i="2"/>
  <c r="M3833" i="2"/>
  <c r="M3832" i="2"/>
  <c r="M3831" i="2"/>
  <c r="M3830" i="2"/>
  <c r="M3829" i="2"/>
  <c r="M3828" i="2"/>
  <c r="M3827" i="2"/>
  <c r="M3826" i="2"/>
  <c r="M3825" i="2"/>
  <c r="M3824" i="2"/>
  <c r="M3823" i="2"/>
  <c r="M3822" i="2"/>
  <c r="M3821" i="2"/>
  <c r="M3820" i="2"/>
  <c r="M3819" i="2"/>
  <c r="M3818" i="2"/>
  <c r="M3817" i="2"/>
  <c r="M3816" i="2"/>
  <c r="M3815" i="2"/>
  <c r="M3814" i="2"/>
  <c r="M3813" i="2"/>
  <c r="M3812" i="2"/>
  <c r="M3811" i="2"/>
  <c r="M3810" i="2"/>
  <c r="M3809" i="2"/>
  <c r="M3808" i="2"/>
  <c r="M3807" i="2"/>
  <c r="M3806" i="2"/>
  <c r="M3805" i="2"/>
  <c r="M3804" i="2"/>
  <c r="M3803" i="2"/>
  <c r="M3802" i="2"/>
  <c r="M3801" i="2"/>
  <c r="M3800" i="2"/>
  <c r="M3799" i="2"/>
  <c r="M3798" i="2"/>
  <c r="M3797" i="2"/>
  <c r="M3796" i="2"/>
  <c r="M3795" i="2"/>
  <c r="M3794" i="2"/>
  <c r="M3793" i="2"/>
  <c r="M3792" i="2"/>
  <c r="M3791" i="2"/>
  <c r="M3790" i="2"/>
  <c r="M3789" i="2"/>
  <c r="M3788" i="2"/>
  <c r="M3787" i="2"/>
  <c r="M3786" i="2"/>
  <c r="M3785" i="2"/>
  <c r="M3784" i="2"/>
  <c r="M3783" i="2"/>
  <c r="M3782" i="2"/>
  <c r="M3781" i="2"/>
  <c r="M3780" i="2"/>
  <c r="M3779" i="2"/>
  <c r="M3778" i="2"/>
  <c r="M3777" i="2"/>
  <c r="M3776" i="2"/>
  <c r="M3775" i="2"/>
  <c r="M3774" i="2"/>
  <c r="M3773" i="2"/>
  <c r="M3772" i="2"/>
  <c r="M3771" i="2"/>
  <c r="M3770" i="2"/>
  <c r="M3769" i="2"/>
  <c r="M3768" i="2"/>
  <c r="M3767" i="2"/>
  <c r="M3766" i="2"/>
  <c r="M3765" i="2"/>
  <c r="M3764" i="2"/>
  <c r="M3763" i="2"/>
  <c r="M3762" i="2"/>
  <c r="M3761" i="2"/>
  <c r="M3760" i="2"/>
  <c r="M3759" i="2"/>
  <c r="M3758" i="2"/>
  <c r="M3757" i="2"/>
  <c r="M3756" i="2"/>
  <c r="M3755" i="2"/>
  <c r="M3754" i="2"/>
  <c r="M3753" i="2"/>
  <c r="M3752" i="2"/>
  <c r="M3751" i="2"/>
  <c r="M3750" i="2"/>
  <c r="M3749" i="2"/>
  <c r="M3748" i="2"/>
  <c r="M3747" i="2"/>
  <c r="M3746" i="2"/>
  <c r="M3745" i="2"/>
  <c r="M3744" i="2"/>
  <c r="M3743" i="2"/>
  <c r="M3742" i="2"/>
  <c r="M3741" i="2"/>
  <c r="M3740" i="2"/>
  <c r="M3739" i="2"/>
  <c r="M3738" i="2"/>
  <c r="M3737" i="2"/>
  <c r="M3736" i="2"/>
  <c r="M3735" i="2"/>
  <c r="M3734" i="2"/>
  <c r="M3733" i="2"/>
  <c r="M3732" i="2"/>
  <c r="M3731" i="2"/>
  <c r="M3730" i="2"/>
  <c r="M3729" i="2"/>
  <c r="M3728" i="2"/>
  <c r="M3727" i="2"/>
  <c r="M3726" i="2"/>
  <c r="M3725" i="2"/>
  <c r="M3724" i="2"/>
  <c r="M3723" i="2"/>
  <c r="M3722" i="2"/>
  <c r="M3721" i="2"/>
  <c r="M3720" i="2"/>
  <c r="M3719" i="2"/>
  <c r="M3718" i="2"/>
  <c r="M3717" i="2"/>
  <c r="M3716" i="2"/>
  <c r="M3715" i="2"/>
  <c r="M3714" i="2"/>
  <c r="M3713" i="2"/>
  <c r="M3712" i="2"/>
  <c r="M3711" i="2"/>
  <c r="M3710" i="2"/>
  <c r="M3709" i="2"/>
  <c r="M3708" i="2"/>
  <c r="M3707" i="2"/>
  <c r="M3706" i="2"/>
  <c r="M3705" i="2"/>
  <c r="M3704" i="2"/>
  <c r="M3703" i="2"/>
  <c r="M3702" i="2"/>
  <c r="M3701" i="2"/>
  <c r="M3700" i="2"/>
  <c r="M3699" i="2"/>
  <c r="M3698" i="2"/>
  <c r="M3697" i="2"/>
  <c r="M3696" i="2"/>
  <c r="M3695" i="2"/>
  <c r="M3694" i="2"/>
  <c r="M3693" i="2"/>
  <c r="M3692" i="2"/>
  <c r="M3691" i="2"/>
  <c r="M3690" i="2"/>
  <c r="M3689" i="2"/>
  <c r="M3688" i="2"/>
  <c r="M3687" i="2"/>
  <c r="M3686" i="2"/>
  <c r="M3685" i="2"/>
  <c r="M3684" i="2"/>
  <c r="M3683" i="2"/>
  <c r="M3682" i="2"/>
  <c r="M3681" i="2"/>
  <c r="M3680" i="2"/>
  <c r="M3679" i="2"/>
  <c r="M3678" i="2"/>
  <c r="M3677" i="2"/>
  <c r="M3676" i="2"/>
  <c r="M3675" i="2"/>
  <c r="M3674" i="2"/>
  <c r="M3673" i="2"/>
  <c r="M3672" i="2"/>
  <c r="M3671" i="2"/>
  <c r="M3670" i="2"/>
  <c r="M3669" i="2"/>
  <c r="M3668" i="2"/>
  <c r="M3667" i="2"/>
  <c r="M3666" i="2"/>
  <c r="M3665" i="2"/>
  <c r="M3664" i="2"/>
  <c r="M3663" i="2"/>
  <c r="M3662" i="2"/>
  <c r="M3661" i="2"/>
  <c r="M3660" i="2"/>
  <c r="M3659" i="2"/>
  <c r="M3658" i="2"/>
  <c r="M3657" i="2"/>
  <c r="M3656" i="2"/>
  <c r="M3655" i="2"/>
  <c r="M3654" i="2"/>
  <c r="M3653" i="2"/>
  <c r="M3652" i="2"/>
  <c r="M3651" i="2"/>
  <c r="M3650" i="2"/>
  <c r="M3649" i="2"/>
  <c r="M3648" i="2"/>
  <c r="M3647" i="2"/>
  <c r="M3646" i="2"/>
  <c r="M3645" i="2"/>
  <c r="M3644" i="2"/>
  <c r="M3643" i="2"/>
  <c r="M3642" i="2"/>
  <c r="M3641" i="2"/>
  <c r="M3640" i="2"/>
  <c r="M3639" i="2"/>
  <c r="M3638" i="2"/>
  <c r="M3637" i="2"/>
  <c r="M3636" i="2"/>
  <c r="M3635" i="2"/>
  <c r="M3634" i="2"/>
  <c r="M3633" i="2"/>
  <c r="M3632" i="2"/>
  <c r="M3631" i="2"/>
  <c r="M3630" i="2"/>
  <c r="M3629" i="2"/>
  <c r="M3628" i="2"/>
  <c r="M3627" i="2"/>
  <c r="M3626" i="2"/>
  <c r="M3625" i="2"/>
  <c r="M3624" i="2"/>
  <c r="M3623" i="2"/>
  <c r="M3622" i="2"/>
  <c r="M3621" i="2"/>
  <c r="M3620" i="2"/>
  <c r="M3619" i="2"/>
  <c r="M3618" i="2"/>
  <c r="M3617" i="2"/>
  <c r="M3616" i="2"/>
  <c r="M3615" i="2"/>
  <c r="M3614" i="2"/>
  <c r="M3613" i="2"/>
  <c r="M3612" i="2"/>
  <c r="M3611" i="2"/>
  <c r="M3610" i="2"/>
  <c r="M3609" i="2"/>
  <c r="M3608" i="2"/>
  <c r="M3607" i="2"/>
  <c r="M3606" i="2"/>
  <c r="M3605" i="2"/>
  <c r="M3604" i="2"/>
  <c r="M3603" i="2"/>
  <c r="M3602" i="2"/>
  <c r="M3601" i="2"/>
  <c r="M3600" i="2"/>
  <c r="M3599" i="2"/>
  <c r="M3598" i="2"/>
  <c r="M3597" i="2"/>
  <c r="M3596" i="2"/>
  <c r="M3595" i="2"/>
  <c r="M3594" i="2"/>
  <c r="M3593" i="2"/>
  <c r="M3592" i="2"/>
  <c r="M3591" i="2"/>
  <c r="M3590" i="2"/>
  <c r="M3589" i="2"/>
  <c r="M3588" i="2"/>
  <c r="M3587" i="2"/>
  <c r="M3586" i="2"/>
  <c r="M3585" i="2"/>
  <c r="M3584" i="2"/>
  <c r="M3583" i="2"/>
  <c r="M3582" i="2"/>
  <c r="M3581" i="2"/>
  <c r="M3580" i="2"/>
  <c r="M3579" i="2"/>
  <c r="M3578" i="2"/>
  <c r="M3577" i="2"/>
  <c r="M3576" i="2"/>
  <c r="M3575" i="2"/>
  <c r="M3574" i="2"/>
  <c r="M3573" i="2"/>
  <c r="M3572" i="2"/>
  <c r="M3571" i="2"/>
  <c r="M3570" i="2"/>
  <c r="M3569" i="2"/>
  <c r="M3568" i="2"/>
  <c r="M3567" i="2"/>
  <c r="M3566" i="2"/>
  <c r="M3565" i="2"/>
  <c r="M3564" i="2"/>
  <c r="M3563" i="2"/>
  <c r="M3562" i="2"/>
  <c r="M3561" i="2"/>
  <c r="M3560" i="2"/>
  <c r="M3559" i="2"/>
  <c r="M3558" i="2"/>
  <c r="M3557" i="2"/>
  <c r="M3556" i="2"/>
  <c r="M3555" i="2"/>
  <c r="M3554" i="2"/>
  <c r="M3553" i="2"/>
  <c r="M3552" i="2"/>
  <c r="M3551" i="2"/>
  <c r="M3550" i="2"/>
  <c r="M3549" i="2"/>
  <c r="M3548" i="2"/>
  <c r="M3547" i="2"/>
  <c r="M3546" i="2"/>
  <c r="M3545" i="2"/>
  <c r="M3544" i="2"/>
  <c r="M3543" i="2"/>
  <c r="M3542" i="2"/>
  <c r="M3541" i="2"/>
  <c r="M3540" i="2"/>
  <c r="M3539" i="2"/>
  <c r="M3538" i="2"/>
  <c r="M3537" i="2"/>
  <c r="M3536" i="2"/>
  <c r="M3535" i="2"/>
  <c r="M3534" i="2"/>
  <c r="M3533" i="2"/>
  <c r="M3532" i="2"/>
  <c r="M3531" i="2"/>
  <c r="M3530" i="2"/>
  <c r="M3529" i="2"/>
  <c r="M3528" i="2"/>
  <c r="M3527" i="2"/>
  <c r="M3526" i="2"/>
  <c r="M3525" i="2"/>
  <c r="M3524" i="2"/>
  <c r="M3523" i="2"/>
  <c r="M3522" i="2"/>
  <c r="M3521" i="2"/>
  <c r="M3520" i="2"/>
  <c r="M3519" i="2"/>
  <c r="M3518" i="2"/>
  <c r="M3517" i="2"/>
  <c r="M3516" i="2"/>
  <c r="M3515" i="2"/>
  <c r="M3514" i="2"/>
  <c r="M3513" i="2"/>
  <c r="M3512" i="2"/>
  <c r="M3511" i="2"/>
  <c r="M3510" i="2"/>
  <c r="M3509" i="2"/>
  <c r="M3508" i="2"/>
  <c r="M3507" i="2"/>
  <c r="M3506" i="2"/>
  <c r="M3505" i="2"/>
  <c r="M3504" i="2"/>
  <c r="M3503" i="2"/>
  <c r="M3502" i="2"/>
  <c r="M3501" i="2"/>
  <c r="M3500" i="2"/>
  <c r="M3499" i="2"/>
  <c r="M3498" i="2"/>
  <c r="M3497" i="2"/>
  <c r="M3496" i="2"/>
  <c r="M3495" i="2"/>
  <c r="M3494" i="2"/>
  <c r="M3493" i="2"/>
  <c r="M3492" i="2"/>
  <c r="M3491" i="2"/>
  <c r="M3490" i="2"/>
  <c r="M3489" i="2"/>
  <c r="M3488" i="2"/>
  <c r="M3487" i="2"/>
  <c r="M3486" i="2"/>
  <c r="M3485" i="2"/>
  <c r="M3484" i="2"/>
  <c r="M3483" i="2"/>
  <c r="M3482" i="2"/>
  <c r="M3481" i="2"/>
  <c r="M3480" i="2"/>
  <c r="M3479" i="2"/>
  <c r="M3478" i="2"/>
  <c r="M3477" i="2"/>
  <c r="M3476" i="2"/>
  <c r="M3475" i="2"/>
  <c r="M3474" i="2"/>
  <c r="M3473" i="2"/>
  <c r="M3472" i="2"/>
  <c r="M3471" i="2"/>
  <c r="M3470" i="2"/>
  <c r="M3469" i="2"/>
  <c r="M3468" i="2"/>
  <c r="M3467" i="2"/>
  <c r="M3466" i="2"/>
  <c r="M3465" i="2"/>
  <c r="M3464" i="2"/>
  <c r="M3463" i="2"/>
  <c r="M3462" i="2"/>
  <c r="M3461" i="2"/>
  <c r="M3460" i="2"/>
  <c r="M3459" i="2"/>
  <c r="M3458" i="2"/>
  <c r="M3457" i="2"/>
  <c r="M3456" i="2"/>
  <c r="M3455" i="2"/>
  <c r="M3454" i="2"/>
  <c r="M3453" i="2"/>
  <c r="M3452" i="2"/>
  <c r="M3451" i="2"/>
  <c r="M3450" i="2"/>
  <c r="M3449" i="2"/>
  <c r="M3448" i="2"/>
  <c r="M3447" i="2"/>
  <c r="M3446" i="2"/>
  <c r="M3445" i="2"/>
  <c r="M3444" i="2"/>
  <c r="M3443" i="2"/>
  <c r="M3442" i="2"/>
  <c r="M3441" i="2"/>
  <c r="M3440" i="2"/>
  <c r="M3439" i="2"/>
  <c r="M3438" i="2"/>
  <c r="M3437" i="2"/>
  <c r="M3436" i="2"/>
  <c r="M3435" i="2"/>
  <c r="M3434" i="2"/>
  <c r="M3433" i="2"/>
  <c r="M3432" i="2"/>
  <c r="M3431" i="2"/>
  <c r="M3430" i="2"/>
  <c r="M3429" i="2"/>
  <c r="M3428" i="2"/>
  <c r="M3427" i="2"/>
  <c r="M3426" i="2"/>
  <c r="M3425" i="2"/>
  <c r="M3424" i="2"/>
  <c r="M3423" i="2"/>
  <c r="M3422" i="2"/>
  <c r="M3421" i="2"/>
  <c r="M3420" i="2"/>
  <c r="M3419" i="2"/>
  <c r="M3418" i="2"/>
  <c r="M3417" i="2"/>
  <c r="M3416" i="2"/>
  <c r="M3415" i="2"/>
  <c r="M3414" i="2"/>
  <c r="M3413" i="2"/>
  <c r="M3412" i="2"/>
  <c r="M3411" i="2"/>
  <c r="M3410" i="2"/>
  <c r="M3409" i="2"/>
  <c r="M3408" i="2"/>
  <c r="M3407" i="2"/>
  <c r="M3406" i="2"/>
  <c r="M3405" i="2"/>
  <c r="M3404" i="2"/>
  <c r="M3403" i="2"/>
  <c r="M3402" i="2"/>
  <c r="M3401" i="2"/>
  <c r="M3400" i="2"/>
  <c r="M3399" i="2"/>
  <c r="M3398" i="2"/>
  <c r="M3397" i="2"/>
  <c r="M3396" i="2"/>
  <c r="M3395" i="2"/>
  <c r="M3394" i="2"/>
  <c r="M3393" i="2"/>
  <c r="M3392" i="2"/>
  <c r="M3391" i="2"/>
  <c r="M3390" i="2"/>
  <c r="M3389" i="2"/>
  <c r="M3388" i="2"/>
  <c r="M3387" i="2"/>
  <c r="M3386" i="2"/>
  <c r="M3385" i="2"/>
  <c r="M3384" i="2"/>
  <c r="M3383" i="2"/>
  <c r="M3382" i="2"/>
  <c r="M3381" i="2"/>
  <c r="M3380" i="2"/>
  <c r="M3379" i="2"/>
  <c r="M3378" i="2"/>
  <c r="M3377" i="2"/>
  <c r="M3376" i="2"/>
  <c r="M3375" i="2"/>
  <c r="M3374" i="2"/>
  <c r="M3373" i="2"/>
  <c r="M3372" i="2"/>
  <c r="M3371" i="2"/>
  <c r="M3370" i="2"/>
  <c r="M3369" i="2"/>
  <c r="M3368" i="2"/>
  <c r="M3367" i="2"/>
  <c r="M3366" i="2"/>
  <c r="M3365" i="2"/>
  <c r="M3364" i="2"/>
  <c r="M3363" i="2"/>
  <c r="M3362" i="2"/>
  <c r="M3361" i="2"/>
  <c r="M3360" i="2"/>
  <c r="M3359" i="2"/>
  <c r="M3358" i="2"/>
  <c r="M3357" i="2"/>
  <c r="M3356" i="2"/>
  <c r="M3355" i="2"/>
  <c r="M3354" i="2"/>
  <c r="M3353" i="2"/>
  <c r="M3352" i="2"/>
  <c r="M3351" i="2"/>
  <c r="M3350" i="2"/>
  <c r="M3349" i="2"/>
  <c r="M3348" i="2"/>
  <c r="M3347" i="2"/>
  <c r="M3346" i="2"/>
  <c r="M3345" i="2"/>
  <c r="M3344" i="2"/>
  <c r="M3343" i="2"/>
  <c r="M3342" i="2"/>
  <c r="M3341" i="2"/>
  <c r="M3340" i="2"/>
  <c r="M3339" i="2"/>
  <c r="M3338" i="2"/>
  <c r="M3337" i="2"/>
  <c r="M3336" i="2"/>
  <c r="M3335" i="2"/>
  <c r="M3334" i="2"/>
  <c r="M3333" i="2"/>
  <c r="M3332" i="2"/>
  <c r="M3331" i="2"/>
  <c r="M3330" i="2"/>
  <c r="M3329" i="2"/>
  <c r="M3328" i="2"/>
  <c r="M3327" i="2"/>
  <c r="M3326" i="2"/>
  <c r="M3325" i="2"/>
  <c r="M3324" i="2"/>
  <c r="M3323" i="2"/>
  <c r="M3322" i="2"/>
  <c r="M3321" i="2"/>
  <c r="M3320" i="2"/>
  <c r="M3319" i="2"/>
  <c r="M3318" i="2"/>
  <c r="M3317" i="2"/>
  <c r="M3316" i="2"/>
  <c r="M3315" i="2"/>
  <c r="M3314" i="2"/>
  <c r="M3313" i="2"/>
  <c r="M3312" i="2"/>
  <c r="M3311" i="2"/>
  <c r="M3310" i="2"/>
  <c r="M3309" i="2"/>
  <c r="M3308" i="2"/>
  <c r="M3307" i="2"/>
  <c r="M3306" i="2"/>
  <c r="M3305" i="2"/>
  <c r="M3304" i="2"/>
  <c r="M3303" i="2"/>
  <c r="M3302" i="2"/>
  <c r="M3301" i="2"/>
  <c r="M3300" i="2"/>
  <c r="M3299" i="2"/>
  <c r="M3298" i="2"/>
  <c r="M3297" i="2"/>
  <c r="M3296" i="2"/>
  <c r="M3295" i="2"/>
  <c r="M3294" i="2"/>
  <c r="M3293" i="2"/>
  <c r="M3292" i="2"/>
  <c r="M3291" i="2"/>
  <c r="M3290" i="2"/>
  <c r="M3289" i="2"/>
  <c r="M3288" i="2"/>
  <c r="M3287" i="2"/>
  <c r="M3286" i="2"/>
  <c r="M3285" i="2"/>
  <c r="M3284" i="2"/>
  <c r="M3283" i="2"/>
  <c r="M3282" i="2"/>
  <c r="M3281" i="2"/>
  <c r="M3280" i="2"/>
  <c r="M3279" i="2"/>
  <c r="M3278" i="2"/>
  <c r="M3277" i="2"/>
  <c r="M3276" i="2"/>
  <c r="M3275" i="2"/>
  <c r="M3274" i="2"/>
  <c r="M3273" i="2"/>
  <c r="M3272" i="2"/>
  <c r="M3271" i="2"/>
  <c r="M3270" i="2"/>
  <c r="M3269" i="2"/>
  <c r="M3268" i="2"/>
  <c r="M3267" i="2"/>
  <c r="M3266" i="2"/>
  <c r="M3265" i="2"/>
  <c r="M3264" i="2"/>
  <c r="M3263" i="2"/>
  <c r="M3262" i="2"/>
  <c r="M3261" i="2"/>
  <c r="M3260" i="2"/>
  <c r="M3259" i="2"/>
  <c r="M3258" i="2"/>
  <c r="M3257" i="2"/>
  <c r="M3256" i="2"/>
  <c r="M3255" i="2"/>
  <c r="M3254" i="2"/>
  <c r="M3253" i="2"/>
  <c r="M3252" i="2"/>
  <c r="M3251" i="2"/>
  <c r="M3250" i="2"/>
  <c r="M3249" i="2"/>
  <c r="M3248" i="2"/>
  <c r="M3247" i="2"/>
  <c r="M3246" i="2"/>
  <c r="M3245" i="2"/>
  <c r="M3244" i="2"/>
  <c r="M3243" i="2"/>
  <c r="M3242" i="2"/>
  <c r="M3241" i="2"/>
  <c r="M3240" i="2"/>
  <c r="M3239" i="2"/>
  <c r="M3238" i="2"/>
  <c r="M3237" i="2"/>
  <c r="M3236" i="2"/>
  <c r="M3235" i="2"/>
  <c r="M3234" i="2"/>
  <c r="M3233" i="2"/>
  <c r="M3232" i="2"/>
  <c r="M3231" i="2"/>
  <c r="M3230" i="2"/>
  <c r="M3229" i="2"/>
  <c r="M3228" i="2"/>
  <c r="M3227" i="2"/>
  <c r="M3226" i="2"/>
  <c r="M3225" i="2"/>
  <c r="M3224" i="2"/>
  <c r="M3223" i="2"/>
  <c r="M3222" i="2"/>
  <c r="M3221" i="2"/>
  <c r="M3220" i="2"/>
  <c r="M3219" i="2"/>
  <c r="M3218" i="2"/>
  <c r="M3217" i="2"/>
  <c r="M3216" i="2"/>
  <c r="M3215" i="2"/>
  <c r="M3214" i="2"/>
  <c r="M3213" i="2"/>
  <c r="M3212" i="2"/>
  <c r="M3211" i="2"/>
  <c r="M3210" i="2"/>
  <c r="M3209" i="2"/>
  <c r="M3208" i="2"/>
  <c r="M3207" i="2"/>
  <c r="M3206" i="2"/>
  <c r="M3205" i="2"/>
  <c r="M3204" i="2"/>
  <c r="M3203" i="2"/>
  <c r="M3202" i="2"/>
  <c r="M3201" i="2"/>
  <c r="M3200" i="2"/>
  <c r="M3199" i="2"/>
  <c r="M3198" i="2"/>
  <c r="M3197" i="2"/>
  <c r="M3196" i="2"/>
  <c r="M3195" i="2"/>
  <c r="M3194" i="2"/>
  <c r="M3193" i="2"/>
  <c r="M3192" i="2"/>
  <c r="M3191" i="2"/>
  <c r="M3190" i="2"/>
  <c r="M3189" i="2"/>
  <c r="M3188" i="2"/>
  <c r="M3187" i="2"/>
  <c r="M3186" i="2"/>
  <c r="M3185" i="2"/>
  <c r="M3184" i="2"/>
  <c r="M3183" i="2"/>
  <c r="M3182" i="2"/>
  <c r="M3181" i="2"/>
  <c r="M3180" i="2"/>
  <c r="M3179" i="2"/>
  <c r="M3178" i="2"/>
  <c r="M3177" i="2"/>
  <c r="M3176" i="2"/>
  <c r="M3175" i="2"/>
  <c r="M3174" i="2"/>
  <c r="M3173" i="2"/>
  <c r="M3172" i="2"/>
  <c r="M3171" i="2"/>
  <c r="M3170" i="2"/>
  <c r="M3169" i="2"/>
  <c r="M3168" i="2"/>
  <c r="M3167" i="2"/>
  <c r="M3166" i="2"/>
  <c r="M3165" i="2"/>
  <c r="M3164" i="2"/>
  <c r="M3163" i="2"/>
  <c r="M3162" i="2"/>
  <c r="M3161" i="2"/>
  <c r="M3160" i="2"/>
  <c r="M3159" i="2"/>
  <c r="M3158" i="2"/>
  <c r="M3157" i="2"/>
  <c r="M3156" i="2"/>
  <c r="M3155" i="2"/>
  <c r="M3154" i="2"/>
  <c r="M3153" i="2"/>
  <c r="M3152" i="2"/>
  <c r="M3151" i="2"/>
  <c r="M3150" i="2"/>
  <c r="M3149" i="2"/>
  <c r="M3148" i="2"/>
  <c r="M3147" i="2"/>
  <c r="M3146" i="2"/>
  <c r="M3145" i="2"/>
  <c r="M3144" i="2"/>
  <c r="M3143" i="2"/>
  <c r="M3142" i="2"/>
  <c r="M3141" i="2"/>
  <c r="M3140" i="2"/>
  <c r="M3139" i="2"/>
  <c r="M3138" i="2"/>
  <c r="M3137" i="2"/>
  <c r="M3136" i="2"/>
  <c r="M3135" i="2"/>
  <c r="M3134" i="2"/>
  <c r="M3133" i="2"/>
  <c r="M3132" i="2"/>
  <c r="M3131" i="2"/>
  <c r="M3130" i="2"/>
  <c r="M3129" i="2"/>
  <c r="M3128" i="2"/>
  <c r="M3127" i="2"/>
  <c r="M3126" i="2"/>
  <c r="M3125" i="2"/>
  <c r="M3124" i="2"/>
  <c r="M3123" i="2"/>
  <c r="M3122" i="2"/>
  <c r="M3121" i="2"/>
  <c r="M3120" i="2"/>
  <c r="M3119" i="2"/>
  <c r="M3118" i="2"/>
  <c r="M3117" i="2"/>
  <c r="M3116" i="2"/>
  <c r="M3115" i="2"/>
  <c r="M3114" i="2"/>
  <c r="M3113" i="2"/>
  <c r="M3112" i="2"/>
  <c r="M3111" i="2"/>
  <c r="M3110" i="2"/>
  <c r="M3109" i="2"/>
  <c r="M3108" i="2"/>
  <c r="M3107" i="2"/>
  <c r="M3106" i="2"/>
  <c r="M3105" i="2"/>
  <c r="M3104" i="2"/>
  <c r="M3103" i="2"/>
  <c r="M3102" i="2"/>
  <c r="M3101" i="2"/>
  <c r="M3100" i="2"/>
  <c r="M3099" i="2"/>
  <c r="M3098" i="2"/>
  <c r="M3097" i="2"/>
  <c r="M3096" i="2"/>
  <c r="M3095" i="2"/>
  <c r="M3094" i="2"/>
  <c r="M3093" i="2"/>
  <c r="M3092" i="2"/>
  <c r="M3091" i="2"/>
  <c r="M3090" i="2"/>
  <c r="M3089" i="2"/>
  <c r="M3088" i="2"/>
  <c r="M3087" i="2"/>
  <c r="M3086" i="2"/>
  <c r="M3085" i="2"/>
  <c r="M3084" i="2"/>
  <c r="M3083" i="2"/>
  <c r="M3082" i="2"/>
  <c r="M3081" i="2"/>
  <c r="M3080" i="2"/>
  <c r="M3079" i="2"/>
  <c r="M3078" i="2"/>
  <c r="M3077" i="2"/>
  <c r="M3076" i="2"/>
  <c r="M3075" i="2"/>
  <c r="M3074" i="2"/>
  <c r="M3073" i="2"/>
  <c r="M3072" i="2"/>
  <c r="M3071" i="2"/>
  <c r="M3070" i="2"/>
  <c r="M3069" i="2"/>
  <c r="M3068" i="2"/>
  <c r="M3067" i="2"/>
  <c r="M3066" i="2"/>
  <c r="M3065" i="2"/>
  <c r="M3064" i="2"/>
  <c r="M3063" i="2"/>
  <c r="M3062" i="2"/>
  <c r="M3061" i="2"/>
  <c r="M3060" i="2"/>
  <c r="M3059" i="2"/>
  <c r="M3058" i="2"/>
  <c r="M3057" i="2"/>
  <c r="M3056" i="2"/>
  <c r="M3055" i="2"/>
  <c r="M3054" i="2"/>
  <c r="M3053" i="2"/>
  <c r="M3052" i="2"/>
  <c r="M3051" i="2"/>
  <c r="M3050" i="2"/>
  <c r="M3049" i="2"/>
  <c r="M3048" i="2"/>
  <c r="M3047" i="2"/>
  <c r="M3046" i="2"/>
  <c r="M3045" i="2"/>
  <c r="M3044" i="2"/>
  <c r="M3043" i="2"/>
  <c r="M3042" i="2"/>
  <c r="M3041" i="2"/>
  <c r="M3040" i="2"/>
  <c r="M3039" i="2"/>
  <c r="M3038" i="2"/>
  <c r="M3037" i="2"/>
  <c r="M3036" i="2"/>
  <c r="M3035" i="2"/>
  <c r="M3034" i="2"/>
  <c r="M3033" i="2"/>
  <c r="M3032" i="2"/>
  <c r="M3031" i="2"/>
  <c r="M3030" i="2"/>
  <c r="M3029" i="2"/>
  <c r="M3028" i="2"/>
  <c r="M3027" i="2"/>
  <c r="M3026" i="2"/>
  <c r="M3025" i="2"/>
  <c r="M3024" i="2"/>
  <c r="M3023" i="2"/>
  <c r="M3022" i="2"/>
  <c r="M3021" i="2"/>
  <c r="M3020" i="2"/>
  <c r="M3019" i="2"/>
  <c r="M3018" i="2"/>
  <c r="M3017" i="2"/>
  <c r="M3016" i="2"/>
  <c r="M3015" i="2"/>
  <c r="M3014" i="2"/>
  <c r="M3013" i="2"/>
  <c r="M3012" i="2"/>
  <c r="M3011" i="2"/>
  <c r="M3010" i="2"/>
  <c r="M3009" i="2"/>
  <c r="M3008" i="2"/>
  <c r="M3007" i="2"/>
  <c r="M3006" i="2"/>
  <c r="M3005" i="2"/>
  <c r="M3004" i="2"/>
  <c r="M3003" i="2"/>
  <c r="M3002" i="2"/>
  <c r="M3001" i="2"/>
  <c r="M3000" i="2"/>
  <c r="M2999" i="2"/>
  <c r="M2998" i="2"/>
  <c r="M2997" i="2"/>
  <c r="M2996" i="2"/>
  <c r="M2995" i="2"/>
  <c r="M2994" i="2"/>
  <c r="M2993" i="2"/>
  <c r="M2992" i="2"/>
  <c r="M2991" i="2"/>
  <c r="M2990" i="2"/>
  <c r="M2989" i="2"/>
  <c r="M2988" i="2"/>
  <c r="M2987" i="2"/>
  <c r="M2986" i="2"/>
  <c r="M2985" i="2"/>
  <c r="M2984" i="2"/>
  <c r="M2983" i="2"/>
  <c r="M2982" i="2"/>
  <c r="M2981" i="2"/>
  <c r="M2980" i="2"/>
  <c r="M2979" i="2"/>
  <c r="M2978" i="2"/>
  <c r="M2977" i="2"/>
  <c r="M2976" i="2"/>
  <c r="M2975" i="2"/>
  <c r="M2974" i="2"/>
  <c r="M2973" i="2"/>
  <c r="M2972" i="2"/>
  <c r="M2971" i="2"/>
  <c r="M2970" i="2"/>
  <c r="M2969" i="2"/>
  <c r="M2968" i="2"/>
  <c r="M2967" i="2"/>
  <c r="M2966" i="2"/>
  <c r="M2965" i="2"/>
  <c r="M2964" i="2"/>
  <c r="M2963" i="2"/>
  <c r="M2962" i="2"/>
  <c r="M2961" i="2"/>
  <c r="M2960" i="2"/>
  <c r="M2959" i="2"/>
  <c r="M2958" i="2"/>
  <c r="M2957" i="2"/>
  <c r="M2956" i="2"/>
  <c r="M2955" i="2"/>
  <c r="M2954" i="2"/>
  <c r="M2953" i="2"/>
  <c r="M2952" i="2"/>
  <c r="M2951" i="2"/>
  <c r="M2950" i="2"/>
  <c r="M2949" i="2"/>
  <c r="M2948" i="2"/>
  <c r="M2947" i="2"/>
  <c r="M2946" i="2"/>
  <c r="M2945" i="2"/>
  <c r="M2944" i="2"/>
  <c r="M2943" i="2"/>
  <c r="M2942" i="2"/>
  <c r="M2941" i="2"/>
  <c r="M2940" i="2"/>
  <c r="M2939" i="2"/>
  <c r="M2938" i="2"/>
  <c r="M2937" i="2"/>
  <c r="M2936" i="2"/>
  <c r="M2935" i="2"/>
  <c r="M2934" i="2"/>
  <c r="M2933" i="2"/>
  <c r="M2932" i="2"/>
  <c r="M2931" i="2"/>
  <c r="M2930" i="2"/>
  <c r="M2929" i="2"/>
  <c r="M2928" i="2"/>
  <c r="M2927" i="2"/>
  <c r="M2926" i="2"/>
  <c r="M2925" i="2"/>
  <c r="M2924" i="2"/>
  <c r="M2923" i="2"/>
  <c r="M2922" i="2"/>
  <c r="M2921" i="2"/>
  <c r="M2920" i="2"/>
  <c r="M2919" i="2"/>
  <c r="M2918" i="2"/>
  <c r="M2917" i="2"/>
  <c r="M2916" i="2"/>
  <c r="M2915" i="2"/>
  <c r="M2914" i="2"/>
  <c r="M2913" i="2"/>
  <c r="M2912" i="2"/>
  <c r="M2911" i="2"/>
  <c r="M2910" i="2"/>
  <c r="M2909" i="2"/>
  <c r="M2908" i="2"/>
  <c r="M2907" i="2"/>
  <c r="M2906" i="2"/>
  <c r="M2905" i="2"/>
  <c r="M2904" i="2"/>
  <c r="M2903" i="2"/>
  <c r="M2902" i="2"/>
  <c r="M2901" i="2"/>
  <c r="M2900" i="2"/>
  <c r="M2899" i="2"/>
  <c r="M2898" i="2"/>
  <c r="M2897" i="2"/>
  <c r="M2896" i="2"/>
  <c r="M2895" i="2"/>
  <c r="M2894" i="2"/>
  <c r="M2893" i="2"/>
  <c r="M2892" i="2"/>
  <c r="M2891" i="2"/>
  <c r="M2890" i="2"/>
  <c r="M2889" i="2"/>
  <c r="M2888" i="2"/>
  <c r="M2887" i="2"/>
  <c r="M2886" i="2"/>
  <c r="M2885" i="2"/>
  <c r="M2884" i="2"/>
  <c r="M2883" i="2"/>
  <c r="M2882" i="2"/>
  <c r="M2881" i="2"/>
  <c r="M2880" i="2"/>
  <c r="M2879" i="2"/>
  <c r="M2878" i="2"/>
  <c r="M2877" i="2"/>
  <c r="M2876" i="2"/>
  <c r="M2875" i="2"/>
  <c r="M2874" i="2"/>
  <c r="M2873" i="2"/>
  <c r="M2872" i="2"/>
  <c r="M2871" i="2"/>
  <c r="M2870" i="2"/>
  <c r="M2869" i="2"/>
  <c r="M2868" i="2"/>
  <c r="M2867" i="2"/>
  <c r="M2866" i="2"/>
  <c r="M2865" i="2"/>
  <c r="M2864" i="2"/>
  <c r="M2863" i="2"/>
  <c r="M2862" i="2"/>
  <c r="M2861" i="2"/>
  <c r="M2860" i="2"/>
  <c r="M2859" i="2"/>
  <c r="M2858" i="2"/>
  <c r="M2857" i="2"/>
  <c r="M2856" i="2"/>
  <c r="M2855" i="2"/>
  <c r="M2854" i="2"/>
  <c r="M2853" i="2"/>
  <c r="M2852" i="2"/>
  <c r="M2851" i="2"/>
  <c r="M2850" i="2"/>
  <c r="M2849" i="2"/>
  <c r="M2848" i="2"/>
  <c r="M2847" i="2"/>
  <c r="M2846" i="2"/>
  <c r="M2845" i="2"/>
  <c r="M2844" i="2"/>
  <c r="M2843" i="2"/>
  <c r="M2842" i="2"/>
  <c r="M2841" i="2"/>
  <c r="M2840" i="2"/>
  <c r="M2839" i="2"/>
  <c r="M2838" i="2"/>
  <c r="M2837" i="2"/>
  <c r="M2836" i="2"/>
  <c r="M2835" i="2"/>
  <c r="M2834" i="2"/>
  <c r="M2833" i="2"/>
  <c r="M2832" i="2"/>
  <c r="M2831" i="2"/>
  <c r="M2830" i="2"/>
  <c r="M2829" i="2"/>
  <c r="M2828" i="2"/>
  <c r="M2827" i="2"/>
  <c r="M2826" i="2"/>
  <c r="M2825" i="2"/>
  <c r="M2824" i="2"/>
  <c r="M2823" i="2"/>
  <c r="M2822" i="2"/>
  <c r="M2821" i="2"/>
  <c r="M2820" i="2"/>
  <c r="M2819" i="2"/>
  <c r="M2818" i="2"/>
  <c r="M2817" i="2"/>
  <c r="M2816" i="2"/>
  <c r="M2815" i="2"/>
  <c r="M2814" i="2"/>
  <c r="M2813" i="2"/>
  <c r="M2812" i="2"/>
  <c r="M2811" i="2"/>
  <c r="M2810" i="2"/>
  <c r="M2809" i="2"/>
  <c r="M2808" i="2"/>
  <c r="M2807" i="2"/>
  <c r="M2806" i="2"/>
  <c r="M2805" i="2"/>
  <c r="M2804" i="2"/>
  <c r="M2803" i="2"/>
  <c r="M2802" i="2"/>
  <c r="M2801" i="2"/>
  <c r="M2800" i="2"/>
  <c r="M2799" i="2"/>
  <c r="M2798" i="2"/>
  <c r="M2797" i="2"/>
  <c r="M2796" i="2"/>
  <c r="M2795" i="2"/>
  <c r="M2794" i="2"/>
  <c r="M2793" i="2"/>
  <c r="M2792" i="2"/>
  <c r="M2791" i="2"/>
  <c r="M2790" i="2"/>
  <c r="M2789" i="2"/>
  <c r="M2788" i="2"/>
  <c r="M2787" i="2"/>
  <c r="M2786" i="2"/>
  <c r="M2785" i="2"/>
  <c r="M2784" i="2"/>
  <c r="M2783" i="2"/>
  <c r="M2782" i="2"/>
  <c r="M2781" i="2"/>
  <c r="M2780" i="2"/>
  <c r="M2779" i="2"/>
  <c r="M2778" i="2"/>
  <c r="M2777" i="2"/>
  <c r="M2776" i="2"/>
  <c r="M2775" i="2"/>
  <c r="M2774" i="2"/>
  <c r="M2773" i="2"/>
  <c r="M2772" i="2"/>
  <c r="M2771" i="2"/>
  <c r="M2770" i="2"/>
  <c r="M2769" i="2"/>
  <c r="M2768" i="2"/>
  <c r="M2767" i="2"/>
  <c r="M2766" i="2"/>
  <c r="M2765" i="2"/>
  <c r="M2764" i="2"/>
  <c r="M2763" i="2"/>
  <c r="M2762" i="2"/>
  <c r="M2761" i="2"/>
  <c r="M2760" i="2"/>
  <c r="M2759" i="2"/>
  <c r="M2758" i="2"/>
  <c r="M2757" i="2"/>
  <c r="M2756" i="2"/>
  <c r="M2755" i="2"/>
  <c r="M2754" i="2"/>
  <c r="M2753" i="2"/>
  <c r="M2752" i="2"/>
  <c r="M2751" i="2"/>
  <c r="M2750" i="2"/>
  <c r="M2749" i="2"/>
  <c r="M2748" i="2"/>
  <c r="M2747" i="2"/>
  <c r="M2746" i="2"/>
  <c r="M2745" i="2"/>
  <c r="M2744" i="2"/>
  <c r="M2743" i="2"/>
  <c r="M2742" i="2"/>
  <c r="M2741" i="2"/>
  <c r="M2740" i="2"/>
  <c r="M2739" i="2"/>
  <c r="M2738" i="2"/>
  <c r="M2737" i="2"/>
  <c r="M2736" i="2"/>
  <c r="M2735" i="2"/>
  <c r="M2734" i="2"/>
  <c r="M2733" i="2"/>
  <c r="M2732" i="2"/>
  <c r="M2731" i="2"/>
  <c r="M2730" i="2"/>
  <c r="M2729" i="2"/>
  <c r="M2728" i="2"/>
  <c r="M2727" i="2"/>
  <c r="M2726" i="2"/>
  <c r="M2725" i="2"/>
  <c r="M2724" i="2"/>
  <c r="M2723" i="2"/>
  <c r="M2722" i="2"/>
  <c r="M2721" i="2"/>
  <c r="M2720" i="2"/>
  <c r="M2719" i="2"/>
  <c r="M2718" i="2"/>
  <c r="M2717" i="2"/>
  <c r="M2716" i="2"/>
  <c r="M2715" i="2"/>
  <c r="M2714" i="2"/>
  <c r="M2713" i="2"/>
  <c r="M2712" i="2"/>
  <c r="M2711" i="2"/>
  <c r="M2710" i="2"/>
  <c r="M2709" i="2"/>
  <c r="M2708" i="2"/>
  <c r="M2707" i="2"/>
  <c r="M2706" i="2"/>
  <c r="M2705" i="2"/>
  <c r="M2704" i="2"/>
  <c r="M2703" i="2"/>
  <c r="M2702" i="2"/>
  <c r="M2701" i="2"/>
  <c r="M2700" i="2"/>
  <c r="M2699" i="2"/>
  <c r="M2698" i="2"/>
  <c r="M2697" i="2"/>
  <c r="M2696" i="2"/>
  <c r="M2695" i="2"/>
  <c r="M2694" i="2"/>
  <c r="M2693" i="2"/>
  <c r="M2692" i="2"/>
  <c r="M2691" i="2"/>
  <c r="M2690" i="2"/>
  <c r="M2689" i="2"/>
  <c r="M2688" i="2"/>
  <c r="M2687" i="2"/>
  <c r="M2686" i="2"/>
  <c r="M2685" i="2"/>
  <c r="M2684" i="2"/>
  <c r="M2683" i="2"/>
  <c r="M2682" i="2"/>
  <c r="M2681" i="2"/>
  <c r="M2680" i="2"/>
  <c r="M2679" i="2"/>
  <c r="M2678" i="2"/>
  <c r="M2677" i="2"/>
  <c r="M2676" i="2"/>
  <c r="M2675" i="2"/>
  <c r="M2674" i="2"/>
  <c r="M2673" i="2"/>
  <c r="M2672" i="2"/>
  <c r="M2671" i="2"/>
  <c r="M2670" i="2"/>
  <c r="M2669" i="2"/>
  <c r="M2668" i="2"/>
  <c r="M2667" i="2"/>
  <c r="M2666" i="2"/>
  <c r="M2665" i="2"/>
  <c r="M2664" i="2"/>
  <c r="M2663" i="2"/>
  <c r="M2662" i="2"/>
  <c r="M2661" i="2"/>
  <c r="M2660" i="2"/>
  <c r="M2659" i="2"/>
  <c r="M2658" i="2"/>
  <c r="M2657" i="2"/>
  <c r="M2656" i="2"/>
  <c r="M2655" i="2"/>
  <c r="M2654" i="2"/>
  <c r="M2653" i="2"/>
  <c r="M2652" i="2"/>
  <c r="M2651" i="2"/>
  <c r="M2650" i="2"/>
  <c r="M2649" i="2"/>
  <c r="M2648" i="2"/>
  <c r="M2647" i="2"/>
  <c r="M2646" i="2"/>
  <c r="M2645" i="2"/>
  <c r="M2644" i="2"/>
  <c r="M2643" i="2"/>
  <c r="M2642" i="2"/>
  <c r="M2641" i="2"/>
  <c r="M2640" i="2"/>
  <c r="M2639" i="2"/>
  <c r="M2638" i="2"/>
  <c r="M2637" i="2"/>
  <c r="M2636" i="2"/>
  <c r="M2635" i="2"/>
  <c r="M2634" i="2"/>
  <c r="M2633" i="2"/>
  <c r="M2632" i="2"/>
  <c r="M2631" i="2"/>
  <c r="M2630" i="2"/>
  <c r="M2629" i="2"/>
  <c r="M2628" i="2"/>
  <c r="M2627" i="2"/>
  <c r="M2626" i="2"/>
  <c r="M2625" i="2"/>
  <c r="M2624" i="2"/>
  <c r="M2623" i="2"/>
  <c r="M2622" i="2"/>
  <c r="M2621" i="2"/>
  <c r="M2620" i="2"/>
  <c r="M2619" i="2"/>
  <c r="M2618" i="2"/>
  <c r="M2617" i="2"/>
  <c r="M2616" i="2"/>
  <c r="M2615" i="2"/>
  <c r="M2614" i="2"/>
  <c r="M2613" i="2"/>
  <c r="M2612" i="2"/>
  <c r="M2611" i="2"/>
  <c r="M2610" i="2"/>
  <c r="M2609" i="2"/>
  <c r="M2608" i="2"/>
  <c r="M2607" i="2"/>
  <c r="M2606" i="2"/>
  <c r="M2605" i="2"/>
  <c r="M2604" i="2"/>
  <c r="M2603" i="2"/>
  <c r="M2602" i="2"/>
  <c r="M2601" i="2"/>
  <c r="M2600" i="2"/>
  <c r="M2599" i="2"/>
  <c r="M2598" i="2"/>
  <c r="M2597" i="2"/>
  <c r="M2596" i="2"/>
  <c r="M2595" i="2"/>
  <c r="M2594" i="2"/>
  <c r="M2593" i="2"/>
  <c r="M2592" i="2"/>
  <c r="M2591" i="2"/>
  <c r="M2590" i="2"/>
  <c r="M2589" i="2"/>
  <c r="M2588" i="2"/>
  <c r="M2587" i="2"/>
  <c r="M2586" i="2"/>
  <c r="M2585" i="2"/>
  <c r="M2584" i="2"/>
  <c r="M2583" i="2"/>
  <c r="M2582" i="2"/>
  <c r="M2581" i="2"/>
  <c r="M2580" i="2"/>
  <c r="M2579" i="2"/>
  <c r="M2578" i="2"/>
  <c r="M2577" i="2"/>
  <c r="M2576" i="2"/>
  <c r="M2575" i="2"/>
  <c r="M2574" i="2"/>
  <c r="M2573" i="2"/>
  <c r="M2572" i="2"/>
  <c r="M2571" i="2"/>
  <c r="M2570" i="2"/>
  <c r="M2569" i="2"/>
  <c r="M2568" i="2"/>
  <c r="M2567" i="2"/>
  <c r="M2566" i="2"/>
  <c r="M2565" i="2"/>
  <c r="M2564" i="2"/>
  <c r="M2563" i="2"/>
  <c r="M2562" i="2"/>
  <c r="M2561" i="2"/>
  <c r="M2560" i="2"/>
  <c r="M2559" i="2"/>
  <c r="M2558" i="2"/>
  <c r="M2557" i="2"/>
  <c r="M2556" i="2"/>
  <c r="M2555" i="2"/>
  <c r="M2554" i="2"/>
  <c r="M2553" i="2"/>
  <c r="M2552" i="2"/>
  <c r="M2551" i="2"/>
  <c r="M2550" i="2"/>
  <c r="M2549" i="2"/>
  <c r="M2548" i="2"/>
  <c r="M2547" i="2"/>
  <c r="M2546" i="2"/>
  <c r="M2545" i="2"/>
  <c r="M2544" i="2"/>
  <c r="M2543" i="2"/>
  <c r="M2542" i="2"/>
  <c r="M2541" i="2"/>
  <c r="M2540" i="2"/>
  <c r="M2539" i="2"/>
  <c r="M2538" i="2"/>
  <c r="M2537" i="2"/>
  <c r="M2536" i="2"/>
  <c r="M2535" i="2"/>
  <c r="M2534" i="2"/>
  <c r="M2533" i="2"/>
  <c r="M2532" i="2"/>
  <c r="M2531" i="2"/>
  <c r="M2530" i="2"/>
  <c r="M2529" i="2"/>
  <c r="M2528" i="2"/>
  <c r="M2527" i="2"/>
  <c r="M2526" i="2"/>
  <c r="M2525" i="2"/>
  <c r="M2524" i="2"/>
  <c r="M2523" i="2"/>
  <c r="M2522" i="2"/>
  <c r="M2521" i="2"/>
  <c r="M2520" i="2"/>
  <c r="M2519" i="2"/>
  <c r="M2518" i="2"/>
  <c r="M2517" i="2"/>
  <c r="M2516" i="2"/>
  <c r="M2515" i="2"/>
  <c r="M2514" i="2"/>
  <c r="M2513" i="2"/>
  <c r="M2512" i="2"/>
  <c r="M2511" i="2"/>
  <c r="M2510" i="2"/>
  <c r="M2509" i="2"/>
  <c r="M2508" i="2"/>
  <c r="M2507" i="2"/>
  <c r="M2506" i="2"/>
  <c r="M2505" i="2"/>
  <c r="M2504" i="2"/>
  <c r="M2503" i="2"/>
  <c r="M2502" i="2"/>
  <c r="M2501" i="2"/>
  <c r="M2500" i="2"/>
  <c r="M2499" i="2"/>
  <c r="M2498" i="2"/>
  <c r="M2497" i="2"/>
  <c r="M2496" i="2"/>
  <c r="M2495" i="2"/>
  <c r="M2494" i="2"/>
  <c r="M2493" i="2"/>
  <c r="M2492" i="2"/>
  <c r="M2491" i="2"/>
  <c r="M2490" i="2"/>
  <c r="M2489" i="2"/>
  <c r="M2488" i="2"/>
  <c r="M2487" i="2"/>
  <c r="M2486" i="2"/>
  <c r="M2485" i="2"/>
  <c r="M2484" i="2"/>
  <c r="M2483" i="2"/>
  <c r="M2482" i="2"/>
  <c r="M2481" i="2"/>
  <c r="M2480" i="2"/>
  <c r="M2479" i="2"/>
  <c r="M2478" i="2"/>
  <c r="M2477" i="2"/>
  <c r="M2476" i="2"/>
  <c r="M2475" i="2"/>
  <c r="M2474" i="2"/>
  <c r="M2473" i="2"/>
  <c r="M2472" i="2"/>
  <c r="M2471" i="2"/>
  <c r="M2470" i="2"/>
  <c r="M2469" i="2"/>
  <c r="M2468" i="2"/>
  <c r="M2467" i="2"/>
  <c r="M2466" i="2"/>
  <c r="M2465" i="2"/>
  <c r="M2464" i="2"/>
  <c r="M2463" i="2"/>
  <c r="M2462" i="2"/>
  <c r="M2461" i="2"/>
  <c r="M2460" i="2"/>
  <c r="M2459" i="2"/>
  <c r="M2458" i="2"/>
  <c r="M2457" i="2"/>
  <c r="M2456" i="2"/>
  <c r="M2455" i="2"/>
  <c r="M2454" i="2"/>
  <c r="M2453" i="2"/>
  <c r="M2452" i="2"/>
  <c r="M2451" i="2"/>
  <c r="M2450" i="2"/>
  <c r="M2449" i="2"/>
  <c r="M2448" i="2"/>
  <c r="M2447" i="2"/>
  <c r="M2446" i="2"/>
  <c r="M2445" i="2"/>
  <c r="M2444" i="2"/>
  <c r="M2443" i="2"/>
  <c r="M2442" i="2"/>
  <c r="M2441" i="2"/>
  <c r="M2440" i="2"/>
  <c r="M2439" i="2"/>
  <c r="M2438" i="2"/>
  <c r="M2437" i="2"/>
  <c r="M2436" i="2"/>
  <c r="M2435" i="2"/>
  <c r="M2434" i="2"/>
  <c r="M2433" i="2"/>
  <c r="M2432" i="2"/>
  <c r="M2431" i="2"/>
  <c r="M2430" i="2"/>
  <c r="M2429" i="2"/>
  <c r="M2428" i="2"/>
  <c r="M2427" i="2"/>
  <c r="M2426" i="2"/>
  <c r="M2425" i="2"/>
  <c r="M2424" i="2"/>
  <c r="M2423" i="2"/>
  <c r="M2422" i="2"/>
  <c r="M2421" i="2"/>
  <c r="M2420" i="2"/>
  <c r="M2419" i="2"/>
  <c r="M2418" i="2"/>
  <c r="M2417" i="2"/>
  <c r="M2416" i="2"/>
  <c r="M2415" i="2"/>
  <c r="M2414" i="2"/>
  <c r="M2413" i="2"/>
  <c r="M2412" i="2"/>
  <c r="M2411" i="2"/>
  <c r="M2410" i="2"/>
  <c r="M2409" i="2"/>
  <c r="M2408" i="2"/>
  <c r="M2407" i="2"/>
  <c r="M2406" i="2"/>
  <c r="M2405" i="2"/>
  <c r="M2404" i="2"/>
  <c r="M2403" i="2"/>
  <c r="M2402" i="2"/>
  <c r="M2401" i="2"/>
  <c r="M2400" i="2"/>
  <c r="M2399" i="2"/>
  <c r="M2398" i="2"/>
  <c r="M2397" i="2"/>
  <c r="M2396" i="2"/>
  <c r="M2395" i="2"/>
  <c r="M2394" i="2"/>
  <c r="M2393" i="2"/>
  <c r="M2392" i="2"/>
  <c r="M2391" i="2"/>
  <c r="M2390" i="2"/>
  <c r="M2389" i="2"/>
  <c r="M2388" i="2"/>
  <c r="M2387" i="2"/>
  <c r="M2386" i="2"/>
  <c r="M2385" i="2"/>
  <c r="M2384" i="2"/>
  <c r="M2383" i="2"/>
  <c r="M2382" i="2"/>
  <c r="M2381" i="2"/>
  <c r="M2380" i="2"/>
  <c r="M2379" i="2"/>
  <c r="M2378" i="2"/>
  <c r="M2377" i="2"/>
  <c r="M2376" i="2"/>
  <c r="M2375" i="2"/>
  <c r="M2374" i="2"/>
  <c r="M2373" i="2"/>
  <c r="M2372" i="2"/>
  <c r="M2371" i="2"/>
  <c r="M2370" i="2"/>
  <c r="M2369" i="2"/>
  <c r="M2368" i="2"/>
  <c r="M2367" i="2"/>
  <c r="M2366" i="2"/>
  <c r="M2365" i="2"/>
  <c r="M2364" i="2"/>
  <c r="M2363" i="2"/>
  <c r="M2362" i="2"/>
  <c r="M2361" i="2"/>
  <c r="M2360" i="2"/>
  <c r="M2359" i="2"/>
  <c r="M2358" i="2"/>
  <c r="M2357" i="2"/>
  <c r="M2356" i="2"/>
  <c r="M2355" i="2"/>
  <c r="M2354" i="2"/>
  <c r="M2353" i="2"/>
  <c r="M2352" i="2"/>
  <c r="M2351" i="2"/>
  <c r="M2350" i="2"/>
  <c r="M2349" i="2"/>
  <c r="M2348" i="2"/>
  <c r="M2347" i="2"/>
  <c r="M2346" i="2"/>
  <c r="M2345" i="2"/>
  <c r="M2344" i="2"/>
  <c r="M2343" i="2"/>
  <c r="M2342" i="2"/>
  <c r="M2341" i="2"/>
  <c r="M2340" i="2"/>
  <c r="M2339" i="2"/>
  <c r="M2338" i="2"/>
  <c r="M2337" i="2"/>
  <c r="M2336" i="2"/>
  <c r="M2335" i="2"/>
  <c r="M2334" i="2"/>
  <c r="M2333" i="2"/>
  <c r="M2332" i="2"/>
  <c r="M2331" i="2"/>
  <c r="M2330" i="2"/>
  <c r="M2329" i="2"/>
  <c r="M2328" i="2"/>
  <c r="M2327" i="2"/>
  <c r="M2326" i="2"/>
  <c r="M2325" i="2"/>
  <c r="M2324" i="2"/>
  <c r="M2323" i="2"/>
  <c r="M2322" i="2"/>
  <c r="M2321" i="2"/>
  <c r="M2320" i="2"/>
  <c r="M2319" i="2"/>
  <c r="M2318" i="2"/>
  <c r="M2317" i="2"/>
  <c r="M2316" i="2"/>
  <c r="M2315" i="2"/>
  <c r="M2314" i="2"/>
  <c r="M2313" i="2"/>
  <c r="M2312" i="2"/>
  <c r="M2311" i="2"/>
  <c r="M2310" i="2"/>
  <c r="M2309" i="2"/>
  <c r="M2308" i="2"/>
  <c r="M2307" i="2"/>
  <c r="M2306" i="2"/>
  <c r="M2305" i="2"/>
  <c r="M2304" i="2"/>
  <c r="M2303" i="2"/>
  <c r="M2302" i="2"/>
  <c r="M2301" i="2"/>
  <c r="M2300" i="2"/>
  <c r="M2299" i="2"/>
  <c r="M2298" i="2"/>
  <c r="M2297" i="2"/>
  <c r="M2296" i="2"/>
  <c r="M2295" i="2"/>
  <c r="M2294" i="2"/>
  <c r="M2293" i="2"/>
  <c r="M2292" i="2"/>
  <c r="M2291" i="2"/>
  <c r="M2290" i="2"/>
  <c r="M2289" i="2"/>
  <c r="M2288" i="2"/>
  <c r="M2287" i="2"/>
  <c r="M2286" i="2"/>
  <c r="M2285" i="2"/>
  <c r="M2284" i="2"/>
  <c r="M2283" i="2"/>
  <c r="M2282" i="2"/>
  <c r="M2281" i="2"/>
  <c r="M2280" i="2"/>
  <c r="M2279" i="2"/>
  <c r="M2278" i="2"/>
  <c r="M2277" i="2"/>
  <c r="M2276" i="2"/>
  <c r="M2275" i="2"/>
  <c r="M2274" i="2"/>
  <c r="M2273" i="2"/>
  <c r="M2272" i="2"/>
  <c r="M2271" i="2"/>
  <c r="M2270" i="2"/>
  <c r="M2269" i="2"/>
  <c r="M2268" i="2"/>
  <c r="M2267" i="2"/>
  <c r="M2266" i="2"/>
  <c r="M2265" i="2"/>
  <c r="M2264" i="2"/>
  <c r="M2263" i="2"/>
  <c r="M2262" i="2"/>
  <c r="M2261" i="2"/>
  <c r="M2260" i="2"/>
  <c r="M2259" i="2"/>
  <c r="M2258" i="2"/>
  <c r="M2257" i="2"/>
  <c r="M2256" i="2"/>
  <c r="M2255" i="2"/>
  <c r="M2254" i="2"/>
  <c r="M2253" i="2"/>
  <c r="M2252" i="2"/>
  <c r="M2251" i="2"/>
  <c r="M2250" i="2"/>
  <c r="M2249" i="2"/>
  <c r="M2248" i="2"/>
  <c r="M2247" i="2"/>
  <c r="M2246" i="2"/>
  <c r="M2245" i="2"/>
  <c r="M2244" i="2"/>
  <c r="M2243" i="2"/>
  <c r="M2242" i="2"/>
  <c r="M2241" i="2"/>
  <c r="M2240" i="2"/>
  <c r="M2239" i="2"/>
  <c r="M2238" i="2"/>
  <c r="M2237" i="2"/>
  <c r="M2236" i="2"/>
  <c r="M2235" i="2"/>
  <c r="M2234" i="2"/>
  <c r="M2233" i="2"/>
  <c r="M2232" i="2"/>
  <c r="M2231" i="2"/>
  <c r="M2230" i="2"/>
  <c r="M2229" i="2"/>
  <c r="M2228" i="2"/>
  <c r="M2227" i="2"/>
  <c r="M2226" i="2"/>
  <c r="M2225" i="2"/>
  <c r="M2224" i="2"/>
  <c r="M2223" i="2"/>
  <c r="M2222" i="2"/>
  <c r="M2221" i="2"/>
  <c r="M2220" i="2"/>
  <c r="M2219" i="2"/>
  <c r="M2218" i="2"/>
  <c r="M2217" i="2"/>
  <c r="M2216" i="2"/>
  <c r="M2215" i="2"/>
  <c r="M2214" i="2"/>
  <c r="M2213" i="2"/>
  <c r="M2212" i="2"/>
  <c r="M2211" i="2"/>
  <c r="M2210" i="2"/>
  <c r="M2209" i="2"/>
  <c r="M2208" i="2"/>
  <c r="M2207" i="2"/>
  <c r="M2206" i="2"/>
  <c r="M2205" i="2"/>
  <c r="M2204" i="2"/>
  <c r="M2203" i="2"/>
  <c r="M2202" i="2"/>
  <c r="M2201" i="2"/>
  <c r="M2200" i="2"/>
  <c r="M2199" i="2"/>
  <c r="M2198" i="2"/>
  <c r="M2197" i="2"/>
  <c r="M2196" i="2"/>
  <c r="M2195" i="2"/>
  <c r="M2194" i="2"/>
  <c r="M2193" i="2"/>
  <c r="M2192" i="2"/>
  <c r="M2191" i="2"/>
  <c r="M2190" i="2"/>
  <c r="M2189" i="2"/>
  <c r="M2188" i="2"/>
  <c r="M2187" i="2"/>
  <c r="M2186" i="2"/>
  <c r="M2185" i="2"/>
  <c r="M2184" i="2"/>
  <c r="M2183" i="2"/>
  <c r="M2182" i="2"/>
  <c r="M2181" i="2"/>
  <c r="M2180" i="2"/>
  <c r="M2179" i="2"/>
  <c r="M2178" i="2"/>
  <c r="M2177" i="2"/>
  <c r="M2176" i="2"/>
  <c r="M2175" i="2"/>
  <c r="M2174" i="2"/>
  <c r="M2173" i="2"/>
  <c r="M2172" i="2"/>
  <c r="M2171" i="2"/>
  <c r="M2170" i="2"/>
  <c r="M2169" i="2"/>
  <c r="M2168" i="2"/>
  <c r="M2167" i="2"/>
  <c r="M2166" i="2"/>
  <c r="M2165" i="2"/>
  <c r="M2164" i="2"/>
  <c r="M2163" i="2"/>
  <c r="M2162" i="2"/>
  <c r="M2161" i="2"/>
  <c r="M2160" i="2"/>
  <c r="M2159" i="2"/>
  <c r="M2158" i="2"/>
  <c r="M2157" i="2"/>
  <c r="M2156" i="2"/>
  <c r="M2155" i="2"/>
  <c r="M2154" i="2"/>
  <c r="M2153" i="2"/>
  <c r="M2152" i="2"/>
  <c r="M2151" i="2"/>
  <c r="M2150" i="2"/>
  <c r="M2149" i="2"/>
  <c r="M2148" i="2"/>
  <c r="M2147" i="2"/>
  <c r="M2146" i="2"/>
  <c r="M2145" i="2"/>
  <c r="M2144" i="2"/>
  <c r="M2143" i="2"/>
  <c r="M2142" i="2"/>
  <c r="M2141" i="2"/>
  <c r="M2140" i="2"/>
  <c r="M2139" i="2"/>
  <c r="M2138" i="2"/>
  <c r="M2137" i="2"/>
  <c r="M2136" i="2"/>
  <c r="M2135" i="2"/>
  <c r="M2134" i="2"/>
  <c r="M2133" i="2"/>
  <c r="M2132" i="2"/>
  <c r="M2131" i="2"/>
  <c r="M2130" i="2"/>
  <c r="M2129" i="2"/>
  <c r="M2128" i="2"/>
  <c r="M2127" i="2"/>
  <c r="M2126" i="2"/>
  <c r="M2125" i="2"/>
  <c r="M2124" i="2"/>
  <c r="M2123" i="2"/>
  <c r="M2122" i="2"/>
  <c r="M2121" i="2"/>
  <c r="M2120" i="2"/>
  <c r="M2119" i="2"/>
  <c r="M2118" i="2"/>
  <c r="M2117" i="2"/>
  <c r="M2116" i="2"/>
  <c r="M2115" i="2"/>
  <c r="M2114" i="2"/>
  <c r="M2113" i="2"/>
  <c r="M2112" i="2"/>
  <c r="M2111" i="2"/>
  <c r="M2110" i="2"/>
  <c r="M2109" i="2"/>
  <c r="M2108" i="2"/>
  <c r="M2107" i="2"/>
  <c r="M2106" i="2"/>
  <c r="M2105" i="2"/>
  <c r="M2104" i="2"/>
  <c r="M2103" i="2"/>
  <c r="M2102" i="2"/>
  <c r="M2101" i="2"/>
  <c r="M2100" i="2"/>
  <c r="M2099" i="2"/>
  <c r="M2098" i="2"/>
  <c r="M2097" i="2"/>
  <c r="M2096" i="2"/>
  <c r="M2095" i="2"/>
  <c r="M2094" i="2"/>
  <c r="M2093" i="2"/>
  <c r="M2092" i="2"/>
  <c r="M2091" i="2"/>
  <c r="M2090" i="2"/>
  <c r="M2089" i="2"/>
  <c r="M2088" i="2"/>
  <c r="M2087" i="2"/>
  <c r="M2086" i="2"/>
  <c r="M2085" i="2"/>
  <c r="M2084" i="2"/>
  <c r="M2083" i="2"/>
  <c r="M2082" i="2"/>
  <c r="M2081" i="2"/>
  <c r="M2080" i="2"/>
  <c r="M2079" i="2"/>
  <c r="M2078" i="2"/>
  <c r="M2077" i="2"/>
  <c r="M2076" i="2"/>
  <c r="M2075" i="2"/>
  <c r="M2074" i="2"/>
  <c r="M2073" i="2"/>
  <c r="M2072" i="2"/>
  <c r="M2071" i="2"/>
  <c r="M2070" i="2"/>
  <c r="M2069" i="2"/>
  <c r="M2068" i="2"/>
  <c r="M2067" i="2"/>
  <c r="M2066" i="2"/>
  <c r="M2065" i="2"/>
  <c r="M2064" i="2"/>
  <c r="M2063" i="2"/>
  <c r="M2062" i="2"/>
  <c r="M2061" i="2"/>
  <c r="M2060" i="2"/>
  <c r="M2059" i="2"/>
  <c r="M2058" i="2"/>
  <c r="M2057" i="2"/>
  <c r="M2056" i="2"/>
  <c r="M2055" i="2"/>
  <c r="M2054" i="2"/>
  <c r="M2053" i="2"/>
  <c r="M2052" i="2"/>
  <c r="M2051" i="2"/>
  <c r="M2050" i="2"/>
  <c r="M2049" i="2"/>
  <c r="M2048" i="2"/>
  <c r="M2047" i="2"/>
  <c r="M2046" i="2"/>
  <c r="M2045" i="2"/>
  <c r="M2044" i="2"/>
  <c r="M2043" i="2"/>
  <c r="M2042" i="2"/>
  <c r="M2041" i="2"/>
  <c r="M2040" i="2"/>
  <c r="M2039" i="2"/>
  <c r="M2038" i="2"/>
  <c r="M2037" i="2"/>
  <c r="M2036" i="2"/>
  <c r="M2035" i="2"/>
  <c r="M2034" i="2"/>
  <c r="M2033" i="2"/>
  <c r="M2032" i="2"/>
  <c r="M2031" i="2"/>
  <c r="M2030" i="2"/>
  <c r="M2029" i="2"/>
  <c r="M2028" i="2"/>
  <c r="M2027" i="2"/>
  <c r="M2026" i="2"/>
  <c r="M2025" i="2"/>
  <c r="M2024" i="2"/>
  <c r="M2023" i="2"/>
  <c r="M2022" i="2"/>
  <c r="M2021" i="2"/>
  <c r="M2020" i="2"/>
  <c r="M2019" i="2"/>
  <c r="M2018" i="2"/>
  <c r="M2017" i="2"/>
  <c r="M2016" i="2"/>
  <c r="M2015" i="2"/>
  <c r="M2014" i="2"/>
  <c r="M2013" i="2"/>
  <c r="M2012" i="2"/>
  <c r="M2011" i="2"/>
  <c r="M2010" i="2"/>
  <c r="M2009" i="2"/>
  <c r="M2008" i="2"/>
  <c r="M2007" i="2"/>
  <c r="M2006" i="2"/>
  <c r="M2005" i="2"/>
  <c r="M2004" i="2"/>
  <c r="M2003" i="2"/>
  <c r="M2002" i="2"/>
  <c r="M2001" i="2"/>
  <c r="M2000" i="2"/>
  <c r="M1999" i="2"/>
  <c r="M1998" i="2"/>
  <c r="M1997" i="2"/>
  <c r="M1996" i="2"/>
  <c r="M1995" i="2"/>
  <c r="M1994" i="2"/>
  <c r="M1993" i="2"/>
  <c r="M1992" i="2"/>
  <c r="M1991" i="2"/>
  <c r="M1990" i="2"/>
  <c r="M1989" i="2"/>
  <c r="M1988" i="2"/>
  <c r="M1987" i="2"/>
  <c r="M1986" i="2"/>
  <c r="M1985" i="2"/>
  <c r="M1984" i="2"/>
  <c r="M1983" i="2"/>
  <c r="M1982" i="2"/>
  <c r="M1981" i="2"/>
  <c r="M1980" i="2"/>
  <c r="M1979" i="2"/>
  <c r="M1978" i="2"/>
  <c r="M1977" i="2"/>
  <c r="M1976" i="2"/>
  <c r="M1975" i="2"/>
  <c r="M1974" i="2"/>
  <c r="M1973" i="2"/>
  <c r="M1972" i="2"/>
  <c r="M1971" i="2"/>
  <c r="M1970" i="2"/>
  <c r="M1969" i="2"/>
  <c r="M1968" i="2"/>
  <c r="M1967" i="2"/>
  <c r="M1966" i="2"/>
  <c r="M1965" i="2"/>
  <c r="M1964" i="2"/>
  <c r="M1963" i="2"/>
  <c r="M1962" i="2"/>
  <c r="M1961" i="2"/>
  <c r="M1960" i="2"/>
  <c r="M1959" i="2"/>
  <c r="M1958" i="2"/>
  <c r="M1957" i="2"/>
  <c r="M1956" i="2"/>
  <c r="M1955" i="2"/>
  <c r="M1954" i="2"/>
  <c r="M1953" i="2"/>
  <c r="M1952" i="2"/>
  <c r="M1951" i="2"/>
  <c r="M1950" i="2"/>
  <c r="M1949" i="2"/>
  <c r="M1948" i="2"/>
  <c r="M1947" i="2"/>
  <c r="M1946" i="2"/>
  <c r="M1945" i="2"/>
  <c r="M1944" i="2"/>
  <c r="M1943" i="2"/>
  <c r="M1942" i="2"/>
  <c r="M1941" i="2"/>
  <c r="M1940" i="2"/>
  <c r="M1939" i="2"/>
  <c r="M1938" i="2"/>
  <c r="M1937" i="2"/>
  <c r="M1936" i="2"/>
  <c r="M1935" i="2"/>
  <c r="M1934" i="2"/>
  <c r="M1933" i="2"/>
  <c r="M1932" i="2"/>
  <c r="M1931" i="2"/>
  <c r="M1930" i="2"/>
  <c r="M1929" i="2"/>
  <c r="M1928" i="2"/>
  <c r="M1927" i="2"/>
  <c r="M1926" i="2"/>
  <c r="M1925" i="2"/>
  <c r="M1924" i="2"/>
  <c r="M1923" i="2"/>
  <c r="M1922" i="2"/>
  <c r="M1921" i="2"/>
  <c r="M1920" i="2"/>
  <c r="M1919" i="2"/>
  <c r="M1918" i="2"/>
  <c r="M1917" i="2"/>
  <c r="M1916" i="2"/>
  <c r="M1915" i="2"/>
  <c r="M1914" i="2"/>
  <c r="M1913" i="2"/>
  <c r="M1912" i="2"/>
  <c r="M1911" i="2"/>
  <c r="M1910" i="2"/>
  <c r="M1909" i="2"/>
  <c r="M1908" i="2"/>
  <c r="M1907" i="2"/>
  <c r="M1906" i="2"/>
  <c r="M1905" i="2"/>
  <c r="M1904" i="2"/>
  <c r="M1903" i="2"/>
  <c r="M1902" i="2"/>
  <c r="M1901" i="2"/>
  <c r="M1900" i="2"/>
  <c r="M1899" i="2"/>
  <c r="M1898" i="2"/>
  <c r="M1897" i="2"/>
  <c r="M1896" i="2"/>
  <c r="M1895" i="2"/>
  <c r="M1894" i="2"/>
  <c r="M1893" i="2"/>
  <c r="M1892" i="2"/>
  <c r="M1891" i="2"/>
  <c r="M1890" i="2"/>
  <c r="M1889" i="2"/>
  <c r="M1888" i="2"/>
  <c r="M1887" i="2"/>
  <c r="M1886" i="2"/>
  <c r="M1885" i="2"/>
  <c r="M1884" i="2"/>
  <c r="M1883" i="2"/>
  <c r="M1882" i="2"/>
  <c r="M1881" i="2"/>
  <c r="M1880" i="2"/>
  <c r="M1879" i="2"/>
  <c r="M1878" i="2"/>
  <c r="M1877" i="2"/>
  <c r="M1876" i="2"/>
  <c r="M1875" i="2"/>
  <c r="M1874" i="2"/>
  <c r="M1873" i="2"/>
  <c r="M1872" i="2"/>
  <c r="M1871" i="2"/>
  <c r="M1870" i="2"/>
  <c r="M1869" i="2"/>
  <c r="M1868" i="2"/>
  <c r="M1867" i="2"/>
  <c r="M1866" i="2"/>
  <c r="M1865" i="2"/>
  <c r="M1864" i="2"/>
  <c r="M1863" i="2"/>
  <c r="M1862" i="2"/>
  <c r="M1861" i="2"/>
  <c r="M1860" i="2"/>
  <c r="M1859" i="2"/>
  <c r="M1858" i="2"/>
  <c r="M1857" i="2"/>
  <c r="M1856" i="2"/>
  <c r="M1855" i="2"/>
  <c r="M1854" i="2"/>
  <c r="M1853" i="2"/>
  <c r="M1852" i="2"/>
  <c r="M1851" i="2"/>
  <c r="M1850" i="2"/>
  <c r="M1849" i="2"/>
  <c r="M1848" i="2"/>
  <c r="M1847" i="2"/>
  <c r="M1846" i="2"/>
  <c r="M1845" i="2"/>
  <c r="M1844" i="2"/>
  <c r="M1843" i="2"/>
  <c r="M1842" i="2"/>
  <c r="M1841" i="2"/>
  <c r="M1840" i="2"/>
  <c r="M1839" i="2"/>
  <c r="M1838" i="2"/>
  <c r="M1837" i="2"/>
  <c r="M1836" i="2"/>
  <c r="M1835" i="2"/>
  <c r="M1834" i="2"/>
  <c r="M1833" i="2"/>
  <c r="M1832" i="2"/>
  <c r="M1831" i="2"/>
  <c r="M1830" i="2"/>
  <c r="M1829" i="2"/>
  <c r="M1828" i="2"/>
  <c r="M1827" i="2"/>
  <c r="M1826" i="2"/>
  <c r="M1825" i="2"/>
  <c r="M1824" i="2"/>
  <c r="M1823" i="2"/>
  <c r="M1822" i="2"/>
  <c r="M1821" i="2"/>
  <c r="M1820" i="2"/>
  <c r="M1819" i="2"/>
  <c r="M1818" i="2"/>
  <c r="M1817" i="2"/>
  <c r="M1816" i="2"/>
  <c r="M1815" i="2"/>
  <c r="M1814" i="2"/>
  <c r="M1813" i="2"/>
  <c r="M1812" i="2"/>
  <c r="M1811" i="2"/>
  <c r="M1810" i="2"/>
  <c r="M1809" i="2"/>
  <c r="M1808" i="2"/>
  <c r="M1807" i="2"/>
  <c r="M1806" i="2"/>
  <c r="M1805" i="2"/>
  <c r="M1804" i="2"/>
  <c r="M1803" i="2"/>
  <c r="M1802" i="2"/>
  <c r="M1801" i="2"/>
  <c r="M1800" i="2"/>
  <c r="M1799" i="2"/>
  <c r="M1798" i="2"/>
  <c r="M1797" i="2"/>
  <c r="M1796" i="2"/>
  <c r="M1795" i="2"/>
  <c r="M1794" i="2"/>
  <c r="M1793" i="2"/>
  <c r="M1792" i="2"/>
  <c r="M1791" i="2"/>
  <c r="M1790" i="2"/>
  <c r="M1789" i="2"/>
  <c r="M1788" i="2"/>
  <c r="M1787" i="2"/>
  <c r="M1786" i="2"/>
  <c r="M1785" i="2"/>
  <c r="M1784" i="2"/>
  <c r="M1783" i="2"/>
  <c r="M1782" i="2"/>
  <c r="M1781" i="2"/>
  <c r="M1780" i="2"/>
  <c r="M1779" i="2"/>
  <c r="M1778" i="2"/>
  <c r="M1777" i="2"/>
  <c r="M1776" i="2"/>
  <c r="M1775" i="2"/>
  <c r="M1774" i="2"/>
  <c r="M1773" i="2"/>
  <c r="M1772" i="2"/>
  <c r="M1771" i="2"/>
  <c r="M1770" i="2"/>
  <c r="M1769" i="2"/>
  <c r="M1768" i="2"/>
  <c r="M1767" i="2"/>
  <c r="M1766" i="2"/>
  <c r="M1765" i="2"/>
  <c r="M1764" i="2"/>
  <c r="M1763" i="2"/>
  <c r="M1762" i="2"/>
  <c r="M1761" i="2"/>
  <c r="M1760" i="2"/>
  <c r="M1759" i="2"/>
  <c r="M1758" i="2"/>
  <c r="M1757" i="2"/>
  <c r="M1756" i="2"/>
  <c r="M1755" i="2"/>
  <c r="M1754" i="2"/>
  <c r="M1753" i="2"/>
  <c r="M1752" i="2"/>
  <c r="M1751" i="2"/>
  <c r="M1750" i="2"/>
  <c r="M1749" i="2"/>
  <c r="M1748" i="2"/>
  <c r="M1747" i="2"/>
  <c r="M1746" i="2"/>
  <c r="M1745" i="2"/>
  <c r="M1744" i="2"/>
  <c r="M1743" i="2"/>
  <c r="M1742" i="2"/>
  <c r="M1741" i="2"/>
  <c r="M1740" i="2"/>
  <c r="M1739" i="2"/>
  <c r="M1738" i="2"/>
  <c r="M1737" i="2"/>
  <c r="M1736" i="2"/>
  <c r="M1735" i="2"/>
  <c r="M1734" i="2"/>
  <c r="M1733" i="2"/>
  <c r="M1732" i="2"/>
  <c r="M1731" i="2"/>
  <c r="M1730" i="2"/>
  <c r="M1729" i="2"/>
  <c r="M1728" i="2"/>
  <c r="M1727" i="2"/>
  <c r="M1726" i="2"/>
  <c r="M1725" i="2"/>
  <c r="M1724" i="2"/>
  <c r="M1723" i="2"/>
  <c r="M1722" i="2"/>
  <c r="M1721" i="2"/>
  <c r="M1720" i="2"/>
  <c r="M1719" i="2"/>
  <c r="M1718" i="2"/>
  <c r="M1717" i="2"/>
  <c r="M1716" i="2"/>
  <c r="M1715" i="2"/>
  <c r="M1714" i="2"/>
  <c r="M1713" i="2"/>
  <c r="M1712" i="2"/>
  <c r="M1711" i="2"/>
  <c r="M1710" i="2"/>
  <c r="M1709" i="2"/>
  <c r="M1708" i="2"/>
  <c r="M1707" i="2"/>
  <c r="M1706" i="2"/>
  <c r="M1705" i="2"/>
  <c r="M1704" i="2"/>
  <c r="M1703" i="2"/>
  <c r="M1702" i="2"/>
  <c r="M1701" i="2"/>
  <c r="M1700" i="2"/>
  <c r="M1699" i="2"/>
  <c r="M1698" i="2"/>
  <c r="M1697" i="2"/>
  <c r="M1696" i="2"/>
  <c r="M1695" i="2"/>
  <c r="M1694" i="2"/>
  <c r="M1693" i="2"/>
  <c r="M1692" i="2"/>
  <c r="M1691" i="2"/>
  <c r="M1690" i="2"/>
  <c r="M1689" i="2"/>
  <c r="M1688" i="2"/>
  <c r="M1687" i="2"/>
  <c r="M1686" i="2"/>
  <c r="M1685" i="2"/>
  <c r="M1684" i="2"/>
  <c r="M1683" i="2"/>
  <c r="M1682" i="2"/>
  <c r="M1681" i="2"/>
  <c r="M1680" i="2"/>
  <c r="M1679" i="2"/>
  <c r="M1678" i="2"/>
  <c r="M1677" i="2"/>
  <c r="M1676" i="2"/>
  <c r="M1675" i="2"/>
  <c r="M1674" i="2"/>
  <c r="M1673" i="2"/>
  <c r="M1672" i="2"/>
  <c r="M1671" i="2"/>
  <c r="M1670" i="2"/>
  <c r="M1669" i="2"/>
  <c r="M1668" i="2"/>
  <c r="M1667" i="2"/>
  <c r="M1666" i="2"/>
  <c r="M1665" i="2"/>
  <c r="M1664" i="2"/>
  <c r="M1663" i="2"/>
  <c r="M1662" i="2"/>
  <c r="M1661" i="2"/>
  <c r="M1660" i="2"/>
  <c r="M1659" i="2"/>
  <c r="M1658" i="2"/>
  <c r="M1657" i="2"/>
  <c r="M1656" i="2"/>
  <c r="M1655" i="2"/>
  <c r="M1654" i="2"/>
  <c r="M1653" i="2"/>
  <c r="M1652" i="2"/>
  <c r="M1651" i="2"/>
  <c r="M1650" i="2"/>
  <c r="M1649" i="2"/>
  <c r="M1648" i="2"/>
  <c r="M1647" i="2"/>
  <c r="M1646" i="2"/>
  <c r="M1645" i="2"/>
  <c r="M1644" i="2"/>
  <c r="M1643" i="2"/>
  <c r="M1642" i="2"/>
  <c r="M1641" i="2"/>
  <c r="M1640" i="2"/>
  <c r="M1639" i="2"/>
  <c r="M1638" i="2"/>
  <c r="M1637" i="2"/>
  <c r="M1636" i="2"/>
  <c r="M1635" i="2"/>
  <c r="M1634" i="2"/>
  <c r="M1633" i="2"/>
  <c r="M1632" i="2"/>
  <c r="M1631" i="2"/>
  <c r="M1630" i="2"/>
  <c r="M1629" i="2"/>
  <c r="M1628" i="2"/>
  <c r="M1627" i="2"/>
  <c r="M1626" i="2"/>
  <c r="M1625" i="2"/>
  <c r="M1624" i="2"/>
  <c r="M1623" i="2"/>
  <c r="M1622" i="2"/>
  <c r="M1621" i="2"/>
  <c r="M1620" i="2"/>
  <c r="M1619" i="2"/>
  <c r="M1618" i="2"/>
  <c r="M1617" i="2"/>
  <c r="M1616" i="2"/>
  <c r="M1615" i="2"/>
  <c r="M1614" i="2"/>
  <c r="M1613" i="2"/>
  <c r="M1612" i="2"/>
  <c r="M1611" i="2"/>
  <c r="M1610" i="2"/>
  <c r="M1609" i="2"/>
  <c r="M1608" i="2"/>
  <c r="M1607" i="2"/>
  <c r="M1606" i="2"/>
  <c r="M1605" i="2"/>
  <c r="M1604" i="2"/>
  <c r="M1603" i="2"/>
  <c r="M1602" i="2"/>
  <c r="M1601" i="2"/>
  <c r="M1600" i="2"/>
  <c r="M1599" i="2"/>
  <c r="M1598" i="2"/>
  <c r="M1597" i="2"/>
  <c r="M1596" i="2"/>
  <c r="M1595" i="2"/>
  <c r="M1594" i="2"/>
  <c r="M1593" i="2"/>
  <c r="M1592" i="2"/>
  <c r="M1591" i="2"/>
  <c r="M1590" i="2"/>
  <c r="M1589" i="2"/>
  <c r="M1588" i="2"/>
  <c r="M1587" i="2"/>
  <c r="M1586" i="2"/>
  <c r="M1585" i="2"/>
  <c r="M1584" i="2"/>
  <c r="M1583" i="2"/>
  <c r="M1582" i="2"/>
  <c r="M1581" i="2"/>
  <c r="M1580" i="2"/>
  <c r="M1579" i="2"/>
  <c r="M1578" i="2"/>
  <c r="M1577" i="2"/>
  <c r="M1576" i="2"/>
  <c r="M1575" i="2"/>
  <c r="M1574" i="2"/>
  <c r="M1573" i="2"/>
  <c r="M1572" i="2"/>
  <c r="M1571" i="2"/>
  <c r="M1570" i="2"/>
  <c r="M1569" i="2"/>
  <c r="M1568" i="2"/>
  <c r="M1567" i="2"/>
  <c r="M1566" i="2"/>
  <c r="M1565" i="2"/>
  <c r="M1564" i="2"/>
  <c r="M1563" i="2"/>
  <c r="M1562" i="2"/>
  <c r="M1561" i="2"/>
  <c r="M1560" i="2"/>
  <c r="M1559" i="2"/>
  <c r="M1558" i="2"/>
  <c r="M1557" i="2"/>
  <c r="M1556" i="2"/>
  <c r="M1555" i="2"/>
  <c r="M1554" i="2"/>
  <c r="M1553" i="2"/>
  <c r="M1552" i="2"/>
  <c r="M1551" i="2"/>
  <c r="M1550" i="2"/>
  <c r="M1549" i="2"/>
  <c r="M1548" i="2"/>
  <c r="M1547" i="2"/>
  <c r="M1546" i="2"/>
  <c r="M1545" i="2"/>
  <c r="M1544" i="2"/>
  <c r="M1543" i="2"/>
  <c r="M1542" i="2"/>
  <c r="M1541" i="2"/>
  <c r="M1540" i="2"/>
  <c r="M1539" i="2"/>
  <c r="M1538" i="2"/>
  <c r="M1537" i="2"/>
  <c r="M1536" i="2"/>
  <c r="M1535" i="2"/>
  <c r="M1534" i="2"/>
  <c r="M1533" i="2"/>
  <c r="M1532" i="2"/>
  <c r="M1531" i="2"/>
  <c r="M1530" i="2"/>
  <c r="M1529" i="2"/>
  <c r="M1528" i="2"/>
  <c r="M1527" i="2"/>
  <c r="M1526" i="2"/>
  <c r="M1525" i="2"/>
  <c r="M1524" i="2"/>
  <c r="M1523" i="2"/>
  <c r="M1522" i="2"/>
  <c r="M1521" i="2"/>
  <c r="M1520" i="2"/>
  <c r="M1519" i="2"/>
  <c r="M1518" i="2"/>
  <c r="M1517" i="2"/>
  <c r="M1516" i="2"/>
  <c r="M1515" i="2"/>
  <c r="M1514" i="2"/>
  <c r="M1513" i="2"/>
  <c r="M1512" i="2"/>
  <c r="M1511" i="2"/>
  <c r="M1510" i="2"/>
  <c r="M1509" i="2"/>
  <c r="M1508" i="2"/>
  <c r="M1507" i="2"/>
  <c r="M1506" i="2"/>
  <c r="M1505" i="2"/>
  <c r="M1504" i="2"/>
  <c r="M1503" i="2"/>
  <c r="M1502" i="2"/>
  <c r="M1501" i="2"/>
  <c r="M1500" i="2"/>
  <c r="M1499" i="2"/>
  <c r="M1498" i="2"/>
  <c r="M1497" i="2"/>
  <c r="M1496" i="2"/>
  <c r="M1495" i="2"/>
  <c r="M1494" i="2"/>
  <c r="M1493" i="2"/>
  <c r="M1492" i="2"/>
  <c r="M1491" i="2"/>
  <c r="M1490" i="2"/>
  <c r="M1489" i="2"/>
  <c r="M1488" i="2"/>
  <c r="M1487" i="2"/>
  <c r="M1486" i="2"/>
  <c r="M1485" i="2"/>
  <c r="M1484" i="2"/>
  <c r="M1483" i="2"/>
  <c r="M1482" i="2"/>
  <c r="M1481" i="2"/>
  <c r="M1480" i="2"/>
  <c r="M1479" i="2"/>
  <c r="M1478" i="2"/>
  <c r="M1477" i="2"/>
  <c r="M1476" i="2"/>
  <c r="M1475" i="2"/>
  <c r="M1474" i="2"/>
  <c r="M1473" i="2"/>
  <c r="M1472" i="2"/>
  <c r="M1471" i="2"/>
  <c r="M1470" i="2"/>
  <c r="M1469" i="2"/>
  <c r="M1468" i="2"/>
  <c r="M1467" i="2"/>
  <c r="M1466" i="2"/>
  <c r="M1465" i="2"/>
  <c r="M1464" i="2"/>
  <c r="M1463" i="2"/>
  <c r="M1462" i="2"/>
  <c r="M1461" i="2"/>
  <c r="M1460" i="2"/>
  <c r="M1459" i="2"/>
  <c r="M1458" i="2"/>
  <c r="M1457" i="2"/>
  <c r="M1456" i="2"/>
  <c r="M1455" i="2"/>
  <c r="M1454" i="2"/>
  <c r="M1453" i="2"/>
  <c r="M1452" i="2"/>
  <c r="M1451" i="2"/>
  <c r="M1450" i="2"/>
  <c r="M1449" i="2"/>
  <c r="M1448" i="2"/>
  <c r="M1447" i="2"/>
  <c r="M1446" i="2"/>
  <c r="M1445" i="2"/>
  <c r="M1444" i="2"/>
  <c r="M1443" i="2"/>
  <c r="M1442" i="2"/>
  <c r="M1441" i="2"/>
  <c r="M1440" i="2"/>
  <c r="M1439" i="2"/>
  <c r="M1438" i="2"/>
  <c r="M1437" i="2"/>
  <c r="M1436" i="2"/>
  <c r="M1435" i="2"/>
  <c r="M1434" i="2"/>
  <c r="M1433" i="2"/>
  <c r="M1432" i="2"/>
  <c r="M1431" i="2"/>
  <c r="M1430" i="2"/>
  <c r="M1429" i="2"/>
  <c r="M1428" i="2"/>
  <c r="M1427" i="2"/>
  <c r="M1426" i="2"/>
  <c r="M1425" i="2"/>
  <c r="M1424" i="2"/>
  <c r="M1423" i="2"/>
  <c r="M1422" i="2"/>
  <c r="M1421" i="2"/>
  <c r="M1420" i="2"/>
  <c r="M1419" i="2"/>
  <c r="M1418" i="2"/>
  <c r="M1417" i="2"/>
  <c r="M1416" i="2"/>
  <c r="M1415" i="2"/>
  <c r="M1414" i="2"/>
  <c r="M1413" i="2"/>
  <c r="M1412" i="2"/>
  <c r="M1411" i="2"/>
  <c r="M1410" i="2"/>
  <c r="M1409" i="2"/>
  <c r="M1408" i="2"/>
  <c r="M1407" i="2"/>
  <c r="M1406" i="2"/>
  <c r="M1405" i="2"/>
  <c r="M1404" i="2"/>
  <c r="M1403" i="2"/>
  <c r="M1402" i="2"/>
  <c r="M1401" i="2"/>
  <c r="M1400" i="2"/>
  <c r="M1399" i="2"/>
  <c r="M1398" i="2"/>
  <c r="M1397" i="2"/>
  <c r="M1396" i="2"/>
  <c r="M1395" i="2"/>
  <c r="M1394" i="2"/>
  <c r="M1393" i="2"/>
  <c r="M1392" i="2"/>
  <c r="M1391" i="2"/>
  <c r="M1390" i="2"/>
  <c r="M1389" i="2"/>
  <c r="M1388" i="2"/>
  <c r="M1387" i="2"/>
  <c r="M1386" i="2"/>
  <c r="M1385" i="2"/>
  <c r="M1384" i="2"/>
  <c r="M1383" i="2"/>
  <c r="M1382" i="2"/>
  <c r="M1381" i="2"/>
  <c r="M1380" i="2"/>
  <c r="M1379" i="2"/>
  <c r="M1378" i="2"/>
  <c r="M1377" i="2"/>
  <c r="M1376" i="2"/>
  <c r="M1375" i="2"/>
  <c r="M1374" i="2"/>
  <c r="M1373" i="2"/>
  <c r="M1372" i="2"/>
  <c r="M1371" i="2"/>
  <c r="M1370" i="2"/>
  <c r="M1369" i="2"/>
  <c r="M1368" i="2"/>
  <c r="M1367" i="2"/>
  <c r="M1366" i="2"/>
  <c r="M1365" i="2"/>
  <c r="M1364" i="2"/>
  <c r="M1363" i="2"/>
  <c r="M1362" i="2"/>
  <c r="M1361" i="2"/>
  <c r="M1360" i="2"/>
  <c r="M1359" i="2"/>
  <c r="M1358" i="2"/>
  <c r="M1357" i="2"/>
  <c r="M1356" i="2"/>
  <c r="M1355" i="2"/>
  <c r="M1354" i="2"/>
  <c r="M1353" i="2"/>
  <c r="M1352" i="2"/>
  <c r="M1351" i="2"/>
  <c r="M1350" i="2"/>
  <c r="M1349" i="2"/>
  <c r="M1348" i="2"/>
  <c r="M1347" i="2"/>
  <c r="M1346" i="2"/>
  <c r="M1345" i="2"/>
  <c r="M1344" i="2"/>
  <c r="M1343" i="2"/>
  <c r="M1342" i="2"/>
  <c r="M1341" i="2"/>
  <c r="M1340" i="2"/>
  <c r="M1339" i="2"/>
  <c r="M1338" i="2"/>
  <c r="M1337" i="2"/>
  <c r="M1336" i="2"/>
  <c r="M1335" i="2"/>
  <c r="M1334" i="2"/>
  <c r="M1333" i="2"/>
  <c r="M1332" i="2"/>
  <c r="M1331" i="2"/>
  <c r="M1330" i="2"/>
  <c r="M1329" i="2"/>
  <c r="M1328" i="2"/>
  <c r="M1327" i="2"/>
  <c r="M1326" i="2"/>
  <c r="M1325" i="2"/>
  <c r="M1324" i="2"/>
  <c r="M1323" i="2"/>
  <c r="M1322" i="2"/>
  <c r="M1321" i="2"/>
  <c r="M1320" i="2"/>
  <c r="M1319" i="2"/>
  <c r="M1318" i="2"/>
  <c r="M1317" i="2"/>
  <c r="M1316" i="2"/>
  <c r="M1315" i="2"/>
  <c r="M1314" i="2"/>
  <c r="M1313" i="2"/>
  <c r="M1312" i="2"/>
  <c r="M1311" i="2"/>
  <c r="M1310" i="2"/>
  <c r="M1309" i="2"/>
  <c r="M1308" i="2"/>
  <c r="M1307" i="2"/>
  <c r="M1306" i="2"/>
  <c r="M1305" i="2"/>
  <c r="M1304" i="2"/>
  <c r="M1303" i="2"/>
  <c r="M1302" i="2"/>
  <c r="M1301" i="2"/>
  <c r="M1300" i="2"/>
  <c r="M1299" i="2"/>
  <c r="M1298" i="2"/>
  <c r="M1297" i="2"/>
  <c r="M1296" i="2"/>
  <c r="M1295" i="2"/>
  <c r="M1294" i="2"/>
  <c r="M1293" i="2"/>
  <c r="M1292" i="2"/>
  <c r="M1291" i="2"/>
  <c r="M1290" i="2"/>
  <c r="M1289" i="2"/>
  <c r="M1288" i="2"/>
  <c r="M1287" i="2"/>
  <c r="M1286" i="2"/>
  <c r="M1285" i="2"/>
  <c r="M1284" i="2"/>
  <c r="M1283" i="2"/>
  <c r="M1282" i="2"/>
  <c r="M1281" i="2"/>
  <c r="M1280" i="2"/>
  <c r="M1279" i="2"/>
  <c r="M1278" i="2"/>
  <c r="M1277" i="2"/>
  <c r="M1276" i="2"/>
  <c r="M1275" i="2"/>
  <c r="M1274" i="2"/>
  <c r="M1273" i="2"/>
  <c r="M1272" i="2"/>
  <c r="M1271" i="2"/>
  <c r="M1270" i="2"/>
  <c r="M1269" i="2"/>
  <c r="M1268" i="2"/>
  <c r="M1267" i="2"/>
  <c r="M1266" i="2"/>
  <c r="M1265" i="2"/>
  <c r="M1264" i="2"/>
  <c r="M1263" i="2"/>
  <c r="M1262" i="2"/>
  <c r="M1261" i="2"/>
  <c r="M1260" i="2"/>
  <c r="M1259" i="2"/>
  <c r="M1258" i="2"/>
  <c r="M1257" i="2"/>
  <c r="M1256" i="2"/>
  <c r="M1255" i="2"/>
  <c r="M1254" i="2"/>
  <c r="M1253" i="2"/>
  <c r="M1252" i="2"/>
  <c r="M1251" i="2"/>
  <c r="M1250" i="2"/>
  <c r="M1249" i="2"/>
  <c r="M1248" i="2"/>
  <c r="M1247" i="2"/>
  <c r="M1246" i="2"/>
  <c r="M1245" i="2"/>
  <c r="M1244" i="2"/>
  <c r="M1243" i="2"/>
  <c r="M1242" i="2"/>
  <c r="M1241" i="2"/>
  <c r="M1240" i="2"/>
  <c r="M1239" i="2"/>
  <c r="M1238" i="2"/>
  <c r="M1237" i="2"/>
  <c r="M1236" i="2"/>
  <c r="M1235" i="2"/>
  <c r="M1234" i="2"/>
  <c r="M1233" i="2"/>
  <c r="M1232" i="2"/>
  <c r="M1231" i="2"/>
  <c r="M1230" i="2"/>
  <c r="M1229" i="2"/>
  <c r="M1228" i="2"/>
  <c r="M1227" i="2"/>
  <c r="M1226" i="2"/>
  <c r="M1225" i="2"/>
  <c r="M1224" i="2"/>
  <c r="M1223" i="2"/>
  <c r="M1222" i="2"/>
  <c r="M1221" i="2"/>
  <c r="M1220" i="2"/>
  <c r="M1219" i="2"/>
  <c r="M1218" i="2"/>
  <c r="M1217" i="2"/>
  <c r="M1216" i="2"/>
  <c r="M1215" i="2"/>
  <c r="M1214" i="2"/>
  <c r="M1213" i="2"/>
  <c r="M1212" i="2"/>
  <c r="M1211" i="2"/>
  <c r="M1210" i="2"/>
  <c r="M1209" i="2"/>
  <c r="M1208" i="2"/>
  <c r="M1207" i="2"/>
  <c r="M1206" i="2"/>
  <c r="M1205" i="2"/>
  <c r="M1204" i="2"/>
  <c r="M1203" i="2"/>
  <c r="M1202" i="2"/>
  <c r="M1201" i="2"/>
  <c r="M1200" i="2"/>
  <c r="M1199" i="2"/>
  <c r="M1198" i="2"/>
  <c r="M1197" i="2"/>
  <c r="M1196" i="2"/>
  <c r="M1195" i="2"/>
  <c r="M1194" i="2"/>
  <c r="M1193" i="2"/>
  <c r="M1192" i="2"/>
  <c r="M1191" i="2"/>
  <c r="M1190" i="2"/>
  <c r="M1189" i="2"/>
  <c r="M1188" i="2"/>
  <c r="M1187" i="2"/>
  <c r="M1186" i="2"/>
  <c r="M1185" i="2"/>
  <c r="M1184" i="2"/>
  <c r="M1183" i="2"/>
  <c r="M1182" i="2"/>
  <c r="M1181" i="2"/>
  <c r="M1180" i="2"/>
  <c r="M1179" i="2"/>
  <c r="M1178" i="2"/>
  <c r="M1177" i="2"/>
  <c r="M1176" i="2"/>
  <c r="M1175" i="2"/>
  <c r="M1174" i="2"/>
  <c r="M1173" i="2"/>
  <c r="M1172" i="2"/>
  <c r="M1171" i="2"/>
  <c r="M1170" i="2"/>
  <c r="M1169" i="2"/>
  <c r="M1168" i="2"/>
  <c r="M1167" i="2"/>
  <c r="M1166" i="2"/>
  <c r="M1165" i="2"/>
  <c r="M1164" i="2"/>
  <c r="M1163" i="2"/>
  <c r="M1162" i="2"/>
  <c r="M1161" i="2"/>
  <c r="M1160" i="2"/>
  <c r="M1159" i="2"/>
  <c r="M1158" i="2"/>
  <c r="M1157" i="2"/>
  <c r="M1156" i="2"/>
  <c r="M1155" i="2"/>
  <c r="M1154" i="2"/>
  <c r="M1153" i="2"/>
  <c r="M1152" i="2"/>
  <c r="M1151" i="2"/>
  <c r="M1150" i="2"/>
  <c r="M1149" i="2"/>
  <c r="M1148" i="2"/>
  <c r="M1147" i="2"/>
  <c r="M1146" i="2"/>
  <c r="M1145" i="2"/>
  <c r="M1144" i="2"/>
  <c r="M1143" i="2"/>
  <c r="M1142" i="2"/>
  <c r="M1141" i="2"/>
  <c r="M1140" i="2"/>
  <c r="M1139" i="2"/>
  <c r="M1138" i="2"/>
  <c r="M1137" i="2"/>
  <c r="M1136" i="2"/>
  <c r="M1135" i="2"/>
  <c r="M1134" i="2"/>
  <c r="M1133" i="2"/>
  <c r="M1132" i="2"/>
  <c r="M1131" i="2"/>
  <c r="M1130" i="2"/>
  <c r="M1129" i="2"/>
  <c r="M1128" i="2"/>
  <c r="M1127" i="2"/>
  <c r="M1126" i="2"/>
  <c r="M1125" i="2"/>
  <c r="M1124" i="2"/>
  <c r="M1123" i="2"/>
  <c r="M1122" i="2"/>
  <c r="M1121" i="2"/>
  <c r="M1120" i="2"/>
  <c r="M1119" i="2"/>
  <c r="M1118" i="2"/>
  <c r="M1117" i="2"/>
  <c r="M1116" i="2"/>
  <c r="M1115" i="2"/>
  <c r="M1114" i="2"/>
  <c r="M1113" i="2"/>
  <c r="M1112" i="2"/>
  <c r="M1111" i="2"/>
  <c r="M1110" i="2"/>
  <c r="M1109" i="2"/>
  <c r="M1108" i="2"/>
  <c r="M1107" i="2"/>
  <c r="M1106" i="2"/>
  <c r="M1105" i="2"/>
  <c r="M1104" i="2"/>
  <c r="M1103" i="2"/>
  <c r="M1102" i="2"/>
  <c r="M1101" i="2"/>
  <c r="M1100" i="2"/>
  <c r="M1099" i="2"/>
  <c r="M1098" i="2"/>
  <c r="M1097" i="2"/>
  <c r="M1096" i="2"/>
  <c r="M1095" i="2"/>
  <c r="M1094" i="2"/>
  <c r="M1093" i="2"/>
  <c r="M1092" i="2"/>
  <c r="M1091" i="2"/>
  <c r="M1090" i="2"/>
  <c r="M1089" i="2"/>
  <c r="M1088" i="2"/>
  <c r="M1087" i="2"/>
  <c r="M1086" i="2"/>
  <c r="M1085" i="2"/>
  <c r="M1084" i="2"/>
  <c r="M1083" i="2"/>
  <c r="M1082" i="2"/>
  <c r="M1081" i="2"/>
  <c r="M1080" i="2"/>
  <c r="M1079" i="2"/>
  <c r="M1078" i="2"/>
  <c r="M1077" i="2"/>
  <c r="M1076" i="2"/>
  <c r="M1075" i="2"/>
  <c r="M1074" i="2"/>
  <c r="M1073" i="2"/>
  <c r="M1072" i="2"/>
  <c r="M1071" i="2"/>
  <c r="M1070" i="2"/>
  <c r="M1069" i="2"/>
  <c r="M1068" i="2"/>
  <c r="M1067" i="2"/>
  <c r="M1066" i="2"/>
  <c r="M1065" i="2"/>
  <c r="M1064" i="2"/>
  <c r="M1063" i="2"/>
  <c r="M1062" i="2"/>
  <c r="M1061" i="2"/>
  <c r="M1060" i="2"/>
  <c r="M1059" i="2"/>
  <c r="M1058" i="2"/>
  <c r="M1057" i="2"/>
  <c r="M1056" i="2"/>
  <c r="M1055" i="2"/>
  <c r="M1054" i="2"/>
  <c r="M1053" i="2"/>
  <c r="M1052" i="2"/>
  <c r="M1051" i="2"/>
  <c r="M1050" i="2"/>
  <c r="M1049" i="2"/>
  <c r="M1048" i="2"/>
  <c r="M1047" i="2"/>
  <c r="M1046" i="2"/>
  <c r="M1045" i="2"/>
  <c r="M1044" i="2"/>
  <c r="M1043" i="2"/>
  <c r="M1042" i="2"/>
  <c r="M1041" i="2"/>
  <c r="M1040" i="2"/>
  <c r="M1039" i="2"/>
  <c r="M1038" i="2"/>
  <c r="M1037" i="2"/>
  <c r="M1036" i="2"/>
  <c r="M1035" i="2"/>
  <c r="M1034" i="2"/>
  <c r="M1033" i="2"/>
  <c r="M1032" i="2"/>
  <c r="M1031" i="2"/>
  <c r="M1030" i="2"/>
  <c r="M1029" i="2"/>
  <c r="M1028" i="2"/>
  <c r="M1027" i="2"/>
  <c r="M1026" i="2"/>
  <c r="M1025" i="2"/>
  <c r="M1024" i="2"/>
  <c r="M1023" i="2"/>
  <c r="M1022" i="2"/>
  <c r="M1021" i="2"/>
  <c r="M1020" i="2"/>
  <c r="M1019" i="2"/>
  <c r="M1018" i="2"/>
  <c r="M1017" i="2"/>
  <c r="M1016" i="2"/>
  <c r="M1015" i="2"/>
  <c r="M1014" i="2"/>
  <c r="M1013" i="2"/>
  <c r="M1012" i="2"/>
  <c r="M1011" i="2"/>
  <c r="M1010" i="2"/>
  <c r="M1009" i="2"/>
  <c r="M1008" i="2"/>
  <c r="M1007" i="2"/>
  <c r="M1006" i="2"/>
  <c r="M1005" i="2"/>
  <c r="M1004" i="2"/>
  <c r="M1003" i="2"/>
  <c r="M1002" i="2"/>
  <c r="M1001" i="2"/>
  <c r="M1000" i="2"/>
  <c r="M999" i="2"/>
  <c r="M998" i="2"/>
  <c r="M997" i="2"/>
  <c r="M996" i="2"/>
  <c r="M995" i="2"/>
  <c r="M994" i="2"/>
  <c r="M993" i="2"/>
  <c r="M992" i="2"/>
  <c r="M991" i="2"/>
  <c r="M990" i="2"/>
  <c r="M989" i="2"/>
  <c r="M988" i="2"/>
  <c r="M987" i="2"/>
  <c r="M986" i="2"/>
  <c r="M985" i="2"/>
  <c r="M984" i="2"/>
  <c r="M983" i="2"/>
  <c r="M982" i="2"/>
  <c r="M981" i="2"/>
  <c r="M980" i="2"/>
  <c r="M979" i="2"/>
  <c r="M978" i="2"/>
  <c r="M977" i="2"/>
  <c r="M976" i="2"/>
  <c r="M975" i="2"/>
  <c r="M974" i="2"/>
  <c r="M973" i="2"/>
  <c r="M972" i="2"/>
  <c r="M971" i="2"/>
  <c r="M970" i="2"/>
  <c r="M969" i="2"/>
  <c r="M968" i="2"/>
  <c r="M967" i="2"/>
  <c r="M966" i="2"/>
  <c r="M965" i="2"/>
  <c r="M964" i="2"/>
  <c r="M963" i="2"/>
  <c r="M962" i="2"/>
  <c r="M961" i="2"/>
  <c r="M960" i="2"/>
  <c r="M959" i="2"/>
  <c r="M958" i="2"/>
  <c r="M957" i="2"/>
  <c r="M956" i="2"/>
  <c r="M955" i="2"/>
  <c r="M954" i="2"/>
  <c r="M953" i="2"/>
  <c r="M952" i="2"/>
  <c r="M951" i="2"/>
  <c r="M950" i="2"/>
  <c r="M949" i="2"/>
  <c r="M948" i="2"/>
  <c r="M947" i="2"/>
  <c r="M946" i="2"/>
  <c r="M945" i="2"/>
  <c r="M944" i="2"/>
  <c r="M943" i="2"/>
  <c r="M942" i="2"/>
  <c r="M941" i="2"/>
  <c r="M940" i="2"/>
  <c r="M939" i="2"/>
  <c r="M938" i="2"/>
  <c r="M937" i="2"/>
  <c r="M936" i="2"/>
  <c r="M935" i="2"/>
  <c r="M934" i="2"/>
  <c r="M933" i="2"/>
  <c r="M932" i="2"/>
  <c r="M931" i="2"/>
  <c r="M930" i="2"/>
  <c r="M929" i="2"/>
  <c r="M928" i="2"/>
  <c r="M927" i="2"/>
  <c r="M926" i="2"/>
  <c r="M925" i="2"/>
  <c r="M924" i="2"/>
  <c r="M923" i="2"/>
  <c r="M922" i="2"/>
  <c r="M921" i="2"/>
  <c r="M920" i="2"/>
  <c r="M919" i="2"/>
  <c r="M918" i="2"/>
  <c r="M917" i="2"/>
  <c r="M916" i="2"/>
  <c r="M915" i="2"/>
  <c r="M914" i="2"/>
  <c r="M913" i="2"/>
  <c r="M912" i="2"/>
  <c r="M911" i="2"/>
  <c r="M910" i="2"/>
  <c r="M909" i="2"/>
  <c r="M908" i="2"/>
  <c r="M907" i="2"/>
  <c r="M906" i="2"/>
  <c r="M905" i="2"/>
  <c r="M904" i="2"/>
  <c r="M903" i="2"/>
  <c r="M902" i="2"/>
  <c r="M901" i="2"/>
  <c r="M900" i="2"/>
  <c r="M899" i="2"/>
  <c r="M898" i="2"/>
  <c r="M897" i="2"/>
  <c r="M896" i="2"/>
  <c r="M895" i="2"/>
  <c r="M894" i="2"/>
  <c r="M893" i="2"/>
  <c r="M892" i="2"/>
  <c r="M891" i="2"/>
  <c r="M890" i="2"/>
  <c r="M889" i="2"/>
  <c r="M888" i="2"/>
  <c r="M887" i="2"/>
  <c r="M886" i="2"/>
  <c r="M885" i="2"/>
  <c r="M884" i="2"/>
  <c r="M883" i="2"/>
  <c r="M882" i="2"/>
  <c r="M881" i="2"/>
  <c r="M880" i="2"/>
  <c r="M879" i="2"/>
  <c r="M878" i="2"/>
  <c r="M877" i="2"/>
  <c r="M876" i="2"/>
  <c r="M875" i="2"/>
  <c r="M874" i="2"/>
  <c r="M873" i="2"/>
  <c r="M872" i="2"/>
  <c r="M871" i="2"/>
  <c r="M870" i="2"/>
  <c r="M869" i="2"/>
  <c r="M868" i="2"/>
  <c r="M867" i="2"/>
  <c r="M866" i="2"/>
  <c r="M865" i="2"/>
  <c r="M864" i="2"/>
  <c r="M863" i="2"/>
  <c r="M862" i="2"/>
  <c r="M861" i="2"/>
  <c r="M860" i="2"/>
  <c r="M859" i="2"/>
  <c r="M858" i="2"/>
  <c r="M857" i="2"/>
  <c r="M856" i="2"/>
  <c r="M855" i="2"/>
  <c r="M854" i="2"/>
  <c r="M853" i="2"/>
  <c r="M852" i="2"/>
  <c r="M851" i="2"/>
  <c r="M850" i="2"/>
  <c r="M849" i="2"/>
  <c r="M848" i="2"/>
  <c r="M847" i="2"/>
  <c r="M846" i="2"/>
  <c r="M845" i="2"/>
  <c r="M844" i="2"/>
  <c r="M843" i="2"/>
  <c r="M842" i="2"/>
  <c r="M841" i="2"/>
  <c r="M840" i="2"/>
  <c r="M839" i="2"/>
  <c r="M838" i="2"/>
  <c r="M837" i="2"/>
  <c r="M836" i="2"/>
  <c r="M835" i="2"/>
  <c r="M834" i="2"/>
  <c r="M833" i="2"/>
  <c r="M832" i="2"/>
  <c r="M831" i="2"/>
  <c r="M830" i="2"/>
  <c r="M829" i="2"/>
  <c r="M828" i="2"/>
  <c r="M827" i="2"/>
  <c r="M826" i="2"/>
  <c r="M825" i="2"/>
  <c r="M824" i="2"/>
  <c r="M823" i="2"/>
  <c r="M822" i="2"/>
  <c r="M821" i="2"/>
  <c r="M820" i="2"/>
  <c r="M819" i="2"/>
  <c r="M818" i="2"/>
  <c r="M817" i="2"/>
  <c r="M816" i="2"/>
  <c r="M815" i="2"/>
  <c r="M814" i="2"/>
  <c r="M813" i="2"/>
  <c r="M812" i="2"/>
  <c r="M811" i="2"/>
  <c r="M810" i="2"/>
  <c r="M809" i="2"/>
  <c r="M808" i="2"/>
  <c r="M807" i="2"/>
  <c r="M806" i="2"/>
  <c r="M805" i="2"/>
  <c r="M804" i="2"/>
  <c r="M803" i="2"/>
  <c r="M802" i="2"/>
  <c r="M801" i="2"/>
  <c r="M800" i="2"/>
  <c r="M799" i="2"/>
  <c r="M798" i="2"/>
  <c r="M797" i="2"/>
  <c r="M796" i="2"/>
  <c r="M795" i="2"/>
  <c r="M794" i="2"/>
  <c r="M793" i="2"/>
  <c r="M792" i="2"/>
  <c r="M791" i="2"/>
  <c r="M790" i="2"/>
  <c r="M789" i="2"/>
  <c r="M788" i="2"/>
  <c r="M787" i="2"/>
  <c r="M786" i="2"/>
  <c r="M785" i="2"/>
  <c r="M784" i="2"/>
  <c r="M783" i="2"/>
  <c r="M782" i="2"/>
  <c r="M781" i="2"/>
  <c r="M780" i="2"/>
  <c r="M779" i="2"/>
  <c r="M778" i="2"/>
  <c r="M777" i="2"/>
  <c r="M776" i="2"/>
  <c r="M775" i="2"/>
  <c r="M774" i="2"/>
  <c r="M773" i="2"/>
  <c r="M772" i="2"/>
  <c r="M771" i="2"/>
  <c r="M770" i="2"/>
  <c r="M769" i="2"/>
  <c r="M768" i="2"/>
  <c r="M767" i="2"/>
  <c r="M766" i="2"/>
  <c r="M765" i="2"/>
  <c r="M764" i="2"/>
  <c r="M763" i="2"/>
  <c r="M762" i="2"/>
  <c r="M761" i="2"/>
  <c r="M760" i="2"/>
  <c r="M759" i="2"/>
  <c r="M758" i="2"/>
  <c r="M757" i="2"/>
  <c r="M756" i="2"/>
  <c r="M755" i="2"/>
  <c r="M754" i="2"/>
  <c r="M753" i="2"/>
  <c r="M752" i="2"/>
  <c r="M751" i="2"/>
  <c r="M750" i="2"/>
  <c r="M749" i="2"/>
  <c r="M748" i="2"/>
  <c r="M747" i="2"/>
  <c r="M746" i="2"/>
  <c r="M745" i="2"/>
  <c r="M744" i="2"/>
  <c r="M743" i="2"/>
  <c r="M742" i="2"/>
  <c r="M741" i="2"/>
  <c r="M740" i="2"/>
  <c r="M739" i="2"/>
  <c r="M738" i="2"/>
  <c r="M737" i="2"/>
  <c r="M736" i="2"/>
  <c r="M735" i="2"/>
  <c r="M734" i="2"/>
  <c r="M733" i="2"/>
  <c r="M732" i="2"/>
  <c r="M731" i="2"/>
  <c r="M730" i="2"/>
  <c r="M729" i="2"/>
  <c r="M728" i="2"/>
  <c r="M727" i="2"/>
  <c r="M726" i="2"/>
  <c r="M725" i="2"/>
  <c r="M724" i="2"/>
  <c r="M723" i="2"/>
  <c r="M722" i="2"/>
  <c r="M721" i="2"/>
  <c r="M720" i="2"/>
  <c r="M719" i="2"/>
  <c r="M718" i="2"/>
  <c r="M717" i="2"/>
  <c r="M716" i="2"/>
  <c r="M715" i="2"/>
  <c r="M714" i="2"/>
  <c r="M713" i="2"/>
  <c r="M712" i="2"/>
  <c r="M711" i="2"/>
  <c r="M710" i="2"/>
  <c r="M709" i="2"/>
  <c r="M708" i="2"/>
  <c r="M707" i="2"/>
  <c r="M706" i="2"/>
  <c r="M705" i="2"/>
  <c r="M704" i="2"/>
  <c r="M703" i="2"/>
  <c r="M702" i="2"/>
  <c r="M701" i="2"/>
  <c r="M700" i="2"/>
  <c r="M699" i="2"/>
  <c r="M698" i="2"/>
  <c r="M697" i="2"/>
  <c r="M696" i="2"/>
  <c r="M695" i="2"/>
  <c r="M694" i="2"/>
  <c r="M693" i="2"/>
  <c r="M692" i="2"/>
  <c r="M691" i="2"/>
  <c r="M690" i="2"/>
  <c r="M689" i="2"/>
  <c r="M688" i="2"/>
  <c r="M687" i="2"/>
  <c r="M686" i="2"/>
  <c r="M685" i="2"/>
  <c r="M684" i="2"/>
  <c r="M683" i="2"/>
  <c r="M682" i="2"/>
  <c r="M681" i="2"/>
  <c r="M680" i="2"/>
  <c r="M679" i="2"/>
  <c r="M678" i="2"/>
  <c r="M677" i="2"/>
  <c r="M676" i="2"/>
  <c r="M675" i="2"/>
  <c r="M674" i="2"/>
  <c r="M673" i="2"/>
  <c r="M672" i="2"/>
  <c r="M671" i="2"/>
  <c r="M670" i="2"/>
  <c r="M669" i="2"/>
  <c r="M668" i="2"/>
  <c r="M667" i="2"/>
  <c r="M666" i="2"/>
  <c r="M665" i="2"/>
  <c r="M664" i="2"/>
  <c r="M663" i="2"/>
  <c r="M662" i="2"/>
  <c r="M661" i="2"/>
  <c r="M660" i="2"/>
  <c r="M659" i="2"/>
  <c r="M658" i="2"/>
  <c r="M657" i="2"/>
  <c r="M656" i="2"/>
  <c r="M655" i="2"/>
  <c r="M654" i="2"/>
  <c r="M653" i="2"/>
  <c r="M652" i="2"/>
  <c r="M651" i="2"/>
  <c r="M650" i="2"/>
  <c r="M649" i="2"/>
  <c r="M648" i="2"/>
  <c r="M647" i="2"/>
  <c r="M646" i="2"/>
  <c r="M645" i="2"/>
  <c r="M644" i="2"/>
  <c r="M643" i="2"/>
  <c r="M642" i="2"/>
  <c r="M641" i="2"/>
  <c r="M640" i="2"/>
  <c r="M639" i="2"/>
  <c r="M638" i="2"/>
  <c r="M637" i="2"/>
  <c r="M636" i="2"/>
  <c r="M635" i="2"/>
  <c r="M634" i="2"/>
  <c r="M633" i="2"/>
  <c r="M632" i="2"/>
  <c r="M631" i="2"/>
  <c r="M630" i="2"/>
  <c r="M629" i="2"/>
  <c r="M628" i="2"/>
  <c r="M627" i="2"/>
  <c r="M626" i="2"/>
  <c r="M625" i="2"/>
  <c r="M624" i="2"/>
  <c r="M623" i="2"/>
  <c r="M622" i="2"/>
  <c r="M621" i="2"/>
  <c r="M620" i="2"/>
  <c r="M619" i="2"/>
  <c r="M618" i="2"/>
  <c r="M617" i="2"/>
  <c r="M616" i="2"/>
  <c r="M615" i="2"/>
  <c r="M614" i="2"/>
  <c r="M613" i="2"/>
  <c r="M612" i="2"/>
  <c r="M611" i="2"/>
  <c r="M610" i="2"/>
  <c r="M609" i="2"/>
  <c r="M608" i="2"/>
  <c r="M607" i="2"/>
  <c r="M606" i="2"/>
  <c r="M605" i="2"/>
  <c r="M604" i="2"/>
  <c r="M603" i="2"/>
  <c r="M602" i="2"/>
  <c r="M601" i="2"/>
  <c r="M600" i="2"/>
  <c r="M599" i="2"/>
  <c r="M598" i="2"/>
  <c r="M597" i="2"/>
  <c r="M596" i="2"/>
  <c r="M595" i="2"/>
  <c r="M594" i="2"/>
  <c r="M593" i="2"/>
  <c r="M592" i="2"/>
  <c r="M591" i="2"/>
  <c r="M590" i="2"/>
  <c r="M589" i="2"/>
  <c r="M588" i="2"/>
  <c r="M587" i="2"/>
  <c r="M586" i="2"/>
  <c r="M585" i="2"/>
  <c r="M584" i="2"/>
  <c r="M583" i="2"/>
  <c r="M582" i="2"/>
  <c r="M581" i="2"/>
  <c r="M580" i="2"/>
  <c r="M579" i="2"/>
  <c r="M578" i="2"/>
  <c r="M577" i="2"/>
  <c r="M576" i="2"/>
  <c r="M575" i="2"/>
  <c r="M574" i="2"/>
  <c r="M573" i="2"/>
  <c r="M572" i="2"/>
  <c r="M571" i="2"/>
  <c r="M570" i="2"/>
  <c r="M569" i="2"/>
  <c r="M568" i="2"/>
  <c r="M567" i="2"/>
  <c r="M566" i="2"/>
  <c r="M565" i="2"/>
  <c r="M564" i="2"/>
  <c r="M563" i="2"/>
  <c r="M562" i="2"/>
  <c r="M561" i="2"/>
  <c r="M560" i="2"/>
  <c r="M559" i="2"/>
  <c r="M558" i="2"/>
  <c r="M557" i="2"/>
  <c r="M556" i="2"/>
  <c r="M555" i="2"/>
  <c r="M554" i="2"/>
  <c r="M553" i="2"/>
  <c r="M552" i="2"/>
  <c r="M551" i="2"/>
  <c r="M550" i="2"/>
  <c r="M549" i="2"/>
  <c r="M548" i="2"/>
  <c r="M547" i="2"/>
  <c r="M546" i="2"/>
  <c r="M545" i="2"/>
  <c r="M544" i="2"/>
  <c r="M543" i="2"/>
  <c r="M542" i="2"/>
  <c r="M541" i="2"/>
  <c r="M540" i="2"/>
  <c r="M539" i="2"/>
  <c r="M538" i="2"/>
  <c r="M537" i="2"/>
  <c r="M536" i="2"/>
  <c r="M535" i="2"/>
  <c r="M534" i="2"/>
  <c r="M533" i="2"/>
  <c r="M532" i="2"/>
  <c r="M531" i="2"/>
  <c r="M530" i="2"/>
  <c r="M529" i="2"/>
  <c r="M528" i="2"/>
  <c r="M527" i="2"/>
  <c r="M526" i="2"/>
  <c r="M525" i="2"/>
  <c r="M524" i="2"/>
  <c r="M523" i="2"/>
  <c r="M522" i="2"/>
  <c r="M521" i="2"/>
  <c r="M520" i="2"/>
  <c r="M519" i="2"/>
  <c r="M518" i="2"/>
  <c r="M517" i="2"/>
  <c r="M516" i="2"/>
  <c r="M515" i="2"/>
  <c r="M514" i="2"/>
  <c r="M513" i="2"/>
  <c r="M512" i="2"/>
  <c r="M511" i="2"/>
  <c r="M510" i="2"/>
  <c r="M509" i="2"/>
  <c r="M508" i="2"/>
  <c r="M507" i="2"/>
  <c r="M506" i="2"/>
  <c r="M505" i="2"/>
  <c r="M504" i="2"/>
  <c r="M503" i="2"/>
  <c r="M502" i="2"/>
  <c r="M501" i="2"/>
  <c r="M500" i="2"/>
  <c r="M499" i="2"/>
  <c r="M498" i="2"/>
  <c r="M497" i="2"/>
  <c r="M496" i="2"/>
  <c r="M495" i="2"/>
  <c r="M494" i="2"/>
  <c r="M493" i="2"/>
  <c r="M492" i="2"/>
  <c r="M491" i="2"/>
  <c r="M490" i="2"/>
  <c r="M489" i="2"/>
  <c r="M488" i="2"/>
  <c r="M487" i="2"/>
  <c r="M486" i="2"/>
  <c r="M485" i="2"/>
  <c r="M484" i="2"/>
  <c r="M483" i="2"/>
  <c r="M482" i="2"/>
  <c r="M481" i="2"/>
  <c r="M480" i="2"/>
  <c r="M479" i="2"/>
  <c r="M478" i="2"/>
  <c r="M477" i="2"/>
  <c r="M476" i="2"/>
  <c r="M475" i="2"/>
  <c r="M474" i="2"/>
  <c r="M473" i="2"/>
  <c r="M472" i="2"/>
  <c r="M471" i="2"/>
  <c r="M470" i="2"/>
  <c r="M469" i="2"/>
  <c r="M468" i="2"/>
  <c r="M467" i="2"/>
  <c r="M466" i="2"/>
  <c r="M465" i="2"/>
  <c r="M464" i="2"/>
  <c r="M463" i="2"/>
  <c r="M462" i="2"/>
  <c r="M461" i="2"/>
  <c r="M460" i="2"/>
  <c r="M459" i="2"/>
  <c r="M458" i="2"/>
  <c r="M457" i="2"/>
  <c r="M456" i="2"/>
  <c r="M455" i="2"/>
  <c r="M454" i="2"/>
  <c r="M453" i="2"/>
  <c r="M452" i="2"/>
  <c r="M451" i="2"/>
  <c r="M450" i="2"/>
  <c r="M449" i="2"/>
  <c r="M448" i="2"/>
  <c r="M447" i="2"/>
  <c r="M446" i="2"/>
  <c r="M445" i="2"/>
  <c r="M444" i="2"/>
  <c r="M443" i="2"/>
  <c r="M442" i="2"/>
  <c r="M441" i="2"/>
  <c r="M440" i="2"/>
  <c r="M439" i="2"/>
  <c r="M438" i="2"/>
  <c r="M437" i="2"/>
  <c r="M436" i="2"/>
  <c r="M435" i="2"/>
  <c r="M434" i="2"/>
  <c r="M433" i="2"/>
  <c r="M432" i="2"/>
  <c r="M431" i="2"/>
  <c r="M430" i="2"/>
  <c r="M429" i="2"/>
  <c r="M428" i="2"/>
  <c r="M427" i="2"/>
  <c r="M426" i="2"/>
  <c r="M425" i="2"/>
  <c r="M424" i="2"/>
  <c r="M423" i="2"/>
  <c r="M422" i="2"/>
  <c r="M421" i="2"/>
  <c r="M420" i="2"/>
  <c r="M419" i="2"/>
  <c r="M418" i="2"/>
  <c r="M417" i="2"/>
  <c r="M416" i="2"/>
  <c r="M415" i="2"/>
  <c r="M414" i="2"/>
  <c r="M413" i="2"/>
  <c r="M412" i="2"/>
  <c r="M411" i="2"/>
  <c r="M410" i="2"/>
  <c r="M409" i="2"/>
  <c r="M408" i="2"/>
  <c r="M407" i="2"/>
  <c r="M406" i="2"/>
  <c r="M405" i="2"/>
  <c r="M404" i="2"/>
  <c r="M403" i="2"/>
  <c r="M402" i="2"/>
  <c r="M401" i="2"/>
  <c r="M400" i="2"/>
  <c r="M399" i="2"/>
  <c r="M398" i="2"/>
  <c r="M397" i="2"/>
  <c r="M396" i="2"/>
  <c r="M395" i="2"/>
  <c r="M394" i="2"/>
  <c r="M393" i="2"/>
  <c r="M392" i="2"/>
  <c r="M391" i="2"/>
  <c r="M390" i="2"/>
  <c r="M389" i="2"/>
  <c r="M388" i="2"/>
  <c r="M387" i="2"/>
  <c r="M386" i="2"/>
  <c r="M385" i="2"/>
  <c r="M384" i="2"/>
  <c r="M383" i="2"/>
  <c r="M382" i="2"/>
  <c r="M381" i="2"/>
  <c r="M380" i="2"/>
  <c r="M379" i="2"/>
  <c r="M378" i="2"/>
  <c r="M377" i="2"/>
  <c r="M376" i="2"/>
  <c r="M375" i="2"/>
  <c r="M374" i="2"/>
  <c r="M373" i="2"/>
  <c r="M372" i="2"/>
  <c r="M371" i="2"/>
  <c r="M370" i="2"/>
  <c r="M369" i="2"/>
  <c r="M368" i="2"/>
  <c r="M367" i="2"/>
  <c r="M366" i="2"/>
  <c r="M365" i="2"/>
  <c r="M364" i="2"/>
  <c r="M363" i="2"/>
  <c r="M362" i="2"/>
  <c r="M361" i="2"/>
  <c r="M360" i="2"/>
  <c r="M359" i="2"/>
  <c r="M358" i="2"/>
  <c r="M357" i="2"/>
  <c r="M356" i="2"/>
  <c r="M355" i="2"/>
  <c r="M354" i="2"/>
  <c r="M353" i="2"/>
  <c r="M352" i="2"/>
  <c r="M351" i="2"/>
  <c r="M350" i="2"/>
  <c r="M349" i="2"/>
  <c r="M348" i="2"/>
  <c r="M347" i="2"/>
  <c r="M346" i="2"/>
  <c r="M345" i="2"/>
  <c r="M344" i="2"/>
  <c r="M343" i="2"/>
  <c r="M342" i="2"/>
  <c r="M341" i="2"/>
  <c r="M340" i="2"/>
  <c r="M339" i="2"/>
  <c r="M338" i="2"/>
  <c r="M337" i="2"/>
  <c r="M336" i="2"/>
  <c r="M335" i="2"/>
  <c r="M334" i="2"/>
  <c r="M333" i="2"/>
  <c r="M332" i="2"/>
  <c r="M331" i="2"/>
  <c r="M330" i="2"/>
  <c r="M329" i="2"/>
  <c r="M328" i="2"/>
  <c r="M327" i="2"/>
  <c r="M326" i="2"/>
  <c r="M325" i="2"/>
  <c r="M324" i="2"/>
  <c r="M323" i="2"/>
  <c r="M322" i="2"/>
  <c r="M321" i="2"/>
  <c r="M320" i="2"/>
  <c r="M319" i="2"/>
  <c r="M318" i="2"/>
  <c r="M317" i="2"/>
  <c r="M316" i="2"/>
  <c r="M315" i="2"/>
  <c r="M314" i="2"/>
  <c r="M313" i="2"/>
  <c r="M312" i="2"/>
  <c r="M311" i="2"/>
  <c r="M310" i="2"/>
  <c r="M309" i="2"/>
  <c r="M308" i="2"/>
  <c r="M307" i="2"/>
  <c r="M306" i="2"/>
  <c r="M305" i="2"/>
  <c r="M304" i="2"/>
  <c r="M303" i="2"/>
  <c r="M302" i="2"/>
  <c r="M301" i="2"/>
  <c r="M300" i="2"/>
  <c r="M299" i="2"/>
  <c r="M298" i="2"/>
  <c r="M297" i="2"/>
  <c r="M296" i="2"/>
  <c r="M295" i="2"/>
  <c r="M294" i="2"/>
  <c r="M293" i="2"/>
  <c r="M292" i="2"/>
  <c r="M291" i="2"/>
  <c r="M290" i="2"/>
  <c r="M289" i="2"/>
  <c r="M288" i="2"/>
  <c r="M287" i="2"/>
  <c r="M286" i="2"/>
  <c r="M285" i="2"/>
  <c r="M284" i="2"/>
  <c r="M283" i="2"/>
  <c r="M282" i="2"/>
  <c r="M281" i="2"/>
  <c r="M280" i="2"/>
  <c r="M279" i="2"/>
  <c r="M278" i="2"/>
  <c r="M277" i="2"/>
  <c r="M276" i="2"/>
  <c r="M275" i="2"/>
  <c r="M274" i="2"/>
  <c r="M273" i="2"/>
  <c r="M272" i="2"/>
  <c r="M271" i="2"/>
  <c r="M270" i="2"/>
  <c r="M269" i="2"/>
  <c r="M268" i="2"/>
  <c r="M267" i="2"/>
  <c r="M266" i="2"/>
  <c r="M265" i="2"/>
  <c r="M264" i="2"/>
  <c r="M263" i="2"/>
  <c r="M262" i="2"/>
  <c r="M261" i="2"/>
  <c r="M260" i="2"/>
  <c r="M259" i="2"/>
  <c r="M258" i="2"/>
  <c r="M257" i="2"/>
  <c r="M256" i="2"/>
  <c r="M255" i="2"/>
  <c r="M254" i="2"/>
  <c r="M253" i="2"/>
  <c r="M252" i="2"/>
  <c r="M251" i="2"/>
  <c r="M250" i="2"/>
  <c r="M249" i="2"/>
  <c r="M248" i="2"/>
  <c r="M247" i="2"/>
  <c r="M246" i="2"/>
  <c r="M245" i="2"/>
  <c r="M244" i="2"/>
  <c r="M243" i="2"/>
  <c r="M242" i="2"/>
  <c r="M241" i="2"/>
  <c r="M240" i="2"/>
  <c r="M239" i="2"/>
  <c r="M238" i="2"/>
  <c r="M237" i="2"/>
  <c r="M236" i="2"/>
  <c r="M235" i="2"/>
  <c r="M234" i="2"/>
  <c r="M233" i="2"/>
  <c r="M232" i="2"/>
  <c r="M231" i="2"/>
  <c r="M230" i="2"/>
  <c r="M229" i="2"/>
  <c r="M228" i="2"/>
  <c r="M227" i="2"/>
  <c r="M226" i="2"/>
  <c r="M225" i="2"/>
  <c r="M224" i="2"/>
  <c r="M223" i="2"/>
  <c r="M222" i="2"/>
  <c r="M221" i="2"/>
  <c r="M220" i="2"/>
  <c r="M219" i="2"/>
  <c r="M218" i="2"/>
  <c r="M217" i="2"/>
  <c r="M216" i="2"/>
  <c r="M215" i="2"/>
  <c r="M214" i="2"/>
  <c r="M213" i="2"/>
  <c r="M212" i="2"/>
  <c r="M211" i="2"/>
  <c r="M210" i="2"/>
  <c r="M209" i="2"/>
  <c r="M208" i="2"/>
  <c r="M207" i="2"/>
  <c r="M206" i="2"/>
  <c r="M205" i="2"/>
  <c r="M204" i="2"/>
  <c r="M203" i="2"/>
  <c r="M202" i="2"/>
  <c r="M201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" i="2"/>
  <c r="I4896" i="2"/>
  <c r="I4895" i="2"/>
  <c r="I4894" i="2"/>
  <c r="I4893" i="2"/>
  <c r="I4892" i="2"/>
  <c r="I4891" i="2"/>
  <c r="I4890" i="2"/>
  <c r="I4889" i="2"/>
  <c r="I4888" i="2"/>
  <c r="I4887" i="2"/>
  <c r="I4886" i="2"/>
  <c r="I4885" i="2"/>
  <c r="I4884" i="2"/>
  <c r="I4883" i="2"/>
  <c r="I4882" i="2"/>
  <c r="I4881" i="2"/>
  <c r="I4880" i="2"/>
  <c r="I4879" i="2"/>
  <c r="I4878" i="2"/>
  <c r="I4877" i="2"/>
  <c r="I4876" i="2"/>
  <c r="I4875" i="2"/>
  <c r="I4874" i="2"/>
  <c r="I4873" i="2"/>
  <c r="I4872" i="2"/>
  <c r="I4871" i="2"/>
  <c r="I4870" i="2"/>
  <c r="I4869" i="2"/>
  <c r="I4868" i="2"/>
  <c r="I4867" i="2"/>
  <c r="I4866" i="2"/>
  <c r="I4865" i="2"/>
  <c r="I4864" i="2"/>
  <c r="I4863" i="2"/>
  <c r="I4862" i="2"/>
  <c r="I4861" i="2"/>
  <c r="I4860" i="2"/>
  <c r="I4859" i="2"/>
  <c r="I4858" i="2"/>
  <c r="I4857" i="2"/>
  <c r="I4856" i="2"/>
  <c r="I4855" i="2"/>
  <c r="I4854" i="2"/>
  <c r="I4853" i="2"/>
  <c r="I4852" i="2"/>
  <c r="I4851" i="2"/>
  <c r="I4850" i="2"/>
  <c r="I4849" i="2"/>
  <c r="I4848" i="2"/>
  <c r="I4847" i="2"/>
  <c r="I4846" i="2"/>
  <c r="I4845" i="2"/>
  <c r="I4844" i="2"/>
  <c r="I4843" i="2"/>
  <c r="I4842" i="2"/>
  <c r="I4841" i="2"/>
  <c r="I4840" i="2"/>
  <c r="I4839" i="2"/>
  <c r="I4838" i="2"/>
  <c r="I4837" i="2"/>
  <c r="I4836" i="2"/>
  <c r="I4835" i="2"/>
  <c r="I4834" i="2"/>
  <c r="I4833" i="2"/>
  <c r="I4832" i="2"/>
  <c r="I4831" i="2"/>
  <c r="I4830" i="2"/>
  <c r="I4829" i="2"/>
  <c r="I4828" i="2"/>
  <c r="I4827" i="2"/>
  <c r="I4826" i="2"/>
  <c r="I4825" i="2"/>
  <c r="I4824" i="2"/>
  <c r="I4823" i="2"/>
  <c r="I4822" i="2"/>
  <c r="I4821" i="2"/>
  <c r="I4820" i="2"/>
  <c r="I4819" i="2"/>
  <c r="I4818" i="2"/>
  <c r="I4817" i="2"/>
  <c r="I4816" i="2"/>
  <c r="I4815" i="2"/>
  <c r="I4814" i="2"/>
  <c r="I4813" i="2"/>
  <c r="I4812" i="2"/>
  <c r="I4811" i="2"/>
  <c r="I4810" i="2"/>
  <c r="I4809" i="2"/>
  <c r="I4808" i="2"/>
  <c r="I4807" i="2"/>
  <c r="I4806" i="2"/>
  <c r="I4805" i="2"/>
  <c r="I4804" i="2"/>
  <c r="I4803" i="2"/>
  <c r="I4802" i="2"/>
  <c r="I4801" i="2"/>
  <c r="I4800" i="2"/>
  <c r="I4799" i="2"/>
  <c r="I4798" i="2"/>
  <c r="I4797" i="2"/>
  <c r="I4796" i="2"/>
  <c r="I4795" i="2"/>
  <c r="I4794" i="2"/>
  <c r="I4793" i="2"/>
  <c r="I4792" i="2"/>
  <c r="I4791" i="2"/>
  <c r="I4790" i="2"/>
  <c r="I4789" i="2"/>
  <c r="I4788" i="2"/>
  <c r="I4787" i="2"/>
  <c r="I4786" i="2"/>
  <c r="I4785" i="2"/>
  <c r="I4784" i="2"/>
  <c r="I4783" i="2"/>
  <c r="I4782" i="2"/>
  <c r="I4781" i="2"/>
  <c r="I4780" i="2"/>
  <c r="I4779" i="2"/>
  <c r="I4778" i="2"/>
  <c r="I4777" i="2"/>
  <c r="I4776" i="2"/>
  <c r="I4775" i="2"/>
  <c r="I4774" i="2"/>
  <c r="I4773" i="2"/>
  <c r="I4772" i="2"/>
  <c r="I4771" i="2"/>
  <c r="I4770" i="2"/>
  <c r="I4769" i="2"/>
  <c r="I4768" i="2"/>
  <c r="I4767" i="2"/>
  <c r="I4766" i="2"/>
  <c r="I4765" i="2"/>
  <c r="I4764" i="2"/>
  <c r="I4763" i="2"/>
  <c r="I4762" i="2"/>
  <c r="I4761" i="2"/>
  <c r="I4760" i="2"/>
  <c r="I4759" i="2"/>
  <c r="I4758" i="2"/>
  <c r="I4757" i="2"/>
  <c r="I4756" i="2"/>
  <c r="I4755" i="2"/>
  <c r="I4754" i="2"/>
  <c r="I4753" i="2"/>
  <c r="I4752" i="2"/>
  <c r="I4751" i="2"/>
  <c r="I4750" i="2"/>
  <c r="I4749" i="2"/>
  <c r="I4748" i="2"/>
  <c r="I4747" i="2"/>
  <c r="I4746" i="2"/>
  <c r="I4745" i="2"/>
  <c r="I4744" i="2"/>
  <c r="I4743" i="2"/>
  <c r="I4742" i="2"/>
  <c r="I4741" i="2"/>
  <c r="I4740" i="2"/>
  <c r="I4739" i="2"/>
  <c r="I4738" i="2"/>
  <c r="I4737" i="2"/>
  <c r="I4736" i="2"/>
  <c r="I4735" i="2"/>
  <c r="I4734" i="2"/>
  <c r="I4733" i="2"/>
  <c r="I4732" i="2"/>
  <c r="I4731" i="2"/>
  <c r="I4730" i="2"/>
  <c r="I4729" i="2"/>
  <c r="I4728" i="2"/>
  <c r="I4727" i="2"/>
  <c r="I4726" i="2"/>
  <c r="I4725" i="2"/>
  <c r="I4724" i="2"/>
  <c r="I4723" i="2"/>
  <c r="I4722" i="2"/>
  <c r="I4721" i="2"/>
  <c r="I4720" i="2"/>
  <c r="I4719" i="2"/>
  <c r="I4718" i="2"/>
  <c r="I4717" i="2"/>
  <c r="I4716" i="2"/>
  <c r="I4715" i="2"/>
  <c r="I4714" i="2"/>
  <c r="I4713" i="2"/>
  <c r="I4712" i="2"/>
  <c r="I4711" i="2"/>
  <c r="I4710" i="2"/>
  <c r="I4709" i="2"/>
  <c r="I4708" i="2"/>
  <c r="I4707" i="2"/>
  <c r="I4706" i="2"/>
  <c r="I4705" i="2"/>
  <c r="I4704" i="2"/>
  <c r="I4703" i="2"/>
  <c r="I4702" i="2"/>
  <c r="I4701" i="2"/>
  <c r="I4700" i="2"/>
  <c r="I4699" i="2"/>
  <c r="I4698" i="2"/>
  <c r="I4697" i="2"/>
  <c r="I4696" i="2"/>
  <c r="I4695" i="2"/>
  <c r="I4694" i="2"/>
  <c r="I4693" i="2"/>
  <c r="I4692" i="2"/>
  <c r="I4691" i="2"/>
  <c r="I4690" i="2"/>
  <c r="I4689" i="2"/>
  <c r="I4688" i="2"/>
  <c r="I4687" i="2"/>
  <c r="I4686" i="2"/>
  <c r="I4685" i="2"/>
  <c r="I4684" i="2"/>
  <c r="I4683" i="2"/>
  <c r="I4682" i="2"/>
  <c r="I4681" i="2"/>
  <c r="I4680" i="2"/>
  <c r="I4679" i="2"/>
  <c r="I4678" i="2"/>
  <c r="I4677" i="2"/>
  <c r="I4676" i="2"/>
  <c r="I4675" i="2"/>
  <c r="I4674" i="2"/>
  <c r="I4673" i="2"/>
  <c r="I4672" i="2"/>
  <c r="I4671" i="2"/>
  <c r="I4670" i="2"/>
  <c r="I4669" i="2"/>
  <c r="I4668" i="2"/>
  <c r="I4667" i="2"/>
  <c r="I4666" i="2"/>
  <c r="I4665" i="2"/>
  <c r="I4664" i="2"/>
  <c r="I4663" i="2"/>
  <c r="I4662" i="2"/>
  <c r="I4661" i="2"/>
  <c r="I4660" i="2"/>
  <c r="I4659" i="2"/>
  <c r="I4658" i="2"/>
  <c r="I4657" i="2"/>
  <c r="I4656" i="2"/>
  <c r="I4655" i="2"/>
  <c r="I4654" i="2"/>
  <c r="I4653" i="2"/>
  <c r="I4652" i="2"/>
  <c r="I4651" i="2"/>
  <c r="I4650" i="2"/>
  <c r="I4649" i="2"/>
  <c r="I4648" i="2"/>
  <c r="I4647" i="2"/>
  <c r="I4646" i="2"/>
  <c r="I4645" i="2"/>
  <c r="I4644" i="2"/>
  <c r="I4643" i="2"/>
  <c r="I4642" i="2"/>
  <c r="I4641" i="2"/>
  <c r="I4640" i="2"/>
  <c r="I4639" i="2"/>
  <c r="I4638" i="2"/>
  <c r="I4637" i="2"/>
  <c r="I4636" i="2"/>
  <c r="I4635" i="2"/>
  <c r="I4634" i="2"/>
  <c r="I4633" i="2"/>
  <c r="I4632" i="2"/>
  <c r="I4631" i="2"/>
  <c r="I4630" i="2"/>
  <c r="I4629" i="2"/>
  <c r="I4628" i="2"/>
  <c r="I4627" i="2"/>
  <c r="I4626" i="2"/>
  <c r="I4625" i="2"/>
  <c r="I4624" i="2"/>
  <c r="I4623" i="2"/>
  <c r="I4622" i="2"/>
  <c r="I4621" i="2"/>
  <c r="I4620" i="2"/>
  <c r="I4619" i="2"/>
  <c r="I4618" i="2"/>
  <c r="I4617" i="2"/>
  <c r="I4616" i="2"/>
  <c r="I4615" i="2"/>
  <c r="I4614" i="2"/>
  <c r="I4613" i="2"/>
  <c r="I4612" i="2"/>
  <c r="I4611" i="2"/>
  <c r="I4610" i="2"/>
  <c r="I4609" i="2"/>
  <c r="I4608" i="2"/>
  <c r="I4607" i="2"/>
  <c r="I4606" i="2"/>
  <c r="I4605" i="2"/>
  <c r="I4604" i="2"/>
  <c r="I4603" i="2"/>
  <c r="I4602" i="2"/>
  <c r="I4601" i="2"/>
  <c r="I4600" i="2"/>
  <c r="I4599" i="2"/>
  <c r="I4598" i="2"/>
  <c r="I4597" i="2"/>
  <c r="I4596" i="2"/>
  <c r="I4595" i="2"/>
  <c r="I4594" i="2"/>
  <c r="I4593" i="2"/>
  <c r="I4592" i="2"/>
  <c r="I4591" i="2"/>
  <c r="I4590" i="2"/>
  <c r="I4589" i="2"/>
  <c r="I4588" i="2"/>
  <c r="I4587" i="2"/>
  <c r="I4586" i="2"/>
  <c r="I4585" i="2"/>
  <c r="I4584" i="2"/>
  <c r="I4583" i="2"/>
  <c r="I4582" i="2"/>
  <c r="I4581" i="2"/>
  <c r="I4580" i="2"/>
  <c r="I4579" i="2"/>
  <c r="I4578" i="2"/>
  <c r="I4577" i="2"/>
  <c r="I4576" i="2"/>
  <c r="I4575" i="2"/>
  <c r="I4574" i="2"/>
  <c r="I4573" i="2"/>
  <c r="I4572" i="2"/>
  <c r="I4571" i="2"/>
  <c r="I4570" i="2"/>
  <c r="I4569" i="2"/>
  <c r="I4568" i="2"/>
  <c r="I4567" i="2"/>
  <c r="I4566" i="2"/>
  <c r="I4565" i="2"/>
  <c r="I4564" i="2"/>
  <c r="I4563" i="2"/>
  <c r="I4562" i="2"/>
  <c r="I4561" i="2"/>
  <c r="I4560" i="2"/>
  <c r="I4559" i="2"/>
  <c r="I4558" i="2"/>
  <c r="I4557" i="2"/>
  <c r="I4556" i="2"/>
  <c r="I4555" i="2"/>
  <c r="I4554" i="2"/>
  <c r="I4553" i="2"/>
  <c r="I4552" i="2"/>
  <c r="I4551" i="2"/>
  <c r="I4550" i="2"/>
  <c r="I4549" i="2"/>
  <c r="I4548" i="2"/>
  <c r="I4547" i="2"/>
  <c r="I4546" i="2"/>
  <c r="I4545" i="2"/>
  <c r="I4544" i="2"/>
  <c r="I4543" i="2"/>
  <c r="I4542" i="2"/>
  <c r="I4541" i="2"/>
  <c r="I4540" i="2"/>
  <c r="I4539" i="2"/>
  <c r="I4538" i="2"/>
  <c r="I4537" i="2"/>
  <c r="I4536" i="2"/>
  <c r="I4535" i="2"/>
  <c r="I4534" i="2"/>
  <c r="I4533" i="2"/>
  <c r="I4532" i="2"/>
  <c r="I4531" i="2"/>
  <c r="I4530" i="2"/>
  <c r="I4529" i="2"/>
  <c r="I4528" i="2"/>
  <c r="I4527" i="2"/>
  <c r="I4526" i="2"/>
  <c r="I4525" i="2"/>
  <c r="I4524" i="2"/>
  <c r="I4523" i="2"/>
  <c r="I4522" i="2"/>
  <c r="I4521" i="2"/>
  <c r="I4520" i="2"/>
  <c r="I4519" i="2"/>
  <c r="I4518" i="2"/>
  <c r="I4517" i="2"/>
  <c r="I4516" i="2"/>
  <c r="I4515" i="2"/>
  <c r="I4514" i="2"/>
  <c r="I4513" i="2"/>
  <c r="I4512" i="2"/>
  <c r="I4511" i="2"/>
  <c r="I4510" i="2"/>
  <c r="I4509" i="2"/>
  <c r="I4508" i="2"/>
  <c r="I4507" i="2"/>
  <c r="I4506" i="2"/>
  <c r="I4505" i="2"/>
  <c r="I4504" i="2"/>
  <c r="I4503" i="2"/>
  <c r="I4502" i="2"/>
  <c r="I4501" i="2"/>
  <c r="I4500" i="2"/>
  <c r="I4499" i="2"/>
  <c r="I4498" i="2"/>
  <c r="I4497" i="2"/>
  <c r="I4496" i="2"/>
  <c r="I4495" i="2"/>
  <c r="I4494" i="2"/>
  <c r="I4493" i="2"/>
  <c r="I4492" i="2"/>
  <c r="I4491" i="2"/>
  <c r="I4490" i="2"/>
  <c r="I4489" i="2"/>
  <c r="I4488" i="2"/>
  <c r="I4487" i="2"/>
  <c r="I4486" i="2"/>
  <c r="I4485" i="2"/>
  <c r="I4484" i="2"/>
  <c r="I4483" i="2"/>
  <c r="I4482" i="2"/>
  <c r="I4481" i="2"/>
  <c r="I4480" i="2"/>
  <c r="I4479" i="2"/>
  <c r="I4478" i="2"/>
  <c r="I4477" i="2"/>
  <c r="I4476" i="2"/>
  <c r="I4475" i="2"/>
  <c r="I4474" i="2"/>
  <c r="I4473" i="2"/>
  <c r="I4472" i="2"/>
  <c r="I4471" i="2"/>
  <c r="I4470" i="2"/>
  <c r="I4469" i="2"/>
  <c r="I4468" i="2"/>
  <c r="I4467" i="2"/>
  <c r="I4466" i="2"/>
  <c r="I4465" i="2"/>
  <c r="I4464" i="2"/>
  <c r="I4463" i="2"/>
  <c r="I4462" i="2"/>
  <c r="I4461" i="2"/>
  <c r="I4460" i="2"/>
  <c r="I4459" i="2"/>
  <c r="I4458" i="2"/>
  <c r="I4457" i="2"/>
  <c r="I4456" i="2"/>
  <c r="I4455" i="2"/>
  <c r="I4454" i="2"/>
  <c r="I4453" i="2"/>
  <c r="I4452" i="2"/>
  <c r="I4451" i="2"/>
  <c r="I4450" i="2"/>
  <c r="I4449" i="2"/>
  <c r="I4448" i="2"/>
  <c r="I4447" i="2"/>
  <c r="I4446" i="2"/>
  <c r="I4445" i="2"/>
  <c r="I4444" i="2"/>
  <c r="I4443" i="2"/>
  <c r="I4442" i="2"/>
  <c r="I4441" i="2"/>
  <c r="I4440" i="2"/>
  <c r="I4439" i="2"/>
  <c r="I4438" i="2"/>
  <c r="I4437" i="2"/>
  <c r="I4436" i="2"/>
  <c r="I4435" i="2"/>
  <c r="I4434" i="2"/>
  <c r="I4433" i="2"/>
  <c r="I4432" i="2"/>
  <c r="I4431" i="2"/>
  <c r="I4430" i="2"/>
  <c r="I4429" i="2"/>
  <c r="I4428" i="2"/>
  <c r="I4427" i="2"/>
  <c r="I4426" i="2"/>
  <c r="I4425" i="2"/>
  <c r="I4424" i="2"/>
  <c r="I4423" i="2"/>
  <c r="I4422" i="2"/>
  <c r="I4421" i="2"/>
  <c r="I4420" i="2"/>
  <c r="I4419" i="2"/>
  <c r="I4418" i="2"/>
  <c r="I4417" i="2"/>
  <c r="I4416" i="2"/>
  <c r="I4415" i="2"/>
  <c r="I4414" i="2"/>
  <c r="I4413" i="2"/>
  <c r="I4412" i="2"/>
  <c r="I4411" i="2"/>
  <c r="I4410" i="2"/>
  <c r="I4409" i="2"/>
  <c r="I4408" i="2"/>
  <c r="I4407" i="2"/>
  <c r="I4406" i="2"/>
  <c r="I4405" i="2"/>
  <c r="I4404" i="2"/>
  <c r="I4403" i="2"/>
  <c r="I4402" i="2"/>
  <c r="I4401" i="2"/>
  <c r="I4400" i="2"/>
  <c r="I4399" i="2"/>
  <c r="I4398" i="2"/>
  <c r="I4397" i="2"/>
  <c r="I4396" i="2"/>
  <c r="I4395" i="2"/>
  <c r="I4394" i="2"/>
  <c r="I4393" i="2"/>
  <c r="I4392" i="2"/>
  <c r="I4391" i="2"/>
  <c r="I4390" i="2"/>
  <c r="I4389" i="2"/>
  <c r="I4388" i="2"/>
  <c r="I4387" i="2"/>
  <c r="I4386" i="2"/>
  <c r="I4385" i="2"/>
  <c r="I4384" i="2"/>
  <c r="I4383" i="2"/>
  <c r="I4382" i="2"/>
  <c r="I4381" i="2"/>
  <c r="I4380" i="2"/>
  <c r="I4379" i="2"/>
  <c r="I4378" i="2"/>
  <c r="I4377" i="2"/>
  <c r="I4376" i="2"/>
  <c r="I4375" i="2"/>
  <c r="I4374" i="2"/>
  <c r="I4373" i="2"/>
  <c r="I4372" i="2"/>
  <c r="I4371" i="2"/>
  <c r="I4370" i="2"/>
  <c r="I4369" i="2"/>
  <c r="I4368" i="2"/>
  <c r="I4367" i="2"/>
  <c r="I4366" i="2"/>
  <c r="I4365" i="2"/>
  <c r="I4364" i="2"/>
  <c r="I4363" i="2"/>
  <c r="I4362" i="2"/>
  <c r="I4361" i="2"/>
  <c r="I4360" i="2"/>
  <c r="I4359" i="2"/>
  <c r="I4358" i="2"/>
  <c r="I4357" i="2"/>
  <c r="I4356" i="2"/>
  <c r="I4355" i="2"/>
  <c r="I4354" i="2"/>
  <c r="I4353" i="2"/>
  <c r="I4352" i="2"/>
  <c r="I4351" i="2"/>
  <c r="I4350" i="2"/>
  <c r="I4349" i="2"/>
  <c r="I4348" i="2"/>
  <c r="I4347" i="2"/>
  <c r="I4346" i="2"/>
  <c r="I4345" i="2"/>
  <c r="I4344" i="2"/>
  <c r="I4343" i="2"/>
  <c r="I4342" i="2"/>
  <c r="I4341" i="2"/>
  <c r="I4340" i="2"/>
  <c r="I4339" i="2"/>
  <c r="I4338" i="2"/>
  <c r="I4337" i="2"/>
  <c r="I4336" i="2"/>
  <c r="I4335" i="2"/>
  <c r="I4334" i="2"/>
  <c r="I4333" i="2"/>
  <c r="I4332" i="2"/>
  <c r="I4331" i="2"/>
  <c r="I4330" i="2"/>
  <c r="I4329" i="2"/>
  <c r="I4328" i="2"/>
  <c r="I4327" i="2"/>
  <c r="I4326" i="2"/>
  <c r="I4325" i="2"/>
  <c r="I4324" i="2"/>
  <c r="I4323" i="2"/>
  <c r="I4322" i="2"/>
  <c r="I4321" i="2"/>
  <c r="I4320" i="2"/>
  <c r="I4319" i="2"/>
  <c r="I4318" i="2"/>
  <c r="I4317" i="2"/>
  <c r="I4316" i="2"/>
  <c r="I4315" i="2"/>
  <c r="I4314" i="2"/>
  <c r="I4313" i="2"/>
  <c r="I4312" i="2"/>
  <c r="I4311" i="2"/>
  <c r="I4310" i="2"/>
  <c r="I4309" i="2"/>
  <c r="I4308" i="2"/>
  <c r="I4307" i="2"/>
  <c r="I4306" i="2"/>
  <c r="I4305" i="2"/>
  <c r="I4304" i="2"/>
  <c r="I4303" i="2"/>
  <c r="I4302" i="2"/>
  <c r="I4301" i="2"/>
  <c r="I4300" i="2"/>
  <c r="I4299" i="2"/>
  <c r="I4298" i="2"/>
  <c r="I4297" i="2"/>
  <c r="I4296" i="2"/>
  <c r="I4295" i="2"/>
  <c r="I4294" i="2"/>
  <c r="I4293" i="2"/>
  <c r="I4292" i="2"/>
  <c r="I4291" i="2"/>
  <c r="I4290" i="2"/>
  <c r="I4289" i="2"/>
  <c r="I4288" i="2"/>
  <c r="I4287" i="2"/>
  <c r="I4286" i="2"/>
  <c r="I4285" i="2"/>
  <c r="I4284" i="2"/>
  <c r="I4283" i="2"/>
  <c r="I4282" i="2"/>
  <c r="I4281" i="2"/>
  <c r="I4280" i="2"/>
  <c r="I4279" i="2"/>
  <c r="I4278" i="2"/>
  <c r="I4277" i="2"/>
  <c r="I4276" i="2"/>
  <c r="I4275" i="2"/>
  <c r="I4274" i="2"/>
  <c r="I4273" i="2"/>
  <c r="I4272" i="2"/>
  <c r="I4271" i="2"/>
  <c r="I4270" i="2"/>
  <c r="I4269" i="2"/>
  <c r="I4268" i="2"/>
  <c r="I4267" i="2"/>
  <c r="I4266" i="2"/>
  <c r="I4265" i="2"/>
  <c r="I4264" i="2"/>
  <c r="I4263" i="2"/>
  <c r="I4262" i="2"/>
  <c r="I4261" i="2"/>
  <c r="I4260" i="2"/>
  <c r="I4259" i="2"/>
  <c r="I4258" i="2"/>
  <c r="I4257" i="2"/>
  <c r="I4256" i="2"/>
  <c r="I4255" i="2"/>
  <c r="I4254" i="2"/>
  <c r="I4253" i="2"/>
  <c r="I4252" i="2"/>
  <c r="I4251" i="2"/>
  <c r="I4250" i="2"/>
  <c r="I4249" i="2"/>
  <c r="I4248" i="2"/>
  <c r="I4247" i="2"/>
  <c r="I4246" i="2"/>
  <c r="I4245" i="2"/>
  <c r="I4244" i="2"/>
  <c r="I4243" i="2"/>
  <c r="I4242" i="2"/>
  <c r="I4241" i="2"/>
  <c r="I4240" i="2"/>
  <c r="I4239" i="2"/>
  <c r="I4238" i="2"/>
  <c r="I4237" i="2"/>
  <c r="I4236" i="2"/>
  <c r="I4235" i="2"/>
  <c r="I4234" i="2"/>
  <c r="I4233" i="2"/>
  <c r="I4232" i="2"/>
  <c r="I4231" i="2"/>
  <c r="I4230" i="2"/>
  <c r="I4229" i="2"/>
  <c r="I4228" i="2"/>
  <c r="I4227" i="2"/>
  <c r="I4226" i="2"/>
  <c r="I4225" i="2"/>
  <c r="I4224" i="2"/>
  <c r="I4223" i="2"/>
  <c r="I4222" i="2"/>
  <c r="I4221" i="2"/>
  <c r="I4220" i="2"/>
  <c r="I4219" i="2"/>
  <c r="I4218" i="2"/>
  <c r="I4217" i="2"/>
  <c r="I4216" i="2"/>
  <c r="I4215" i="2"/>
  <c r="I4214" i="2"/>
  <c r="I4213" i="2"/>
  <c r="I4212" i="2"/>
  <c r="I4211" i="2"/>
  <c r="I4210" i="2"/>
  <c r="I4209" i="2"/>
  <c r="I4208" i="2"/>
  <c r="I4207" i="2"/>
  <c r="I4206" i="2"/>
  <c r="I4205" i="2"/>
  <c r="I4204" i="2"/>
  <c r="I4203" i="2"/>
  <c r="I4202" i="2"/>
  <c r="I4201" i="2"/>
  <c r="I4200" i="2"/>
  <c r="I4199" i="2"/>
  <c r="I4198" i="2"/>
  <c r="I4197" i="2"/>
  <c r="I4196" i="2"/>
  <c r="I4195" i="2"/>
  <c r="I4194" i="2"/>
  <c r="I4193" i="2"/>
  <c r="I4192" i="2"/>
  <c r="I4191" i="2"/>
  <c r="I4190" i="2"/>
  <c r="I4189" i="2"/>
  <c r="I4188" i="2"/>
  <c r="I4187" i="2"/>
  <c r="I4186" i="2"/>
  <c r="I4185" i="2"/>
  <c r="I4184" i="2"/>
  <c r="I4183" i="2"/>
  <c r="I4182" i="2"/>
  <c r="I4181" i="2"/>
  <c r="I4180" i="2"/>
  <c r="I4179" i="2"/>
  <c r="I4178" i="2"/>
  <c r="I4177" i="2"/>
  <c r="I4176" i="2"/>
  <c r="I4175" i="2"/>
  <c r="I4174" i="2"/>
  <c r="I4173" i="2"/>
  <c r="I4172" i="2"/>
  <c r="I4171" i="2"/>
  <c r="I4170" i="2"/>
  <c r="I4169" i="2"/>
  <c r="I4168" i="2"/>
  <c r="I4167" i="2"/>
  <c r="I4166" i="2"/>
  <c r="I4165" i="2"/>
  <c r="I4164" i="2"/>
  <c r="I4163" i="2"/>
  <c r="I4162" i="2"/>
  <c r="I4161" i="2"/>
  <c r="I4160" i="2"/>
  <c r="I4159" i="2"/>
  <c r="I4158" i="2"/>
  <c r="I4157" i="2"/>
  <c r="I4156" i="2"/>
  <c r="I4155" i="2"/>
  <c r="I4154" i="2"/>
  <c r="I4153" i="2"/>
  <c r="I4152" i="2"/>
  <c r="I4151" i="2"/>
  <c r="I4150" i="2"/>
  <c r="I4149" i="2"/>
  <c r="I4148" i="2"/>
  <c r="I4147" i="2"/>
  <c r="I4146" i="2"/>
  <c r="I4145" i="2"/>
  <c r="I4144" i="2"/>
  <c r="I4143" i="2"/>
  <c r="I4142" i="2"/>
  <c r="I4141" i="2"/>
  <c r="I4140" i="2"/>
  <c r="I4139" i="2"/>
  <c r="I4138" i="2"/>
  <c r="I4137" i="2"/>
  <c r="I4136" i="2"/>
  <c r="I4135" i="2"/>
  <c r="I4134" i="2"/>
  <c r="I4133" i="2"/>
  <c r="I4132" i="2"/>
  <c r="I4131" i="2"/>
  <c r="I4130" i="2"/>
  <c r="I4129" i="2"/>
  <c r="I4128" i="2"/>
  <c r="I4127" i="2"/>
  <c r="I4126" i="2"/>
  <c r="I4125" i="2"/>
  <c r="I4124" i="2"/>
  <c r="I4123" i="2"/>
  <c r="I4122" i="2"/>
  <c r="I4121" i="2"/>
  <c r="I4120" i="2"/>
  <c r="I4119" i="2"/>
  <c r="I4118" i="2"/>
  <c r="I4117" i="2"/>
  <c r="I4116" i="2"/>
  <c r="I4115" i="2"/>
  <c r="I4114" i="2"/>
  <c r="I4113" i="2"/>
  <c r="I4112" i="2"/>
  <c r="I4111" i="2"/>
  <c r="I4110" i="2"/>
  <c r="I4109" i="2"/>
  <c r="I4108" i="2"/>
  <c r="I4107" i="2"/>
  <c r="I4106" i="2"/>
  <c r="I4105" i="2"/>
  <c r="I4104" i="2"/>
  <c r="I4103" i="2"/>
  <c r="I4102" i="2"/>
  <c r="I4101" i="2"/>
  <c r="I4100" i="2"/>
  <c r="I4099" i="2"/>
  <c r="I4098" i="2"/>
  <c r="I4097" i="2"/>
  <c r="I4096" i="2"/>
  <c r="I4095" i="2"/>
  <c r="I4094" i="2"/>
  <c r="I4093" i="2"/>
  <c r="I4092" i="2"/>
  <c r="I4091" i="2"/>
  <c r="I4090" i="2"/>
  <c r="I4089" i="2"/>
  <c r="I4088" i="2"/>
  <c r="I4087" i="2"/>
  <c r="I4086" i="2"/>
  <c r="I4085" i="2"/>
  <c r="I4084" i="2"/>
  <c r="I4083" i="2"/>
  <c r="I4082" i="2"/>
  <c r="I4081" i="2"/>
  <c r="I4080" i="2"/>
  <c r="I4079" i="2"/>
  <c r="I4078" i="2"/>
  <c r="I4077" i="2"/>
  <c r="I4076" i="2"/>
  <c r="I4075" i="2"/>
  <c r="I4074" i="2"/>
  <c r="I4073" i="2"/>
  <c r="I4072" i="2"/>
  <c r="I4071" i="2"/>
  <c r="I4070" i="2"/>
  <c r="I4069" i="2"/>
  <c r="I4068" i="2"/>
  <c r="I4067" i="2"/>
  <c r="I4066" i="2"/>
  <c r="I4065" i="2"/>
  <c r="I4064" i="2"/>
  <c r="I4063" i="2"/>
  <c r="I4062" i="2"/>
  <c r="I4061" i="2"/>
  <c r="I4060" i="2"/>
  <c r="I4059" i="2"/>
  <c r="I4058" i="2"/>
  <c r="I4057" i="2"/>
  <c r="I4056" i="2"/>
  <c r="I4055" i="2"/>
  <c r="I4054" i="2"/>
  <c r="I4053" i="2"/>
  <c r="I4052" i="2"/>
  <c r="I4051" i="2"/>
  <c r="I4050" i="2"/>
  <c r="I4049" i="2"/>
  <c r="I4048" i="2"/>
  <c r="I4047" i="2"/>
  <c r="I4046" i="2"/>
  <c r="I4045" i="2"/>
  <c r="I4044" i="2"/>
  <c r="I4043" i="2"/>
  <c r="I4042" i="2"/>
  <c r="I4041" i="2"/>
  <c r="I4040" i="2"/>
  <c r="I4039" i="2"/>
  <c r="I4038" i="2"/>
  <c r="I4037" i="2"/>
  <c r="I4036" i="2"/>
  <c r="I4035" i="2"/>
  <c r="I4034" i="2"/>
  <c r="I4033" i="2"/>
  <c r="I4032" i="2"/>
  <c r="I4031" i="2"/>
  <c r="I4030" i="2"/>
  <c r="I4029" i="2"/>
  <c r="I4028" i="2"/>
  <c r="I4027" i="2"/>
  <c r="I4026" i="2"/>
  <c r="I4025" i="2"/>
  <c r="I4024" i="2"/>
  <c r="I4023" i="2"/>
  <c r="I4022" i="2"/>
  <c r="I4021" i="2"/>
  <c r="I4020" i="2"/>
  <c r="I4019" i="2"/>
  <c r="I4018" i="2"/>
  <c r="I4017" i="2"/>
  <c r="I4016" i="2"/>
  <c r="I4015" i="2"/>
  <c r="I4014" i="2"/>
  <c r="I4013" i="2"/>
  <c r="I4012" i="2"/>
  <c r="I4011" i="2"/>
  <c r="I4010" i="2"/>
  <c r="I4009" i="2"/>
  <c r="I4008" i="2"/>
  <c r="I4007" i="2"/>
  <c r="I4006" i="2"/>
  <c r="I4005" i="2"/>
  <c r="I4004" i="2"/>
  <c r="I4003" i="2"/>
  <c r="I4002" i="2"/>
  <c r="I4001" i="2"/>
  <c r="I4000" i="2"/>
  <c r="I3999" i="2"/>
  <c r="I3998" i="2"/>
  <c r="I3997" i="2"/>
  <c r="I3996" i="2"/>
  <c r="I3995" i="2"/>
  <c r="I3994" i="2"/>
  <c r="I3993" i="2"/>
  <c r="I3992" i="2"/>
  <c r="I3991" i="2"/>
  <c r="I3990" i="2"/>
  <c r="I3989" i="2"/>
  <c r="I3988" i="2"/>
  <c r="I3987" i="2"/>
  <c r="I3986" i="2"/>
  <c r="I3985" i="2"/>
  <c r="I3984" i="2"/>
  <c r="I3983" i="2"/>
  <c r="I3982" i="2"/>
  <c r="I3981" i="2"/>
  <c r="I3980" i="2"/>
  <c r="I3979" i="2"/>
  <c r="I3978" i="2"/>
  <c r="I3977" i="2"/>
  <c r="I3976" i="2"/>
  <c r="I3975" i="2"/>
  <c r="I3974" i="2"/>
  <c r="I3973" i="2"/>
  <c r="I3972" i="2"/>
  <c r="I3971" i="2"/>
  <c r="I3970" i="2"/>
  <c r="I3969" i="2"/>
  <c r="I3968" i="2"/>
  <c r="I3967" i="2"/>
  <c r="I3966" i="2"/>
  <c r="I3965" i="2"/>
  <c r="I3964" i="2"/>
  <c r="I3963" i="2"/>
  <c r="I3962" i="2"/>
  <c r="I3961" i="2"/>
  <c r="I3960" i="2"/>
  <c r="I3959" i="2"/>
  <c r="I3958" i="2"/>
  <c r="I3957" i="2"/>
  <c r="I3956" i="2"/>
  <c r="I3955" i="2"/>
  <c r="I3954" i="2"/>
  <c r="I3953" i="2"/>
  <c r="I3952" i="2"/>
  <c r="I3951" i="2"/>
  <c r="I3950" i="2"/>
  <c r="I3949" i="2"/>
  <c r="I3948" i="2"/>
  <c r="I3947" i="2"/>
  <c r="I3946" i="2"/>
  <c r="I3945" i="2"/>
  <c r="I3944" i="2"/>
  <c r="I3943" i="2"/>
  <c r="I3942" i="2"/>
  <c r="I3941" i="2"/>
  <c r="I3940" i="2"/>
  <c r="I3939" i="2"/>
  <c r="I3938" i="2"/>
  <c r="I3937" i="2"/>
  <c r="I3936" i="2"/>
  <c r="I3935" i="2"/>
  <c r="I3934" i="2"/>
  <c r="I3933" i="2"/>
  <c r="I3932" i="2"/>
  <c r="I3931" i="2"/>
  <c r="I3930" i="2"/>
  <c r="I3929" i="2"/>
  <c r="I3928" i="2"/>
  <c r="I3927" i="2"/>
  <c r="I3926" i="2"/>
  <c r="I3925" i="2"/>
  <c r="I3924" i="2"/>
  <c r="I3923" i="2"/>
  <c r="I3922" i="2"/>
  <c r="I3921" i="2"/>
  <c r="I3920" i="2"/>
  <c r="I3919" i="2"/>
  <c r="I3918" i="2"/>
  <c r="I3917" i="2"/>
  <c r="I3916" i="2"/>
  <c r="I3915" i="2"/>
  <c r="I3914" i="2"/>
  <c r="I3913" i="2"/>
  <c r="I3912" i="2"/>
  <c r="I3911" i="2"/>
  <c r="I3910" i="2"/>
  <c r="I3909" i="2"/>
  <c r="I3908" i="2"/>
  <c r="I3907" i="2"/>
  <c r="I3906" i="2"/>
  <c r="I3905" i="2"/>
  <c r="I3904" i="2"/>
  <c r="I3903" i="2"/>
  <c r="I3902" i="2"/>
  <c r="I3901" i="2"/>
  <c r="I3900" i="2"/>
  <c r="I3899" i="2"/>
  <c r="I3898" i="2"/>
  <c r="I3897" i="2"/>
  <c r="I3896" i="2"/>
  <c r="I3895" i="2"/>
  <c r="I3894" i="2"/>
  <c r="I3893" i="2"/>
  <c r="I3892" i="2"/>
  <c r="I3891" i="2"/>
  <c r="I3890" i="2"/>
  <c r="I3889" i="2"/>
  <c r="I3888" i="2"/>
  <c r="I3887" i="2"/>
  <c r="I3886" i="2"/>
  <c r="I3885" i="2"/>
  <c r="I3884" i="2"/>
  <c r="I3883" i="2"/>
  <c r="I3882" i="2"/>
  <c r="I3881" i="2"/>
  <c r="I3880" i="2"/>
  <c r="I3879" i="2"/>
  <c r="I3878" i="2"/>
  <c r="I3877" i="2"/>
  <c r="I3876" i="2"/>
  <c r="I3875" i="2"/>
  <c r="I3874" i="2"/>
  <c r="I3873" i="2"/>
  <c r="I3872" i="2"/>
  <c r="I3871" i="2"/>
  <c r="I3870" i="2"/>
  <c r="I3869" i="2"/>
  <c r="I3868" i="2"/>
  <c r="I3867" i="2"/>
  <c r="I3866" i="2"/>
  <c r="I3865" i="2"/>
  <c r="I3864" i="2"/>
  <c r="I3863" i="2"/>
  <c r="I3862" i="2"/>
  <c r="I3861" i="2"/>
  <c r="I3860" i="2"/>
  <c r="I3859" i="2"/>
  <c r="I3858" i="2"/>
  <c r="I3857" i="2"/>
  <c r="I3856" i="2"/>
  <c r="I3855" i="2"/>
  <c r="I3854" i="2"/>
  <c r="I3853" i="2"/>
  <c r="I3852" i="2"/>
  <c r="I3851" i="2"/>
  <c r="I3850" i="2"/>
  <c r="I3849" i="2"/>
  <c r="I3848" i="2"/>
  <c r="I3847" i="2"/>
  <c r="I3846" i="2"/>
  <c r="I3845" i="2"/>
  <c r="I3844" i="2"/>
  <c r="I3843" i="2"/>
  <c r="I3842" i="2"/>
  <c r="I3841" i="2"/>
  <c r="I3840" i="2"/>
  <c r="I3839" i="2"/>
  <c r="I3838" i="2"/>
  <c r="I3837" i="2"/>
  <c r="I3836" i="2"/>
  <c r="I3835" i="2"/>
  <c r="I3834" i="2"/>
  <c r="I3833" i="2"/>
  <c r="I3832" i="2"/>
  <c r="I3831" i="2"/>
  <c r="I3830" i="2"/>
  <c r="I3829" i="2"/>
  <c r="I3828" i="2"/>
  <c r="I3827" i="2"/>
  <c r="I3826" i="2"/>
  <c r="I3825" i="2"/>
  <c r="I3824" i="2"/>
  <c r="I3823" i="2"/>
  <c r="I3822" i="2"/>
  <c r="I3821" i="2"/>
  <c r="I3820" i="2"/>
  <c r="I3819" i="2"/>
  <c r="I3818" i="2"/>
  <c r="I3817" i="2"/>
  <c r="I3816" i="2"/>
  <c r="I3815" i="2"/>
  <c r="I3814" i="2"/>
  <c r="I3813" i="2"/>
  <c r="I3812" i="2"/>
  <c r="I3811" i="2"/>
  <c r="I3810" i="2"/>
  <c r="I3809" i="2"/>
  <c r="I3808" i="2"/>
  <c r="I3807" i="2"/>
  <c r="I3806" i="2"/>
  <c r="I3805" i="2"/>
  <c r="I3804" i="2"/>
  <c r="I3803" i="2"/>
  <c r="I3802" i="2"/>
  <c r="I3801" i="2"/>
  <c r="I3800" i="2"/>
  <c r="I3799" i="2"/>
  <c r="I3798" i="2"/>
  <c r="I3797" i="2"/>
  <c r="I3796" i="2"/>
  <c r="I3795" i="2"/>
  <c r="I3794" i="2"/>
  <c r="I3793" i="2"/>
  <c r="I3792" i="2"/>
  <c r="I3791" i="2"/>
  <c r="I3790" i="2"/>
  <c r="I3789" i="2"/>
  <c r="I3788" i="2"/>
  <c r="I3787" i="2"/>
  <c r="I3786" i="2"/>
  <c r="I3785" i="2"/>
  <c r="I3784" i="2"/>
  <c r="I3783" i="2"/>
  <c r="I3782" i="2"/>
  <c r="I3781" i="2"/>
  <c r="I3780" i="2"/>
  <c r="I3779" i="2"/>
  <c r="I3778" i="2"/>
  <c r="I3777" i="2"/>
  <c r="I3776" i="2"/>
  <c r="I3775" i="2"/>
  <c r="I3774" i="2"/>
  <c r="I3773" i="2"/>
  <c r="I3772" i="2"/>
  <c r="I3771" i="2"/>
  <c r="I3770" i="2"/>
  <c r="I3769" i="2"/>
  <c r="I3768" i="2"/>
  <c r="I3767" i="2"/>
  <c r="I3766" i="2"/>
  <c r="I3765" i="2"/>
  <c r="I3764" i="2"/>
  <c r="I3763" i="2"/>
  <c r="I3762" i="2"/>
  <c r="I3761" i="2"/>
  <c r="I3760" i="2"/>
  <c r="I3759" i="2"/>
  <c r="I3758" i="2"/>
  <c r="I3757" i="2"/>
  <c r="I3756" i="2"/>
  <c r="I3755" i="2"/>
  <c r="I3754" i="2"/>
  <c r="I3753" i="2"/>
  <c r="I3752" i="2"/>
  <c r="I3751" i="2"/>
  <c r="I3750" i="2"/>
  <c r="I3749" i="2"/>
  <c r="I3748" i="2"/>
  <c r="I3747" i="2"/>
  <c r="I3746" i="2"/>
  <c r="I3745" i="2"/>
  <c r="I3744" i="2"/>
  <c r="I3743" i="2"/>
  <c r="I3742" i="2"/>
  <c r="I3741" i="2"/>
  <c r="I3740" i="2"/>
  <c r="I3739" i="2"/>
  <c r="I3738" i="2"/>
  <c r="I3737" i="2"/>
  <c r="I3736" i="2"/>
  <c r="I3735" i="2"/>
  <c r="I3734" i="2"/>
  <c r="I3733" i="2"/>
  <c r="I3732" i="2"/>
  <c r="I3731" i="2"/>
  <c r="I3730" i="2"/>
  <c r="I3729" i="2"/>
  <c r="I3728" i="2"/>
  <c r="I3727" i="2"/>
  <c r="I3726" i="2"/>
  <c r="I3725" i="2"/>
  <c r="I3724" i="2"/>
  <c r="I3723" i="2"/>
  <c r="I3722" i="2"/>
  <c r="I3721" i="2"/>
  <c r="I3720" i="2"/>
  <c r="I3719" i="2"/>
  <c r="I3718" i="2"/>
  <c r="I3717" i="2"/>
  <c r="I3716" i="2"/>
  <c r="I3715" i="2"/>
  <c r="I3714" i="2"/>
  <c r="I3713" i="2"/>
  <c r="I3712" i="2"/>
  <c r="I3711" i="2"/>
  <c r="I3710" i="2"/>
  <c r="I3709" i="2"/>
  <c r="I3708" i="2"/>
  <c r="I3707" i="2"/>
  <c r="I3706" i="2"/>
  <c r="I3705" i="2"/>
  <c r="I3704" i="2"/>
  <c r="I3703" i="2"/>
  <c r="I3702" i="2"/>
  <c r="I3701" i="2"/>
  <c r="I3700" i="2"/>
  <c r="I3699" i="2"/>
  <c r="I3698" i="2"/>
  <c r="I3697" i="2"/>
  <c r="I3696" i="2"/>
  <c r="I3695" i="2"/>
  <c r="I3694" i="2"/>
  <c r="I3693" i="2"/>
  <c r="I3692" i="2"/>
  <c r="I3691" i="2"/>
  <c r="I3690" i="2"/>
  <c r="I3689" i="2"/>
  <c r="I3688" i="2"/>
  <c r="I3687" i="2"/>
  <c r="I3686" i="2"/>
  <c r="I3685" i="2"/>
  <c r="I3684" i="2"/>
  <c r="I3683" i="2"/>
  <c r="I3682" i="2"/>
  <c r="I3681" i="2"/>
  <c r="I3680" i="2"/>
  <c r="I3679" i="2"/>
  <c r="I3678" i="2"/>
  <c r="I3677" i="2"/>
  <c r="I3676" i="2"/>
  <c r="I3675" i="2"/>
  <c r="I3674" i="2"/>
  <c r="I3673" i="2"/>
  <c r="I3672" i="2"/>
  <c r="I3671" i="2"/>
  <c r="I3670" i="2"/>
  <c r="I3669" i="2"/>
  <c r="I3668" i="2"/>
  <c r="I3667" i="2"/>
  <c r="I3666" i="2"/>
  <c r="I3665" i="2"/>
  <c r="I3664" i="2"/>
  <c r="I3663" i="2"/>
  <c r="I3662" i="2"/>
  <c r="I3661" i="2"/>
  <c r="I3660" i="2"/>
  <c r="I3659" i="2"/>
  <c r="I3658" i="2"/>
  <c r="I3657" i="2"/>
  <c r="I3656" i="2"/>
  <c r="I3655" i="2"/>
  <c r="I3654" i="2"/>
  <c r="I3653" i="2"/>
  <c r="I3652" i="2"/>
  <c r="I3651" i="2"/>
  <c r="I3650" i="2"/>
  <c r="I3649" i="2"/>
  <c r="I3648" i="2"/>
  <c r="I3647" i="2"/>
  <c r="I3646" i="2"/>
  <c r="I3645" i="2"/>
  <c r="I3644" i="2"/>
  <c r="I3643" i="2"/>
  <c r="I3642" i="2"/>
  <c r="I3641" i="2"/>
  <c r="I3640" i="2"/>
  <c r="I3639" i="2"/>
  <c r="I3638" i="2"/>
  <c r="I3637" i="2"/>
  <c r="I3636" i="2"/>
  <c r="I3635" i="2"/>
  <c r="I3634" i="2"/>
  <c r="I3633" i="2"/>
  <c r="I3632" i="2"/>
  <c r="I3631" i="2"/>
  <c r="I3630" i="2"/>
  <c r="I3629" i="2"/>
  <c r="I3628" i="2"/>
  <c r="I3627" i="2"/>
  <c r="I3626" i="2"/>
  <c r="I3625" i="2"/>
  <c r="I3624" i="2"/>
  <c r="I3623" i="2"/>
  <c r="I3622" i="2"/>
  <c r="I3621" i="2"/>
  <c r="I3620" i="2"/>
  <c r="I3619" i="2"/>
  <c r="I3618" i="2"/>
  <c r="I3617" i="2"/>
  <c r="I3616" i="2"/>
  <c r="I3615" i="2"/>
  <c r="I3614" i="2"/>
  <c r="I3613" i="2"/>
  <c r="I3612" i="2"/>
  <c r="I3611" i="2"/>
  <c r="I3610" i="2"/>
  <c r="I3609" i="2"/>
  <c r="I3608" i="2"/>
  <c r="I3607" i="2"/>
  <c r="I3606" i="2"/>
  <c r="I3605" i="2"/>
  <c r="I3604" i="2"/>
  <c r="I3603" i="2"/>
  <c r="I3602" i="2"/>
  <c r="I3601" i="2"/>
  <c r="I3600" i="2"/>
  <c r="I3599" i="2"/>
  <c r="I3598" i="2"/>
  <c r="I3597" i="2"/>
  <c r="I3596" i="2"/>
  <c r="I3595" i="2"/>
  <c r="I3594" i="2"/>
  <c r="I3593" i="2"/>
  <c r="I3592" i="2"/>
  <c r="I3591" i="2"/>
  <c r="I3590" i="2"/>
  <c r="I3589" i="2"/>
  <c r="I3588" i="2"/>
  <c r="I3587" i="2"/>
  <c r="I3586" i="2"/>
  <c r="I3585" i="2"/>
  <c r="I3584" i="2"/>
  <c r="I3583" i="2"/>
  <c r="I3582" i="2"/>
  <c r="I3581" i="2"/>
  <c r="I3580" i="2"/>
  <c r="I3579" i="2"/>
  <c r="I3578" i="2"/>
  <c r="I3577" i="2"/>
  <c r="I3576" i="2"/>
  <c r="I3575" i="2"/>
  <c r="I3574" i="2"/>
  <c r="I3573" i="2"/>
  <c r="I3572" i="2"/>
  <c r="I3571" i="2"/>
  <c r="I3570" i="2"/>
  <c r="I3569" i="2"/>
  <c r="I3568" i="2"/>
  <c r="I3567" i="2"/>
  <c r="I3566" i="2"/>
  <c r="I3565" i="2"/>
  <c r="I3564" i="2"/>
  <c r="I3563" i="2"/>
  <c r="I3562" i="2"/>
  <c r="I3561" i="2"/>
  <c r="I3560" i="2"/>
  <c r="I3559" i="2"/>
  <c r="I3558" i="2"/>
  <c r="I3557" i="2"/>
  <c r="I3556" i="2"/>
  <c r="I3555" i="2"/>
  <c r="I3554" i="2"/>
  <c r="I3553" i="2"/>
  <c r="I3552" i="2"/>
  <c r="I3551" i="2"/>
  <c r="I3550" i="2"/>
  <c r="I3549" i="2"/>
  <c r="I3548" i="2"/>
  <c r="I3547" i="2"/>
  <c r="I3546" i="2"/>
  <c r="I3545" i="2"/>
  <c r="I3544" i="2"/>
  <c r="I3543" i="2"/>
  <c r="I3542" i="2"/>
  <c r="I3541" i="2"/>
  <c r="I3540" i="2"/>
  <c r="I3539" i="2"/>
  <c r="I3538" i="2"/>
  <c r="I3537" i="2"/>
  <c r="I3536" i="2"/>
  <c r="I3535" i="2"/>
  <c r="I3534" i="2"/>
  <c r="I3533" i="2"/>
  <c r="I3532" i="2"/>
  <c r="I3531" i="2"/>
  <c r="I3530" i="2"/>
  <c r="I3529" i="2"/>
  <c r="I3528" i="2"/>
  <c r="I3527" i="2"/>
  <c r="I3526" i="2"/>
  <c r="I3525" i="2"/>
  <c r="I3524" i="2"/>
  <c r="I3523" i="2"/>
  <c r="I3522" i="2"/>
  <c r="I3521" i="2"/>
  <c r="I3520" i="2"/>
  <c r="I3519" i="2"/>
  <c r="I3518" i="2"/>
  <c r="I3517" i="2"/>
  <c r="I3516" i="2"/>
  <c r="I3515" i="2"/>
  <c r="I3514" i="2"/>
  <c r="I3513" i="2"/>
  <c r="I3512" i="2"/>
  <c r="I3511" i="2"/>
  <c r="I3510" i="2"/>
  <c r="I3509" i="2"/>
  <c r="I3508" i="2"/>
  <c r="I3507" i="2"/>
  <c r="I3506" i="2"/>
  <c r="I3505" i="2"/>
  <c r="I3504" i="2"/>
  <c r="I3503" i="2"/>
  <c r="I3502" i="2"/>
  <c r="I3501" i="2"/>
  <c r="I3500" i="2"/>
  <c r="I3499" i="2"/>
  <c r="I3498" i="2"/>
  <c r="I3497" i="2"/>
  <c r="I3496" i="2"/>
  <c r="I3495" i="2"/>
  <c r="I3494" i="2"/>
  <c r="I3493" i="2"/>
  <c r="I3492" i="2"/>
  <c r="I3491" i="2"/>
  <c r="I3490" i="2"/>
  <c r="I3489" i="2"/>
  <c r="I3488" i="2"/>
  <c r="I3487" i="2"/>
  <c r="I3486" i="2"/>
  <c r="I3485" i="2"/>
  <c r="I3484" i="2"/>
  <c r="I3483" i="2"/>
  <c r="I3482" i="2"/>
  <c r="I3481" i="2"/>
  <c r="I3480" i="2"/>
  <c r="I3479" i="2"/>
  <c r="I3478" i="2"/>
  <c r="I3477" i="2"/>
  <c r="I3476" i="2"/>
  <c r="I3475" i="2"/>
  <c r="I3474" i="2"/>
  <c r="I3473" i="2"/>
  <c r="I3472" i="2"/>
  <c r="I3471" i="2"/>
  <c r="I3470" i="2"/>
  <c r="I3469" i="2"/>
  <c r="I3468" i="2"/>
  <c r="I3467" i="2"/>
  <c r="I3466" i="2"/>
  <c r="I3465" i="2"/>
  <c r="I3464" i="2"/>
  <c r="I3463" i="2"/>
  <c r="I3462" i="2"/>
  <c r="I3461" i="2"/>
  <c r="I3460" i="2"/>
  <c r="I3459" i="2"/>
  <c r="I3458" i="2"/>
  <c r="I3457" i="2"/>
  <c r="I3456" i="2"/>
  <c r="I3455" i="2"/>
  <c r="I3454" i="2"/>
  <c r="I3453" i="2"/>
  <c r="I3452" i="2"/>
  <c r="I3451" i="2"/>
  <c r="I3450" i="2"/>
  <c r="I3449" i="2"/>
  <c r="I3448" i="2"/>
  <c r="I3447" i="2"/>
  <c r="I3446" i="2"/>
  <c r="I3445" i="2"/>
  <c r="I3444" i="2"/>
  <c r="I3443" i="2"/>
  <c r="I3442" i="2"/>
  <c r="I3441" i="2"/>
  <c r="I3440" i="2"/>
  <c r="I3439" i="2"/>
  <c r="I3438" i="2"/>
  <c r="I3437" i="2"/>
  <c r="I3436" i="2"/>
  <c r="I3435" i="2"/>
  <c r="I3434" i="2"/>
  <c r="I3433" i="2"/>
  <c r="I3432" i="2"/>
  <c r="I3431" i="2"/>
  <c r="I3430" i="2"/>
  <c r="I3429" i="2"/>
  <c r="I3428" i="2"/>
  <c r="I3427" i="2"/>
  <c r="I3426" i="2"/>
  <c r="I3425" i="2"/>
  <c r="I3424" i="2"/>
  <c r="I3423" i="2"/>
  <c r="I3422" i="2"/>
  <c r="I3421" i="2"/>
  <c r="I3420" i="2"/>
  <c r="I3419" i="2"/>
  <c r="I3418" i="2"/>
  <c r="I3417" i="2"/>
  <c r="I3416" i="2"/>
  <c r="I3415" i="2"/>
  <c r="I3414" i="2"/>
  <c r="I3413" i="2"/>
  <c r="I3412" i="2"/>
  <c r="I3411" i="2"/>
  <c r="I3410" i="2"/>
  <c r="I3409" i="2"/>
  <c r="I3408" i="2"/>
  <c r="I3407" i="2"/>
  <c r="I3406" i="2"/>
  <c r="I3405" i="2"/>
  <c r="I3404" i="2"/>
  <c r="I3403" i="2"/>
  <c r="I3402" i="2"/>
  <c r="I3401" i="2"/>
  <c r="I3400" i="2"/>
  <c r="I3399" i="2"/>
  <c r="I3398" i="2"/>
  <c r="I3397" i="2"/>
  <c r="I3396" i="2"/>
  <c r="I3395" i="2"/>
  <c r="I3394" i="2"/>
  <c r="I3393" i="2"/>
  <c r="I3392" i="2"/>
  <c r="I3391" i="2"/>
  <c r="I3390" i="2"/>
  <c r="I3389" i="2"/>
  <c r="I3388" i="2"/>
  <c r="I3387" i="2"/>
  <c r="I3386" i="2"/>
  <c r="I3385" i="2"/>
  <c r="I3384" i="2"/>
  <c r="I3383" i="2"/>
  <c r="I3382" i="2"/>
  <c r="I3381" i="2"/>
  <c r="I3380" i="2"/>
  <c r="I3379" i="2"/>
  <c r="I3378" i="2"/>
  <c r="I3377" i="2"/>
  <c r="I3376" i="2"/>
  <c r="I3375" i="2"/>
  <c r="I3374" i="2"/>
  <c r="I3373" i="2"/>
  <c r="I3372" i="2"/>
  <c r="I3371" i="2"/>
  <c r="I3370" i="2"/>
  <c r="I3369" i="2"/>
  <c r="I3368" i="2"/>
  <c r="I3367" i="2"/>
  <c r="I3366" i="2"/>
  <c r="I3365" i="2"/>
  <c r="I3364" i="2"/>
  <c r="I3363" i="2"/>
  <c r="I3362" i="2"/>
  <c r="I3361" i="2"/>
  <c r="I3360" i="2"/>
  <c r="I3359" i="2"/>
  <c r="I3358" i="2"/>
  <c r="I3357" i="2"/>
  <c r="I3356" i="2"/>
  <c r="I3355" i="2"/>
  <c r="I3354" i="2"/>
  <c r="I3353" i="2"/>
  <c r="I3352" i="2"/>
  <c r="I3351" i="2"/>
  <c r="I3350" i="2"/>
  <c r="I3349" i="2"/>
  <c r="I3348" i="2"/>
  <c r="I3347" i="2"/>
  <c r="I3346" i="2"/>
  <c r="I3345" i="2"/>
  <c r="I3344" i="2"/>
  <c r="I3343" i="2"/>
  <c r="I3342" i="2"/>
  <c r="I3341" i="2"/>
  <c r="I3340" i="2"/>
  <c r="I3339" i="2"/>
  <c r="I3338" i="2"/>
  <c r="I3337" i="2"/>
  <c r="I3336" i="2"/>
  <c r="I3335" i="2"/>
  <c r="I3334" i="2"/>
  <c r="I3333" i="2"/>
  <c r="I3332" i="2"/>
  <c r="I3331" i="2"/>
  <c r="I3330" i="2"/>
  <c r="I3329" i="2"/>
  <c r="I3328" i="2"/>
  <c r="I3327" i="2"/>
  <c r="I3326" i="2"/>
  <c r="I3325" i="2"/>
  <c r="I3324" i="2"/>
  <c r="I3323" i="2"/>
  <c r="I3322" i="2"/>
  <c r="I3321" i="2"/>
  <c r="I3320" i="2"/>
  <c r="I3319" i="2"/>
  <c r="I3318" i="2"/>
  <c r="I3317" i="2"/>
  <c r="I3316" i="2"/>
  <c r="I3315" i="2"/>
  <c r="I3314" i="2"/>
  <c r="I3313" i="2"/>
  <c r="I3312" i="2"/>
  <c r="I3311" i="2"/>
  <c r="I3310" i="2"/>
  <c r="I3309" i="2"/>
  <c r="I3308" i="2"/>
  <c r="I3307" i="2"/>
  <c r="I3306" i="2"/>
  <c r="I3305" i="2"/>
  <c r="I3304" i="2"/>
  <c r="I3303" i="2"/>
  <c r="I3302" i="2"/>
  <c r="I3301" i="2"/>
  <c r="I3300" i="2"/>
  <c r="I3299" i="2"/>
  <c r="I3298" i="2"/>
  <c r="I3297" i="2"/>
  <c r="I3296" i="2"/>
  <c r="I3295" i="2"/>
  <c r="I3294" i="2"/>
  <c r="I3293" i="2"/>
  <c r="I3292" i="2"/>
  <c r="I3291" i="2"/>
  <c r="I3290" i="2"/>
  <c r="I3289" i="2"/>
  <c r="I3288" i="2"/>
  <c r="I3287" i="2"/>
  <c r="I3286" i="2"/>
  <c r="I3285" i="2"/>
  <c r="I3284" i="2"/>
  <c r="I3283" i="2"/>
  <c r="I3282" i="2"/>
  <c r="I3281" i="2"/>
  <c r="I3280" i="2"/>
  <c r="I3279" i="2"/>
  <c r="I3278" i="2"/>
  <c r="I3277" i="2"/>
  <c r="I3276" i="2"/>
  <c r="I3275" i="2"/>
  <c r="I3274" i="2"/>
  <c r="I3273" i="2"/>
  <c r="I3272" i="2"/>
  <c r="I3271" i="2"/>
  <c r="I3270" i="2"/>
  <c r="I3269" i="2"/>
  <c r="I3268" i="2"/>
  <c r="I3267" i="2"/>
  <c r="I3266" i="2"/>
  <c r="I3265" i="2"/>
  <c r="I3264" i="2"/>
  <c r="I3263" i="2"/>
  <c r="I3262" i="2"/>
  <c r="I3261" i="2"/>
  <c r="I3260" i="2"/>
  <c r="I3259" i="2"/>
  <c r="I3258" i="2"/>
  <c r="I3257" i="2"/>
  <c r="I3256" i="2"/>
  <c r="I3255" i="2"/>
  <c r="I3254" i="2"/>
  <c r="I3253" i="2"/>
  <c r="I3252" i="2"/>
  <c r="I3251" i="2"/>
  <c r="I3250" i="2"/>
  <c r="I3249" i="2"/>
  <c r="I3248" i="2"/>
  <c r="I3247" i="2"/>
  <c r="I3246" i="2"/>
  <c r="I3245" i="2"/>
  <c r="I3244" i="2"/>
  <c r="I3243" i="2"/>
  <c r="I3242" i="2"/>
  <c r="I3241" i="2"/>
  <c r="I3240" i="2"/>
  <c r="I3239" i="2"/>
  <c r="I3238" i="2"/>
  <c r="I3237" i="2"/>
  <c r="I3236" i="2"/>
  <c r="I3235" i="2"/>
  <c r="I3234" i="2"/>
  <c r="I3233" i="2"/>
  <c r="I3232" i="2"/>
  <c r="I3231" i="2"/>
  <c r="I3230" i="2"/>
  <c r="I3229" i="2"/>
  <c r="I3228" i="2"/>
  <c r="I3227" i="2"/>
  <c r="I3226" i="2"/>
  <c r="I3225" i="2"/>
  <c r="I3224" i="2"/>
  <c r="I3223" i="2"/>
  <c r="I3222" i="2"/>
  <c r="I3221" i="2"/>
  <c r="I3220" i="2"/>
  <c r="I3219" i="2"/>
  <c r="I3218" i="2"/>
  <c r="I3217" i="2"/>
  <c r="I3216" i="2"/>
  <c r="I3215" i="2"/>
  <c r="I3214" i="2"/>
  <c r="I3213" i="2"/>
  <c r="I3212" i="2"/>
  <c r="I3211" i="2"/>
  <c r="I3210" i="2"/>
  <c r="I3209" i="2"/>
  <c r="I3208" i="2"/>
  <c r="I3207" i="2"/>
  <c r="I3206" i="2"/>
  <c r="I3205" i="2"/>
  <c r="I3204" i="2"/>
  <c r="I3203" i="2"/>
  <c r="I3202" i="2"/>
  <c r="I3201" i="2"/>
  <c r="I3200" i="2"/>
  <c r="I3199" i="2"/>
  <c r="I3198" i="2"/>
  <c r="I3197" i="2"/>
  <c r="I3196" i="2"/>
  <c r="I3195" i="2"/>
  <c r="I3194" i="2"/>
  <c r="I3193" i="2"/>
  <c r="I3192" i="2"/>
  <c r="I3191" i="2"/>
  <c r="I3190" i="2"/>
  <c r="I3189" i="2"/>
  <c r="I3188" i="2"/>
  <c r="I3187" i="2"/>
  <c r="I3186" i="2"/>
  <c r="I3185" i="2"/>
  <c r="I3184" i="2"/>
  <c r="I3183" i="2"/>
  <c r="I3182" i="2"/>
  <c r="I3181" i="2"/>
  <c r="I3180" i="2"/>
  <c r="I3179" i="2"/>
  <c r="I3178" i="2"/>
  <c r="I3177" i="2"/>
  <c r="I3176" i="2"/>
  <c r="I3175" i="2"/>
  <c r="I3174" i="2"/>
  <c r="I3173" i="2"/>
  <c r="I3172" i="2"/>
  <c r="I3171" i="2"/>
  <c r="I3170" i="2"/>
  <c r="I3169" i="2"/>
  <c r="I3168" i="2"/>
  <c r="I3167" i="2"/>
  <c r="I3166" i="2"/>
  <c r="I3165" i="2"/>
  <c r="I3164" i="2"/>
  <c r="I3163" i="2"/>
  <c r="I3162" i="2"/>
  <c r="I3161" i="2"/>
  <c r="I3160" i="2"/>
  <c r="I3159" i="2"/>
  <c r="I3158" i="2"/>
  <c r="I3157" i="2"/>
  <c r="I3156" i="2"/>
  <c r="I3155" i="2"/>
  <c r="I3154" i="2"/>
  <c r="I3153" i="2"/>
  <c r="I3152" i="2"/>
  <c r="I3151" i="2"/>
  <c r="I3150" i="2"/>
  <c r="I3149" i="2"/>
  <c r="I3148" i="2"/>
  <c r="I3147" i="2"/>
  <c r="I3146" i="2"/>
  <c r="I3145" i="2"/>
  <c r="I3144" i="2"/>
  <c r="I3143" i="2"/>
  <c r="I3142" i="2"/>
  <c r="I3141" i="2"/>
  <c r="I3140" i="2"/>
  <c r="I3139" i="2"/>
  <c r="I3138" i="2"/>
  <c r="I3137" i="2"/>
  <c r="I3136" i="2"/>
  <c r="I3135" i="2"/>
  <c r="I3134" i="2"/>
  <c r="I3133" i="2"/>
  <c r="I3132" i="2"/>
  <c r="I3131" i="2"/>
  <c r="I3130" i="2"/>
  <c r="I3129" i="2"/>
  <c r="I3128" i="2"/>
  <c r="I3127" i="2"/>
  <c r="I3126" i="2"/>
  <c r="I3125" i="2"/>
  <c r="I3124" i="2"/>
  <c r="I3123" i="2"/>
  <c r="I3122" i="2"/>
  <c r="I3121" i="2"/>
  <c r="I3120" i="2"/>
  <c r="I3119" i="2"/>
  <c r="I3118" i="2"/>
  <c r="I3117" i="2"/>
  <c r="I3116" i="2"/>
  <c r="I3115" i="2"/>
  <c r="I3114" i="2"/>
  <c r="I3113" i="2"/>
  <c r="I3112" i="2"/>
  <c r="I3111" i="2"/>
  <c r="I3110" i="2"/>
  <c r="I3109" i="2"/>
  <c r="I3108" i="2"/>
  <c r="I3107" i="2"/>
  <c r="I3106" i="2"/>
  <c r="I3105" i="2"/>
  <c r="I3104" i="2"/>
  <c r="I3103" i="2"/>
  <c r="I3102" i="2"/>
  <c r="I3101" i="2"/>
  <c r="I3100" i="2"/>
  <c r="I3099" i="2"/>
  <c r="I3098" i="2"/>
  <c r="I3097" i="2"/>
  <c r="I3096" i="2"/>
  <c r="I3095" i="2"/>
  <c r="I3094" i="2"/>
  <c r="I3093" i="2"/>
  <c r="I3092" i="2"/>
  <c r="I3091" i="2"/>
  <c r="I3090" i="2"/>
  <c r="I3089" i="2"/>
  <c r="I3088" i="2"/>
  <c r="I3087" i="2"/>
  <c r="I3086" i="2"/>
  <c r="I3085" i="2"/>
  <c r="I3084" i="2"/>
  <c r="I3083" i="2"/>
  <c r="I3082" i="2"/>
  <c r="I3081" i="2"/>
  <c r="I3080" i="2"/>
  <c r="I3079" i="2"/>
  <c r="I3078" i="2"/>
  <c r="I3077" i="2"/>
  <c r="I3076" i="2"/>
  <c r="I3075" i="2"/>
  <c r="I3074" i="2"/>
  <c r="I3073" i="2"/>
  <c r="I3072" i="2"/>
  <c r="I3071" i="2"/>
  <c r="I3070" i="2"/>
  <c r="I3069" i="2"/>
  <c r="I3068" i="2"/>
  <c r="I3067" i="2"/>
  <c r="I3066" i="2"/>
  <c r="I3065" i="2"/>
  <c r="I3064" i="2"/>
  <c r="I3063" i="2"/>
  <c r="I3062" i="2"/>
  <c r="I3061" i="2"/>
  <c r="I3060" i="2"/>
  <c r="I3059" i="2"/>
  <c r="I3058" i="2"/>
  <c r="I3057" i="2"/>
  <c r="I3056" i="2"/>
  <c r="I3055" i="2"/>
  <c r="I3054" i="2"/>
  <c r="I3053" i="2"/>
  <c r="I3052" i="2"/>
  <c r="I3051" i="2"/>
  <c r="I3050" i="2"/>
  <c r="I3049" i="2"/>
  <c r="I3048" i="2"/>
  <c r="I3047" i="2"/>
  <c r="I3046" i="2"/>
  <c r="I3045" i="2"/>
  <c r="I3044" i="2"/>
  <c r="I3043" i="2"/>
  <c r="I3042" i="2"/>
  <c r="I3041" i="2"/>
  <c r="I3040" i="2"/>
  <c r="I3039" i="2"/>
  <c r="I3038" i="2"/>
  <c r="I3037" i="2"/>
  <c r="I3036" i="2"/>
  <c r="I3035" i="2"/>
  <c r="I3034" i="2"/>
  <c r="I3033" i="2"/>
  <c r="I3032" i="2"/>
  <c r="I3031" i="2"/>
  <c r="I3030" i="2"/>
  <c r="I3029" i="2"/>
  <c r="I3028" i="2"/>
  <c r="I3027" i="2"/>
  <c r="I3026" i="2"/>
  <c r="I3025" i="2"/>
  <c r="I3024" i="2"/>
  <c r="I3023" i="2"/>
  <c r="I3022" i="2"/>
  <c r="I3021" i="2"/>
  <c r="I3020" i="2"/>
  <c r="I3019" i="2"/>
  <c r="I3018" i="2"/>
  <c r="I3017" i="2"/>
  <c r="I3016" i="2"/>
  <c r="I3015" i="2"/>
  <c r="I3014" i="2"/>
  <c r="I3013" i="2"/>
  <c r="I3012" i="2"/>
  <c r="I3011" i="2"/>
  <c r="I3010" i="2"/>
  <c r="I3009" i="2"/>
  <c r="I3008" i="2"/>
  <c r="I3007" i="2"/>
  <c r="I3006" i="2"/>
  <c r="I3005" i="2"/>
  <c r="I3004" i="2"/>
  <c r="I3003" i="2"/>
  <c r="I3002" i="2"/>
  <c r="I3001" i="2"/>
  <c r="I3000" i="2"/>
  <c r="I2999" i="2"/>
  <c r="I2998" i="2"/>
  <c r="I2997" i="2"/>
  <c r="I2996" i="2"/>
  <c r="I2995" i="2"/>
  <c r="I2994" i="2"/>
  <c r="I2993" i="2"/>
  <c r="I2992" i="2"/>
  <c r="I2991" i="2"/>
  <c r="I2990" i="2"/>
  <c r="I2989" i="2"/>
  <c r="I2988" i="2"/>
  <c r="I2987" i="2"/>
  <c r="I2986" i="2"/>
  <c r="I2985" i="2"/>
  <c r="I2984" i="2"/>
  <c r="I2983" i="2"/>
  <c r="I2982" i="2"/>
  <c r="I2981" i="2"/>
  <c r="I2980" i="2"/>
  <c r="I2979" i="2"/>
  <c r="I2978" i="2"/>
  <c r="I2977" i="2"/>
  <c r="I2976" i="2"/>
  <c r="I2975" i="2"/>
  <c r="I2974" i="2"/>
  <c r="I2973" i="2"/>
  <c r="I2972" i="2"/>
  <c r="I2971" i="2"/>
  <c r="I2970" i="2"/>
  <c r="I2969" i="2"/>
  <c r="I2968" i="2"/>
  <c r="I2967" i="2"/>
  <c r="I2966" i="2"/>
  <c r="I2965" i="2"/>
  <c r="I2964" i="2"/>
  <c r="I2963" i="2"/>
  <c r="I2962" i="2"/>
  <c r="I2961" i="2"/>
  <c r="I2960" i="2"/>
  <c r="I2959" i="2"/>
  <c r="I2958" i="2"/>
  <c r="I2957" i="2"/>
  <c r="I2956" i="2"/>
  <c r="I2955" i="2"/>
  <c r="I2954" i="2"/>
  <c r="I2953" i="2"/>
  <c r="I2952" i="2"/>
  <c r="I2951" i="2"/>
  <c r="I2950" i="2"/>
  <c r="I2949" i="2"/>
  <c r="I2948" i="2"/>
  <c r="I2947" i="2"/>
  <c r="I2946" i="2"/>
  <c r="I2945" i="2"/>
  <c r="I2944" i="2"/>
  <c r="I2943" i="2"/>
  <c r="I2942" i="2"/>
  <c r="I2941" i="2"/>
  <c r="I2940" i="2"/>
  <c r="I2939" i="2"/>
  <c r="I2938" i="2"/>
  <c r="I2937" i="2"/>
  <c r="I2936" i="2"/>
  <c r="I2935" i="2"/>
  <c r="I2934" i="2"/>
  <c r="I2933" i="2"/>
  <c r="I2932" i="2"/>
  <c r="I2931" i="2"/>
  <c r="I2930" i="2"/>
  <c r="I2929" i="2"/>
  <c r="I2928" i="2"/>
  <c r="I2927" i="2"/>
  <c r="I2926" i="2"/>
  <c r="I2925" i="2"/>
  <c r="I2924" i="2"/>
  <c r="I2923" i="2"/>
  <c r="I2922" i="2"/>
  <c r="I2921" i="2"/>
  <c r="I2920" i="2"/>
  <c r="I2919" i="2"/>
  <c r="I2918" i="2"/>
  <c r="I2917" i="2"/>
  <c r="I2916" i="2"/>
  <c r="I2915" i="2"/>
  <c r="I2914" i="2"/>
  <c r="I2913" i="2"/>
  <c r="I2912" i="2"/>
  <c r="I2911" i="2"/>
  <c r="I2910" i="2"/>
  <c r="I2909" i="2"/>
  <c r="I2908" i="2"/>
  <c r="I2907" i="2"/>
  <c r="I2906" i="2"/>
  <c r="I2905" i="2"/>
  <c r="I2904" i="2"/>
  <c r="I2903" i="2"/>
  <c r="I2902" i="2"/>
  <c r="I2901" i="2"/>
  <c r="I2900" i="2"/>
  <c r="I2899" i="2"/>
  <c r="I2898" i="2"/>
  <c r="I2897" i="2"/>
  <c r="I2896" i="2"/>
  <c r="I2895" i="2"/>
  <c r="I2894" i="2"/>
  <c r="I2893" i="2"/>
  <c r="I2892" i="2"/>
  <c r="I2891" i="2"/>
  <c r="I2890" i="2"/>
  <c r="I2889" i="2"/>
  <c r="I2888" i="2"/>
  <c r="I2887" i="2"/>
  <c r="I2886" i="2"/>
  <c r="I2885" i="2"/>
  <c r="I2884" i="2"/>
  <c r="I2883" i="2"/>
  <c r="I2882" i="2"/>
  <c r="I2881" i="2"/>
  <c r="I2880" i="2"/>
  <c r="I2879" i="2"/>
  <c r="I2878" i="2"/>
  <c r="I2877" i="2"/>
  <c r="I2876" i="2"/>
  <c r="I2875" i="2"/>
  <c r="I2874" i="2"/>
  <c r="I2873" i="2"/>
  <c r="I2872" i="2"/>
  <c r="I2871" i="2"/>
  <c r="I2870" i="2"/>
  <c r="I2869" i="2"/>
  <c r="I2868" i="2"/>
  <c r="I2867" i="2"/>
  <c r="I2866" i="2"/>
  <c r="I2865" i="2"/>
  <c r="I2864" i="2"/>
  <c r="I2863" i="2"/>
  <c r="I2862" i="2"/>
  <c r="I2861" i="2"/>
  <c r="I2860" i="2"/>
  <c r="I2859" i="2"/>
  <c r="I2858" i="2"/>
  <c r="I2857" i="2"/>
  <c r="I2856" i="2"/>
  <c r="I2855" i="2"/>
  <c r="I2854" i="2"/>
  <c r="I2853" i="2"/>
  <c r="I2852" i="2"/>
  <c r="I2851" i="2"/>
  <c r="I2850" i="2"/>
  <c r="I2849" i="2"/>
  <c r="I2848" i="2"/>
  <c r="I2847" i="2"/>
  <c r="I2846" i="2"/>
  <c r="I2845" i="2"/>
  <c r="I2844" i="2"/>
  <c r="I2843" i="2"/>
  <c r="I2842" i="2"/>
  <c r="I2841" i="2"/>
  <c r="I2840" i="2"/>
  <c r="I2839" i="2"/>
  <c r="I2838" i="2"/>
  <c r="I2837" i="2"/>
  <c r="I2836" i="2"/>
  <c r="I2835" i="2"/>
  <c r="I2834" i="2"/>
  <c r="I2833" i="2"/>
  <c r="I2832" i="2"/>
  <c r="I2831" i="2"/>
  <c r="I2830" i="2"/>
  <c r="I2829" i="2"/>
  <c r="I2828" i="2"/>
  <c r="I2827" i="2"/>
  <c r="I2826" i="2"/>
  <c r="I2825" i="2"/>
  <c r="I2824" i="2"/>
  <c r="I2823" i="2"/>
  <c r="I2822" i="2"/>
  <c r="I2821" i="2"/>
  <c r="I2820" i="2"/>
  <c r="I2819" i="2"/>
  <c r="I2818" i="2"/>
  <c r="I2817" i="2"/>
  <c r="I2816" i="2"/>
  <c r="I2815" i="2"/>
  <c r="I2814" i="2"/>
  <c r="I2813" i="2"/>
  <c r="I2812" i="2"/>
  <c r="I2811" i="2"/>
  <c r="I2810" i="2"/>
  <c r="I2809" i="2"/>
  <c r="I2808" i="2"/>
  <c r="I2807" i="2"/>
  <c r="I2806" i="2"/>
  <c r="I2805" i="2"/>
  <c r="I2804" i="2"/>
  <c r="I2803" i="2"/>
  <c r="I2802" i="2"/>
  <c r="I2801" i="2"/>
  <c r="I2800" i="2"/>
  <c r="I2799" i="2"/>
  <c r="I2798" i="2"/>
  <c r="I2797" i="2"/>
  <c r="I2796" i="2"/>
  <c r="I2795" i="2"/>
  <c r="I2794" i="2"/>
  <c r="I2793" i="2"/>
  <c r="I2792" i="2"/>
  <c r="I2791" i="2"/>
  <c r="I2790" i="2"/>
  <c r="I2789" i="2"/>
  <c r="I2788" i="2"/>
  <c r="I2787" i="2"/>
  <c r="I2786" i="2"/>
  <c r="I2785" i="2"/>
  <c r="I2784" i="2"/>
  <c r="I2783" i="2"/>
  <c r="I2782" i="2"/>
  <c r="I2781" i="2"/>
  <c r="I2780" i="2"/>
  <c r="I2779" i="2"/>
  <c r="I2778" i="2"/>
  <c r="I2777" i="2"/>
  <c r="I2776" i="2"/>
  <c r="I2775" i="2"/>
  <c r="I2774" i="2"/>
  <c r="I2773" i="2"/>
  <c r="I2772" i="2"/>
  <c r="I2771" i="2"/>
  <c r="I2770" i="2"/>
  <c r="I2769" i="2"/>
  <c r="I2768" i="2"/>
  <c r="I2767" i="2"/>
  <c r="I2766" i="2"/>
  <c r="I2765" i="2"/>
  <c r="I2764" i="2"/>
  <c r="I2763" i="2"/>
  <c r="I2762" i="2"/>
  <c r="I2761" i="2"/>
  <c r="I2760" i="2"/>
  <c r="I2759" i="2"/>
  <c r="I2758" i="2"/>
  <c r="I2757" i="2"/>
  <c r="I2756" i="2"/>
  <c r="I2755" i="2"/>
  <c r="I2754" i="2"/>
  <c r="I2753" i="2"/>
  <c r="I2752" i="2"/>
  <c r="I2751" i="2"/>
  <c r="I2750" i="2"/>
  <c r="I2749" i="2"/>
  <c r="I2748" i="2"/>
  <c r="I2747" i="2"/>
  <c r="I2746" i="2"/>
  <c r="I2745" i="2"/>
  <c r="I2744" i="2"/>
  <c r="I2743" i="2"/>
  <c r="I2742" i="2"/>
  <c r="I2741" i="2"/>
  <c r="I2740" i="2"/>
  <c r="I2739" i="2"/>
  <c r="I2738" i="2"/>
  <c r="I2737" i="2"/>
  <c r="I2736" i="2"/>
  <c r="I2735" i="2"/>
  <c r="I2734" i="2"/>
  <c r="I2733" i="2"/>
  <c r="I2732" i="2"/>
  <c r="I2731" i="2"/>
  <c r="I2730" i="2"/>
  <c r="I2729" i="2"/>
  <c r="I2728" i="2"/>
  <c r="I2727" i="2"/>
  <c r="I2726" i="2"/>
  <c r="I2725" i="2"/>
  <c r="I2724" i="2"/>
  <c r="I2723" i="2"/>
  <c r="I2722" i="2"/>
  <c r="I2721" i="2"/>
  <c r="I2720" i="2"/>
  <c r="I2719" i="2"/>
  <c r="I2718" i="2"/>
  <c r="I2717" i="2"/>
  <c r="I2716" i="2"/>
  <c r="I2715" i="2"/>
  <c r="I2714" i="2"/>
  <c r="I2713" i="2"/>
  <c r="I2712" i="2"/>
  <c r="I2711" i="2"/>
  <c r="I2710" i="2"/>
  <c r="I2709" i="2"/>
  <c r="I2708" i="2"/>
  <c r="I2707" i="2"/>
  <c r="I2706" i="2"/>
  <c r="I2705" i="2"/>
  <c r="I2704" i="2"/>
  <c r="I2703" i="2"/>
  <c r="I2702" i="2"/>
  <c r="I2701" i="2"/>
  <c r="I2700" i="2"/>
  <c r="I2699" i="2"/>
  <c r="I2698" i="2"/>
  <c r="I2697" i="2"/>
  <c r="I2696" i="2"/>
  <c r="I2695" i="2"/>
  <c r="I2694" i="2"/>
  <c r="I2693" i="2"/>
  <c r="I2692" i="2"/>
  <c r="I2691" i="2"/>
  <c r="I2690" i="2"/>
  <c r="I2689" i="2"/>
  <c r="I2688" i="2"/>
  <c r="I2687" i="2"/>
  <c r="I2686" i="2"/>
  <c r="I2685" i="2"/>
  <c r="I2684" i="2"/>
  <c r="I2683" i="2"/>
  <c r="I2682" i="2"/>
  <c r="I2681" i="2"/>
  <c r="I2680" i="2"/>
  <c r="I2679" i="2"/>
  <c r="I2678" i="2"/>
  <c r="I2677" i="2"/>
  <c r="I2676" i="2"/>
  <c r="I2675" i="2"/>
  <c r="I2674" i="2"/>
  <c r="I2673" i="2"/>
  <c r="I2672" i="2"/>
  <c r="I2671" i="2"/>
  <c r="I2670" i="2"/>
  <c r="I2669" i="2"/>
  <c r="I2668" i="2"/>
  <c r="I2667" i="2"/>
  <c r="I2666" i="2"/>
  <c r="I2665" i="2"/>
  <c r="I2664" i="2"/>
  <c r="I2663" i="2"/>
  <c r="I2662" i="2"/>
  <c r="I2661" i="2"/>
  <c r="I2660" i="2"/>
  <c r="I2659" i="2"/>
  <c r="I2658" i="2"/>
  <c r="I2657" i="2"/>
  <c r="I2656" i="2"/>
  <c r="I2655" i="2"/>
  <c r="I2654" i="2"/>
  <c r="I2653" i="2"/>
  <c r="I2652" i="2"/>
  <c r="I2651" i="2"/>
  <c r="I2650" i="2"/>
  <c r="I2649" i="2"/>
  <c r="I2648" i="2"/>
  <c r="I2647" i="2"/>
  <c r="I2646" i="2"/>
  <c r="I2645" i="2"/>
  <c r="I2644" i="2"/>
  <c r="I2643" i="2"/>
  <c r="I2642" i="2"/>
  <c r="I2641" i="2"/>
  <c r="I2640" i="2"/>
  <c r="I2639" i="2"/>
  <c r="I2638" i="2"/>
  <c r="I2637" i="2"/>
  <c r="I2636" i="2"/>
  <c r="I2635" i="2"/>
  <c r="I2634" i="2"/>
  <c r="I2633" i="2"/>
  <c r="I2632" i="2"/>
  <c r="I2631" i="2"/>
  <c r="I2630" i="2"/>
  <c r="I2629" i="2"/>
  <c r="I2628" i="2"/>
  <c r="I2627" i="2"/>
  <c r="I2626" i="2"/>
  <c r="I2625" i="2"/>
  <c r="I2624" i="2"/>
  <c r="I2623" i="2"/>
  <c r="I2622" i="2"/>
  <c r="I2621" i="2"/>
  <c r="I2620" i="2"/>
  <c r="I2619" i="2"/>
  <c r="I2618" i="2"/>
  <c r="I2617" i="2"/>
  <c r="I2616" i="2"/>
  <c r="I2615" i="2"/>
  <c r="I2614" i="2"/>
  <c r="I2613" i="2"/>
  <c r="I2612" i="2"/>
  <c r="I2611" i="2"/>
  <c r="I2610" i="2"/>
  <c r="I2609" i="2"/>
  <c r="I2608" i="2"/>
  <c r="I2607" i="2"/>
  <c r="I2606" i="2"/>
  <c r="I2605" i="2"/>
  <c r="I2604" i="2"/>
  <c r="I2603" i="2"/>
  <c r="I2602" i="2"/>
  <c r="I2601" i="2"/>
  <c r="I2600" i="2"/>
  <c r="I2599" i="2"/>
  <c r="I2598" i="2"/>
  <c r="I2597" i="2"/>
  <c r="I2596" i="2"/>
  <c r="I2595" i="2"/>
  <c r="I2594" i="2"/>
  <c r="I2593" i="2"/>
  <c r="I2592" i="2"/>
  <c r="I2591" i="2"/>
  <c r="I2590" i="2"/>
  <c r="I2589" i="2"/>
  <c r="I2588" i="2"/>
  <c r="I2587" i="2"/>
  <c r="I2586" i="2"/>
  <c r="I2585" i="2"/>
  <c r="I2584" i="2"/>
  <c r="I2583" i="2"/>
  <c r="I2582" i="2"/>
  <c r="I2581" i="2"/>
  <c r="I2580" i="2"/>
  <c r="I2579" i="2"/>
  <c r="I2578" i="2"/>
  <c r="I2577" i="2"/>
  <c r="I2576" i="2"/>
  <c r="I2575" i="2"/>
  <c r="I2574" i="2"/>
  <c r="I2573" i="2"/>
  <c r="I2572" i="2"/>
  <c r="I2571" i="2"/>
  <c r="I2570" i="2"/>
  <c r="I2569" i="2"/>
  <c r="I2568" i="2"/>
  <c r="I2567" i="2"/>
  <c r="I2566" i="2"/>
  <c r="I2565" i="2"/>
  <c r="I2564" i="2"/>
  <c r="I2563" i="2"/>
  <c r="I2562" i="2"/>
  <c r="I2561" i="2"/>
  <c r="I2560" i="2"/>
  <c r="I2559" i="2"/>
  <c r="I2558" i="2"/>
  <c r="I2557" i="2"/>
  <c r="I2556" i="2"/>
  <c r="I2555" i="2"/>
  <c r="I2554" i="2"/>
  <c r="I2553" i="2"/>
  <c r="I2552" i="2"/>
  <c r="I2551" i="2"/>
  <c r="I2550" i="2"/>
  <c r="I2549" i="2"/>
  <c r="I2548" i="2"/>
  <c r="I2547" i="2"/>
  <c r="I2546" i="2"/>
  <c r="I2545" i="2"/>
  <c r="I2544" i="2"/>
  <c r="I2543" i="2"/>
  <c r="I2542" i="2"/>
  <c r="I2541" i="2"/>
  <c r="I2540" i="2"/>
  <c r="I2539" i="2"/>
  <c r="I2538" i="2"/>
  <c r="I2537" i="2"/>
  <c r="I2536" i="2"/>
  <c r="I2535" i="2"/>
  <c r="I2534" i="2"/>
  <c r="I2533" i="2"/>
  <c r="I2532" i="2"/>
  <c r="I2531" i="2"/>
  <c r="I2530" i="2"/>
  <c r="I2529" i="2"/>
  <c r="I2528" i="2"/>
  <c r="I2527" i="2"/>
  <c r="I2526" i="2"/>
  <c r="I2525" i="2"/>
  <c r="I2524" i="2"/>
  <c r="I2523" i="2"/>
  <c r="I2522" i="2"/>
  <c r="I2521" i="2"/>
  <c r="I2520" i="2"/>
  <c r="I2519" i="2"/>
  <c r="I2518" i="2"/>
  <c r="I2517" i="2"/>
  <c r="I2516" i="2"/>
  <c r="I2515" i="2"/>
  <c r="I2514" i="2"/>
  <c r="I2513" i="2"/>
  <c r="I2512" i="2"/>
  <c r="I2511" i="2"/>
  <c r="I2510" i="2"/>
  <c r="I2509" i="2"/>
  <c r="I2508" i="2"/>
  <c r="I2507" i="2"/>
  <c r="I2506" i="2"/>
  <c r="I2505" i="2"/>
  <c r="I2504" i="2"/>
  <c r="I2503" i="2"/>
  <c r="I2502" i="2"/>
  <c r="I2501" i="2"/>
  <c r="I2500" i="2"/>
  <c r="I2499" i="2"/>
  <c r="I2498" i="2"/>
  <c r="I2497" i="2"/>
  <c r="I2496" i="2"/>
  <c r="I2495" i="2"/>
  <c r="I2494" i="2"/>
  <c r="I2493" i="2"/>
  <c r="I2492" i="2"/>
  <c r="I2491" i="2"/>
  <c r="I2490" i="2"/>
  <c r="I2489" i="2"/>
  <c r="I2488" i="2"/>
  <c r="I2487" i="2"/>
  <c r="I2486" i="2"/>
  <c r="I2485" i="2"/>
  <c r="I2484" i="2"/>
  <c r="I2483" i="2"/>
  <c r="I2482" i="2"/>
  <c r="I2481" i="2"/>
  <c r="I2480" i="2"/>
  <c r="I2479" i="2"/>
  <c r="I2478" i="2"/>
  <c r="I2477" i="2"/>
  <c r="I2476" i="2"/>
  <c r="I2475" i="2"/>
  <c r="I2474" i="2"/>
  <c r="I2473" i="2"/>
  <c r="I2472" i="2"/>
  <c r="I2471" i="2"/>
  <c r="I2470" i="2"/>
  <c r="I2469" i="2"/>
  <c r="I2468" i="2"/>
  <c r="I2467" i="2"/>
  <c r="I2466" i="2"/>
  <c r="I2465" i="2"/>
  <c r="I2464" i="2"/>
  <c r="I2463" i="2"/>
  <c r="I2462" i="2"/>
  <c r="I2461" i="2"/>
  <c r="I2460" i="2"/>
  <c r="I2459" i="2"/>
  <c r="I2458" i="2"/>
  <c r="I2457" i="2"/>
  <c r="I2456" i="2"/>
  <c r="I2455" i="2"/>
  <c r="I2454" i="2"/>
  <c r="I2453" i="2"/>
  <c r="I2452" i="2"/>
  <c r="I2451" i="2"/>
  <c r="I2450" i="2"/>
  <c r="I2449" i="2"/>
  <c r="I2448" i="2"/>
  <c r="I2447" i="2"/>
  <c r="I2446" i="2"/>
  <c r="I2445" i="2"/>
  <c r="I2444" i="2"/>
  <c r="I2443" i="2"/>
  <c r="I2442" i="2"/>
  <c r="I2441" i="2"/>
  <c r="I2440" i="2"/>
  <c r="I2439" i="2"/>
  <c r="I2438" i="2"/>
  <c r="I2437" i="2"/>
  <c r="I2436" i="2"/>
  <c r="I2435" i="2"/>
  <c r="I2434" i="2"/>
  <c r="I2433" i="2"/>
  <c r="I2432" i="2"/>
  <c r="I2431" i="2"/>
  <c r="I2430" i="2"/>
  <c r="I2429" i="2"/>
  <c r="I2428" i="2"/>
  <c r="I2427" i="2"/>
  <c r="I2426" i="2"/>
  <c r="I2425" i="2"/>
  <c r="I2424" i="2"/>
  <c r="I2423" i="2"/>
  <c r="I2422" i="2"/>
  <c r="I2421" i="2"/>
  <c r="I2420" i="2"/>
  <c r="I2419" i="2"/>
  <c r="I2418" i="2"/>
  <c r="I2417" i="2"/>
  <c r="I2416" i="2"/>
  <c r="I2415" i="2"/>
  <c r="I2414" i="2"/>
  <c r="I2413" i="2"/>
  <c r="I2412" i="2"/>
  <c r="I2411" i="2"/>
  <c r="I2410" i="2"/>
  <c r="I2409" i="2"/>
  <c r="I2408" i="2"/>
  <c r="I2407" i="2"/>
  <c r="I2406" i="2"/>
  <c r="I2405" i="2"/>
  <c r="I2404" i="2"/>
  <c r="I2403" i="2"/>
  <c r="I2402" i="2"/>
  <c r="I2401" i="2"/>
  <c r="I2400" i="2"/>
  <c r="I2399" i="2"/>
  <c r="I2398" i="2"/>
  <c r="I2397" i="2"/>
  <c r="I2396" i="2"/>
  <c r="I2395" i="2"/>
  <c r="I2394" i="2"/>
  <c r="I2393" i="2"/>
  <c r="I2392" i="2"/>
  <c r="I2391" i="2"/>
  <c r="I2390" i="2"/>
  <c r="I2389" i="2"/>
  <c r="I2388" i="2"/>
  <c r="I2387" i="2"/>
  <c r="I2386" i="2"/>
  <c r="I2385" i="2"/>
  <c r="I2384" i="2"/>
  <c r="I2383" i="2"/>
  <c r="I2382" i="2"/>
  <c r="I2381" i="2"/>
  <c r="I2380" i="2"/>
  <c r="I2379" i="2"/>
  <c r="I2378" i="2"/>
  <c r="I2377" i="2"/>
  <c r="I2376" i="2"/>
  <c r="I2375" i="2"/>
  <c r="I2374" i="2"/>
  <c r="I2373" i="2"/>
  <c r="I2372" i="2"/>
  <c r="I2371" i="2"/>
  <c r="I2370" i="2"/>
  <c r="I2369" i="2"/>
  <c r="I2368" i="2"/>
  <c r="I2367" i="2"/>
  <c r="I2366" i="2"/>
  <c r="I2365" i="2"/>
  <c r="I2364" i="2"/>
  <c r="I2363" i="2"/>
  <c r="I2362" i="2"/>
  <c r="I2361" i="2"/>
  <c r="I2360" i="2"/>
  <c r="I2359" i="2"/>
  <c r="I2358" i="2"/>
  <c r="I2357" i="2"/>
  <c r="I2356" i="2"/>
  <c r="I2355" i="2"/>
  <c r="I2354" i="2"/>
  <c r="I2353" i="2"/>
  <c r="I2352" i="2"/>
  <c r="I2351" i="2"/>
  <c r="I2350" i="2"/>
  <c r="I2349" i="2"/>
  <c r="I2348" i="2"/>
  <c r="I2347" i="2"/>
  <c r="I2346" i="2"/>
  <c r="I2345" i="2"/>
  <c r="I2344" i="2"/>
  <c r="I2343" i="2"/>
  <c r="I2342" i="2"/>
  <c r="I2341" i="2"/>
  <c r="I2340" i="2"/>
  <c r="I2339" i="2"/>
  <c r="I2338" i="2"/>
  <c r="I2337" i="2"/>
  <c r="I2336" i="2"/>
  <c r="I2335" i="2"/>
  <c r="I2334" i="2"/>
  <c r="I2333" i="2"/>
  <c r="I2332" i="2"/>
  <c r="I2331" i="2"/>
  <c r="I2330" i="2"/>
  <c r="I2329" i="2"/>
  <c r="I2328" i="2"/>
  <c r="I2327" i="2"/>
  <c r="I2326" i="2"/>
  <c r="I2325" i="2"/>
  <c r="I2324" i="2"/>
  <c r="I2323" i="2"/>
  <c r="I2322" i="2"/>
  <c r="I2321" i="2"/>
  <c r="I2320" i="2"/>
  <c r="I2319" i="2"/>
  <c r="I2318" i="2"/>
  <c r="I2317" i="2"/>
  <c r="I2316" i="2"/>
  <c r="I2315" i="2"/>
  <c r="I2314" i="2"/>
  <c r="I2313" i="2"/>
  <c r="I2312" i="2"/>
  <c r="I2311" i="2"/>
  <c r="I2310" i="2"/>
  <c r="I2309" i="2"/>
  <c r="I2308" i="2"/>
  <c r="I2307" i="2"/>
  <c r="I2306" i="2"/>
  <c r="I2305" i="2"/>
  <c r="I2304" i="2"/>
  <c r="I2303" i="2"/>
  <c r="I2302" i="2"/>
  <c r="I2301" i="2"/>
  <c r="I2300" i="2"/>
  <c r="I2299" i="2"/>
  <c r="I2298" i="2"/>
  <c r="I2297" i="2"/>
  <c r="I2296" i="2"/>
  <c r="I2295" i="2"/>
  <c r="I2294" i="2"/>
  <c r="I2293" i="2"/>
  <c r="I2292" i="2"/>
  <c r="I2291" i="2"/>
  <c r="I2290" i="2"/>
  <c r="I2289" i="2"/>
  <c r="I2288" i="2"/>
  <c r="I2287" i="2"/>
  <c r="I2286" i="2"/>
  <c r="I2285" i="2"/>
  <c r="I2284" i="2"/>
  <c r="I2283" i="2"/>
  <c r="I2282" i="2"/>
  <c r="I2281" i="2"/>
  <c r="I2280" i="2"/>
  <c r="I2279" i="2"/>
  <c r="I2278" i="2"/>
  <c r="I2277" i="2"/>
  <c r="I2276" i="2"/>
  <c r="I2275" i="2"/>
  <c r="I2274" i="2"/>
  <c r="I2273" i="2"/>
  <c r="I2272" i="2"/>
  <c r="I2271" i="2"/>
  <c r="I2270" i="2"/>
  <c r="I2269" i="2"/>
  <c r="I2268" i="2"/>
  <c r="I2267" i="2"/>
  <c r="I2266" i="2"/>
  <c r="I2265" i="2"/>
  <c r="I2264" i="2"/>
  <c r="I2263" i="2"/>
  <c r="I2262" i="2"/>
  <c r="I2261" i="2"/>
  <c r="I2260" i="2"/>
  <c r="I2259" i="2"/>
  <c r="I2258" i="2"/>
  <c r="I2257" i="2"/>
  <c r="I2256" i="2"/>
  <c r="I2255" i="2"/>
  <c r="I2254" i="2"/>
  <c r="I2253" i="2"/>
  <c r="I2252" i="2"/>
  <c r="I2251" i="2"/>
  <c r="I2250" i="2"/>
  <c r="I2249" i="2"/>
  <c r="I2248" i="2"/>
  <c r="I2247" i="2"/>
  <c r="I2246" i="2"/>
  <c r="I2245" i="2"/>
  <c r="I2244" i="2"/>
  <c r="I2243" i="2"/>
  <c r="I2242" i="2"/>
  <c r="I2241" i="2"/>
  <c r="I2240" i="2"/>
  <c r="I2239" i="2"/>
  <c r="I2238" i="2"/>
  <c r="I2237" i="2"/>
  <c r="I2236" i="2"/>
  <c r="I2235" i="2"/>
  <c r="I2234" i="2"/>
  <c r="I2233" i="2"/>
  <c r="I2232" i="2"/>
  <c r="I2231" i="2"/>
  <c r="I2230" i="2"/>
  <c r="I2229" i="2"/>
  <c r="I2228" i="2"/>
  <c r="I2227" i="2"/>
  <c r="I2226" i="2"/>
  <c r="I2225" i="2"/>
  <c r="I2224" i="2"/>
  <c r="I2223" i="2"/>
  <c r="I2222" i="2"/>
  <c r="I2221" i="2"/>
  <c r="I2220" i="2"/>
  <c r="I2219" i="2"/>
  <c r="I2218" i="2"/>
  <c r="I2217" i="2"/>
  <c r="I2216" i="2"/>
  <c r="I2215" i="2"/>
  <c r="I2214" i="2"/>
  <c r="I2213" i="2"/>
  <c r="I2212" i="2"/>
  <c r="I2211" i="2"/>
  <c r="I2210" i="2"/>
  <c r="I2209" i="2"/>
  <c r="I2208" i="2"/>
  <c r="I2207" i="2"/>
  <c r="I2206" i="2"/>
  <c r="I2205" i="2"/>
  <c r="I2204" i="2"/>
  <c r="I2203" i="2"/>
  <c r="I2202" i="2"/>
  <c r="I2201" i="2"/>
  <c r="I2200" i="2"/>
  <c r="I2199" i="2"/>
  <c r="I2198" i="2"/>
  <c r="I2197" i="2"/>
  <c r="I2196" i="2"/>
  <c r="I2195" i="2"/>
  <c r="I2194" i="2"/>
  <c r="I2193" i="2"/>
  <c r="I2192" i="2"/>
  <c r="I2191" i="2"/>
  <c r="I2190" i="2"/>
  <c r="I2189" i="2"/>
  <c r="I2188" i="2"/>
  <c r="I2187" i="2"/>
  <c r="I2186" i="2"/>
  <c r="I2185" i="2"/>
  <c r="I2184" i="2"/>
  <c r="I2183" i="2"/>
  <c r="I2182" i="2"/>
  <c r="I2181" i="2"/>
  <c r="I2180" i="2"/>
  <c r="I2179" i="2"/>
  <c r="I2178" i="2"/>
  <c r="I2177" i="2"/>
  <c r="I2176" i="2"/>
  <c r="I2175" i="2"/>
  <c r="I2174" i="2"/>
  <c r="I2173" i="2"/>
  <c r="I2172" i="2"/>
  <c r="I2171" i="2"/>
  <c r="I2170" i="2"/>
  <c r="I2169" i="2"/>
  <c r="I2168" i="2"/>
  <c r="I2167" i="2"/>
  <c r="I2166" i="2"/>
  <c r="I2165" i="2"/>
  <c r="I2164" i="2"/>
  <c r="I2163" i="2"/>
  <c r="I2162" i="2"/>
  <c r="I2161" i="2"/>
  <c r="I2160" i="2"/>
  <c r="I2159" i="2"/>
  <c r="I2158" i="2"/>
  <c r="I2157" i="2"/>
  <c r="I2156" i="2"/>
  <c r="I2155" i="2"/>
  <c r="I2154" i="2"/>
  <c r="I2153" i="2"/>
  <c r="I2152" i="2"/>
  <c r="I2151" i="2"/>
  <c r="I2150" i="2"/>
  <c r="I2149" i="2"/>
  <c r="I2148" i="2"/>
  <c r="I2147" i="2"/>
  <c r="I2146" i="2"/>
  <c r="I2145" i="2"/>
  <c r="I2144" i="2"/>
  <c r="I2143" i="2"/>
  <c r="I2142" i="2"/>
  <c r="I2141" i="2"/>
  <c r="I2140" i="2"/>
  <c r="I2139" i="2"/>
  <c r="I2138" i="2"/>
  <c r="I2137" i="2"/>
  <c r="I2136" i="2"/>
  <c r="I2135" i="2"/>
  <c r="I2134" i="2"/>
  <c r="I2133" i="2"/>
  <c r="I2132" i="2"/>
  <c r="I2131" i="2"/>
  <c r="I2130" i="2"/>
  <c r="I2129" i="2"/>
  <c r="I2128" i="2"/>
  <c r="I2127" i="2"/>
  <c r="I2126" i="2"/>
  <c r="I2125" i="2"/>
  <c r="I2124" i="2"/>
  <c r="I2123" i="2"/>
  <c r="I2122" i="2"/>
  <c r="I2121" i="2"/>
  <c r="I2120" i="2"/>
  <c r="I2119" i="2"/>
  <c r="I2118" i="2"/>
  <c r="I2117" i="2"/>
  <c r="I2116" i="2"/>
  <c r="I2115" i="2"/>
  <c r="I2114" i="2"/>
  <c r="I2113" i="2"/>
  <c r="I2112" i="2"/>
  <c r="I2111" i="2"/>
  <c r="I2110" i="2"/>
  <c r="I2109" i="2"/>
  <c r="I2108" i="2"/>
  <c r="I2107" i="2"/>
  <c r="I2106" i="2"/>
  <c r="I2105" i="2"/>
  <c r="I2104" i="2"/>
  <c r="I2103" i="2"/>
  <c r="I2102" i="2"/>
  <c r="I2101" i="2"/>
  <c r="I2100" i="2"/>
  <c r="I2099" i="2"/>
  <c r="I2098" i="2"/>
  <c r="I2097" i="2"/>
  <c r="I2096" i="2"/>
  <c r="I2095" i="2"/>
  <c r="I2094" i="2"/>
  <c r="I2093" i="2"/>
  <c r="I2092" i="2"/>
  <c r="I2091" i="2"/>
  <c r="I2090" i="2"/>
  <c r="I2089" i="2"/>
  <c r="I2088" i="2"/>
  <c r="I2087" i="2"/>
  <c r="I2086" i="2"/>
  <c r="I2085" i="2"/>
  <c r="I2084" i="2"/>
  <c r="I2083" i="2"/>
  <c r="I2082" i="2"/>
  <c r="I2081" i="2"/>
  <c r="I2080" i="2"/>
  <c r="I2079" i="2"/>
  <c r="I2078" i="2"/>
  <c r="I2077" i="2"/>
  <c r="I2076" i="2"/>
  <c r="I2075" i="2"/>
  <c r="I2074" i="2"/>
  <c r="I2073" i="2"/>
  <c r="I2072" i="2"/>
  <c r="I2071" i="2"/>
  <c r="I2070" i="2"/>
  <c r="I2069" i="2"/>
  <c r="I2068" i="2"/>
  <c r="I2067" i="2"/>
  <c r="I2066" i="2"/>
  <c r="I2065" i="2"/>
  <c r="I2064" i="2"/>
  <c r="I2063" i="2"/>
  <c r="I2062" i="2"/>
  <c r="I2061" i="2"/>
  <c r="I2060" i="2"/>
  <c r="I2059" i="2"/>
  <c r="I2058" i="2"/>
  <c r="I2057" i="2"/>
  <c r="I2056" i="2"/>
  <c r="I2055" i="2"/>
  <c r="I2054" i="2"/>
  <c r="I2053" i="2"/>
  <c r="I2052" i="2"/>
  <c r="I2051" i="2"/>
  <c r="I2050" i="2"/>
  <c r="I2049" i="2"/>
  <c r="I2048" i="2"/>
  <c r="I2047" i="2"/>
  <c r="I2046" i="2"/>
  <c r="I2045" i="2"/>
  <c r="I2044" i="2"/>
  <c r="I2043" i="2"/>
  <c r="I2042" i="2"/>
  <c r="I2041" i="2"/>
  <c r="I2040" i="2"/>
  <c r="I2039" i="2"/>
  <c r="I2038" i="2"/>
  <c r="I2037" i="2"/>
  <c r="I2036" i="2"/>
  <c r="I2035" i="2"/>
  <c r="I2034" i="2"/>
  <c r="I2033" i="2"/>
  <c r="I2032" i="2"/>
  <c r="I2031" i="2"/>
  <c r="I2030" i="2"/>
  <c r="I2029" i="2"/>
  <c r="I2028" i="2"/>
  <c r="I2027" i="2"/>
  <c r="I2026" i="2"/>
  <c r="I2025" i="2"/>
  <c r="I2024" i="2"/>
  <c r="I2023" i="2"/>
  <c r="I2022" i="2"/>
  <c r="I2021" i="2"/>
  <c r="I2020" i="2"/>
  <c r="I2019" i="2"/>
  <c r="I2018" i="2"/>
  <c r="I2017" i="2"/>
  <c r="I2016" i="2"/>
  <c r="I2015" i="2"/>
  <c r="I2014" i="2"/>
  <c r="I2013" i="2"/>
  <c r="I2012" i="2"/>
  <c r="I2011" i="2"/>
  <c r="I2010" i="2"/>
  <c r="I2009" i="2"/>
  <c r="I2008" i="2"/>
  <c r="I2007" i="2"/>
  <c r="I2006" i="2"/>
  <c r="I2005" i="2"/>
  <c r="I2004" i="2"/>
  <c r="I2003" i="2"/>
  <c r="I2002" i="2"/>
  <c r="I2001" i="2"/>
  <c r="I2000" i="2"/>
  <c r="I1999" i="2"/>
  <c r="I1998" i="2"/>
  <c r="I1997" i="2"/>
  <c r="I1996" i="2"/>
  <c r="I1995" i="2"/>
  <c r="I1994" i="2"/>
  <c r="I1993" i="2"/>
  <c r="I1992" i="2"/>
  <c r="I1991" i="2"/>
  <c r="I1990" i="2"/>
  <c r="I1989" i="2"/>
  <c r="I1988" i="2"/>
  <c r="I1987" i="2"/>
  <c r="I1986" i="2"/>
  <c r="I1985" i="2"/>
  <c r="I1984" i="2"/>
  <c r="I1983" i="2"/>
  <c r="I1982" i="2"/>
  <c r="I1981" i="2"/>
  <c r="I1980" i="2"/>
  <c r="I1979" i="2"/>
  <c r="I1978" i="2"/>
  <c r="I1977" i="2"/>
  <c r="I1976" i="2"/>
  <c r="I1975" i="2"/>
  <c r="I1974" i="2"/>
  <c r="I1973" i="2"/>
  <c r="I1972" i="2"/>
  <c r="I1971" i="2"/>
  <c r="I1970" i="2"/>
  <c r="I1969" i="2"/>
  <c r="I1968" i="2"/>
  <c r="I1967" i="2"/>
  <c r="I1966" i="2"/>
  <c r="I1965" i="2"/>
  <c r="I1964" i="2"/>
  <c r="I1963" i="2"/>
  <c r="I1962" i="2"/>
  <c r="I1961" i="2"/>
  <c r="I1960" i="2"/>
  <c r="I1959" i="2"/>
  <c r="I1958" i="2"/>
  <c r="I1957" i="2"/>
  <c r="I1956" i="2"/>
  <c r="I1955" i="2"/>
  <c r="I1954" i="2"/>
  <c r="I1953" i="2"/>
  <c r="I1952" i="2"/>
  <c r="I1951" i="2"/>
  <c r="I1950" i="2"/>
  <c r="I1949" i="2"/>
  <c r="I1948" i="2"/>
  <c r="I1947" i="2"/>
  <c r="I1946" i="2"/>
  <c r="I1945" i="2"/>
  <c r="I1944" i="2"/>
  <c r="I1943" i="2"/>
  <c r="I1942" i="2"/>
  <c r="I1941" i="2"/>
  <c r="I1940" i="2"/>
  <c r="I1939" i="2"/>
  <c r="I1938" i="2"/>
  <c r="I1937" i="2"/>
  <c r="I1936" i="2"/>
  <c r="I1935" i="2"/>
  <c r="I1934" i="2"/>
  <c r="I1933" i="2"/>
  <c r="I1932" i="2"/>
  <c r="I1931" i="2"/>
  <c r="I1930" i="2"/>
  <c r="I1929" i="2"/>
  <c r="I1928" i="2"/>
  <c r="I1927" i="2"/>
  <c r="I1926" i="2"/>
  <c r="I1925" i="2"/>
  <c r="I1924" i="2"/>
  <c r="I1923" i="2"/>
  <c r="I1922" i="2"/>
  <c r="I1921" i="2"/>
  <c r="I1920" i="2"/>
  <c r="I1919" i="2"/>
  <c r="I1918" i="2"/>
  <c r="I1917" i="2"/>
  <c r="I1916" i="2"/>
  <c r="I1915" i="2"/>
  <c r="I1914" i="2"/>
  <c r="I1913" i="2"/>
  <c r="I1912" i="2"/>
  <c r="I1911" i="2"/>
  <c r="I1910" i="2"/>
  <c r="I1909" i="2"/>
  <c r="I1908" i="2"/>
  <c r="I1907" i="2"/>
  <c r="I1906" i="2"/>
  <c r="I1905" i="2"/>
  <c r="I1904" i="2"/>
  <c r="I1903" i="2"/>
  <c r="I1902" i="2"/>
  <c r="I1901" i="2"/>
  <c r="I1900" i="2"/>
  <c r="I1899" i="2"/>
  <c r="I1898" i="2"/>
  <c r="I1897" i="2"/>
  <c r="I1896" i="2"/>
  <c r="I1895" i="2"/>
  <c r="I1894" i="2"/>
  <c r="I1893" i="2"/>
  <c r="I1892" i="2"/>
  <c r="I1891" i="2"/>
  <c r="I1890" i="2"/>
  <c r="I1889" i="2"/>
  <c r="I1888" i="2"/>
  <c r="I1887" i="2"/>
  <c r="I1886" i="2"/>
  <c r="I1885" i="2"/>
  <c r="I1884" i="2"/>
  <c r="I1883" i="2"/>
  <c r="I1882" i="2"/>
  <c r="I1881" i="2"/>
  <c r="I1880" i="2"/>
  <c r="I1879" i="2"/>
  <c r="I1878" i="2"/>
  <c r="I1877" i="2"/>
  <c r="I1876" i="2"/>
  <c r="I1875" i="2"/>
  <c r="I1874" i="2"/>
  <c r="I1873" i="2"/>
  <c r="I1872" i="2"/>
  <c r="I1871" i="2"/>
  <c r="I1870" i="2"/>
  <c r="I1869" i="2"/>
  <c r="I1868" i="2"/>
  <c r="I1867" i="2"/>
  <c r="I1866" i="2"/>
  <c r="I1865" i="2"/>
  <c r="I1864" i="2"/>
  <c r="I1863" i="2"/>
  <c r="I1862" i="2"/>
  <c r="I1861" i="2"/>
  <c r="I1860" i="2"/>
  <c r="I1859" i="2"/>
  <c r="I1858" i="2"/>
  <c r="I1857" i="2"/>
  <c r="I1856" i="2"/>
  <c r="I1855" i="2"/>
  <c r="I1854" i="2"/>
  <c r="I1853" i="2"/>
  <c r="I1852" i="2"/>
  <c r="I1851" i="2"/>
  <c r="I1850" i="2"/>
  <c r="I1849" i="2"/>
  <c r="I1848" i="2"/>
  <c r="I1847" i="2"/>
  <c r="I1846" i="2"/>
  <c r="I1845" i="2"/>
  <c r="I1844" i="2"/>
  <c r="I1843" i="2"/>
  <c r="I1842" i="2"/>
  <c r="I1841" i="2"/>
  <c r="I1840" i="2"/>
  <c r="I1839" i="2"/>
  <c r="I1838" i="2"/>
  <c r="I1837" i="2"/>
  <c r="I1836" i="2"/>
  <c r="I1835" i="2"/>
  <c r="I1834" i="2"/>
  <c r="I1833" i="2"/>
  <c r="I1832" i="2"/>
  <c r="I1831" i="2"/>
  <c r="I1830" i="2"/>
  <c r="I1829" i="2"/>
  <c r="I1828" i="2"/>
  <c r="I1827" i="2"/>
  <c r="I1826" i="2"/>
  <c r="I1825" i="2"/>
  <c r="I1824" i="2"/>
  <c r="I1823" i="2"/>
  <c r="I1822" i="2"/>
  <c r="I1821" i="2"/>
  <c r="I1820" i="2"/>
  <c r="I1819" i="2"/>
  <c r="I1818" i="2"/>
  <c r="I1817" i="2"/>
  <c r="I1816" i="2"/>
  <c r="I1815" i="2"/>
  <c r="I1814" i="2"/>
  <c r="I1813" i="2"/>
  <c r="I1812" i="2"/>
  <c r="I1811" i="2"/>
  <c r="I1810" i="2"/>
  <c r="I1809" i="2"/>
  <c r="I1808" i="2"/>
  <c r="I1807" i="2"/>
  <c r="I1806" i="2"/>
  <c r="I1805" i="2"/>
  <c r="I1804" i="2"/>
  <c r="I1803" i="2"/>
  <c r="I1802" i="2"/>
  <c r="I1801" i="2"/>
  <c r="I1800" i="2"/>
  <c r="I1799" i="2"/>
  <c r="I1798" i="2"/>
  <c r="I1797" i="2"/>
  <c r="I1796" i="2"/>
  <c r="I1795" i="2"/>
  <c r="I1794" i="2"/>
  <c r="I1793" i="2"/>
  <c r="I1792" i="2"/>
  <c r="I1791" i="2"/>
  <c r="I1790" i="2"/>
  <c r="I1789" i="2"/>
  <c r="I1788" i="2"/>
  <c r="I1787" i="2"/>
  <c r="I1786" i="2"/>
  <c r="I1785" i="2"/>
  <c r="I1784" i="2"/>
  <c r="I1783" i="2"/>
  <c r="I1782" i="2"/>
  <c r="I1781" i="2"/>
  <c r="I1780" i="2"/>
  <c r="I1779" i="2"/>
  <c r="I1778" i="2"/>
  <c r="I1777" i="2"/>
  <c r="I1776" i="2"/>
  <c r="I1775" i="2"/>
  <c r="I1774" i="2"/>
  <c r="I1773" i="2"/>
  <c r="I1772" i="2"/>
  <c r="I1771" i="2"/>
  <c r="I1770" i="2"/>
  <c r="I1769" i="2"/>
  <c r="I1768" i="2"/>
  <c r="I1767" i="2"/>
  <c r="I1766" i="2"/>
  <c r="I1765" i="2"/>
  <c r="I1764" i="2"/>
  <c r="I1763" i="2"/>
  <c r="I1762" i="2"/>
  <c r="I1761" i="2"/>
  <c r="I1760" i="2"/>
  <c r="I1759" i="2"/>
  <c r="I1758" i="2"/>
  <c r="I1757" i="2"/>
  <c r="I1756" i="2"/>
  <c r="I1755" i="2"/>
  <c r="I1754" i="2"/>
  <c r="I1753" i="2"/>
  <c r="I1752" i="2"/>
  <c r="I1751" i="2"/>
  <c r="I1750" i="2"/>
  <c r="I1749" i="2"/>
  <c r="I1748" i="2"/>
  <c r="I1747" i="2"/>
  <c r="I1746" i="2"/>
  <c r="I1745" i="2"/>
  <c r="I1744" i="2"/>
  <c r="I1743" i="2"/>
  <c r="I1742" i="2"/>
  <c r="I1741" i="2"/>
  <c r="I1740" i="2"/>
  <c r="I1739" i="2"/>
  <c r="I1738" i="2"/>
  <c r="I1737" i="2"/>
  <c r="I1736" i="2"/>
  <c r="I1735" i="2"/>
  <c r="I1734" i="2"/>
  <c r="I1733" i="2"/>
  <c r="I1732" i="2"/>
  <c r="I1731" i="2"/>
  <c r="I1730" i="2"/>
  <c r="I1729" i="2"/>
  <c r="I1728" i="2"/>
  <c r="I1727" i="2"/>
  <c r="I1726" i="2"/>
  <c r="I1725" i="2"/>
  <c r="I1724" i="2"/>
  <c r="I1723" i="2"/>
  <c r="I1722" i="2"/>
  <c r="I1721" i="2"/>
  <c r="I1720" i="2"/>
  <c r="I1719" i="2"/>
  <c r="I1718" i="2"/>
  <c r="I1717" i="2"/>
  <c r="I1716" i="2"/>
  <c r="I1715" i="2"/>
  <c r="I1714" i="2"/>
  <c r="I1713" i="2"/>
  <c r="I1712" i="2"/>
  <c r="I1711" i="2"/>
  <c r="I1710" i="2"/>
  <c r="I1709" i="2"/>
  <c r="I1708" i="2"/>
  <c r="I1707" i="2"/>
  <c r="I1706" i="2"/>
  <c r="I1705" i="2"/>
  <c r="I1704" i="2"/>
  <c r="I1703" i="2"/>
  <c r="I1702" i="2"/>
  <c r="I1701" i="2"/>
  <c r="I1700" i="2"/>
  <c r="I1699" i="2"/>
  <c r="I1698" i="2"/>
  <c r="I1697" i="2"/>
  <c r="I1696" i="2"/>
  <c r="I1695" i="2"/>
  <c r="I1694" i="2"/>
  <c r="I1693" i="2"/>
  <c r="I1692" i="2"/>
  <c r="I1691" i="2"/>
  <c r="I1690" i="2"/>
  <c r="I1689" i="2"/>
  <c r="I1688" i="2"/>
  <c r="I1687" i="2"/>
  <c r="I1686" i="2"/>
  <c r="I1685" i="2"/>
  <c r="I1684" i="2"/>
  <c r="I1683" i="2"/>
  <c r="I1682" i="2"/>
  <c r="I1681" i="2"/>
  <c r="I1680" i="2"/>
  <c r="I1679" i="2"/>
  <c r="I1678" i="2"/>
  <c r="I1677" i="2"/>
  <c r="I1676" i="2"/>
  <c r="I1675" i="2"/>
  <c r="I1674" i="2"/>
  <c r="I1673" i="2"/>
  <c r="I1672" i="2"/>
  <c r="I1671" i="2"/>
  <c r="I1670" i="2"/>
  <c r="I1669" i="2"/>
  <c r="I1668" i="2"/>
  <c r="I1667" i="2"/>
  <c r="I1666" i="2"/>
  <c r="I1665" i="2"/>
  <c r="I1664" i="2"/>
  <c r="I1663" i="2"/>
  <c r="I1662" i="2"/>
  <c r="I1661" i="2"/>
  <c r="I1660" i="2"/>
  <c r="I1659" i="2"/>
  <c r="I1658" i="2"/>
  <c r="I1657" i="2"/>
  <c r="I1656" i="2"/>
  <c r="I1655" i="2"/>
  <c r="I1654" i="2"/>
  <c r="I1653" i="2"/>
  <c r="I1652" i="2"/>
  <c r="I1651" i="2"/>
  <c r="I1650" i="2"/>
  <c r="I1649" i="2"/>
  <c r="I1648" i="2"/>
  <c r="I1647" i="2"/>
  <c r="I1646" i="2"/>
  <c r="I1645" i="2"/>
  <c r="I1644" i="2"/>
  <c r="I1643" i="2"/>
  <c r="I1642" i="2"/>
  <c r="I1641" i="2"/>
  <c r="I1640" i="2"/>
  <c r="I1639" i="2"/>
  <c r="I1638" i="2"/>
  <c r="I1637" i="2"/>
  <c r="I1636" i="2"/>
  <c r="I1635" i="2"/>
  <c r="I1634" i="2"/>
  <c r="I1633" i="2"/>
  <c r="I1632" i="2"/>
  <c r="I1631" i="2"/>
  <c r="I1630" i="2"/>
  <c r="I1629" i="2"/>
  <c r="I1628" i="2"/>
  <c r="I1627" i="2"/>
  <c r="I1626" i="2"/>
  <c r="I1625" i="2"/>
  <c r="I1624" i="2"/>
  <c r="I1623" i="2"/>
  <c r="I1622" i="2"/>
  <c r="I1621" i="2"/>
  <c r="I1620" i="2"/>
  <c r="I1619" i="2"/>
  <c r="I1618" i="2"/>
  <c r="I1617" i="2"/>
  <c r="I1616" i="2"/>
  <c r="I1615" i="2"/>
  <c r="I1614" i="2"/>
  <c r="I1613" i="2"/>
  <c r="I1612" i="2"/>
  <c r="I1611" i="2"/>
  <c r="I1610" i="2"/>
  <c r="I1609" i="2"/>
  <c r="I1608" i="2"/>
  <c r="I1607" i="2"/>
  <c r="I1606" i="2"/>
  <c r="I1605" i="2"/>
  <c r="I1604" i="2"/>
  <c r="I1603" i="2"/>
  <c r="I1602" i="2"/>
  <c r="I1601" i="2"/>
  <c r="I1600" i="2"/>
  <c r="I1599" i="2"/>
  <c r="I1598" i="2"/>
  <c r="I1597" i="2"/>
  <c r="I1596" i="2"/>
  <c r="I1595" i="2"/>
  <c r="I1594" i="2"/>
  <c r="I1593" i="2"/>
  <c r="I1592" i="2"/>
  <c r="I1591" i="2"/>
  <c r="I1590" i="2"/>
  <c r="I1589" i="2"/>
  <c r="I1588" i="2"/>
  <c r="I1587" i="2"/>
  <c r="I1586" i="2"/>
  <c r="I1585" i="2"/>
  <c r="I1584" i="2"/>
  <c r="I1583" i="2"/>
  <c r="I1582" i="2"/>
  <c r="I1581" i="2"/>
  <c r="I1580" i="2"/>
  <c r="I1579" i="2"/>
  <c r="I1578" i="2"/>
  <c r="I1577" i="2"/>
  <c r="I1576" i="2"/>
  <c r="I1575" i="2"/>
  <c r="I1574" i="2"/>
  <c r="I1573" i="2"/>
  <c r="I1572" i="2"/>
  <c r="I1571" i="2"/>
  <c r="I1570" i="2"/>
  <c r="I1569" i="2"/>
  <c r="I1568" i="2"/>
  <c r="I1567" i="2"/>
  <c r="I1566" i="2"/>
  <c r="I1565" i="2"/>
  <c r="I1564" i="2"/>
  <c r="I1563" i="2"/>
  <c r="I1562" i="2"/>
  <c r="I1561" i="2"/>
  <c r="I1560" i="2"/>
  <c r="I1559" i="2"/>
  <c r="I1558" i="2"/>
  <c r="I1557" i="2"/>
  <c r="I1556" i="2"/>
  <c r="I1555" i="2"/>
  <c r="I1554" i="2"/>
  <c r="I1553" i="2"/>
  <c r="I1552" i="2"/>
  <c r="I1551" i="2"/>
  <c r="I1550" i="2"/>
  <c r="I1549" i="2"/>
  <c r="I1548" i="2"/>
  <c r="I1547" i="2"/>
  <c r="I1546" i="2"/>
  <c r="I1545" i="2"/>
  <c r="I1544" i="2"/>
  <c r="I1543" i="2"/>
  <c r="I1542" i="2"/>
  <c r="I1541" i="2"/>
  <c r="I1540" i="2"/>
  <c r="I1539" i="2"/>
  <c r="I1538" i="2"/>
  <c r="I1537" i="2"/>
  <c r="I1536" i="2"/>
  <c r="I1535" i="2"/>
  <c r="I1534" i="2"/>
  <c r="I1533" i="2"/>
  <c r="I1532" i="2"/>
  <c r="I1531" i="2"/>
  <c r="I1530" i="2"/>
  <c r="I1529" i="2"/>
  <c r="I1528" i="2"/>
  <c r="I1527" i="2"/>
  <c r="I1526" i="2"/>
  <c r="I1525" i="2"/>
  <c r="I1524" i="2"/>
  <c r="I1523" i="2"/>
  <c r="I1522" i="2"/>
  <c r="I1521" i="2"/>
  <c r="I1520" i="2"/>
  <c r="I1519" i="2"/>
  <c r="I1518" i="2"/>
  <c r="I1517" i="2"/>
  <c r="I1516" i="2"/>
  <c r="I1515" i="2"/>
  <c r="I1514" i="2"/>
  <c r="I1513" i="2"/>
  <c r="I1512" i="2"/>
  <c r="I1511" i="2"/>
  <c r="I1510" i="2"/>
  <c r="I1509" i="2"/>
  <c r="I1508" i="2"/>
  <c r="I1507" i="2"/>
  <c r="I1506" i="2"/>
  <c r="I1505" i="2"/>
  <c r="I1504" i="2"/>
  <c r="I1503" i="2"/>
  <c r="I1502" i="2"/>
  <c r="I1501" i="2"/>
  <c r="I1500" i="2"/>
  <c r="I1499" i="2"/>
  <c r="I1498" i="2"/>
  <c r="I1497" i="2"/>
  <c r="I1496" i="2"/>
  <c r="I1495" i="2"/>
  <c r="I1494" i="2"/>
  <c r="I1493" i="2"/>
  <c r="I1492" i="2"/>
  <c r="I1491" i="2"/>
  <c r="I1490" i="2"/>
  <c r="I1489" i="2"/>
  <c r="I1488" i="2"/>
  <c r="I1487" i="2"/>
  <c r="I1486" i="2"/>
  <c r="I1485" i="2"/>
  <c r="I1484" i="2"/>
  <c r="I1483" i="2"/>
  <c r="I1482" i="2"/>
  <c r="I1481" i="2"/>
  <c r="I1480" i="2"/>
  <c r="I1479" i="2"/>
  <c r="I1478" i="2"/>
  <c r="I1477" i="2"/>
  <c r="I1476" i="2"/>
  <c r="I1475" i="2"/>
  <c r="I1474" i="2"/>
  <c r="I1473" i="2"/>
  <c r="I1472" i="2"/>
  <c r="I1471" i="2"/>
  <c r="I1470" i="2"/>
  <c r="I1469" i="2"/>
  <c r="I1468" i="2"/>
  <c r="I1467" i="2"/>
  <c r="I1466" i="2"/>
  <c r="I1465" i="2"/>
  <c r="I1464" i="2"/>
  <c r="I1463" i="2"/>
  <c r="I1462" i="2"/>
  <c r="I1461" i="2"/>
  <c r="I1460" i="2"/>
  <c r="I1459" i="2"/>
  <c r="I1458" i="2"/>
  <c r="I1457" i="2"/>
  <c r="I1456" i="2"/>
  <c r="I1455" i="2"/>
  <c r="I1454" i="2"/>
  <c r="I1453" i="2"/>
  <c r="I1452" i="2"/>
  <c r="I1451" i="2"/>
  <c r="I1450" i="2"/>
  <c r="I1449" i="2"/>
  <c r="I1448" i="2"/>
  <c r="I1447" i="2"/>
  <c r="I1446" i="2"/>
  <c r="I1445" i="2"/>
  <c r="I1444" i="2"/>
  <c r="I1443" i="2"/>
  <c r="I1442" i="2"/>
  <c r="I1441" i="2"/>
  <c r="I1440" i="2"/>
  <c r="I1439" i="2"/>
  <c r="I1438" i="2"/>
  <c r="I1437" i="2"/>
  <c r="I1436" i="2"/>
  <c r="I1435" i="2"/>
  <c r="I1434" i="2"/>
  <c r="I1433" i="2"/>
  <c r="I1432" i="2"/>
  <c r="I1431" i="2"/>
  <c r="I1430" i="2"/>
  <c r="I1429" i="2"/>
  <c r="I1428" i="2"/>
  <c r="I1427" i="2"/>
  <c r="I1426" i="2"/>
  <c r="I1425" i="2"/>
  <c r="I1424" i="2"/>
  <c r="I1423" i="2"/>
  <c r="I1422" i="2"/>
  <c r="I1421" i="2"/>
  <c r="I1420" i="2"/>
  <c r="I1419" i="2"/>
  <c r="I1418" i="2"/>
  <c r="I1417" i="2"/>
  <c r="I1416" i="2"/>
  <c r="I1415" i="2"/>
  <c r="I1414" i="2"/>
  <c r="I1413" i="2"/>
  <c r="I1412" i="2"/>
  <c r="I1411" i="2"/>
  <c r="I1410" i="2"/>
  <c r="I1409" i="2"/>
  <c r="I1408" i="2"/>
  <c r="I1407" i="2"/>
  <c r="I1406" i="2"/>
  <c r="I1405" i="2"/>
  <c r="I1404" i="2"/>
  <c r="I1403" i="2"/>
  <c r="I1402" i="2"/>
  <c r="I1401" i="2"/>
  <c r="I1400" i="2"/>
  <c r="I1399" i="2"/>
  <c r="I1398" i="2"/>
  <c r="I1397" i="2"/>
  <c r="I1396" i="2"/>
  <c r="I1395" i="2"/>
  <c r="I1394" i="2"/>
  <c r="I1393" i="2"/>
  <c r="I1392" i="2"/>
  <c r="I1391" i="2"/>
  <c r="I1390" i="2"/>
  <c r="I1389" i="2"/>
  <c r="I1388" i="2"/>
  <c r="I1387" i="2"/>
  <c r="I1386" i="2"/>
  <c r="I1385" i="2"/>
  <c r="I1384" i="2"/>
  <c r="I1383" i="2"/>
  <c r="I1382" i="2"/>
  <c r="I1381" i="2"/>
  <c r="I1380" i="2"/>
  <c r="I1379" i="2"/>
  <c r="I1378" i="2"/>
  <c r="I1377" i="2"/>
  <c r="I1376" i="2"/>
  <c r="I1375" i="2"/>
  <c r="I1374" i="2"/>
  <c r="I1373" i="2"/>
  <c r="I1372" i="2"/>
  <c r="I1371" i="2"/>
  <c r="I1370" i="2"/>
  <c r="I1369" i="2"/>
  <c r="I1368" i="2"/>
  <c r="I1367" i="2"/>
  <c r="I1366" i="2"/>
  <c r="I1365" i="2"/>
  <c r="I1364" i="2"/>
  <c r="I1363" i="2"/>
  <c r="I1362" i="2"/>
  <c r="I1361" i="2"/>
  <c r="I1360" i="2"/>
  <c r="I1359" i="2"/>
  <c r="I1358" i="2"/>
  <c r="I1357" i="2"/>
  <c r="I1356" i="2"/>
  <c r="I1355" i="2"/>
  <c r="I1354" i="2"/>
  <c r="I1353" i="2"/>
  <c r="I1352" i="2"/>
  <c r="I1351" i="2"/>
  <c r="I1350" i="2"/>
  <c r="I1349" i="2"/>
  <c r="I1348" i="2"/>
  <c r="I1347" i="2"/>
  <c r="I1346" i="2"/>
  <c r="I1345" i="2"/>
  <c r="I1344" i="2"/>
  <c r="I1343" i="2"/>
  <c r="I1342" i="2"/>
  <c r="I1341" i="2"/>
  <c r="I1340" i="2"/>
  <c r="I1339" i="2"/>
  <c r="I1338" i="2"/>
  <c r="I1337" i="2"/>
  <c r="I1336" i="2"/>
  <c r="I1335" i="2"/>
  <c r="I1334" i="2"/>
  <c r="I1333" i="2"/>
  <c r="I1332" i="2"/>
  <c r="I1331" i="2"/>
  <c r="I1330" i="2"/>
  <c r="I1329" i="2"/>
  <c r="I1328" i="2"/>
  <c r="I1327" i="2"/>
  <c r="I1326" i="2"/>
  <c r="I1325" i="2"/>
  <c r="I1324" i="2"/>
  <c r="I1323" i="2"/>
  <c r="I1322" i="2"/>
  <c r="I1321" i="2"/>
  <c r="I1320" i="2"/>
  <c r="I1319" i="2"/>
  <c r="I1318" i="2"/>
  <c r="I1317" i="2"/>
  <c r="I1316" i="2"/>
  <c r="I1315" i="2"/>
  <c r="I1314" i="2"/>
  <c r="I1313" i="2"/>
  <c r="I1312" i="2"/>
  <c r="I1311" i="2"/>
  <c r="I1310" i="2"/>
  <c r="I1309" i="2"/>
  <c r="I1308" i="2"/>
  <c r="I1307" i="2"/>
  <c r="I1306" i="2"/>
  <c r="I1305" i="2"/>
  <c r="I1304" i="2"/>
  <c r="I1303" i="2"/>
  <c r="I1302" i="2"/>
  <c r="I1301" i="2"/>
  <c r="I1300" i="2"/>
  <c r="I1299" i="2"/>
  <c r="I1298" i="2"/>
  <c r="I1297" i="2"/>
  <c r="I1296" i="2"/>
  <c r="I1295" i="2"/>
  <c r="I1294" i="2"/>
  <c r="I1293" i="2"/>
  <c r="I1292" i="2"/>
  <c r="I1291" i="2"/>
  <c r="I1290" i="2"/>
  <c r="I1289" i="2"/>
  <c r="I1288" i="2"/>
  <c r="I1287" i="2"/>
  <c r="I1286" i="2"/>
  <c r="I1285" i="2"/>
  <c r="I1284" i="2"/>
  <c r="I1283" i="2"/>
  <c r="I1282" i="2"/>
  <c r="I1281" i="2"/>
  <c r="I1280" i="2"/>
  <c r="I1279" i="2"/>
  <c r="I1278" i="2"/>
  <c r="I1277" i="2"/>
  <c r="I1276" i="2"/>
  <c r="I1275" i="2"/>
  <c r="I1274" i="2"/>
  <c r="I1273" i="2"/>
  <c r="I1272" i="2"/>
  <c r="I1271" i="2"/>
  <c r="I1270" i="2"/>
  <c r="I1269" i="2"/>
  <c r="I1268" i="2"/>
  <c r="I1267" i="2"/>
  <c r="I1266" i="2"/>
  <c r="I1265" i="2"/>
  <c r="I1264" i="2"/>
  <c r="I1263" i="2"/>
  <c r="I1262" i="2"/>
  <c r="I1261" i="2"/>
  <c r="I1260" i="2"/>
  <c r="I1259" i="2"/>
  <c r="I1258" i="2"/>
  <c r="I1257" i="2"/>
  <c r="I1256" i="2"/>
  <c r="I1255" i="2"/>
  <c r="I1254" i="2"/>
  <c r="I1253" i="2"/>
  <c r="I1252" i="2"/>
  <c r="I1251" i="2"/>
  <c r="I1250" i="2"/>
  <c r="I1249" i="2"/>
  <c r="I1248" i="2"/>
  <c r="I1247" i="2"/>
  <c r="I1246" i="2"/>
  <c r="I1245" i="2"/>
  <c r="I1244" i="2"/>
  <c r="I1243" i="2"/>
  <c r="I1242" i="2"/>
  <c r="I1241" i="2"/>
  <c r="I1240" i="2"/>
  <c r="I1239" i="2"/>
  <c r="I1238" i="2"/>
  <c r="I1237" i="2"/>
  <c r="I1236" i="2"/>
  <c r="I1235" i="2"/>
  <c r="I1234" i="2"/>
  <c r="I1233" i="2"/>
  <c r="I1232" i="2"/>
  <c r="I1231" i="2"/>
  <c r="I1230" i="2"/>
  <c r="I1229" i="2"/>
  <c r="I1228" i="2"/>
  <c r="I1227" i="2"/>
  <c r="I1226" i="2"/>
  <c r="I1225" i="2"/>
  <c r="I1224" i="2"/>
  <c r="I1223" i="2"/>
  <c r="I1222" i="2"/>
  <c r="I1221" i="2"/>
  <c r="I1220" i="2"/>
  <c r="I1219" i="2"/>
  <c r="I1218" i="2"/>
  <c r="I1217" i="2"/>
  <c r="I1216" i="2"/>
  <c r="I1215" i="2"/>
  <c r="I1214" i="2"/>
  <c r="I1213" i="2"/>
  <c r="I1212" i="2"/>
  <c r="I1211" i="2"/>
  <c r="I1210" i="2"/>
  <c r="I1209" i="2"/>
  <c r="I1208" i="2"/>
  <c r="I1207" i="2"/>
  <c r="I1206" i="2"/>
  <c r="I1205" i="2"/>
  <c r="I1204" i="2"/>
  <c r="I1203" i="2"/>
  <c r="I1202" i="2"/>
  <c r="I1201" i="2"/>
  <c r="I1200" i="2"/>
  <c r="I1199" i="2"/>
  <c r="I1198" i="2"/>
  <c r="I1197" i="2"/>
  <c r="I1196" i="2"/>
  <c r="I1195" i="2"/>
  <c r="I1194" i="2"/>
  <c r="I1193" i="2"/>
  <c r="I1192" i="2"/>
  <c r="I1191" i="2"/>
  <c r="I1190" i="2"/>
  <c r="I1189" i="2"/>
  <c r="I1188" i="2"/>
  <c r="I1187" i="2"/>
  <c r="I1186" i="2"/>
  <c r="I1185" i="2"/>
  <c r="I1184" i="2"/>
  <c r="I1183" i="2"/>
  <c r="I1182" i="2"/>
  <c r="I1181" i="2"/>
  <c r="I1180" i="2"/>
  <c r="I1179" i="2"/>
  <c r="I1178" i="2"/>
  <c r="I1177" i="2"/>
  <c r="I1176" i="2"/>
  <c r="I1175" i="2"/>
  <c r="I1174" i="2"/>
  <c r="I1173" i="2"/>
  <c r="I1172" i="2"/>
  <c r="I1171" i="2"/>
  <c r="I1170" i="2"/>
  <c r="I1169" i="2"/>
  <c r="I1168" i="2"/>
  <c r="I1167" i="2"/>
  <c r="I1166" i="2"/>
  <c r="I1165" i="2"/>
  <c r="I1164" i="2"/>
  <c r="I1163" i="2"/>
  <c r="I1162" i="2"/>
  <c r="I1161" i="2"/>
  <c r="I1160" i="2"/>
  <c r="I1159" i="2"/>
  <c r="I1158" i="2"/>
  <c r="I1157" i="2"/>
  <c r="I1156" i="2"/>
  <c r="I1155" i="2"/>
  <c r="I1154" i="2"/>
  <c r="I1153" i="2"/>
  <c r="I1152" i="2"/>
  <c r="I1151" i="2"/>
  <c r="I1150" i="2"/>
  <c r="I1149" i="2"/>
  <c r="I1148" i="2"/>
  <c r="I1147" i="2"/>
  <c r="I1146" i="2"/>
  <c r="I1145" i="2"/>
  <c r="I1144" i="2"/>
  <c r="I1143" i="2"/>
  <c r="I1142" i="2"/>
  <c r="I1141" i="2"/>
  <c r="I1140" i="2"/>
  <c r="I1139" i="2"/>
  <c r="I1138" i="2"/>
  <c r="I1137" i="2"/>
  <c r="I1136" i="2"/>
  <c r="I1135" i="2"/>
  <c r="I1134" i="2"/>
  <c r="I1133" i="2"/>
  <c r="I1132" i="2"/>
  <c r="I1131" i="2"/>
  <c r="I1130" i="2"/>
  <c r="I1129" i="2"/>
  <c r="I1128" i="2"/>
  <c r="I1127" i="2"/>
  <c r="I1126" i="2"/>
  <c r="I1125" i="2"/>
  <c r="I1124" i="2"/>
  <c r="I1123" i="2"/>
  <c r="I1122" i="2"/>
  <c r="I1121" i="2"/>
  <c r="I1120" i="2"/>
  <c r="I1119" i="2"/>
  <c r="I1118" i="2"/>
  <c r="I1117" i="2"/>
  <c r="I1116" i="2"/>
  <c r="I1115" i="2"/>
  <c r="I1114" i="2"/>
  <c r="I1113" i="2"/>
  <c r="I1112" i="2"/>
  <c r="I1111" i="2"/>
  <c r="I1110" i="2"/>
  <c r="I1109" i="2"/>
  <c r="I1108" i="2"/>
  <c r="I1107" i="2"/>
  <c r="I1106" i="2"/>
  <c r="I1105" i="2"/>
  <c r="I1104" i="2"/>
  <c r="I1103" i="2"/>
  <c r="I1102" i="2"/>
  <c r="I1101" i="2"/>
  <c r="I1100" i="2"/>
  <c r="I1099" i="2"/>
  <c r="I1098" i="2"/>
  <c r="I1097" i="2"/>
  <c r="I1096" i="2"/>
  <c r="I1095" i="2"/>
  <c r="I1094" i="2"/>
  <c r="I1093" i="2"/>
  <c r="I1092" i="2"/>
  <c r="I1091" i="2"/>
  <c r="I1090" i="2"/>
  <c r="I1089" i="2"/>
  <c r="I1088" i="2"/>
  <c r="I1087" i="2"/>
  <c r="I1086" i="2"/>
  <c r="I1085" i="2"/>
  <c r="I1084" i="2"/>
  <c r="I1083" i="2"/>
  <c r="I1082" i="2"/>
  <c r="I1081" i="2"/>
  <c r="I1080" i="2"/>
  <c r="I1079" i="2"/>
  <c r="I1078" i="2"/>
  <c r="I1077" i="2"/>
  <c r="I1076" i="2"/>
  <c r="I1075" i="2"/>
  <c r="I1074" i="2"/>
  <c r="I1073" i="2"/>
  <c r="I1072" i="2"/>
  <c r="I1071" i="2"/>
  <c r="I1070" i="2"/>
  <c r="I1069" i="2"/>
  <c r="I1068" i="2"/>
  <c r="I1067" i="2"/>
  <c r="I1066" i="2"/>
  <c r="I1065" i="2"/>
  <c r="I1064" i="2"/>
  <c r="I1063" i="2"/>
  <c r="I1062" i="2"/>
  <c r="I1061" i="2"/>
  <c r="I1060" i="2"/>
  <c r="I1059" i="2"/>
  <c r="I1058" i="2"/>
  <c r="I1057" i="2"/>
  <c r="I1056" i="2"/>
  <c r="I1055" i="2"/>
  <c r="I1054" i="2"/>
  <c r="I1053" i="2"/>
  <c r="I1052" i="2"/>
  <c r="I1051" i="2"/>
  <c r="I1050" i="2"/>
  <c r="I1049" i="2"/>
  <c r="I1048" i="2"/>
  <c r="I1047" i="2"/>
  <c r="I1046" i="2"/>
  <c r="I1045" i="2"/>
  <c r="I1044" i="2"/>
  <c r="I1043" i="2"/>
  <c r="I1042" i="2"/>
  <c r="I1041" i="2"/>
  <c r="I1040" i="2"/>
  <c r="I1039" i="2"/>
  <c r="I1038" i="2"/>
  <c r="I1037" i="2"/>
  <c r="I1036" i="2"/>
  <c r="I1035" i="2"/>
  <c r="I1034" i="2"/>
  <c r="I1033" i="2"/>
  <c r="I1032" i="2"/>
  <c r="I1031" i="2"/>
  <c r="I1030" i="2"/>
  <c r="I1029" i="2"/>
  <c r="I1028" i="2"/>
  <c r="I1027" i="2"/>
  <c r="I1026" i="2"/>
  <c r="I1025" i="2"/>
  <c r="I1024" i="2"/>
  <c r="I1023" i="2"/>
  <c r="I1022" i="2"/>
  <c r="I1021" i="2"/>
  <c r="I1020" i="2"/>
  <c r="I1019" i="2"/>
  <c r="I1018" i="2"/>
  <c r="I1017" i="2"/>
  <c r="I1016" i="2"/>
  <c r="I1015" i="2"/>
  <c r="I1014" i="2"/>
  <c r="I1013" i="2"/>
  <c r="I1012" i="2"/>
  <c r="I1011" i="2"/>
  <c r="I1010" i="2"/>
  <c r="I1009" i="2"/>
  <c r="I1008" i="2"/>
  <c r="I1007" i="2"/>
  <c r="I1006" i="2"/>
  <c r="I1005" i="2"/>
  <c r="I1004" i="2"/>
  <c r="I1003" i="2"/>
  <c r="I1002" i="2"/>
  <c r="I1001" i="2"/>
  <c r="I1000" i="2"/>
  <c r="I999" i="2"/>
  <c r="I998" i="2"/>
  <c r="I997" i="2"/>
  <c r="I996" i="2"/>
  <c r="I995" i="2"/>
  <c r="I994" i="2"/>
  <c r="I993" i="2"/>
  <c r="I992" i="2"/>
  <c r="I991" i="2"/>
  <c r="I990" i="2"/>
  <c r="I989" i="2"/>
  <c r="I988" i="2"/>
  <c r="I987" i="2"/>
  <c r="I986" i="2"/>
  <c r="I985" i="2"/>
  <c r="I984" i="2"/>
  <c r="I983" i="2"/>
  <c r="I982" i="2"/>
  <c r="I981" i="2"/>
  <c r="I980" i="2"/>
  <c r="I979" i="2"/>
  <c r="I978" i="2"/>
  <c r="I977" i="2"/>
  <c r="I976" i="2"/>
  <c r="I975" i="2"/>
  <c r="I974" i="2"/>
  <c r="I973" i="2"/>
  <c r="I972" i="2"/>
  <c r="I971" i="2"/>
  <c r="I970" i="2"/>
  <c r="I969" i="2"/>
  <c r="I968" i="2"/>
  <c r="I967" i="2"/>
  <c r="I966" i="2"/>
  <c r="I965" i="2"/>
  <c r="I964" i="2"/>
  <c r="I963" i="2"/>
  <c r="I962" i="2"/>
  <c r="I961" i="2"/>
  <c r="I960" i="2"/>
  <c r="I959" i="2"/>
  <c r="I958" i="2"/>
  <c r="I957" i="2"/>
  <c r="I956" i="2"/>
  <c r="I955" i="2"/>
  <c r="I954" i="2"/>
  <c r="I953" i="2"/>
  <c r="I952" i="2"/>
  <c r="I951" i="2"/>
  <c r="I950" i="2"/>
  <c r="I949" i="2"/>
  <c r="I948" i="2"/>
  <c r="I947" i="2"/>
  <c r="I946" i="2"/>
  <c r="I945" i="2"/>
  <c r="I944" i="2"/>
  <c r="I943" i="2"/>
  <c r="I942" i="2"/>
  <c r="I941" i="2"/>
  <c r="I940" i="2"/>
  <c r="I939" i="2"/>
  <c r="I938" i="2"/>
  <c r="I937" i="2"/>
  <c r="I936" i="2"/>
  <c r="I935" i="2"/>
  <c r="I934" i="2"/>
  <c r="I933" i="2"/>
  <c r="I932" i="2"/>
  <c r="I931" i="2"/>
  <c r="I930" i="2"/>
  <c r="I929" i="2"/>
  <c r="I928" i="2"/>
  <c r="I927" i="2"/>
  <c r="I926" i="2"/>
  <c r="I925" i="2"/>
  <c r="I924" i="2"/>
  <c r="I923" i="2"/>
  <c r="I922" i="2"/>
  <c r="I921" i="2"/>
  <c r="I920" i="2"/>
  <c r="I919" i="2"/>
  <c r="I918" i="2"/>
  <c r="I917" i="2"/>
  <c r="I916" i="2"/>
  <c r="I915" i="2"/>
  <c r="I914" i="2"/>
  <c r="I913" i="2"/>
  <c r="I912" i="2"/>
  <c r="I911" i="2"/>
  <c r="I910" i="2"/>
  <c r="I909" i="2"/>
  <c r="I908" i="2"/>
  <c r="I907" i="2"/>
  <c r="I906" i="2"/>
  <c r="I905" i="2"/>
  <c r="I904" i="2"/>
  <c r="I903" i="2"/>
  <c r="I902" i="2"/>
  <c r="I901" i="2"/>
  <c r="I900" i="2"/>
  <c r="I899" i="2"/>
  <c r="I898" i="2"/>
  <c r="I897" i="2"/>
  <c r="I896" i="2"/>
  <c r="I895" i="2"/>
  <c r="I894" i="2"/>
  <c r="I893" i="2"/>
  <c r="I892" i="2"/>
  <c r="I891" i="2"/>
  <c r="I890" i="2"/>
  <c r="I889" i="2"/>
  <c r="I888" i="2"/>
  <c r="I887" i="2"/>
  <c r="I886" i="2"/>
  <c r="I885" i="2"/>
  <c r="I884" i="2"/>
  <c r="I883" i="2"/>
  <c r="I882" i="2"/>
  <c r="I881" i="2"/>
  <c r="I880" i="2"/>
  <c r="I879" i="2"/>
  <c r="I878" i="2"/>
  <c r="I877" i="2"/>
  <c r="I876" i="2"/>
  <c r="I875" i="2"/>
  <c r="I874" i="2"/>
  <c r="I873" i="2"/>
  <c r="I872" i="2"/>
  <c r="I871" i="2"/>
  <c r="I870" i="2"/>
  <c r="I869" i="2"/>
  <c r="I868" i="2"/>
  <c r="I867" i="2"/>
  <c r="I866" i="2"/>
  <c r="I865" i="2"/>
  <c r="I864" i="2"/>
  <c r="I863" i="2"/>
  <c r="I862" i="2"/>
  <c r="I861" i="2"/>
  <c r="I860" i="2"/>
  <c r="I859" i="2"/>
  <c r="I858" i="2"/>
  <c r="I857" i="2"/>
  <c r="I856" i="2"/>
  <c r="I855" i="2"/>
  <c r="I854" i="2"/>
  <c r="I853" i="2"/>
  <c r="I852" i="2"/>
  <c r="I851" i="2"/>
  <c r="I850" i="2"/>
  <c r="I849" i="2"/>
  <c r="I848" i="2"/>
  <c r="I847" i="2"/>
  <c r="I846" i="2"/>
  <c r="I845" i="2"/>
  <c r="I844" i="2"/>
  <c r="I843" i="2"/>
  <c r="I842" i="2"/>
  <c r="I841" i="2"/>
  <c r="I840" i="2"/>
  <c r="I839" i="2"/>
  <c r="I838" i="2"/>
  <c r="I837" i="2"/>
  <c r="I836" i="2"/>
  <c r="I835" i="2"/>
  <c r="I834" i="2"/>
  <c r="I833" i="2"/>
  <c r="I832" i="2"/>
  <c r="I831" i="2"/>
  <c r="I830" i="2"/>
  <c r="I829" i="2"/>
  <c r="I828" i="2"/>
  <c r="I827" i="2"/>
  <c r="I826" i="2"/>
  <c r="I825" i="2"/>
  <c r="I824" i="2"/>
  <c r="I823" i="2"/>
  <c r="I822" i="2"/>
  <c r="I821" i="2"/>
  <c r="I820" i="2"/>
  <c r="I819" i="2"/>
  <c r="I818" i="2"/>
  <c r="I817" i="2"/>
  <c r="I816" i="2"/>
  <c r="I815" i="2"/>
  <c r="I814" i="2"/>
  <c r="I813" i="2"/>
  <c r="I812" i="2"/>
  <c r="I811" i="2"/>
  <c r="I810" i="2"/>
  <c r="I809" i="2"/>
  <c r="I808" i="2"/>
  <c r="I807" i="2"/>
  <c r="I806" i="2"/>
  <c r="I805" i="2"/>
  <c r="I804" i="2"/>
  <c r="I803" i="2"/>
  <c r="I802" i="2"/>
  <c r="I801" i="2"/>
  <c r="I800" i="2"/>
  <c r="I799" i="2"/>
  <c r="I798" i="2"/>
  <c r="I797" i="2"/>
  <c r="I796" i="2"/>
  <c r="I795" i="2"/>
  <c r="I794" i="2"/>
  <c r="I793" i="2"/>
  <c r="I792" i="2"/>
  <c r="I791" i="2"/>
  <c r="I790" i="2"/>
  <c r="I789" i="2"/>
  <c r="I788" i="2"/>
  <c r="I787" i="2"/>
  <c r="I786" i="2"/>
  <c r="I785" i="2"/>
  <c r="I784" i="2"/>
  <c r="I783" i="2"/>
  <c r="I782" i="2"/>
  <c r="I781" i="2"/>
  <c r="I780" i="2"/>
  <c r="I779" i="2"/>
  <c r="I778" i="2"/>
  <c r="I777" i="2"/>
  <c r="I776" i="2"/>
  <c r="I775" i="2"/>
  <c r="I774" i="2"/>
  <c r="I773" i="2"/>
  <c r="I772" i="2"/>
  <c r="I771" i="2"/>
  <c r="I770" i="2"/>
  <c r="I769" i="2"/>
  <c r="I768" i="2"/>
  <c r="I767" i="2"/>
  <c r="I766" i="2"/>
  <c r="I765" i="2"/>
  <c r="I764" i="2"/>
  <c r="I763" i="2"/>
  <c r="I762" i="2"/>
  <c r="I761" i="2"/>
  <c r="I760" i="2"/>
  <c r="I759" i="2"/>
  <c r="I758" i="2"/>
  <c r="I757" i="2"/>
  <c r="I756" i="2"/>
  <c r="I755" i="2"/>
  <c r="I754" i="2"/>
  <c r="I753" i="2"/>
  <c r="I752" i="2"/>
  <c r="I751" i="2"/>
  <c r="I750" i="2"/>
  <c r="I749" i="2"/>
  <c r="I748" i="2"/>
  <c r="I747" i="2"/>
  <c r="I746" i="2"/>
  <c r="I745" i="2"/>
  <c r="I744" i="2"/>
  <c r="I743" i="2"/>
  <c r="I742" i="2"/>
  <c r="I741" i="2"/>
  <c r="I740" i="2"/>
  <c r="I739" i="2"/>
  <c r="I738" i="2"/>
  <c r="I737" i="2"/>
  <c r="I736" i="2"/>
  <c r="I735" i="2"/>
  <c r="I734" i="2"/>
  <c r="I733" i="2"/>
  <c r="I732" i="2"/>
  <c r="I731" i="2"/>
  <c r="I730" i="2"/>
  <c r="I729" i="2"/>
  <c r="I728" i="2"/>
  <c r="I727" i="2"/>
  <c r="I726" i="2"/>
  <c r="I725" i="2"/>
  <c r="I724" i="2"/>
  <c r="I723" i="2"/>
  <c r="I722" i="2"/>
  <c r="I721" i="2"/>
  <c r="I720" i="2"/>
  <c r="I719" i="2"/>
  <c r="I718" i="2"/>
  <c r="I717" i="2"/>
  <c r="I716" i="2"/>
  <c r="I715" i="2"/>
  <c r="I714" i="2"/>
  <c r="I713" i="2"/>
  <c r="I712" i="2"/>
  <c r="I711" i="2"/>
  <c r="I710" i="2"/>
  <c r="I709" i="2"/>
  <c r="I708" i="2"/>
  <c r="I707" i="2"/>
  <c r="I706" i="2"/>
  <c r="I705" i="2"/>
  <c r="I704" i="2"/>
  <c r="I703" i="2"/>
  <c r="I702" i="2"/>
  <c r="I701" i="2"/>
  <c r="I700" i="2"/>
  <c r="I699" i="2"/>
  <c r="I698" i="2"/>
  <c r="I697" i="2"/>
  <c r="I696" i="2"/>
  <c r="I695" i="2"/>
  <c r="I694" i="2"/>
  <c r="I693" i="2"/>
  <c r="I692" i="2"/>
  <c r="I691" i="2"/>
  <c r="I690" i="2"/>
  <c r="I689" i="2"/>
  <c r="I688" i="2"/>
  <c r="I687" i="2"/>
  <c r="I686" i="2"/>
  <c r="I685" i="2"/>
  <c r="I684" i="2"/>
  <c r="I683" i="2"/>
  <c r="I682" i="2"/>
  <c r="I681" i="2"/>
  <c r="I680" i="2"/>
  <c r="I679" i="2"/>
  <c r="I678" i="2"/>
  <c r="I677" i="2"/>
  <c r="I676" i="2"/>
  <c r="I675" i="2"/>
  <c r="I674" i="2"/>
  <c r="I673" i="2"/>
  <c r="I672" i="2"/>
  <c r="I671" i="2"/>
  <c r="I670" i="2"/>
  <c r="I669" i="2"/>
  <c r="I668" i="2"/>
  <c r="I667" i="2"/>
  <c r="I666" i="2"/>
  <c r="I665" i="2"/>
  <c r="I664" i="2"/>
  <c r="I663" i="2"/>
  <c r="I662" i="2"/>
  <c r="I661" i="2"/>
  <c r="I660" i="2"/>
  <c r="I659" i="2"/>
  <c r="I658" i="2"/>
  <c r="I657" i="2"/>
  <c r="I656" i="2"/>
  <c r="I655" i="2"/>
  <c r="I654" i="2"/>
  <c r="I653" i="2"/>
  <c r="I652" i="2"/>
  <c r="I651" i="2"/>
  <c r="I650" i="2"/>
  <c r="I649" i="2"/>
  <c r="I648" i="2"/>
  <c r="I647" i="2"/>
  <c r="I646" i="2"/>
  <c r="I645" i="2"/>
  <c r="I644" i="2"/>
  <c r="I643" i="2"/>
  <c r="I642" i="2"/>
  <c r="I641" i="2"/>
  <c r="I640" i="2"/>
  <c r="I639" i="2"/>
  <c r="I638" i="2"/>
  <c r="I637" i="2"/>
  <c r="I636" i="2"/>
  <c r="I635" i="2"/>
  <c r="I634" i="2"/>
  <c r="I633" i="2"/>
  <c r="I632" i="2"/>
  <c r="I631" i="2"/>
  <c r="I630" i="2"/>
  <c r="I629" i="2"/>
  <c r="I628" i="2"/>
  <c r="I627" i="2"/>
  <c r="I626" i="2"/>
  <c r="I625" i="2"/>
  <c r="I624" i="2"/>
  <c r="I623" i="2"/>
  <c r="I622" i="2"/>
  <c r="I621" i="2"/>
  <c r="I620" i="2"/>
  <c r="I619" i="2"/>
  <c r="I618" i="2"/>
  <c r="I617" i="2"/>
  <c r="I616" i="2"/>
  <c r="I615" i="2"/>
  <c r="I614" i="2"/>
  <c r="I613" i="2"/>
  <c r="I612" i="2"/>
  <c r="I611" i="2"/>
  <c r="I610" i="2"/>
  <c r="I609" i="2"/>
  <c r="I608" i="2"/>
  <c r="I607" i="2"/>
  <c r="I606" i="2"/>
  <c r="I605" i="2"/>
  <c r="I604" i="2"/>
  <c r="I603" i="2"/>
  <c r="I602" i="2"/>
  <c r="I601" i="2"/>
  <c r="I600" i="2"/>
  <c r="I599" i="2"/>
  <c r="I598" i="2"/>
  <c r="I597" i="2"/>
  <c r="I596" i="2"/>
  <c r="I595" i="2"/>
  <c r="I594" i="2"/>
  <c r="I593" i="2"/>
  <c r="I592" i="2"/>
  <c r="I591" i="2"/>
  <c r="I590" i="2"/>
  <c r="I589" i="2"/>
  <c r="I588" i="2"/>
  <c r="I587" i="2"/>
  <c r="I586" i="2"/>
  <c r="I585" i="2"/>
  <c r="I584" i="2"/>
  <c r="I583" i="2"/>
  <c r="I582" i="2"/>
  <c r="I581" i="2"/>
  <c r="I580" i="2"/>
  <c r="I579" i="2"/>
  <c r="I578" i="2"/>
  <c r="I577" i="2"/>
  <c r="I576" i="2"/>
  <c r="I575" i="2"/>
  <c r="I574" i="2"/>
  <c r="I573" i="2"/>
  <c r="I572" i="2"/>
  <c r="I571" i="2"/>
  <c r="I570" i="2"/>
  <c r="I569" i="2"/>
  <c r="I568" i="2"/>
  <c r="I567" i="2"/>
  <c r="I566" i="2"/>
  <c r="I565" i="2"/>
  <c r="I564" i="2"/>
  <c r="I563" i="2"/>
  <c r="I562" i="2"/>
  <c r="I561" i="2"/>
  <c r="I560" i="2"/>
  <c r="I559" i="2"/>
  <c r="I558" i="2"/>
  <c r="I557" i="2"/>
  <c r="I556" i="2"/>
  <c r="I555" i="2"/>
  <c r="I554" i="2"/>
  <c r="I553" i="2"/>
  <c r="I552" i="2"/>
  <c r="I551" i="2"/>
  <c r="I550" i="2"/>
  <c r="I549" i="2"/>
  <c r="I548" i="2"/>
  <c r="I547" i="2"/>
  <c r="I546" i="2"/>
  <c r="I545" i="2"/>
  <c r="I544" i="2"/>
  <c r="I543" i="2"/>
  <c r="I542" i="2"/>
  <c r="I541" i="2"/>
  <c r="I540" i="2"/>
  <c r="I539" i="2"/>
  <c r="I538" i="2"/>
  <c r="I537" i="2"/>
  <c r="I536" i="2"/>
  <c r="I535" i="2"/>
  <c r="I534" i="2"/>
  <c r="I533" i="2"/>
  <c r="I532" i="2"/>
  <c r="I531" i="2"/>
  <c r="I530" i="2"/>
  <c r="I529" i="2"/>
  <c r="I528" i="2"/>
  <c r="I527" i="2"/>
  <c r="I526" i="2"/>
  <c r="I525" i="2"/>
  <c r="I524" i="2"/>
  <c r="I523" i="2"/>
  <c r="I522" i="2"/>
  <c r="I521" i="2"/>
  <c r="I520" i="2"/>
  <c r="I519" i="2"/>
  <c r="I518" i="2"/>
  <c r="I517" i="2"/>
  <c r="I516" i="2"/>
  <c r="I515" i="2"/>
  <c r="I514" i="2"/>
  <c r="I513" i="2"/>
  <c r="I512" i="2"/>
  <c r="I511" i="2"/>
  <c r="I510" i="2"/>
  <c r="I509" i="2"/>
  <c r="I508" i="2"/>
  <c r="I507" i="2"/>
  <c r="I506" i="2"/>
  <c r="I505" i="2"/>
  <c r="I504" i="2"/>
  <c r="I503" i="2"/>
  <c r="I502" i="2"/>
  <c r="I501" i="2"/>
  <c r="I500" i="2"/>
  <c r="I499" i="2"/>
  <c r="I498" i="2"/>
  <c r="I497" i="2"/>
  <c r="I496" i="2"/>
  <c r="I495" i="2"/>
  <c r="I494" i="2"/>
  <c r="I493" i="2"/>
  <c r="I492" i="2"/>
  <c r="I491" i="2"/>
  <c r="I490" i="2"/>
  <c r="I489" i="2"/>
  <c r="I488" i="2"/>
  <c r="I487" i="2"/>
  <c r="I486" i="2"/>
  <c r="I485" i="2"/>
  <c r="I484" i="2"/>
  <c r="I483" i="2"/>
  <c r="I482" i="2"/>
  <c r="I481" i="2"/>
  <c r="I480" i="2"/>
  <c r="I479" i="2"/>
  <c r="I478" i="2"/>
  <c r="I477" i="2"/>
  <c r="I476" i="2"/>
  <c r="I475" i="2"/>
  <c r="I474" i="2"/>
  <c r="I473" i="2"/>
  <c r="I472" i="2"/>
  <c r="I471" i="2"/>
  <c r="I470" i="2"/>
  <c r="I469" i="2"/>
  <c r="I468" i="2"/>
  <c r="I467" i="2"/>
  <c r="I466" i="2"/>
  <c r="I465" i="2"/>
  <c r="I464" i="2"/>
  <c r="I463" i="2"/>
  <c r="I462" i="2"/>
  <c r="I461" i="2"/>
  <c r="I460" i="2"/>
  <c r="I459" i="2"/>
  <c r="I458" i="2"/>
  <c r="I457" i="2"/>
  <c r="I456" i="2"/>
  <c r="I455" i="2"/>
  <c r="I454" i="2"/>
  <c r="I453" i="2"/>
  <c r="I452" i="2"/>
  <c r="I451" i="2"/>
  <c r="I450" i="2"/>
  <c r="I449" i="2"/>
  <c r="I448" i="2"/>
  <c r="I447" i="2"/>
  <c r="I446" i="2"/>
  <c r="I445" i="2"/>
  <c r="I444" i="2"/>
  <c r="I443" i="2"/>
  <c r="I442" i="2"/>
  <c r="I441" i="2"/>
  <c r="I440" i="2"/>
  <c r="I439" i="2"/>
  <c r="I438" i="2"/>
  <c r="I437" i="2"/>
  <c r="I436" i="2"/>
  <c r="I435" i="2"/>
  <c r="I434" i="2"/>
  <c r="I433" i="2"/>
  <c r="I432" i="2"/>
  <c r="I431" i="2"/>
  <c r="I430" i="2"/>
  <c r="I429" i="2"/>
  <c r="I428" i="2"/>
  <c r="I427" i="2"/>
  <c r="I426" i="2"/>
  <c r="I425" i="2"/>
  <c r="I424" i="2"/>
  <c r="I423" i="2"/>
  <c r="I422" i="2"/>
  <c r="I421" i="2"/>
  <c r="I420" i="2"/>
  <c r="I419" i="2"/>
  <c r="I418" i="2"/>
  <c r="I417" i="2"/>
  <c r="I416" i="2"/>
  <c r="I415" i="2"/>
  <c r="I414" i="2"/>
  <c r="I413" i="2"/>
  <c r="I412" i="2"/>
  <c r="I411" i="2"/>
  <c r="I410" i="2"/>
  <c r="I409" i="2"/>
  <c r="I408" i="2"/>
  <c r="I407" i="2"/>
  <c r="I406" i="2"/>
  <c r="I405" i="2"/>
  <c r="I404" i="2"/>
  <c r="I403" i="2"/>
  <c r="I402" i="2"/>
  <c r="I401" i="2"/>
  <c r="I400" i="2"/>
  <c r="I399" i="2"/>
  <c r="I398" i="2"/>
  <c r="I397" i="2"/>
  <c r="I396" i="2"/>
  <c r="I395" i="2"/>
  <c r="I394" i="2"/>
  <c r="I393" i="2"/>
  <c r="I392" i="2"/>
  <c r="I391" i="2"/>
  <c r="I390" i="2"/>
  <c r="I389" i="2"/>
  <c r="I388" i="2"/>
  <c r="I387" i="2"/>
  <c r="I386" i="2"/>
  <c r="I385" i="2"/>
  <c r="I384" i="2"/>
  <c r="I383" i="2"/>
  <c r="I382" i="2"/>
  <c r="I381" i="2"/>
  <c r="I380" i="2"/>
  <c r="I379" i="2"/>
  <c r="I378" i="2"/>
  <c r="I377" i="2"/>
  <c r="I376" i="2"/>
  <c r="I375" i="2"/>
  <c r="I374" i="2"/>
  <c r="I373" i="2"/>
  <c r="I372" i="2"/>
  <c r="I371" i="2"/>
  <c r="I370" i="2"/>
  <c r="I369" i="2"/>
  <c r="I368" i="2"/>
  <c r="I367" i="2"/>
  <c r="I366" i="2"/>
  <c r="I365" i="2"/>
  <c r="I364" i="2"/>
  <c r="I363" i="2"/>
  <c r="I362" i="2"/>
  <c r="I361" i="2"/>
  <c r="I360" i="2"/>
  <c r="I359" i="2"/>
  <c r="I358" i="2"/>
  <c r="I357" i="2"/>
  <c r="I356" i="2"/>
  <c r="I355" i="2"/>
  <c r="I354" i="2"/>
  <c r="I353" i="2"/>
  <c r="I352" i="2"/>
  <c r="I351" i="2"/>
  <c r="I350" i="2"/>
  <c r="I349" i="2"/>
  <c r="I348" i="2"/>
  <c r="I347" i="2"/>
  <c r="I346" i="2"/>
  <c r="I345" i="2"/>
  <c r="I344" i="2"/>
  <c r="I343" i="2"/>
  <c r="I342" i="2"/>
  <c r="I341" i="2"/>
  <c r="I340" i="2"/>
  <c r="I339" i="2"/>
  <c r="I338" i="2"/>
  <c r="I337" i="2"/>
  <c r="I336" i="2"/>
  <c r="I335" i="2"/>
  <c r="I334" i="2"/>
  <c r="I333" i="2"/>
  <c r="I332" i="2"/>
  <c r="I331" i="2"/>
  <c r="I330" i="2"/>
  <c r="I329" i="2"/>
  <c r="I328" i="2"/>
  <c r="I327" i="2"/>
  <c r="I326" i="2"/>
  <c r="I325" i="2"/>
  <c r="I324" i="2"/>
  <c r="I323" i="2"/>
  <c r="I322" i="2"/>
  <c r="I321" i="2"/>
  <c r="I320" i="2"/>
  <c r="I319" i="2"/>
  <c r="I318" i="2"/>
  <c r="I317" i="2"/>
  <c r="I316" i="2"/>
  <c r="I315" i="2"/>
  <c r="I314" i="2"/>
  <c r="I313" i="2"/>
  <c r="I312" i="2"/>
  <c r="I311" i="2"/>
  <c r="I310" i="2"/>
  <c r="I309" i="2"/>
  <c r="I308" i="2"/>
  <c r="I307" i="2"/>
  <c r="I306" i="2"/>
  <c r="I305" i="2"/>
  <c r="I304" i="2"/>
  <c r="I303" i="2"/>
  <c r="I302" i="2"/>
  <c r="I301" i="2"/>
  <c r="I300" i="2"/>
  <c r="I299" i="2"/>
  <c r="I298" i="2"/>
  <c r="I297" i="2"/>
  <c r="I296" i="2"/>
  <c r="I295" i="2"/>
  <c r="I294" i="2"/>
  <c r="I293" i="2"/>
  <c r="I292" i="2"/>
  <c r="I291" i="2"/>
  <c r="I290" i="2"/>
  <c r="I289" i="2"/>
  <c r="I288" i="2"/>
  <c r="I287" i="2"/>
  <c r="I286" i="2"/>
  <c r="I285" i="2"/>
  <c r="I284" i="2"/>
  <c r="I283" i="2"/>
  <c r="I282" i="2"/>
  <c r="I281" i="2"/>
  <c r="I280" i="2"/>
  <c r="I279" i="2"/>
  <c r="I278" i="2"/>
  <c r="I277" i="2"/>
  <c r="I276" i="2"/>
  <c r="I275" i="2"/>
  <c r="I274" i="2"/>
  <c r="I273" i="2"/>
  <c r="I272" i="2"/>
  <c r="I271" i="2"/>
  <c r="I270" i="2"/>
  <c r="I269" i="2"/>
  <c r="I268" i="2"/>
  <c r="I267" i="2"/>
  <c r="I266" i="2"/>
  <c r="I265" i="2"/>
  <c r="I264" i="2"/>
  <c r="I263" i="2"/>
  <c r="I262" i="2"/>
  <c r="I261" i="2"/>
  <c r="I260" i="2"/>
  <c r="I259" i="2"/>
  <c r="I258" i="2"/>
  <c r="I257" i="2"/>
  <c r="I256" i="2"/>
  <c r="I255" i="2"/>
  <c r="I254" i="2"/>
  <c r="I253" i="2"/>
  <c r="I252" i="2"/>
  <c r="I251" i="2"/>
  <c r="I250" i="2"/>
  <c r="I249" i="2"/>
  <c r="I248" i="2"/>
  <c r="I247" i="2"/>
  <c r="I246" i="2"/>
  <c r="I245" i="2"/>
  <c r="I244" i="2"/>
  <c r="I243" i="2"/>
  <c r="I242" i="2"/>
  <c r="I241" i="2"/>
  <c r="I240" i="2"/>
  <c r="I239" i="2"/>
  <c r="I238" i="2"/>
  <c r="I237" i="2"/>
  <c r="I236" i="2"/>
  <c r="I235" i="2"/>
  <c r="I234" i="2"/>
  <c r="I233" i="2"/>
  <c r="I232" i="2"/>
  <c r="I231" i="2"/>
  <c r="I230" i="2"/>
  <c r="I229" i="2"/>
  <c r="I228" i="2"/>
  <c r="I227" i="2"/>
  <c r="I226" i="2"/>
  <c r="I225" i="2"/>
  <c r="I224" i="2"/>
  <c r="I223" i="2"/>
  <c r="I222" i="2"/>
  <c r="I221" i="2"/>
  <c r="I220" i="2"/>
  <c r="I219" i="2"/>
  <c r="I218" i="2"/>
  <c r="I217" i="2"/>
  <c r="I216" i="2"/>
  <c r="I215" i="2"/>
  <c r="I214" i="2"/>
  <c r="I213" i="2"/>
  <c r="I212" i="2"/>
  <c r="I211" i="2"/>
  <c r="I210" i="2"/>
  <c r="I209" i="2"/>
  <c r="I208" i="2"/>
  <c r="I207" i="2"/>
  <c r="I206" i="2"/>
  <c r="I205" i="2"/>
  <c r="I204" i="2"/>
  <c r="I203" i="2"/>
  <c r="I202" i="2"/>
  <c r="I201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</calcChain>
</file>

<file path=xl/sharedStrings.xml><?xml version="1.0" encoding="utf-8"?>
<sst xmlns="http://schemas.openxmlformats.org/spreadsheetml/2006/main" count="20364" uniqueCount="12828">
  <si>
    <t>state</t>
  </si>
  <si>
    <t>ccn</t>
  </si>
  <si>
    <t>hospital_name</t>
  </si>
  <si>
    <t>address</t>
  </si>
  <si>
    <t>city</t>
  </si>
  <si>
    <t>zip</t>
  </si>
  <si>
    <t>fips_code</t>
  </si>
  <si>
    <t>9922a3f069ff4686fe467885206fb1172f609233cfe517f5de214545d2458253</t>
  </si>
  <si>
    <t>PR</t>
  </si>
  <si>
    <t>Centro Medico Correccional de Bayamon</t>
  </si>
  <si>
    <t>976b4ce7c95e1cd394112ce7762ed040f18a141e56a52ef9d3e5775ed9e98e1e</t>
  </si>
  <si>
    <t>Hospital Industrial C.F.S.E</t>
  </si>
  <si>
    <t>Paseo Dr. Jose Celso Barbosa</t>
  </si>
  <si>
    <t>San Juan</t>
  </si>
  <si>
    <t>f70d7abf93c78280583ac18e896e6737cca8212b017513ffdcf3f4de52d49be4</t>
  </si>
  <si>
    <t>NV</t>
  </si>
  <si>
    <t>Elite Medical Center</t>
  </si>
  <si>
    <t>150 E Harmon Ave</t>
  </si>
  <si>
    <t>Las Vegas</t>
  </si>
  <si>
    <t>ff9032c172057190bf52f523d253c79af2d5f74d007084e83bb0995c637403d1</t>
  </si>
  <si>
    <t>HealthproMed</t>
  </si>
  <si>
    <t>36db6bad3679dfdcccc301fc608438109ad907943c702fb3d57dc50cb7b5ba0b</t>
  </si>
  <si>
    <t>CDT Susana Centeno</t>
  </si>
  <si>
    <t>df2363988746840134806aa7b2accf9c89259601776986d49f0c579f6d84532e</t>
  </si>
  <si>
    <t>Hospital San Antonio</t>
  </si>
  <si>
    <t>#18 Norte, Calle Dr</t>
  </si>
  <si>
    <t>MayagÃ¼ez</t>
  </si>
  <si>
    <t>TX</t>
  </si>
  <si>
    <t>El Paso LTAC Hospital</t>
  </si>
  <si>
    <t>ee04edd185865c38c839812cb2eb5ae5d3f8922e3b629ee98c7d9424a37826c4</t>
  </si>
  <si>
    <t>LA</t>
  </si>
  <si>
    <t>Alexandria Emergency Hospital</t>
  </si>
  <si>
    <t>5900 Coliseum Blvd</t>
  </si>
  <si>
    <t>Alexandria</t>
  </si>
  <si>
    <t>3b081d5ef1c552538e4af4aa593a857bb922a4f364a412e69f912f826ae12879</t>
  </si>
  <si>
    <t>Surgery Center of Zachary</t>
  </si>
  <si>
    <t>aab2bb3ab769da90baf57242c96ec481afb5ec6a2337848975e2451909a544a5</t>
  </si>
  <si>
    <t>Crescent City Surgical Centre</t>
  </si>
  <si>
    <t>AL</t>
  </si>
  <si>
    <t>PRATTVILLE BAPTIST HOSPITAL</t>
  </si>
  <si>
    <t>124 S MEMORIAL DR</t>
  </si>
  <si>
    <t>PRATTVILLE</t>
  </si>
  <si>
    <t>SOUTH BALDWIN REGIONAL MEDICAL CENTER</t>
  </si>
  <si>
    <t>1613 NORTH MCKENZIE STREET</t>
  </si>
  <si>
    <t>FOLEY</t>
  </si>
  <si>
    <t>NORTH BALDWIN INFIRMARY</t>
  </si>
  <si>
    <t>1815 HAND AVENUE</t>
  </si>
  <si>
    <t>BAY MINETTE</t>
  </si>
  <si>
    <t>THOMAS HOSPITAL</t>
  </si>
  <si>
    <t>750 MORPHY AVENUE</t>
  </si>
  <si>
    <t>FAIRHOPE</t>
  </si>
  <si>
    <t>MEDICAL CENTER BARBOUR</t>
  </si>
  <si>
    <t>820 W WASHINGTON ST</t>
  </si>
  <si>
    <t>EUFAULA</t>
  </si>
  <si>
    <t>BIBB MEDICAL CENTER</t>
  </si>
  <si>
    <t>208 PIERSON AVE</t>
  </si>
  <si>
    <t>CENTREVILLE</t>
  </si>
  <si>
    <t>ST VINCENTS BLOUNT</t>
  </si>
  <si>
    <t>150 GILBREATH DRIVE</t>
  </si>
  <si>
    <t>ONEONTA</t>
  </si>
  <si>
    <t>BULLOCK COUNTY HOSPITAL</t>
  </si>
  <si>
    <t>102 WEST CONECUH AVENUE</t>
  </si>
  <si>
    <t>UNION SPRINGS</t>
  </si>
  <si>
    <t>REGIONAL MEDICAL CENTER OF CENTRAL ALABAMA</t>
  </si>
  <si>
    <t>29 L V STABLER DRIVE</t>
  </si>
  <si>
    <t>GREENVILLE</t>
  </si>
  <si>
    <t>NOLAND HOSPITAL ANNISTON II, LLC</t>
  </si>
  <si>
    <t>400 EAST 10TH STREET, 4TH FLOOR</t>
  </si>
  <si>
    <t>ANNISTON</t>
  </si>
  <si>
    <t>STRINGFELLOW MEMORIAL HOSPITAL</t>
  </si>
  <si>
    <t>301 EAST 18TH ST</t>
  </si>
  <si>
    <t>NORTHEAST ALABAMA REGIONAL MEDICAL CENTER</t>
  </si>
  <si>
    <t>400 EAST 10TH STREET</t>
  </si>
  <si>
    <t>EAMC - LANIER</t>
  </si>
  <si>
    <t>4800 48TH STREET</t>
  </si>
  <si>
    <t>VALLEY</t>
  </si>
  <si>
    <t>FLOYD CHEROKEE MEDICAL CENTER</t>
  </si>
  <si>
    <t>400 NORTHWOOD DR</t>
  </si>
  <si>
    <t>CENTRE</t>
  </si>
  <si>
    <t>ST VINCENT'S CHILTON</t>
  </si>
  <si>
    <t>2030 LAY DAM ROAD</t>
  </si>
  <si>
    <t>CLANTON</t>
  </si>
  <si>
    <t>CHOCTAW GENERAL HOSPITAL</t>
  </si>
  <si>
    <t>401 VANITY FAIR LANE, PO BOX 618</t>
  </si>
  <si>
    <t>BUTLER</t>
  </si>
  <si>
    <t>JACKSON MEDICAL CENTER</t>
  </si>
  <si>
    <t>220 HOSPITAL DRIVE</t>
  </si>
  <si>
    <t>JACKSON</t>
  </si>
  <si>
    <t>THOMASVILLE REGIONAL MEDICAL CENTER</t>
  </si>
  <si>
    <t>300 MED PARK DRIVE</t>
  </si>
  <si>
    <t>THOMASVILLE</t>
  </si>
  <si>
    <t>GROVE HILL MEMORIAL HOSPITAL</t>
  </si>
  <si>
    <t>295 JACKSON HWY S</t>
  </si>
  <si>
    <t>GROVE HILL</t>
  </si>
  <si>
    <t>CLAY COUNTY HOSPITAL</t>
  </si>
  <si>
    <t>83825 HIGHWAY 9    P O BOX 1270</t>
  </si>
  <si>
    <t>ASHLAND</t>
  </si>
  <si>
    <t>MEDICAL CENTER ENTERPRISE</t>
  </si>
  <si>
    <t>400 N EDWARDS STREET</t>
  </si>
  <si>
    <t>ENTERPRISE</t>
  </si>
  <si>
    <t>HELEN KELLER MEMORIAL HOSPITAL</t>
  </si>
  <si>
    <t>1300 SOUTH MONTGOMERY AVENUE</t>
  </si>
  <si>
    <t>SHEFFIELD</t>
  </si>
  <si>
    <t>SHOALS HOSPITAL</t>
  </si>
  <si>
    <t>201 WEST AVALON AVENUE</t>
  </si>
  <si>
    <t>MUSCLE SHOALS</t>
  </si>
  <si>
    <t>EVERGREEN MEDICAL CENTER</t>
  </si>
  <si>
    <t>101 CRESTVIEW AVENUE</t>
  </si>
  <si>
    <t>EVERGREEN</t>
  </si>
  <si>
    <t>MIZELL MEMORIAL HOSPITAL</t>
  </si>
  <si>
    <t>702 N MAIN ST</t>
  </si>
  <si>
    <t>OPP</t>
  </si>
  <si>
    <t>ANDALUSIA HEALTH</t>
  </si>
  <si>
    <t>849 SOUTH THREE NOTCH STREET</t>
  </si>
  <si>
    <t>ANDALUSIA</t>
  </si>
  <si>
    <t>CRENSHAW COMMUNITY HOSPITAL</t>
  </si>
  <si>
    <t>101 HOSPITAL CIRCLE</t>
  </si>
  <si>
    <t>LUVERNE</t>
  </si>
  <si>
    <t>CULLMAN REGIONAL MEDICAL CENTER</t>
  </si>
  <si>
    <t>1912 ALABAMA HIGHWAY 157</t>
  </si>
  <si>
    <t>CULLMAN</t>
  </si>
  <si>
    <t>DALE MEDICAL CENTER</t>
  </si>
  <si>
    <t>126 HOSPITAL AVE</t>
  </si>
  <si>
    <t>OZARK</t>
  </si>
  <si>
    <t>VAUGHAN REGIONAL MEDICAL CENTER PARKWAY CAMPUS</t>
  </si>
  <si>
    <t>1015 MEDICAL CENTER PARKWAY</t>
  </si>
  <si>
    <t>SELMA</t>
  </si>
  <si>
    <t>DEKALB REGIONAL MEDICAL CENTER</t>
  </si>
  <si>
    <t>200 MED CENTER DRIVE</t>
  </si>
  <si>
    <t>FORT PAYNE</t>
  </si>
  <si>
    <t>ELMORE COMMUNITY HOSPITAL</t>
  </si>
  <si>
    <t>500 HOSPITAL DRIVE</t>
  </si>
  <si>
    <t>WETUMPKA</t>
  </si>
  <si>
    <t>COMMUNITY HOSPITAL INC</t>
  </si>
  <si>
    <t>805 FRIENDSHIP ROAD</t>
  </si>
  <si>
    <t>TALLASSEE</t>
  </si>
  <si>
    <t>D W MCMILLAN MEMORIAL HOSPITAL</t>
  </si>
  <si>
    <t>1301 BELLEVILLE AVENUE</t>
  </si>
  <si>
    <t>BREWTON</t>
  </si>
  <si>
    <t>ATMORE COMMUNITY HOSPITAL</t>
  </si>
  <si>
    <t>401 MEDICAL PARK DRIVE</t>
  </si>
  <si>
    <t>ATMORE</t>
  </si>
  <si>
    <t>GADSDEN REGIONAL MEDICAL CENTER</t>
  </si>
  <si>
    <t>1007 GOODYEAR AVENUE</t>
  </si>
  <si>
    <t>GADSDEN</t>
  </si>
  <si>
    <t>RIVERVIEW REGIONAL MEDICAL CENTER</t>
  </si>
  <si>
    <t>600 SOUTH THIRD STREET</t>
  </si>
  <si>
    <t>FAYETTE MEDICAL CENTER</t>
  </si>
  <si>
    <t>1653 TEMPLE AVENUE NORTH</t>
  </si>
  <si>
    <t>FAYETTE</t>
  </si>
  <si>
    <t>RED BAY HOSPITAL</t>
  </si>
  <si>
    <t>211 HOSPITAL ROAD</t>
  </si>
  <si>
    <t>RED BAY</t>
  </si>
  <si>
    <t>RUSSELLVILLE HOSPITAL</t>
  </si>
  <si>
    <t>15155 HIGHWAY 43</t>
  </si>
  <si>
    <t>RUSSELLVILLE</t>
  </si>
  <si>
    <t>WIREGRASS MEDICAL CENTER</t>
  </si>
  <si>
    <t>1200 W MAPLE AVENUE</t>
  </si>
  <si>
    <t>GENEVA</t>
  </si>
  <si>
    <t>GREENE COUNTY HOSPITAL</t>
  </si>
  <si>
    <t>509 WILSON AVENUE</t>
  </si>
  <si>
    <t>EUTAW</t>
  </si>
  <si>
    <t>HALE COUNTY HOSPITAL</t>
  </si>
  <si>
    <t>508 GREEN STREET</t>
  </si>
  <si>
    <t>GREENSBORO</t>
  </si>
  <si>
    <t>SOUTHEAST HEALTH MEDICAL CENTER</t>
  </si>
  <si>
    <t>1108 ROSS CLARK CIRCLE</t>
  </si>
  <si>
    <t>DOTHAN</t>
  </si>
  <si>
    <t>NOLAND HOSPITAL DOTHAN II, LLC</t>
  </si>
  <si>
    <t>1108 ROSS CLARK CIRCLE, 4TH FLOOR</t>
  </si>
  <si>
    <t>FLOWERS HOSPITAL</t>
  </si>
  <si>
    <t>4370 WEST MAIN STREET</t>
  </si>
  <si>
    <t>HIGHLANDS MEDICAL CENTER</t>
  </si>
  <si>
    <t>380 WOODS COVE ROAD</t>
  </si>
  <si>
    <t>SCOTTSBORO</t>
  </si>
  <si>
    <t>UNIVERSITY OF ALABAMA HOSPITAL</t>
  </si>
  <si>
    <t>619 SOUTH 19TH STREET</t>
  </si>
  <si>
    <t>BIRMINGHAM</t>
  </si>
  <si>
    <t>ST VINCENT'S EAST</t>
  </si>
  <si>
    <t>50 MEDICAL PARK EAST DRIVE</t>
  </si>
  <si>
    <t>BROOKWOOD BAPTIST MEDICAL CENTER</t>
  </si>
  <si>
    <t>2010 BROOKWOOD MEDICAL CENTER DRIVE</t>
  </si>
  <si>
    <t>CHILDREN'S HOSPITAL OF ALABAMA</t>
  </si>
  <si>
    <t>1600 SEVENTH AVENUE SOUTH</t>
  </si>
  <si>
    <t>PRINCETON BAPTIST MEDICAL CENTER</t>
  </si>
  <si>
    <t>701 PRINCETON AVENUE SOUTHWEST</t>
  </si>
  <si>
    <t>ST VINCENT'S BIRMINGHAM</t>
  </si>
  <si>
    <t>810 ST VINCENT'S DRIVE</t>
  </si>
  <si>
    <t>MEDICAL WEST, AN AFFILIATE OF UAB HEALTH SYSTEM</t>
  </si>
  <si>
    <t>995 9TH AVENUE SOUTHWEST</t>
  </si>
  <si>
    <t>BESSEMER</t>
  </si>
  <si>
    <t>SELECT SPECIALTY HOSPITAL - BIRMINGHAM</t>
  </si>
  <si>
    <t>2010 BROOKWOOD MEDICAL CENTER DRIVE, 3RD FLOOR</t>
  </si>
  <si>
    <t>NOLAND HOSPITAL BIRMINGHAM II, LLC</t>
  </si>
  <si>
    <t>50 MEDICAL PARK EAST DRIVE 8TH FLOOR</t>
  </si>
  <si>
    <t>GRANDVIEW MEDICAL CENTER</t>
  </si>
  <si>
    <t>3690 GRANDVIEW PARKWAY</t>
  </si>
  <si>
    <t>NORTH ALABAMA MEDICAL CENTER</t>
  </si>
  <si>
    <t>1701 VETERANS DRIVE</t>
  </si>
  <si>
    <t>FLORENCE</t>
  </si>
  <si>
    <t>LAWRENCE MEDICAL CENTER</t>
  </si>
  <si>
    <t>202 HOSPITAL STREET</t>
  </si>
  <si>
    <t>MOULTON</t>
  </si>
  <si>
    <t>EAST ALABAMA MEDICAL CENTER</t>
  </si>
  <si>
    <t>2000 PEPPERELL PARKWAY</t>
  </si>
  <si>
    <t>OPELIKA</t>
  </si>
  <si>
    <t>ATHENS LIMESTONE HOSPITAL</t>
  </si>
  <si>
    <t>700 WEST MARKET STREET</t>
  </si>
  <si>
    <t>ATHENS</t>
  </si>
  <si>
    <t>NORTH ALABAMA SPECIALTY HOSPITAL</t>
  </si>
  <si>
    <t>700 WEST MARKET STREET, 2ND FLOOR</t>
  </si>
  <si>
    <t>HUNTSVILLE HOSPITAL</t>
  </si>
  <si>
    <t>101 SIVLEY RD</t>
  </si>
  <si>
    <t>HUNTSVILLE</t>
  </si>
  <si>
    <t>CRESTWOOD MEDICAL CENTER</t>
  </si>
  <si>
    <t>ONE HOSPITAL DR SE</t>
  </si>
  <si>
    <t>WHITFIELD REGIONAL HOSPITAL</t>
  </si>
  <si>
    <t>105 HIGHWAY 80 EAST</t>
  </si>
  <si>
    <t>DEMOPOLIS</t>
  </si>
  <si>
    <t>NORTHWEST MEDICAL CENTER</t>
  </si>
  <si>
    <t>1530 U S HIGHWAY 43</t>
  </si>
  <si>
    <t>WINFIELD</t>
  </si>
  <si>
    <t>MARION REGIONAL MEDICAL CENTER</t>
  </si>
  <si>
    <t>1256 MILITARY STREET SOUTH</t>
  </si>
  <si>
    <t>HAMILTON</t>
  </si>
  <si>
    <t>MARSHALL MEDICAL CENTERS SOUTH CAMPUS</t>
  </si>
  <si>
    <t>2505 U S HIGHWAY 431 NORTH</t>
  </si>
  <si>
    <t>BOAZ</t>
  </si>
  <si>
    <t>PROVIDENCE HOSPITAL</t>
  </si>
  <si>
    <t>6801 AIRPORT BOULEVARD</t>
  </si>
  <si>
    <t>MOBILE</t>
  </si>
  <si>
    <t>USA HEALTH CHILDREN'S &amp; WOMEN'S HOSPITAL</t>
  </si>
  <si>
    <t>1700 CENTER STREET</t>
  </si>
  <si>
    <t>USA HEALTH UNIVERSITY HOSPITAL</t>
  </si>
  <si>
    <t>2451 FILLINGIM STREET</t>
  </si>
  <si>
    <t>MOBILE INFIRMARY MEDICAL CENTER</t>
  </si>
  <si>
    <t>5 MOBILE INFIRMARY CIRCLE</t>
  </si>
  <si>
    <t>SPRINGHILL MEMORIAL HOSPITAL</t>
  </si>
  <si>
    <t>3719 DAUPHIN STREET</t>
  </si>
  <si>
    <t>INFIRMARY LTAC HOSPITAL</t>
  </si>
  <si>
    <t>MONROE COUNTY HOSPITAL</t>
  </si>
  <si>
    <t>2016 SOUTH ALABAMA AVENUE</t>
  </si>
  <si>
    <t>MONROEVILLE</t>
  </si>
  <si>
    <t>BAPTIST MEDICAL CENTER SOUTH</t>
  </si>
  <si>
    <t>2105 EAST SOUTH BOULEVARD</t>
  </si>
  <si>
    <t>MONTGOMERY</t>
  </si>
  <si>
    <t>NOLAND HOSPITAL MONTGOMERY II, LLC</t>
  </si>
  <si>
    <t>1725 PINE STREET 5TH FLOOR NORTH WING</t>
  </si>
  <si>
    <t>JACKSON HOSPITAL &amp; CLINIC INC</t>
  </si>
  <si>
    <t>1725 PINE STREET</t>
  </si>
  <si>
    <t>BAPTIST MEDICAL CENTER EAST</t>
  </si>
  <si>
    <t>400 TAYLOR ROAD</t>
  </si>
  <si>
    <t>DECATUR MORGAN HOSPITAL-DECATUR CAMPUS</t>
  </si>
  <si>
    <t>1201 7TH STREET SE</t>
  </si>
  <si>
    <t>DECATUR</t>
  </si>
  <si>
    <t>TROY REGIONAL MEDICAL CENTER</t>
  </si>
  <si>
    <t>1330 HIGHWAY 231 SOUTH</t>
  </si>
  <si>
    <t>TROY</t>
  </si>
  <si>
    <t>TANNER MEDICAL CENTER-EAST ALABAMA</t>
  </si>
  <si>
    <t>1032 MAIN STREET SOUTH</t>
  </si>
  <si>
    <t>WEDOWEE</t>
  </si>
  <si>
    <t>JACK HUGHSTON MEMORIAL HOSPITAL</t>
  </si>
  <si>
    <t>4401 RIVER CHASE DRIVE</t>
  </si>
  <si>
    <t>PHENIX CITY</t>
  </si>
  <si>
    <t>ST VINCENT'S ST CLAIR</t>
  </si>
  <si>
    <t>7063 VETERANS PARKWAY</t>
  </si>
  <si>
    <t>PELL CITY</t>
  </si>
  <si>
    <t>SHELBY BAPTIST MEDICAL CENTER</t>
  </si>
  <si>
    <t>1000 FIRST STREET NORTH</t>
  </si>
  <si>
    <t>ALABASTER</t>
  </si>
  <si>
    <t>HILL HOSPITAL OF SUMTER COUNTY</t>
  </si>
  <si>
    <t>751 DERBY DRIVE</t>
  </si>
  <si>
    <t>YORK</t>
  </si>
  <si>
    <t>CITIZENS BAPTIST MEDICAL CENTER</t>
  </si>
  <si>
    <t>604 STONE AVENUE</t>
  </si>
  <si>
    <t>TALLADEGA</t>
  </si>
  <si>
    <t>COOSA VALLEY MEDICAL CENTER</t>
  </si>
  <si>
    <t>315 W HICKORY ST</t>
  </si>
  <si>
    <t>SYLACAUGA</t>
  </si>
  <si>
    <t>RUSSELL MEDICAL CENTER</t>
  </si>
  <si>
    <t>3316 HIGHWAY 280</t>
  </si>
  <si>
    <t>ALEXANDER CITY</t>
  </si>
  <si>
    <t>LAKE MARTIN COMMUNITY HOSPITAL</t>
  </si>
  <si>
    <t>201 MARIARDEN ROAD</t>
  </si>
  <si>
    <t>DADEVILLE</t>
  </si>
  <si>
    <t>DCH REGIONAL MEDICAL CENTER</t>
  </si>
  <si>
    <t>809 UNIVERSITY BOULEVARD EAST</t>
  </si>
  <si>
    <t>TUSCALOOSA</t>
  </si>
  <si>
    <t>NOLAND HOSPITAL TUSCALOOSA II, LLC</t>
  </si>
  <si>
    <t>809 UNIVERSITY BOULEVARD EAST, 4TH FLOOR</t>
  </si>
  <si>
    <t>WALKER BAPTIST MEDICAL CENTER</t>
  </si>
  <si>
    <t>3400 HIGHWAY 78 EAST</t>
  </si>
  <si>
    <t>JASPER</t>
  </si>
  <si>
    <t>WASHINGTON COUNTY HOSPITAL</t>
  </si>
  <si>
    <t>14600 ST. STEPHENS AVENUE</t>
  </si>
  <si>
    <t>CHATOM</t>
  </si>
  <si>
    <t>J PAUL JONES HOSPITAL</t>
  </si>
  <si>
    <t>317 MCWILLIAMS AVENUE</t>
  </si>
  <si>
    <t>CAMDEN</t>
  </si>
  <si>
    <t>LAKELAND COMMUNITY HOSPITAL</t>
  </si>
  <si>
    <t>42024 HIGHWAY 195 E</t>
  </si>
  <si>
    <t>HALEYVILLE</t>
  </si>
  <si>
    <t>AK</t>
  </si>
  <si>
    <t>PROVIDENCE ALASKA MEDICAL CENTER</t>
  </si>
  <si>
    <t>3200 PROVIDENCE DRIVE</t>
  </si>
  <si>
    <t>ANCHORAGE</t>
  </si>
  <si>
    <t>ALASKA REGIONAL HOSPITAL</t>
  </si>
  <si>
    <t>2801 DEBARR ROAD</t>
  </si>
  <si>
    <t>ST ELIAS SPECIALTY HOSPITAL</t>
  </si>
  <si>
    <t>4800 CORDOVA STREET</t>
  </si>
  <si>
    <t>CORDOVA COMMUNITY MEDICAL CENTER</t>
  </si>
  <si>
    <t>PO BOX 160 - 602 CHASE AVENUE</t>
  </si>
  <si>
    <t>CORDOVA</t>
  </si>
  <si>
    <t>FAIRBANKS MEMORIAL HOSPITAL</t>
  </si>
  <si>
    <t>1650 COWLES STREET</t>
  </si>
  <si>
    <t>FAIRBANKS</t>
  </si>
  <si>
    <t>BARTLETT REGIONAL HOSPITAL</t>
  </si>
  <si>
    <t>3260 HOSPITAL DR</t>
  </si>
  <si>
    <t>JUNEAU</t>
  </si>
  <si>
    <t>CENTRAL PENINSULA GENERAL HOSPITAL</t>
  </si>
  <si>
    <t>250 HOSPITAL PLACE</t>
  </si>
  <si>
    <t>SOLDOTNA</t>
  </si>
  <si>
    <t>SOUTH PENINSULA HOSPITAL</t>
  </si>
  <si>
    <t>4300 BARTLETT ST</t>
  </si>
  <si>
    <t>HOMER</t>
  </si>
  <si>
    <t>KETCHIKAN MEDICAL CENTER</t>
  </si>
  <si>
    <t>3100 TONGASS AVENUE</t>
  </si>
  <si>
    <t>KETCHIKAN</t>
  </si>
  <si>
    <t>PROVIDENCE KODIAK ISLAND MEDICAL CTR</t>
  </si>
  <si>
    <t>1915 EAST REZANOF DRIVE</t>
  </si>
  <si>
    <t>KODIAK</t>
  </si>
  <si>
    <t>MAT-SU REGIONAL MEDICAL CENTER</t>
  </si>
  <si>
    <t>2500 SOUTH WOODWORTH LOOP</t>
  </si>
  <si>
    <t>PALMER</t>
  </si>
  <si>
    <t>PROVIDENCE SEWARD HOSPITAL</t>
  </si>
  <si>
    <t>417 FIRST AVENUE, PO BOX 365</t>
  </si>
  <si>
    <t>SEWARD</t>
  </si>
  <si>
    <t>PROVIDENCE VALDEZ MEDICAL CENTER</t>
  </si>
  <si>
    <t>PO BOX 550</t>
  </si>
  <si>
    <t>VALDEZ</t>
  </si>
  <si>
    <t>PETERSBURG MEDICAL CENTER</t>
  </si>
  <si>
    <t>PO BOX 589</t>
  </si>
  <si>
    <t>PETERSBURG</t>
  </si>
  <si>
    <t>AZ</t>
  </si>
  <si>
    <t>WHITE MOUNTAIN REGIONAL MEDICAL CENTER</t>
  </si>
  <si>
    <t>118 SOUTH MOUNTAIN AVENUE</t>
  </si>
  <si>
    <t>SPRINGERVILLE</t>
  </si>
  <si>
    <t>CANYON VISTA MEDICAL CENTER</t>
  </si>
  <si>
    <t>5700 EAST HIGHWAY 90</t>
  </si>
  <si>
    <t>SIERRA VISTA</t>
  </si>
  <si>
    <t>COPPER QUEEN COMMUNITY HOSPITAL</t>
  </si>
  <si>
    <t>101 COLE AVENUE</t>
  </si>
  <si>
    <t>BISBEE</t>
  </si>
  <si>
    <t>BENSON HOSPITAL</t>
  </si>
  <si>
    <t>450 SOUTH OCOTILLO AVENUE</t>
  </si>
  <si>
    <t>BENSON</t>
  </si>
  <si>
    <t>NORTHERN COCHISE COMMUNITY HOSPITAL, INC.</t>
  </si>
  <si>
    <t>901 WEST REX ALLEN DRIVE</t>
  </si>
  <si>
    <t>WILLCOX</t>
  </si>
  <si>
    <t>FLAGSTAFF MEDICAL CENTER</t>
  </si>
  <si>
    <t>1200 NORTH BEAVER STREET</t>
  </si>
  <si>
    <t>FLAGSTAFF</t>
  </si>
  <si>
    <t>PAGE HOSPITAL</t>
  </si>
  <si>
    <t>501 NORTH NAVAJO DRIVE</t>
  </si>
  <si>
    <t>PAGE</t>
  </si>
  <si>
    <t>COBRE VALLEY REGIONAL MEDICAL CENTER</t>
  </si>
  <si>
    <t>5880 SOUTH HOSPITAL DRIVE</t>
  </si>
  <si>
    <t>GLOBE</t>
  </si>
  <si>
    <t>BANNER PAYSON MEDICAL CENTER</t>
  </si>
  <si>
    <t>807 SOUTH PONDEROSA DRIVE</t>
  </si>
  <si>
    <t>PAYSON</t>
  </si>
  <si>
    <t>MT. GRAHAM REGIONAL MEDICAL CENTER</t>
  </si>
  <si>
    <t>1600 SOUTH 20TH AVENUE</t>
  </si>
  <si>
    <t>SAFFORD</t>
  </si>
  <si>
    <t>LA PAZ REGIONAL HOSPITAL</t>
  </si>
  <si>
    <t>1200 WEST MOHAVE ROAD</t>
  </si>
  <si>
    <t>PARKER</t>
  </si>
  <si>
    <t>WESTERN REGIONAL MEDICAL CENTER</t>
  </si>
  <si>
    <t>14200 WEST CELEBRATE LIFE WAY</t>
  </si>
  <si>
    <t>GOODYEAR</t>
  </si>
  <si>
    <t>CURAHEALTH NORTHWEST PHOENIX</t>
  </si>
  <si>
    <t>13216 NORTH PLAZA DEL RIO BLVD</t>
  </si>
  <si>
    <t>PEORIA</t>
  </si>
  <si>
    <t>ST. JOSEPH'S HOSPITAL AND MEDICAL CENTER</t>
  </si>
  <si>
    <t>350 WEST THOMAS ROAD</t>
  </si>
  <si>
    <t>PHOENIX</t>
  </si>
  <si>
    <t>HONORHEALTH SCOTTSDALE OSBORN MEDICAL CENTER</t>
  </si>
  <si>
    <t>7400 EAST OSBORN ROAD</t>
  </si>
  <si>
    <t>SCOTTSDALE</t>
  </si>
  <si>
    <t>HONORHEALTH SCOTTSDALE SHEA MEDICAL CENTER</t>
  </si>
  <si>
    <t>9003 EAST SHEA BOULEVARD</t>
  </si>
  <si>
    <t>KPC PROMISE HOSPITAL OF PHOENIX, LLC</t>
  </si>
  <si>
    <t>433 EAST 6TH STREET</t>
  </si>
  <si>
    <t>MESA</t>
  </si>
  <si>
    <t>BANNER DESERT MEDICAL CENTER</t>
  </si>
  <si>
    <t>1400 SOUTH  DOBSON ROAD</t>
  </si>
  <si>
    <t>ARIZONA SPECIALTY HOSPITAL</t>
  </si>
  <si>
    <t>2905 WEST WARNER ROAD, SUITE 1</t>
  </si>
  <si>
    <t>CHANDLER</t>
  </si>
  <si>
    <t>BANNER HEART HOSPITAL</t>
  </si>
  <si>
    <t>6750 EAST BAYWOOD AVENUE</t>
  </si>
  <si>
    <t>CHANDLER REGIONAL MEDICAL CENTER</t>
  </si>
  <si>
    <t>1955 WEST FRYE ROAD</t>
  </si>
  <si>
    <t>MERCY GILBERT MEDICAL CENTER</t>
  </si>
  <si>
    <t>3555 SOUTH VAL VISTA DRIVE</t>
  </si>
  <si>
    <t>GILBERT</t>
  </si>
  <si>
    <t>DIGNITY HEALTH ARIZONA GENERAL HOSPITAL</t>
  </si>
  <si>
    <t>9130 EAST ELLIOT ROAD</t>
  </si>
  <si>
    <t>HONORHEALTH SCOTTSDALE THOMPSON PEAK MED CTR</t>
  </si>
  <si>
    <t>7400 EAST THOMPSON PEAK PARKWAY</t>
  </si>
  <si>
    <t>MAYO CLINIC HOSPITAL</t>
  </si>
  <si>
    <t>5777 EAST MAYO BOULEVARD</t>
  </si>
  <si>
    <t>WICKENBURG COMMUNITY HOSPITAL</t>
  </si>
  <si>
    <t>520 ROSE LANE</t>
  </si>
  <si>
    <t>WICKENBURG</t>
  </si>
  <si>
    <t>DIGNITY HEALTH - ARIZONA GENERAL HOSPITAL</t>
  </si>
  <si>
    <t>7171 SOUTH 51ST AVENUE</t>
  </si>
  <si>
    <t>LAVEEN</t>
  </si>
  <si>
    <t>BANNER OCOTILLO MEDICAL CENTER</t>
  </si>
  <si>
    <t>1405 SOUTH ALMA SCHOOL ROAD</t>
  </si>
  <si>
    <t>SELECT SPECIALTY HOSPITAL PHOENIX</t>
  </si>
  <si>
    <t>350 WEST THOMAS ROAD, 3RD FLOOR</t>
  </si>
  <si>
    <t>ABRAZO SCOTTSDALE CAMPUS</t>
  </si>
  <si>
    <t>3929 EAST BELL ROAD</t>
  </si>
  <si>
    <t>BANNER THUNDERBIRD MEDICAL CENTER</t>
  </si>
  <si>
    <t>5555 WEST THUNDERBIRD ROAD</t>
  </si>
  <si>
    <t>GLENDALE</t>
  </si>
  <si>
    <t>HONORHEALTH DEER VALLEY MEDICAL CENTER</t>
  </si>
  <si>
    <t>19829 NORTH 27TH AVENUE</t>
  </si>
  <si>
    <t>BANNER DEL E. WEBB MEDICAL CENTER</t>
  </si>
  <si>
    <t>14502 WEST MEEKER BOULEVARD</t>
  </si>
  <si>
    <t>SUN CITY WEST</t>
  </si>
  <si>
    <t>ARIZONA SPINE AND JOINT HOSPITAL</t>
  </si>
  <si>
    <t>4620 EAST BASELINE ROAD</t>
  </si>
  <si>
    <t>MOUNTAIN VISTA MEDICAL CENTER, LP</t>
  </si>
  <si>
    <t>1301 SOUTH CRISMON ROAD</t>
  </si>
  <si>
    <t>SELECT SPECIALTY HOSPITAL ARIZONA</t>
  </si>
  <si>
    <t>1111 EAST MCDOWELL RD, 11TH FLOOR</t>
  </si>
  <si>
    <t>BANNER BOSWELL MEDICAL CENTER</t>
  </si>
  <si>
    <t>10401 WEST THUNDERBIRD BOULEVARD</t>
  </si>
  <si>
    <t>SUN CITY</t>
  </si>
  <si>
    <t>VALLEYWISE HEALTH MEDICAL CENTER</t>
  </si>
  <si>
    <t>2601 EAST ROOSEVELT STREET</t>
  </si>
  <si>
    <t>ABRAZO WEST CAMPUS</t>
  </si>
  <si>
    <t>13677 WEST MCDOWELL ROAD</t>
  </si>
  <si>
    <t>ST LUKE'S MEDICAL CENTER</t>
  </si>
  <si>
    <t>1800 EAST VAN BUREN STREET</t>
  </si>
  <si>
    <t>BANNER BAYWOOD MEDICAL CENTER</t>
  </si>
  <si>
    <t>6644 EAST BAYWOOD AVENUE</t>
  </si>
  <si>
    <t>ABRAZO CENTRAL CAMPUS</t>
  </si>
  <si>
    <t>2000 WEST BETHANY HOME ROAD</t>
  </si>
  <si>
    <t>ABRAZO ARROWHEAD CAMPUS</t>
  </si>
  <si>
    <t>18701 NORTH 67TH AVENUE</t>
  </si>
  <si>
    <t>CORE INSTITUTE SPECIALTY HOSPITAL, THE</t>
  </si>
  <si>
    <t>6501 NORTH 19TH AVENUE</t>
  </si>
  <si>
    <t>BANNER GATEWAY MEDICAL CENTER</t>
  </si>
  <si>
    <t>1900 NORTH HIGLEY ROAD</t>
  </si>
  <si>
    <t>O.A.S.I.S. HOSPITAL</t>
  </si>
  <si>
    <t>750 NORTH 40TH STREET</t>
  </si>
  <si>
    <t>PHOENIX CHILDREN'S HOSPITAL</t>
  </si>
  <si>
    <t>1919 EAST THOMAS ROAD</t>
  </si>
  <si>
    <t>BANNER ESTRELLA MEDICAL CENTER</t>
  </si>
  <si>
    <t>9201 WEST THOMAS ROAD</t>
  </si>
  <si>
    <t>BANNER - UNIVERSITY MEDICAL CENTER PHOENIX</t>
  </si>
  <si>
    <t>1111 EAST MCDOWELL ROAD</t>
  </si>
  <si>
    <t>HONORHEALTH JOHN C. LINCOLN MEDICAL CENTER</t>
  </si>
  <si>
    <t>250 EAST DUNLAP AVENUE</t>
  </si>
  <si>
    <t>HAVASU REGIONAL MEDICAL CENTER</t>
  </si>
  <si>
    <t>101 CIVIC CENTER LANE</t>
  </si>
  <si>
    <t>LAKE HAVASU CITY</t>
  </si>
  <si>
    <t>KINGMAN REGIONAL MEDICAL CENTER</t>
  </si>
  <si>
    <t>3269 STOCKTON HILL ROAD</t>
  </si>
  <si>
    <t>KINGMAN</t>
  </si>
  <si>
    <t>WESTERN ARIZONA REGIONAL MEDICAL CENTER</t>
  </si>
  <si>
    <t>2735 SILVER CREEK ROAD</t>
  </si>
  <si>
    <t>BULLHEAD CITY</t>
  </si>
  <si>
    <t>VALLEY VIEW MEDICAL CENTER</t>
  </si>
  <si>
    <t>5330 SOUTH HIGHWAY 95</t>
  </si>
  <si>
    <t>FORT MOHAVE</t>
  </si>
  <si>
    <t>SUMMIT HEALTHCARE REGIONAL MEDICAL CENTER</t>
  </si>
  <si>
    <t>2200 EAST SHOW LOW LAKE ROAD</t>
  </si>
  <si>
    <t>SHOW LOW</t>
  </si>
  <si>
    <t>LITTLE COLORADO MEDICAL CENTER</t>
  </si>
  <si>
    <t>1501 NORTH WILLIAMSON AVENUE</t>
  </si>
  <si>
    <t>WINSLOW</t>
  </si>
  <si>
    <t>CORNERSTONE SPECIALTY HOSPITALS TUCSON</t>
  </si>
  <si>
    <t>7220 EAST ROSEWOOD STREET</t>
  </si>
  <si>
    <t>TUCSON</t>
  </si>
  <si>
    <t>ORO VALLEY HOSPITAL</t>
  </si>
  <si>
    <t>1551 EAST TANGERINE ROAD</t>
  </si>
  <si>
    <t>ORO VALLEY</t>
  </si>
  <si>
    <t>SANTA CRUZ VALLEY REGIONAL HOSPITAL</t>
  </si>
  <si>
    <t>4455 SOUTH I-19 FRONTAGE ROAD</t>
  </si>
  <si>
    <t>GREEN VALLEY</t>
  </si>
  <si>
    <t>CURAHEALTH TUCSON</t>
  </si>
  <si>
    <t>355 NORTH WILMOT ROAD</t>
  </si>
  <si>
    <t>ST JOSEPH'S HOSPITAL</t>
  </si>
  <si>
    <t>350 NORTH WILMOT ROAD</t>
  </si>
  <si>
    <t>6200 NORTH LA CHOLLA BOULEVARD</t>
  </si>
  <si>
    <t>BANNER - UNIVERSITY MEDICAL CENTER TUCSON CAMPUS</t>
  </si>
  <si>
    <t>1625 NORTH CAMPBELL AVENUE</t>
  </si>
  <si>
    <t>BANNER-UNIVERSITY MEDICAL CENTER SOUTH CAMPUS</t>
  </si>
  <si>
    <t>2800 EAST AJO WAY</t>
  </si>
  <si>
    <t>ST. MARY'S HOSPITAL</t>
  </si>
  <si>
    <t>1601 WEST ST MARY'S ROAD</t>
  </si>
  <si>
    <t>TUCSON MEDICAL CENTER</t>
  </si>
  <si>
    <t>5301 EAST GRANT ROAD</t>
  </si>
  <si>
    <t>BANNER GOLDFIELD MEDICAL CENTER</t>
  </si>
  <si>
    <t>2050 WEST SOUTHERN AVENUE</t>
  </si>
  <si>
    <t>APACHE JUNCTION</t>
  </si>
  <si>
    <t>BANNER IRONWOOD MEDICAL CENTER</t>
  </si>
  <si>
    <t>37000 NORTH GANTZEL ROAD</t>
  </si>
  <si>
    <t>QUEEN CREEK</t>
  </si>
  <si>
    <t>BANNER CASA GRANDE MEDICAL CENTER</t>
  </si>
  <si>
    <t>1800 EAST FLORENCE BOULEVARD</t>
  </si>
  <si>
    <t>CASA GRANDE</t>
  </si>
  <si>
    <t>HOLY CROSS HOSPITAL</t>
  </si>
  <si>
    <t>1171 WEST TARGET RANGE ROAD</t>
  </si>
  <si>
    <t>NOGALES</t>
  </si>
  <si>
    <t>YAVAPAI REGIONAL MEDICAL CENTER</t>
  </si>
  <si>
    <t>1003 WILLOW CREEK ROAD</t>
  </si>
  <si>
    <t>PRESCOTT</t>
  </si>
  <si>
    <t>VERDE VALLEY MEDICAL CENTER</t>
  </si>
  <si>
    <t>269 SOUTH CANDY LANE</t>
  </si>
  <si>
    <t>COTTONWOOD</t>
  </si>
  <si>
    <t>YUMA REGIONAL MEDICAL CENTER</t>
  </si>
  <si>
    <t>2400 SOUTH AVENUE A</t>
  </si>
  <si>
    <t>YUMA</t>
  </si>
  <si>
    <t>AR</t>
  </si>
  <si>
    <t>BAPTIST HEALTH MEDICAL CENTER-STUTTGART</t>
  </si>
  <si>
    <t>1703 NORTH BUERKLE ST</t>
  </si>
  <si>
    <t>STUTTGART</t>
  </si>
  <si>
    <t>NEA BAPTIST MEMORIAL HOSPITAL</t>
  </si>
  <si>
    <t>4800 EAST JOHNSON AVENUE</t>
  </si>
  <si>
    <t>JONESBORO</t>
  </si>
  <si>
    <t>DEWITT HOSPITAL &amp; NURSING HOME, INC</t>
  </si>
  <si>
    <t>1641 WHITEHEAD DRIVE</t>
  </si>
  <si>
    <t>DE WITT</t>
  </si>
  <si>
    <t>ASHLEY COUNTY MEDICAL CENTER</t>
  </si>
  <si>
    <t>1015 UNITY ROAD</t>
  </si>
  <si>
    <t>CROSSETT</t>
  </si>
  <si>
    <t>04T027</t>
  </si>
  <si>
    <t>BAXTER REGIONAL MEDICAL CENTER</t>
  </si>
  <si>
    <t>624 HOSPITAL DRIVE</t>
  </si>
  <si>
    <t>MOUNTAIN HOME</t>
  </si>
  <si>
    <t>SILOAM SPRINGS REGIONAL HOSPITAL</t>
  </si>
  <si>
    <t>603 NORTH PROGRESS AVENUE</t>
  </si>
  <si>
    <t>SILOAM SPRINGS</t>
  </si>
  <si>
    <t>MERCY HOSPITAL NORTHWEST ARKANSAS</t>
  </si>
  <si>
    <t>2710 SOUTH RIFE MEDICAL LANE</t>
  </si>
  <si>
    <t>ROGERS</t>
  </si>
  <si>
    <t>OZARKS COMMUNITY HOSPITAL OF GRAVETTE</t>
  </si>
  <si>
    <t>1101 JACKSON STREET SW</t>
  </si>
  <si>
    <t>GRAVETTE</t>
  </si>
  <si>
    <t>NORTH ARKANSAS REGIONAL MEDICAL CENTER</t>
  </si>
  <si>
    <t>620 NORTH MAIN STREET</t>
  </si>
  <si>
    <t>HARRISON</t>
  </si>
  <si>
    <t>BRADLEY COUNTY MEDICAL CENTER</t>
  </si>
  <si>
    <t>404 SOUTH BRADLEY STREET</t>
  </si>
  <si>
    <t>WARREN</t>
  </si>
  <si>
    <t>MERCY HOSPITAL BERRYVILLE</t>
  </si>
  <si>
    <t>214 CARTER STREET</t>
  </si>
  <si>
    <t>BERRYVILLE</t>
  </si>
  <si>
    <t>EUREKA SPRINGS HOSPITAL COMMISSION</t>
  </si>
  <si>
    <t>24 NORRIS STREET</t>
  </si>
  <si>
    <t>EUREKA SPRINGS</t>
  </si>
  <si>
    <t>CHICOT MEMORIAL MEDICAL CENTER</t>
  </si>
  <si>
    <t>2729 SOUTH HIGHWAY 65 &amp; 82</t>
  </si>
  <si>
    <t>LAKE VILLAGE</t>
  </si>
  <si>
    <t>BAPTIST HEALTH MEDICAL CENTER-ARKADELPHIA</t>
  </si>
  <si>
    <t>3050 TWIN RIVERS DRIVE</t>
  </si>
  <si>
    <t>ARKADELPHIA</t>
  </si>
  <si>
    <t xml:space="preserve">PIGGOTT COMMUNITY HOSPITAL </t>
  </si>
  <si>
    <t>216 EAST MAIN STREET</t>
  </si>
  <si>
    <t>PIGGOTT</t>
  </si>
  <si>
    <t>BAPTIST HEALTH MEDICAL CENTER HEBER SPINGS</t>
  </si>
  <si>
    <t>1800 BYPASS ROAD</t>
  </si>
  <si>
    <t>HEBER SPRINGS</t>
  </si>
  <si>
    <t>MAGNOLIA REGIONAL MEDICAL CENTER</t>
  </si>
  <si>
    <t>101 HOSPITAL DRIVE</t>
  </si>
  <si>
    <t>MAGNOLIA</t>
  </si>
  <si>
    <t>CHI ST VINCENT MORRILTON</t>
  </si>
  <si>
    <t>#4 HOSPITAL DRIVE</t>
  </si>
  <si>
    <t>MORRILTON</t>
  </si>
  <si>
    <t>ST BERNARDS MEDICAL CENTER</t>
  </si>
  <si>
    <t>225 E WASHIINGTON AVENUE</t>
  </si>
  <si>
    <t>ARKANSAS CONTINUED CARE HOSPITAL OF JONESBORO</t>
  </si>
  <si>
    <t>3024 RED WOLF BOULEVARD, SUITE 1</t>
  </si>
  <si>
    <t>BAPTIST HEALTH - VAN BUREN</t>
  </si>
  <si>
    <t>211 CRAWFORD MEMORIAL DRIVE</t>
  </si>
  <si>
    <t>VAN BUREN</t>
  </si>
  <si>
    <t>BAPTIST MEMORIAL HOSPITAL-CRITTENDEN, INC</t>
  </si>
  <si>
    <t>2100 NORTH SEVENTH STREET</t>
  </si>
  <si>
    <t>WEST MEMPHIS</t>
  </si>
  <si>
    <t>CROSSRIDGE COMMUNITY HOSPITAL</t>
  </si>
  <si>
    <t>310 SOUTH FALLS BOULEVARD</t>
  </si>
  <si>
    <t>WYNNE</t>
  </si>
  <si>
    <t>DALLAS COUNTY MEDICAL CENTER</t>
  </si>
  <si>
    <t>201 CLIFTON STREET</t>
  </si>
  <si>
    <t>FORDYCE</t>
  </si>
  <si>
    <t>MCGEHEE HOSPITAL</t>
  </si>
  <si>
    <t>900 SOUTH THIRD STREET</t>
  </si>
  <si>
    <t>MCGEHEE</t>
  </si>
  <si>
    <t>DELTA MEMORIAL HOSPITAL</t>
  </si>
  <si>
    <t>811 HIGHWAY 65 SOUTH</t>
  </si>
  <si>
    <t>DUMAS</t>
  </si>
  <si>
    <t>DREW MEMORIAL HOSPITAL</t>
  </si>
  <si>
    <t>778 SCOGIN DRIVE</t>
  </si>
  <si>
    <t>MONTICELLO</t>
  </si>
  <si>
    <t>BAPTIST HEALTH MEDICAL CENTER- CONWAY</t>
  </si>
  <si>
    <t>1555 EXCHANGE AVENUE</t>
  </si>
  <si>
    <t>CONWAY</t>
  </si>
  <si>
    <t>CONWAY REGIONAL HEALTH SYSTEM</t>
  </si>
  <si>
    <t>2302 COLLEGE AVENUE</t>
  </si>
  <si>
    <t>MERCY HOSPITAL TURNER MEMORIAL</t>
  </si>
  <si>
    <t>801 WEST RIVER STREET</t>
  </si>
  <si>
    <t>FULTON COUNTY HOSPITAL</t>
  </si>
  <si>
    <t>679 NORTH MAIN STREET</t>
  </si>
  <si>
    <t>SALEM</t>
  </si>
  <si>
    <t>NATIONAL PARK MEDICAL CENTER</t>
  </si>
  <si>
    <t>1910 MALVERN AVENUE</t>
  </si>
  <si>
    <t>HOT SPRINGS</t>
  </si>
  <si>
    <t>CHI ST. VINCENT HOSPITAL HOT SPRINGS</t>
  </si>
  <si>
    <t>300 WERNER STREET</t>
  </si>
  <si>
    <t>LEVI HOSPITAL</t>
  </si>
  <si>
    <t>300 PROSPECT AVE</t>
  </si>
  <si>
    <t>CHRISTUS DUBUIS HOSPITAL OF HOT SPRINGS</t>
  </si>
  <si>
    <t>300 WERNER STREET, 3RD FLOOR</t>
  </si>
  <si>
    <t>ARKANSAS METHODIST MEDICAL CENTER</t>
  </si>
  <si>
    <t>900 WEST KINGSHIGHWAY</t>
  </si>
  <si>
    <t>PARAGOULD</t>
  </si>
  <si>
    <t>WADLEY REGIONAL MEDICAL CENTER AT HOPE</t>
  </si>
  <si>
    <t>2001 SOUTH MAIN</t>
  </si>
  <si>
    <t>HOPE</t>
  </si>
  <si>
    <t>BAPTIST HEALTH MEDICAL CENTER-HOT SPRINGS COUNTY</t>
  </si>
  <si>
    <t>1001 SCHNEIDER DRIVE</t>
  </si>
  <si>
    <t>MALVERN</t>
  </si>
  <si>
    <t>HOWARD MEMORIAL HOSPITAL</t>
  </si>
  <si>
    <t>130 MEDICAL CIRCLE</t>
  </si>
  <si>
    <t>NASHVILLE</t>
  </si>
  <si>
    <t>WHITE RIVER MEDICAL CENTER</t>
  </si>
  <si>
    <t>1710 HARRISON STREET</t>
  </si>
  <si>
    <t>BATESVILLE</t>
  </si>
  <si>
    <t>IZARD COUNTY MEDICAL CENTER, LLC</t>
  </si>
  <si>
    <t>61 GRASSE STREET</t>
  </si>
  <si>
    <t>CALICO ROCK</t>
  </si>
  <si>
    <t>JEFFERSON REGIONAL MEDICAL CENTER</t>
  </si>
  <si>
    <t>1600 WEST 40TH AVENUE</t>
  </si>
  <si>
    <t>PINE BLUFF</t>
  </si>
  <si>
    <t>JOHNSON REGIONAL MEDICAL CENTER</t>
  </si>
  <si>
    <t>1100 EAST POPLAR STREET</t>
  </si>
  <si>
    <t>CLARKSVILLE</t>
  </si>
  <si>
    <t>LAWRENCE MEMORIAL HOSPITAL</t>
  </si>
  <si>
    <t>1309 WEST MAIN STREET</t>
  </si>
  <si>
    <t>WALNUT RIDGE</t>
  </si>
  <si>
    <t>LITTLE RIVER MEMORIAL HOSPITAL</t>
  </si>
  <si>
    <t>451 WEST LOCKE STREET</t>
  </si>
  <si>
    <t>ASHDOWN</t>
  </si>
  <si>
    <t>NORTH LOGAN MERCY HOSPITAL</t>
  </si>
  <si>
    <t>500 EAST ACADEMY</t>
  </si>
  <si>
    <t>PARIS</t>
  </si>
  <si>
    <t>MERCY HOSPITAL BOONEVILLE</t>
  </si>
  <si>
    <t>880 WEST MAIN</t>
  </si>
  <si>
    <t>BOONEVILLE</t>
  </si>
  <si>
    <t>SOUTH MISSISSISSPI COUNTY REGIONAL MEDICAL CENTER</t>
  </si>
  <si>
    <t>611 WEST LEE AVENUE</t>
  </si>
  <si>
    <t>OSCEOLA</t>
  </si>
  <si>
    <t>GREAT RIVER MEDICAL CENTER</t>
  </si>
  <si>
    <t>1520 N DIVISION STREET</t>
  </si>
  <si>
    <t>BLYTHEVILLE</t>
  </si>
  <si>
    <t>OUACHITA COUNTY MEDICAL CENTER</t>
  </si>
  <si>
    <t>638 CALIFORNIA AVENUE</t>
  </si>
  <si>
    <t>HELENA REGIONAL MEDICAL CENTER</t>
  </si>
  <si>
    <t>1801 MARTIN LUTHER KING JR DRIVE</t>
  </si>
  <si>
    <t>HELENA</t>
  </si>
  <si>
    <t>MENA REGIONAL HEALTH SYSTEM</t>
  </si>
  <si>
    <t>311 NORTH MORROW STREET</t>
  </si>
  <si>
    <t>MENA</t>
  </si>
  <si>
    <t>ST MARYS REGIONAL MEDICAL CENTER</t>
  </si>
  <si>
    <t>1808 WEST MAIN STREET</t>
  </si>
  <si>
    <t>UAMS MEDICAL CENTER</t>
  </si>
  <si>
    <t>4301 WEST MARKHAM STREET MAIL SLOT 612</t>
  </si>
  <si>
    <t>LITTLE ROCK</t>
  </si>
  <si>
    <t>ST VINCENT MEDICAL CENTER/NORTH</t>
  </si>
  <si>
    <t>2215 WILDWOOD AVENUE</t>
  </si>
  <si>
    <t>SHERWOOD</t>
  </si>
  <si>
    <t>BAPTIST HEALTH MEDICAL CENTER NORTH LITTLE ROCK</t>
  </si>
  <si>
    <t>3333 SPRINGHILL DRIVE</t>
  </si>
  <si>
    <t>NORTH LITTLE ROCK</t>
  </si>
  <si>
    <t>BAPTIST HEALTH MEDICAL CENTER-LITTLE ROCK</t>
  </si>
  <si>
    <t>9601 INTERSTATE</t>
  </si>
  <si>
    <t>ARKANSAS HEART HOSPITAL, LLC</t>
  </si>
  <si>
    <t>1701 S SHACKLEFORD ROAD</t>
  </si>
  <si>
    <t>ARKANSAS CHILDREN'S HOSPITAL</t>
  </si>
  <si>
    <t>1 CHILDREN'S WAY, SLOT 301</t>
  </si>
  <si>
    <t>CHI-ST VINCENT INFIRMARY</t>
  </si>
  <si>
    <t>TWO ST VINCENT CIRCLE</t>
  </si>
  <si>
    <t>ARKANSAS SURGICAL HOSPITAL</t>
  </si>
  <si>
    <t>5201 NORTH SHORE DRIVE</t>
  </si>
  <si>
    <t>NO LITTLE ROCK</t>
  </si>
  <si>
    <t>CORNERSTONE HOSPITAL LITTLE ROCK</t>
  </si>
  <si>
    <t>2 ST VINCENT CIRCLE, 6TH FLOOR</t>
  </si>
  <si>
    <t>BAPTIST HEALTH EXTENDED CARE HOSPITAL-LR INC</t>
  </si>
  <si>
    <t>9601 BAPTIST HEALTH DRIVE, 1OTH FLOOR</t>
  </si>
  <si>
    <t>FIVE RIVERS MEDICAL CENTER</t>
  </si>
  <si>
    <t>2801 MEDICAL CENTER DRIVE</t>
  </si>
  <si>
    <t>POCAHONTAS</t>
  </si>
  <si>
    <t>FORREST CITY MEDICAL CENTER</t>
  </si>
  <si>
    <t>1601 NEWCASTLE ROAD</t>
  </si>
  <si>
    <t>FORREST CITY</t>
  </si>
  <si>
    <t>SALINE MEMORIAL HOSPITAL</t>
  </si>
  <si>
    <t>#1 MEDICAL PARK DRIVE</t>
  </si>
  <si>
    <t>BENTON</t>
  </si>
  <si>
    <t>MERCY HOSPITAL WALDRON</t>
  </si>
  <si>
    <t>1341 WEST SIXTH STREET</t>
  </si>
  <si>
    <t>WALDRON</t>
  </si>
  <si>
    <t>BAPTIST HEALTH - FORT SMITH</t>
  </si>
  <si>
    <t>1001 TOWSON AVENUE</t>
  </si>
  <si>
    <t>FORT SMITH</t>
  </si>
  <si>
    <t>MERCY HOSPITAL FORT SMITH</t>
  </si>
  <si>
    <t>7301 ROGERS AVE</t>
  </si>
  <si>
    <t>CHRISTUS DUBUIS HOSPITAL OF FORT SMITH</t>
  </si>
  <si>
    <t>7301 ROGERS AVENUE, # 4</t>
  </si>
  <si>
    <t>SELECT SPECIALITY HOSPITAL-FORT SMITH INC</t>
  </si>
  <si>
    <t>STONE COUNTY MEDICAL CENTER</t>
  </si>
  <si>
    <t>2106 EAST MAIN STREET</t>
  </si>
  <si>
    <t>MOUNTAIN VIEW</t>
  </si>
  <si>
    <t>MEDICAL CENTER OF SOUTH ARKANSAS</t>
  </si>
  <si>
    <t>700 WEST GROVE STREET</t>
  </si>
  <si>
    <t>EL DORADO</t>
  </si>
  <si>
    <t>OZARK HEALTH</t>
  </si>
  <si>
    <t>2500 HIGHWAY 65 SOUTH</t>
  </si>
  <si>
    <t>CLINTON</t>
  </si>
  <si>
    <t>609 WEST MAPLE AVENUE</t>
  </si>
  <si>
    <t>SPRINGDALE</t>
  </si>
  <si>
    <t>REGENCY HOSPITAL OF NORTHWEST ARKANSAS</t>
  </si>
  <si>
    <t>WASHINGTON REGIONAL MEDICAL CENTER</t>
  </si>
  <si>
    <t>3215 N NORTH HILLS BOULEVARD</t>
  </si>
  <si>
    <t>FAYETTEVILLE</t>
  </si>
  <si>
    <t>NORTHWEST HEALTH PHYSICIANS SPECIALTY HOSPITAL</t>
  </si>
  <si>
    <t>3873 NORTH PARKVIEW DRIVE</t>
  </si>
  <si>
    <t>ARKANSAS CHILDREN'S NORTHWEST, INC</t>
  </si>
  <si>
    <t>2601 GENE GEORGE BOULEVARD</t>
  </si>
  <si>
    <t>ADVANCED CARE HOSPITAL WHITE COUNTY</t>
  </si>
  <si>
    <t>1200 SOUTH MAIN STREET</t>
  </si>
  <si>
    <t>SEARCY</t>
  </si>
  <si>
    <t>WHITE COUNTY MEDICAL CENTER</t>
  </si>
  <si>
    <t>3214 EAST RACE AVENUE</t>
  </si>
  <si>
    <t>CHAMBERS MEMORIAL HOSPITAL</t>
  </si>
  <si>
    <t>719 DETROIT STREET</t>
  </si>
  <si>
    <t>DANVILLE</t>
  </si>
  <si>
    <t>DARDANELLE HOSPITAL</t>
  </si>
  <si>
    <t>200 NORTH THIRD STREET</t>
  </si>
  <si>
    <t>DARDANELLE</t>
  </si>
  <si>
    <t>CA</t>
  </si>
  <si>
    <t>ALTA BATES SUMMIT MEDICAL CENTER - ALTA BATES CAMP</t>
  </si>
  <si>
    <t>2450 ASHBY AVENUE</t>
  </si>
  <si>
    <t>BERKELEY</t>
  </si>
  <si>
    <t>ALAMEDA HOSPITAL</t>
  </si>
  <si>
    <t>2070 CLINTON AVENUE</t>
  </si>
  <si>
    <t>ALAMEDA</t>
  </si>
  <si>
    <t>KAISER FOUNDATION HOSPITAL - OAKLAND/RICHMOND</t>
  </si>
  <si>
    <t>275 WEST MACARTHUR BOULEVARD</t>
  </si>
  <si>
    <t>OAKLAND</t>
  </si>
  <si>
    <t>HIGHLAND HOSPITAL</t>
  </si>
  <si>
    <t>1411 EAST 31ST STREET</t>
  </si>
  <si>
    <t>EDEN MEDICAL CENTER</t>
  </si>
  <si>
    <t>20103 LAKE CHABOT ROAD</t>
  </si>
  <si>
    <t>CASTRO VALLEY</t>
  </si>
  <si>
    <t>KAISER FOUNDATION HOSPITAL - FREMONT</t>
  </si>
  <si>
    <t>39400 PASEO PADRE PKWY</t>
  </si>
  <si>
    <t>FREMONT</t>
  </si>
  <si>
    <t>KINDRED HOSPITAL - SAN FRANCISCO BAY AREA</t>
  </si>
  <si>
    <t>2800 BENEDICT DRIVE</t>
  </si>
  <si>
    <t>SAN LEANDRO</t>
  </si>
  <si>
    <t>UCSF BENIOFF CHILDREN'S HOSPITAL OAKLAND</t>
  </si>
  <si>
    <t>747 52ND STREET</t>
  </si>
  <si>
    <t>STANFORD HEALTH CARE - VALLEYCARE</t>
  </si>
  <si>
    <t>5555 WEST LAS POSITAS BOULEVARD</t>
  </si>
  <si>
    <t>PLEASANTON</t>
  </si>
  <si>
    <t>WASHINGTON HOSPITAL</t>
  </si>
  <si>
    <t>2000 MOWRY AVE</t>
  </si>
  <si>
    <t>ALTA BATES SUMMIT MEDICAL CENTER</t>
  </si>
  <si>
    <t>350 HAWTHORNE AVENUE</t>
  </si>
  <si>
    <t>KAISER FOUNDATION HOSPITAL - SAN LEANDRO</t>
  </si>
  <si>
    <t>2500 MERCED STREET</t>
  </si>
  <si>
    <t>ST ROSE HOSPITAL</t>
  </si>
  <si>
    <t>27200 CALAROGA AVE</t>
  </si>
  <si>
    <t>HAYWARD</t>
  </si>
  <si>
    <t>SUTTER AMADOR HOSPITAL</t>
  </si>
  <si>
    <t>200 MISSION BLVD</t>
  </si>
  <si>
    <t>ENLOE MEDICAL CENTER</t>
  </si>
  <si>
    <t>1531 ESPLANADE</t>
  </si>
  <si>
    <t>CHICO</t>
  </si>
  <si>
    <t>OROVILLE HOSPITAL</t>
  </si>
  <si>
    <t>2767 OLIVE HIGHWAY</t>
  </si>
  <si>
    <t>OROVILLE</t>
  </si>
  <si>
    <t>ORCHARD HOSPITAL</t>
  </si>
  <si>
    <t>240 SPRUCE STREET</t>
  </si>
  <si>
    <t>GRIDLEY</t>
  </si>
  <si>
    <t>MARK TWAIN MEDICAL CENTER</t>
  </si>
  <si>
    <t>768 MOUNTAIN RANCH RD</t>
  </si>
  <si>
    <t>SAN ANDREAS</t>
  </si>
  <si>
    <t>COLUSA MEDICAL CENTER</t>
  </si>
  <si>
    <t>199 E WEBSTER STREET</t>
  </si>
  <si>
    <t>COLUSA</t>
  </si>
  <si>
    <t>JOHN MUIR MEDICAL CENTER - CONCORD CAMPUS</t>
  </si>
  <si>
    <t>2540 EAST ST</t>
  </si>
  <si>
    <t>CONCORD</t>
  </si>
  <si>
    <t>SUTTER DELTA MEDICAL CENTER</t>
  </si>
  <si>
    <t>3901 LONE TREE WAY</t>
  </si>
  <si>
    <t>ANTIOCH</t>
  </si>
  <si>
    <t>SAN RAMON REGIONAL MEDICAL CENTER</t>
  </si>
  <si>
    <t>6001 NORRIS CANYON ROAD</t>
  </si>
  <si>
    <t>SAN RAMON</t>
  </si>
  <si>
    <t>JOHN MUIR MEDICAL CENTER - WALNUT CREEK CAMPUS</t>
  </si>
  <si>
    <t>1601 YGNACIO VALLEY RD</t>
  </si>
  <si>
    <t>WALNUT CREEK</t>
  </si>
  <si>
    <t>KAISER FOUNDATION HOSPITAL - ANTIOCH</t>
  </si>
  <si>
    <t>4501 SAND CREEK ROAD</t>
  </si>
  <si>
    <t>KAISER FOUNDATION HOSPITAL - WALNUT CREEK</t>
  </si>
  <si>
    <t>1425 S MAIN STREET</t>
  </si>
  <si>
    <t>CONTRA COSTA REGIONAL MEDICAL CENTER</t>
  </si>
  <si>
    <t>2500 ALHAMBRA AVENUE</t>
  </si>
  <si>
    <t>MARTINEZ</t>
  </si>
  <si>
    <t>SUTTER COAST HOSPITAL</t>
  </si>
  <si>
    <t>800 E WASHINGTON BLVD</t>
  </si>
  <si>
    <t>CRESCENT CITY</t>
  </si>
  <si>
    <t>MARSHALL MEDICAL CENTER</t>
  </si>
  <si>
    <t>1100 MARSHALL WAY</t>
  </si>
  <si>
    <t>PLACERVILLE</t>
  </si>
  <si>
    <t>BARTON MEMORIAL HOSPITAL</t>
  </si>
  <si>
    <t>2170 SOUTH AVENUE</t>
  </si>
  <si>
    <t>SOUTH LAKE TAHOE</t>
  </si>
  <si>
    <t>SAINT AGNES MEDICAL CENTER</t>
  </si>
  <si>
    <t>1303 E HERNDON AVE</t>
  </si>
  <si>
    <t>FRESNO</t>
  </si>
  <si>
    <t>FRESNO SURGICAL HOSPITAL</t>
  </si>
  <si>
    <t>6125 NORTH FRESNO ST</t>
  </si>
  <si>
    <t>CLOVIS COMMUNITY MEDICAL CENTER</t>
  </si>
  <si>
    <t>2755 HERNDON AVE</t>
  </si>
  <si>
    <t>CLOVIS</t>
  </si>
  <si>
    <t>KAISER FOUNDATION HOSPITAL - FRESNO</t>
  </si>
  <si>
    <t>7300 NORTH FRESNO ST</t>
  </si>
  <si>
    <t>VALLEY CHILDREN'S HOSPITAL</t>
  </si>
  <si>
    <t>9300 VALLEY CHILDRENS PLACE</t>
  </si>
  <si>
    <t>MADERA</t>
  </si>
  <si>
    <t>COMMUNITY REGIONAL MEDICAL CENTER</t>
  </si>
  <si>
    <t>2823 FRESNO STREET</t>
  </si>
  <si>
    <t>ADVENTIST HEALTH REEDLEY</t>
  </si>
  <si>
    <t>372 W CYPRESS AVE</t>
  </si>
  <si>
    <t>REEDLEY</t>
  </si>
  <si>
    <t>FRESNO HEART AND SURGICAL HOSPITAL</t>
  </si>
  <si>
    <t>15 EAST AUDUBON DRIVE</t>
  </si>
  <si>
    <t>GLENN MEDICAL CENTER</t>
  </si>
  <si>
    <t>1133 W SYCAMORE ST</t>
  </si>
  <si>
    <t>WILLOWS</t>
  </si>
  <si>
    <t>REDWOOD MEMORIAL HOSPITAL</t>
  </si>
  <si>
    <t>3300 RENNER DRIVE</t>
  </si>
  <si>
    <t>FORTUNA</t>
  </si>
  <si>
    <t>MAD RIVER COMMUNITY HOSPITAL</t>
  </si>
  <si>
    <t>3800 JANES RD</t>
  </si>
  <si>
    <t>ARCATA</t>
  </si>
  <si>
    <t>JEROLD PHELPS COMMUNITY HOSPITAL</t>
  </si>
  <si>
    <t>733 CEDAR ST</t>
  </si>
  <si>
    <t>GARBERVILLE</t>
  </si>
  <si>
    <t>ST JOSEPH HOSPITAL</t>
  </si>
  <si>
    <t>2700 DOLBEER ST</t>
  </si>
  <si>
    <t>EUREKA</t>
  </si>
  <si>
    <t>PIONEERS MEMORIAL HEALTHCARE DISTRICT</t>
  </si>
  <si>
    <t>207 WEST LEGION ROAD</t>
  </si>
  <si>
    <t>BRAWLEY</t>
  </si>
  <si>
    <t>EL CENTRO REGIONAL MEDICAL CENTER</t>
  </si>
  <si>
    <t>1415 ROSS AVENUE</t>
  </si>
  <si>
    <t>EL CENTRO</t>
  </si>
  <si>
    <t>SOUTHERN INYO HOSPITAL</t>
  </si>
  <si>
    <t>501 EAST LOCUST STREET</t>
  </si>
  <si>
    <t>LONE PINE</t>
  </si>
  <si>
    <t>NORTHERN INYO HOSPITAL</t>
  </si>
  <si>
    <t>150 PIONEER LANE</t>
  </si>
  <si>
    <t>BISHOP</t>
  </si>
  <si>
    <t>ADVENTIST HEALTH BAKERSFIELD</t>
  </si>
  <si>
    <t>2615 CHESTER AVENUE</t>
  </si>
  <si>
    <t>BAKERSFIELD</t>
  </si>
  <si>
    <t>ADVENTIST HEALTH TEHACHAPI VALLEY</t>
  </si>
  <si>
    <t>1100 MAGELLAN</t>
  </si>
  <si>
    <t>TEHACHAPI</t>
  </si>
  <si>
    <t>RIDGECREST REGIONAL HOSPITAL</t>
  </si>
  <si>
    <t>1081 NORTH CHINA LAKE BLVD</t>
  </si>
  <si>
    <t>RIDGECREST</t>
  </si>
  <si>
    <t>BAKERSFIELD MEMORIAL HOSPITAL</t>
  </si>
  <si>
    <t>420 34TH ST</t>
  </si>
  <si>
    <t>GOOD SAMARITAN HOSPITAL</t>
  </si>
  <si>
    <t>901 OLIVE DRIVE</t>
  </si>
  <si>
    <t>ADVENTIST HEALTH DELANO</t>
  </si>
  <si>
    <t>1401 GARCES HIGHWAY</t>
  </si>
  <si>
    <t>DELANO</t>
  </si>
  <si>
    <t>KERN MEDICAL CENTER</t>
  </si>
  <si>
    <t>1700 MOUNT VERNON AVENUE</t>
  </si>
  <si>
    <t>BAKERSFIELD HEART HOSPITAL</t>
  </si>
  <si>
    <t>3001 SILLECT AVENUE</t>
  </si>
  <si>
    <t>KERN VALLEY HEALTHCARE DISTRICT</t>
  </si>
  <si>
    <t>6412 LAUREL AVE</t>
  </si>
  <si>
    <t>LAKE ISABELLA</t>
  </si>
  <si>
    <t>MERCY HOSPITAL</t>
  </si>
  <si>
    <t>2215 TRUXTUN AVENUE</t>
  </si>
  <si>
    <t>ADVENTIST HEALTH HANFORD</t>
  </si>
  <si>
    <t>115 MALL DRIVE</t>
  </si>
  <si>
    <t>HANFORD</t>
  </si>
  <si>
    <t>ADVENTIST HEALTH CLEARLAKE</t>
  </si>
  <si>
    <t>15630 18TH AVE - HWY 53</t>
  </si>
  <si>
    <t>CLEARLAKE</t>
  </si>
  <si>
    <t>SUTTER LAKESIDE HOSPITAL</t>
  </si>
  <si>
    <t>5176 HILL ROAD EAST</t>
  </si>
  <si>
    <t>LAKEPORT</t>
  </si>
  <si>
    <t>BANNER LASSEN MEDICAL CENTER</t>
  </si>
  <si>
    <t>1800 SPRING RIDGE DRIVE</t>
  </si>
  <si>
    <t>SUSANVILLE</t>
  </si>
  <si>
    <t>KAISER FOUNDATION HOSPITAL - DOWNEY</t>
  </si>
  <si>
    <t>9333 IMPERIAL HIGHWAY</t>
  </si>
  <si>
    <t>DOWNEY</t>
  </si>
  <si>
    <t>KINDRED HOSPITAL -- LA MIRADA</t>
  </si>
  <si>
    <t>14900 E IMPERIAL HWY</t>
  </si>
  <si>
    <t>LA MIRADA</t>
  </si>
  <si>
    <t>CALIFORNIA HOSPITAL MEDICAL CENTER LA</t>
  </si>
  <si>
    <t>1401 SOUTH GRAND AVENUE</t>
  </si>
  <si>
    <t>LOS ANGELES</t>
  </si>
  <si>
    <t>ST MARY MEDICAL CENTER</t>
  </si>
  <si>
    <t>1050 LINDEN AVE</t>
  </si>
  <si>
    <t>LONG BEACH</t>
  </si>
  <si>
    <t>PROVIDENCE LITTLE CO OF MARY MED CTR SAN PEDRO</t>
  </si>
  <si>
    <t>1300 W 7TH ST</t>
  </si>
  <si>
    <t>SAN PEDRO</t>
  </si>
  <si>
    <t>PROVIDENCE HOLY CROSS MEDICAL CENTER</t>
  </si>
  <si>
    <t>15031 RINALDI ST</t>
  </si>
  <si>
    <t>MISSION HILLS</t>
  </si>
  <si>
    <t>NORTHRIDGE HOSPITAL MEDICAL CENTER</t>
  </si>
  <si>
    <t>18300 ROSCOE BLVD</t>
  </si>
  <si>
    <t>NORTHRIDGE</t>
  </si>
  <si>
    <t>PROVIDENCE SAINT JOHN'S HEALTH CENTER</t>
  </si>
  <si>
    <t>2121 SANTA MONICA BLVD</t>
  </si>
  <si>
    <t>SANTA MONICA</t>
  </si>
  <si>
    <t>TORRANCE MEMORIAL MEDICAL CENTER</t>
  </si>
  <si>
    <t>3330 LOMITA BLVD</t>
  </si>
  <si>
    <t>TORRANCE</t>
  </si>
  <si>
    <t>CITY OF HOPE HELFORD CLINICAL RESEARCH HOSPITAL</t>
  </si>
  <si>
    <t>1500 E DUARTE ROAD</t>
  </si>
  <si>
    <t>DUARTE</t>
  </si>
  <si>
    <t>USC VERDUGO HILLS HOSPITAL</t>
  </si>
  <si>
    <t>1812 VERDUGO BLVD</t>
  </si>
  <si>
    <t>PIH HEALTH HOSPITAL-WHITTIER</t>
  </si>
  <si>
    <t>12401 WASHINGTON BLVD</t>
  </si>
  <si>
    <t>WHITTIER</t>
  </si>
  <si>
    <t>PROVIDENCE SAINT JOSEPH MEDICAL CTR</t>
  </si>
  <si>
    <t>501 SOUTH BUENA VISTA STREET</t>
  </si>
  <si>
    <t>BURBANK</t>
  </si>
  <si>
    <t>METHODIST HOSPITAL OF SOUTHERN CA</t>
  </si>
  <si>
    <t>300 W HUNTINGTON DR</t>
  </si>
  <si>
    <t>ARCADIA</t>
  </si>
  <si>
    <t>KAISER FOUNDATION HOSPITAL - SOUTH BAY</t>
  </si>
  <si>
    <t>25825 SOUTH VERMONT AVENUE</t>
  </si>
  <si>
    <t>HARBOR CITY</t>
  </si>
  <si>
    <t>GLENDALE ADVENTIST MEDICAL CENTER</t>
  </si>
  <si>
    <t>1509 E WILSON TERRACE</t>
  </si>
  <si>
    <t>ALHAMBRA HOSPITAL MEDICAL CENTER</t>
  </si>
  <si>
    <t>100 S RAYMOND AVE</t>
  </si>
  <si>
    <t>ALHAMBRA</t>
  </si>
  <si>
    <t>EAST LOS ANGELES DOCTORS HOSPITAL</t>
  </si>
  <si>
    <t>4060 WHITTIER BLVD</t>
  </si>
  <si>
    <t>HUNTINGTON MEMORIAL HOSPITAL</t>
  </si>
  <si>
    <t>100 W  CALIFORNIA BLVD</t>
  </si>
  <si>
    <t>PASADENA</t>
  </si>
  <si>
    <t>SAN DIMAS COMMUNITY HOSPITAL</t>
  </si>
  <si>
    <t>1350 W COVINA BLVD</t>
  </si>
  <si>
    <t>SAN DIMAS</t>
  </si>
  <si>
    <t>CENTINELA HOSPITAL MEDICAL CENTER</t>
  </si>
  <si>
    <t>555 EAST HARDY STREET</t>
  </si>
  <si>
    <t>INGLEWOOD</t>
  </si>
  <si>
    <t>MARTIN LUTHER KING, JR. COMMUNITY HOSPITAL</t>
  </si>
  <si>
    <t>1680 EAST 120TH STREET</t>
  </si>
  <si>
    <t>LONG BEACH MEMORIAL MEDICAL CENTER</t>
  </si>
  <si>
    <t>2801 ATLANTIC AVE</t>
  </si>
  <si>
    <t>CATALINA ISLAND MEDICAL CENTER</t>
  </si>
  <si>
    <t>100 FALLS CANYON ROAD</t>
  </si>
  <si>
    <t>AVALON</t>
  </si>
  <si>
    <t>KINDRED HOSPITAL SOUTH BAY</t>
  </si>
  <si>
    <t>1246 WEST 155TH STREET</t>
  </si>
  <si>
    <t>GARDENA</t>
  </si>
  <si>
    <t>EMANATE HEALTH INTER-COMMUNITY HOSPITAL</t>
  </si>
  <si>
    <t>210 W  SAN BERNARDINO ROAD</t>
  </si>
  <si>
    <t>COVINA</t>
  </si>
  <si>
    <t>1225 WILSHIRE BOULEVARD</t>
  </si>
  <si>
    <t>MONROVIA MEMORIAL HOSPITAL</t>
  </si>
  <si>
    <t>323 SOUTH HELIOTROPE AVENUE</t>
  </si>
  <si>
    <t>MONROVIA</t>
  </si>
  <si>
    <t>MEMORIAL CARE MILLER CHILDREN'S &amp;  WOMEN'S HOSP LB</t>
  </si>
  <si>
    <t>2801 ATLANTIC AVENUE</t>
  </si>
  <si>
    <t>BEVERLY HOSPITAL</t>
  </si>
  <si>
    <t>309 W BEVERLY BLVD</t>
  </si>
  <si>
    <t>MONTEBELLO</t>
  </si>
  <si>
    <t>LAKEWOOD REGIONAL MEDICAL CENTER</t>
  </si>
  <si>
    <t>3700 E SOUTH ST</t>
  </si>
  <si>
    <t>LAKEWOOD</t>
  </si>
  <si>
    <t>ANTELOPE VALLEY HOSPITAL</t>
  </si>
  <si>
    <t>1600 W AVE J</t>
  </si>
  <si>
    <t>LANCASTER</t>
  </si>
  <si>
    <t>CEDARS-SINAI MEDICAL CENTER</t>
  </si>
  <si>
    <t>8700 BEVERLY BLVD</t>
  </si>
  <si>
    <t>KAISER FOUNDATION HOSPITAL - WOODLAND HILLS</t>
  </si>
  <si>
    <t>5601 DE SOTO AVENUE</t>
  </si>
  <si>
    <t>WOODLAND HILLS</t>
  </si>
  <si>
    <t>COAST PLAZA HOSPITAL</t>
  </si>
  <si>
    <t>13100 STUDERBAKER ROAD</t>
  </si>
  <si>
    <t>NORWALK</t>
  </si>
  <si>
    <t>COLLEGE MEDICAL CENTER</t>
  </si>
  <si>
    <t>2776 PACIFIC AVENUE</t>
  </si>
  <si>
    <t>GREATER EL MONTE COMMUNITY HOSPITAL</t>
  </si>
  <si>
    <t>1701 SANTA ANITA AVE</t>
  </si>
  <si>
    <t>SOUTH EL MONTE</t>
  </si>
  <si>
    <t>PROVIDENCE-CEDARS SINAI TARZANA MEDICAL CENTER</t>
  </si>
  <si>
    <t>18321 CLARK STREET</t>
  </si>
  <si>
    <t>TARZANA</t>
  </si>
  <si>
    <t>COMMUNITY HOSPITAL OF HUNTINGTON PARK</t>
  </si>
  <si>
    <t>2623 E SLAUSON AVE</t>
  </si>
  <si>
    <t>HUNTINGTON PARK</t>
  </si>
  <si>
    <t>KINDRED HOSPITAL BALDWIN PARK</t>
  </si>
  <si>
    <t>14148 FRANCISQUITO AVENUE</t>
  </si>
  <si>
    <t>BALDWIN PARK</t>
  </si>
  <si>
    <t>KINDRED HOSPITAL PARAMOUNT</t>
  </si>
  <si>
    <t>16453  COLORADO AVENUE</t>
  </si>
  <si>
    <t>PARAMOUNT</t>
  </si>
  <si>
    <t>CHILDREN'S HOSP OF LOS ANGELES</t>
  </si>
  <si>
    <t>4650 SUNSET BLVD, MS 108</t>
  </si>
  <si>
    <t>GLENDALE MEM HOSPITAL &amp; HLTH CENTER</t>
  </si>
  <si>
    <t>1420 S CENTRAL AVE</t>
  </si>
  <si>
    <t>CASA COLINA HOSPITAL</t>
  </si>
  <si>
    <t>255 E BONITA AVE</t>
  </si>
  <si>
    <t>POMONA</t>
  </si>
  <si>
    <t>WEST COVINA MEDICAL CENTER, INC</t>
  </si>
  <si>
    <t>725 S ORANGE AVE</t>
  </si>
  <si>
    <t>WEST COVINA</t>
  </si>
  <si>
    <t>MEMORIAL HOSPITAL OF GARDENA</t>
  </si>
  <si>
    <t>1145 W REDONDO BEACH BLVD</t>
  </si>
  <si>
    <t>WHITE MEMORIAL MEDICAL CENTER</t>
  </si>
  <si>
    <t>1720 E CESAR AVENUE</t>
  </si>
  <si>
    <t>SAINT FRANCIS MEDICAL CENTER</t>
  </si>
  <si>
    <t>3630 EAST IMPERIAL HIGHWAY</t>
  </si>
  <si>
    <t>LYNWOOD</t>
  </si>
  <si>
    <t>SAN GABRIEL VALLEY MEDICAL CENTER</t>
  </si>
  <si>
    <t>438 W LAS TUNAS DRIVE</t>
  </si>
  <si>
    <t>SAN GABRIEL</t>
  </si>
  <si>
    <t>SOUTHERN CALIFORNIA HOSPITAL AT HOLLYWOOD</t>
  </si>
  <si>
    <t>6245 DE LONGPRE AVE</t>
  </si>
  <si>
    <t>HOLLYWOOD</t>
  </si>
  <si>
    <t>KAISER FOUNDATION HOSPITAL - PANORAMA CITY</t>
  </si>
  <si>
    <t>13652 CANTARA ST</t>
  </si>
  <si>
    <t>PANORAMA CITY</t>
  </si>
  <si>
    <t>PACIFICA HOSPITAL OF THE VALLEY</t>
  </si>
  <si>
    <t>9449 SAN FERNANDO RD</t>
  </si>
  <si>
    <t>SUN VALLEY</t>
  </si>
  <si>
    <t>SANTA MONICA - UCLA MED CTR &amp; ORTHOPAEDIC HOSPITAL</t>
  </si>
  <si>
    <t>1250 16TH STREET</t>
  </si>
  <si>
    <t>ENCINO HOSPITAL MEDICAL CENTER</t>
  </si>
  <si>
    <t>16237 VENTURA BLVD</t>
  </si>
  <si>
    <t>ENCINO</t>
  </si>
  <si>
    <t>PROVIDENCE LITTLE COMPANY OF MARY MED CTR TORRANCE</t>
  </si>
  <si>
    <t>4101 TORRANCE BLVD</t>
  </si>
  <si>
    <t>KAISER FOUNDATION HOSPITAL - WEST LA</t>
  </si>
  <si>
    <t>6041 CADILLAC AVE</t>
  </si>
  <si>
    <t>USC KENNETH NORRIS JR CANCER HOSPITAL</t>
  </si>
  <si>
    <t>1441 EASTLAKE AVE</t>
  </si>
  <si>
    <t>KAISER FOUNDATION HOSPITAL - LOS ANGELES</t>
  </si>
  <si>
    <t>4867 SUNSET BLVD</t>
  </si>
  <si>
    <t>VALLEY PRESBYTERIAN HOSPITAL</t>
  </si>
  <si>
    <t>15107 VANOWEN ST</t>
  </si>
  <si>
    <t>VAN NUYS</t>
  </si>
  <si>
    <t>LOS ANGELES COMMUNITY HOSPITAL</t>
  </si>
  <si>
    <t>4081 E OLYMPIC BLVD</t>
  </si>
  <si>
    <t>PALMDALE REGIONAL MEDICAL CENTER</t>
  </si>
  <si>
    <t>38600 MEDICAL CENTER DRIVE</t>
  </si>
  <si>
    <t>PALMDALE</t>
  </si>
  <si>
    <t>POMONA VALLEY HOSPITAL MEDICAL CENTER</t>
  </si>
  <si>
    <t>1798 N GAREY AVE</t>
  </si>
  <si>
    <t>KECK HOSPITAL OF USC</t>
  </si>
  <si>
    <t>1500 SAN PABLO STREET</t>
  </si>
  <si>
    <t>RONALD REAGAN U C L A MEDICAL CENTER</t>
  </si>
  <si>
    <t>757 WESTWOOD PLAZA</t>
  </si>
  <si>
    <t>LAC+USC MEDICAL CENTER</t>
  </si>
  <si>
    <t>1200 N STATE ST, ROOM C2K100</t>
  </si>
  <si>
    <t>LAC/RANCHO LOS AMIGOS NATIONAL REHABILITATION  CTR</t>
  </si>
  <si>
    <t>7601 EAST IMPERIAL HIGHWAY</t>
  </si>
  <si>
    <t>EMANATE HEALTH FOOTHILL PRESBYTERIAN HOSPITAL</t>
  </si>
  <si>
    <t>250 S GRAND AVE</t>
  </si>
  <si>
    <t>GLENDORA</t>
  </si>
  <si>
    <t>PIH HOSPITAL - DOWNEY</t>
  </si>
  <si>
    <t>11500 BROOKSHIRE AVENUE</t>
  </si>
  <si>
    <t>MISSION COMMUNITY HOSPITAL</t>
  </si>
  <si>
    <t>14850 ROSCOE BLVD</t>
  </si>
  <si>
    <t>KAISER FOUNDATION HOSPITAL - BALDWIN PARK</t>
  </si>
  <si>
    <t>1011 BALDWIN PARK BLVD</t>
  </si>
  <si>
    <t>WEST HILLS HOSPITAL &amp; MEDICAL CENTER</t>
  </si>
  <si>
    <t>7300 MEDICAL CENTER DR</t>
  </si>
  <si>
    <t>WEST HILLS</t>
  </si>
  <si>
    <t>CEDAR-SINAI MARINA DEL REY HOSPITAL</t>
  </si>
  <si>
    <t>4650 LINCOLN BLVD</t>
  </si>
  <si>
    <t>MARINA DEL REY</t>
  </si>
  <si>
    <t>WHITTIER HOSPITAL MEDICAL CENTER</t>
  </si>
  <si>
    <t>9080 COLIMA RD</t>
  </si>
  <si>
    <t>HENRY MAYO NEWHALL  HOSPITAL</t>
  </si>
  <si>
    <t>23845  MCBEAN PKWY</t>
  </si>
  <si>
    <t>VALENCIA</t>
  </si>
  <si>
    <t>OLYMPIA MEDICAL CENTER</t>
  </si>
  <si>
    <t>5900 WEST OLYMPIC BOULEVARD</t>
  </si>
  <si>
    <t>MONTEREY PARK HOSPITAL</t>
  </si>
  <si>
    <t>900 S ATLANTIC BLVD</t>
  </si>
  <si>
    <t>MONTEREY PARK</t>
  </si>
  <si>
    <t>GARFIELD MEDICAL CENTER</t>
  </si>
  <si>
    <t>525 N GARFIELD AVE</t>
  </si>
  <si>
    <t>LAC/OLIVE VIEW-UCLA MEDICAL CENTER</t>
  </si>
  <si>
    <t>14445 OLIVE VIEW DRIVE</t>
  </si>
  <si>
    <t>SYLMAR</t>
  </si>
  <si>
    <t>LAC/HARBOR-UCLA MED CENTER</t>
  </si>
  <si>
    <t>1000 W CARSON ST</t>
  </si>
  <si>
    <t>SHERMAN OAKS HOSPITAL</t>
  </si>
  <si>
    <t>4929 VAN NUYS BLVD</t>
  </si>
  <si>
    <t>SHERMAN OAKS</t>
  </si>
  <si>
    <t>L A DOWNTOWN MEDICAL CENTER, LLC</t>
  </si>
  <si>
    <t>1711 WEST TEMPLE STREET</t>
  </si>
  <si>
    <t>BARLOW RESPIRATORY HOSPITAL</t>
  </si>
  <si>
    <t>2000 STADIUM WAY</t>
  </si>
  <si>
    <t>HOLLYWOOD PRESBYTERIAN MEDICAL CENTER</t>
  </si>
  <si>
    <t>1300 N VERMONT AVE</t>
  </si>
  <si>
    <t>KINDRED HOSPITAL - LOS ANGELES</t>
  </si>
  <si>
    <t>5525  W SLAUSON AVENUE</t>
  </si>
  <si>
    <t>MADERA COMMUNITY HOSPITAL</t>
  </si>
  <si>
    <t>1250 E ALMOND AVE</t>
  </si>
  <si>
    <t>MARINHEALTH MEDICAL CENTER</t>
  </si>
  <si>
    <t>250 BON AIR ROAD, PO BOX 8010</t>
  </si>
  <si>
    <t>GREENBRAE</t>
  </si>
  <si>
    <t>KENTFIELD HOSPITAL</t>
  </si>
  <si>
    <t>1125 SIR FRANCIS DRAKE BLVD</t>
  </si>
  <si>
    <t>KENTFIELD</t>
  </si>
  <si>
    <t>NOVATO COMMUNITY HOSPITAL</t>
  </si>
  <si>
    <t>180 ROWLAND WAY</t>
  </si>
  <si>
    <t>NOVATO</t>
  </si>
  <si>
    <t>KAISER FOUNDATION HOSPITAL</t>
  </si>
  <si>
    <t>99 MONTECILLO RD</t>
  </si>
  <si>
    <t>SAN RAFAEL</t>
  </si>
  <si>
    <t>JOHN C FREMONT HEALTHCARE DISTRICT</t>
  </si>
  <si>
    <t>5189 HOSPITAL ROAD</t>
  </si>
  <si>
    <t>MARIPOSA</t>
  </si>
  <si>
    <t>ADVENTIST HEALTH HOWARD MEMORIAL</t>
  </si>
  <si>
    <t>1 MARCELA DR</t>
  </si>
  <si>
    <t>WILLITS</t>
  </si>
  <si>
    <t xml:space="preserve">ADVENTIST HEALTH MENDOCINO COAST </t>
  </si>
  <si>
    <t>700 RIVER DRIVE</t>
  </si>
  <si>
    <t>FORT BRAGG</t>
  </si>
  <si>
    <t>ADVENTIST HEALTH UKIAH VALLEY</t>
  </si>
  <si>
    <t>275 HOSPITAL DRIVE</t>
  </si>
  <si>
    <t>UKIAH</t>
  </si>
  <si>
    <t>MERCY MEDICAL CENTER</t>
  </si>
  <si>
    <t>333 MERCY AVENUE</t>
  </si>
  <si>
    <t>MERCED</t>
  </si>
  <si>
    <t>MEMORIAL HOSPITAL LOS BANOS</t>
  </si>
  <si>
    <t>520 WEST I ST</t>
  </si>
  <si>
    <t>LOS BANOS</t>
  </si>
  <si>
    <t>MODOC MEDICAL CENTER</t>
  </si>
  <si>
    <t>228 W MCDOWELL AVE</t>
  </si>
  <si>
    <t>ALTURAS</t>
  </si>
  <si>
    <t>SURPRISE VALLEY COMMUNITY HOSPITAL</t>
  </si>
  <si>
    <t>741 NORTH MAIN STREET</t>
  </si>
  <si>
    <t>CEDARVILLE</t>
  </si>
  <si>
    <t>MAMMOTH HOSPITAL</t>
  </si>
  <si>
    <t>85 SIERRA PARK ROAD PO BOX 660</t>
  </si>
  <si>
    <t>MAMMOTH LAKES</t>
  </si>
  <si>
    <t>COMMUNITY HOSPITAL OF THE MONTEREY PENINSULA</t>
  </si>
  <si>
    <t>23625 W R HOLMAN HIGHWAY</t>
  </si>
  <si>
    <t>MONTEREY</t>
  </si>
  <si>
    <t>GEORGE L MEE MEMORIAL HOSPITAL</t>
  </si>
  <si>
    <t>300 CANAL STREET</t>
  </si>
  <si>
    <t>KING CITY</t>
  </si>
  <si>
    <t>NATIVIDAD MEDICAL CENTER</t>
  </si>
  <si>
    <t>1441 CONSTITUTION BOULEVARD</t>
  </si>
  <si>
    <t>SALINAS</t>
  </si>
  <si>
    <t>SALINAS VALLEY MEMORIAL HOSPITAL</t>
  </si>
  <si>
    <t>450 EAST ROMIE LANE</t>
  </si>
  <si>
    <t>ADVENTIST HEALTH ST HELENA</t>
  </si>
  <si>
    <t>10 WOODLAND ROAD</t>
  </si>
  <si>
    <t>SAINT HELENA</t>
  </si>
  <si>
    <t>QUEEN OF THE VALLEY MEDICAL CENTER</t>
  </si>
  <si>
    <t>1000 TRANCAS ST</t>
  </si>
  <si>
    <t>NAPA</t>
  </si>
  <si>
    <t>SIERRA NEVADA MEMORIAL HOSPITAL</t>
  </si>
  <si>
    <t>155 GLASSON WAY</t>
  </si>
  <si>
    <t>GRASS VALLEY</t>
  </si>
  <si>
    <t>TAHOE FOREST HOSPITAL</t>
  </si>
  <si>
    <t>10121 PINE AVE</t>
  </si>
  <si>
    <t>TRUCKEE</t>
  </si>
  <si>
    <t>KINDRED HOSPITAL BREA</t>
  </si>
  <si>
    <t>875 N BREA BLVD</t>
  </si>
  <si>
    <t>BREA</t>
  </si>
  <si>
    <t>HEALTHBRIDGE CHILDREN'S HOSPITAL - ORANGE</t>
  </si>
  <si>
    <t>393 S TUSTIN STREET</t>
  </si>
  <si>
    <t>ORANGE</t>
  </si>
  <si>
    <t>PROVIDENCE ST. JOSEPH HOSPITAL</t>
  </si>
  <si>
    <t>1100 WEST STEWART DR</t>
  </si>
  <si>
    <t>HOAG MEMORIAL HOSPITAL PRESBYTERIAN</t>
  </si>
  <si>
    <t>ONE HOAG DRIVE</t>
  </si>
  <si>
    <t>NEWPORT BEACH</t>
  </si>
  <si>
    <t>GARDEN GROVE HOSPITAL &amp; MEDICAL CENTER</t>
  </si>
  <si>
    <t>12601 GARDEN GROVE BLVD</t>
  </si>
  <si>
    <t>GARDEN GROVE</t>
  </si>
  <si>
    <t>FOUNTAIN VALLEY REGIONAL HOSPITAL &amp; MEDICAL CENTER</t>
  </si>
  <si>
    <t>17100 EUCLID STREET</t>
  </si>
  <si>
    <t>FOUNTAIN VALLEY</t>
  </si>
  <si>
    <t>KAISER FOUNDATION HOSPITAL - ORANGE COUNTY - ANAHE</t>
  </si>
  <si>
    <t>3440 E LA PALMA AVE</t>
  </si>
  <si>
    <t>ANAHEIM</t>
  </si>
  <si>
    <t>PROVIDENCE MISSION HOSPITAL</t>
  </si>
  <si>
    <t>27700 MEDICAL CENTER RD</t>
  </si>
  <si>
    <t>MISSION VIEJO</t>
  </si>
  <si>
    <t>LA PALMA INTERCOMMUNITY HOSPITAL</t>
  </si>
  <si>
    <t>7901 WALKER STREET</t>
  </si>
  <si>
    <t>LA PALMA</t>
  </si>
  <si>
    <t>ANAHEIM GLOBAL MEDICAL CENTER</t>
  </si>
  <si>
    <t>1025 S ANAHEIM BLVD</t>
  </si>
  <si>
    <t>COLLEGE HOSPITAL COSTA MESA</t>
  </si>
  <si>
    <t>301 VICTORIA STREET</t>
  </si>
  <si>
    <t>COSTA MESA</t>
  </si>
  <si>
    <t>PLACENTIA LINDA HOSPITAL</t>
  </si>
  <si>
    <t>1301 N ROSE DRIVE</t>
  </si>
  <si>
    <t>PLACENTIA</t>
  </si>
  <si>
    <t>CHAPMAN GLOBAL MEDICAL CENTER</t>
  </si>
  <si>
    <t>2601 E CHAPMAN AVE</t>
  </si>
  <si>
    <t>ORANGE COUNTY GLOBAL MEDICAL CENTER</t>
  </si>
  <si>
    <t>1001 NORTH TUSTIN AVENUE</t>
  </si>
  <si>
    <t>SANTA ANA</t>
  </si>
  <si>
    <t>CHILDREN'S HOSPITAL AT MISSION</t>
  </si>
  <si>
    <t>27700 MEDICAL CENTER RD, 5TH FLOOR</t>
  </si>
  <si>
    <t>HOAG ORTHOPEDIC INSTITUTE</t>
  </si>
  <si>
    <t>16250 SAND CANYON AVENUE</t>
  </si>
  <si>
    <t>IRVINE</t>
  </si>
  <si>
    <t>KINDRED HOSPITAL WESTMINSTER</t>
  </si>
  <si>
    <t>200 HOSPITAL CIRCLE</t>
  </si>
  <si>
    <t>WESTMINSTER</t>
  </si>
  <si>
    <t>PROVIDENCE ST. JUDE MEDICAL CENTER</t>
  </si>
  <si>
    <t>101 E VALENCIA MESA DRIVE</t>
  </si>
  <si>
    <t>FULLERTON</t>
  </si>
  <si>
    <t>LOS ALAMITOS MEDICAL CENTER</t>
  </si>
  <si>
    <t>3751 KATELLA AVENUE</t>
  </si>
  <si>
    <t>LOS ALAMITOS</t>
  </si>
  <si>
    <t>AHMC ANAHEIM REGIONAL MEDICAL CENTER</t>
  </si>
  <si>
    <t>1111 W LA PALMA AVENUE</t>
  </si>
  <si>
    <t>CHILDREN'S HOSPITAL OF ORANGE COUNTY</t>
  </si>
  <si>
    <t>1201 W LA VETA AVE</t>
  </si>
  <si>
    <t>UNIVERSITY OF CALIFORNIA IRVINE MEDICAL CENTER</t>
  </si>
  <si>
    <t>101 CITY DRIVE SOUTH</t>
  </si>
  <si>
    <t>MEMORIALCARE SADDLEBACK MEDICAL CENTER</t>
  </si>
  <si>
    <t>24451 HEALTH CENTER DRIVE</t>
  </si>
  <si>
    <t>LAGUNA HILLS</t>
  </si>
  <si>
    <t>SOUTH COAST GLOBAL MEDICAL CENTER</t>
  </si>
  <si>
    <t>2701 S BRISTOL ST</t>
  </si>
  <si>
    <t>WEST ANAHEIM MEDICAL CENTER</t>
  </si>
  <si>
    <t>3033 W ORANGE AVENUE</t>
  </si>
  <si>
    <t>FOOTHILL REGIONAL MEDICAL CENTER</t>
  </si>
  <si>
    <t>14662 NEWPORT AVE</t>
  </si>
  <si>
    <t>TUSTIN</t>
  </si>
  <si>
    <t>MEMORIALCARE ORANGE COAST MEDICAL CENTER</t>
  </si>
  <si>
    <t>9920 TALBERT AVENUE</t>
  </si>
  <si>
    <t>HUNTINGTON BEACH HOSPITAL</t>
  </si>
  <si>
    <t>17772 BEACH BLVD</t>
  </si>
  <si>
    <t>HUNTINGTON BEACH</t>
  </si>
  <si>
    <t>SUTTER AUBURN FAITH HOSPITAL</t>
  </si>
  <si>
    <t>11815 EDUCATION STREET</t>
  </si>
  <si>
    <t>AUBURN</t>
  </si>
  <si>
    <t>KAISER FOUNDATION HOSPITAL - ROSEVILLE</t>
  </si>
  <si>
    <t>1600 EUREKA ROAD</t>
  </si>
  <si>
    <t>ROSEVILLE</t>
  </si>
  <si>
    <t>SUTTER ROSEVILLE MEDICAL CENTER</t>
  </si>
  <si>
    <t>ONE MEDICAL PLAZA</t>
  </si>
  <si>
    <t>SENECA DISTRICT HOSPITAL</t>
  </si>
  <si>
    <t>130 BRENTWOOD DRIVE</t>
  </si>
  <si>
    <t>CHESTER</t>
  </si>
  <si>
    <t>PLUMAS DISTRICT HOSPITAL</t>
  </si>
  <si>
    <t>1065 BUCKS LAKE ROAD</t>
  </si>
  <si>
    <t>QUINCY</t>
  </si>
  <si>
    <t>EASTERN PLUMAS HOSPITAL - PORTOLA CAMPUS</t>
  </si>
  <si>
    <t>500 FIRST AVENUE</t>
  </si>
  <si>
    <t>PORTOLA</t>
  </si>
  <si>
    <t>MENIFEE GLOBAL MEDICAL CENTER</t>
  </si>
  <si>
    <t>28400 MCCALL BOULEVARD</t>
  </si>
  <si>
    <t>SAN GORGONIO MEMORIAL HOSPITAL</t>
  </si>
  <si>
    <t>600 NORTH HIGHLAND SPRINGS AVENUE</t>
  </si>
  <si>
    <t>BANNING</t>
  </si>
  <si>
    <t>PALO VERDE HOSPITAL</t>
  </si>
  <si>
    <t>250 NORTH FIRST STREET</t>
  </si>
  <si>
    <t>BLYTHE</t>
  </si>
  <si>
    <t>SOUTHWEST HEALTHCARE SYSTEM</t>
  </si>
  <si>
    <t>25500 MEDICAL CENTER DRIVE</t>
  </si>
  <si>
    <t>MURRIETA</t>
  </si>
  <si>
    <t>LOMA LINDA UNIVERSITY MEDICAL CENTER-MURRIETA</t>
  </si>
  <si>
    <t>28062 BAXTER ROAD</t>
  </si>
  <si>
    <t>KINDRED HOSPITAL RIVERSIDE</t>
  </si>
  <si>
    <t>2224 MEDICAL CENTER DRIVE</t>
  </si>
  <si>
    <t>PERRIS</t>
  </si>
  <si>
    <t>JOHN F KENNEDY MEMORIAL HOSPITAL</t>
  </si>
  <si>
    <t>47111 MONROE STREET</t>
  </si>
  <si>
    <t>INDIO</t>
  </si>
  <si>
    <t>RIVERSIDE COMMUNITY HOSPITAL</t>
  </si>
  <si>
    <t>4445 MAGNOLIA AVENUE</t>
  </si>
  <si>
    <t>RIVERSIDE</t>
  </si>
  <si>
    <t>DESERT REGIONAL MEDICAL CENTER</t>
  </si>
  <si>
    <t>1150 NORTH INDIAN CANYON DRIVE</t>
  </si>
  <si>
    <t>PALM SPRINGS</t>
  </si>
  <si>
    <t>RIVERSIDE UNIVERSITY HEALTH SYSTEM-MEDICAL CENTER</t>
  </si>
  <si>
    <t>26520 CACTUS AVENUE</t>
  </si>
  <si>
    <t>MORENO VALLEY</t>
  </si>
  <si>
    <t>EISENHOWER MEDICAL CENTER</t>
  </si>
  <si>
    <t>39-000 BOB HOPE DRIVE</t>
  </si>
  <si>
    <t>RANCHO MIRAGE</t>
  </si>
  <si>
    <t>KAISER FOUNDATION HOSPITAL-MORENO VALLEY</t>
  </si>
  <si>
    <t>27300 IRIS AVENUE</t>
  </si>
  <si>
    <t>TEMECULA VALLEY HOSPITAL</t>
  </si>
  <si>
    <t>31700 TEMECULA PKWY</t>
  </si>
  <si>
    <t>TEMECULA</t>
  </si>
  <si>
    <t>HEMET GLOBAL MEDICAL CENTER</t>
  </si>
  <si>
    <t>1117 EAST DEVONSHIRE</t>
  </si>
  <si>
    <t>HEMET</t>
  </si>
  <si>
    <t>DOCTORS HOSPITAL OF RIVERSIDE, LLC</t>
  </si>
  <si>
    <t>3865 JACKSON STREET</t>
  </si>
  <si>
    <t>CORONA REGIONAL MEDICAL CENTER</t>
  </si>
  <si>
    <t>800 SOUTH MAIN STREET</t>
  </si>
  <si>
    <t>CORONA</t>
  </si>
  <si>
    <t>KAISER FOUNDATION HOSPITAL, RIVERSIDE</t>
  </si>
  <si>
    <t>10800 MAGNOLIA AVENUE</t>
  </si>
  <si>
    <t>MERCY SAN JUAN MEDICAL CENTER</t>
  </si>
  <si>
    <t>6501 COYLE AVE</t>
  </si>
  <si>
    <t>CARMICHAEL</t>
  </si>
  <si>
    <t>MERCY GENERAL HOSPITAL</t>
  </si>
  <si>
    <t>4001 J ST</t>
  </si>
  <si>
    <t>SACRAMENTO</t>
  </si>
  <si>
    <t>KAISER FOUNDATION HOSPITAL - SACRAMENTO</t>
  </si>
  <si>
    <t>2025 MORSE AVENUE</t>
  </si>
  <si>
    <t>UNIVERSITY OF CALIFORNIA DAVIS MEDICAL CENTER</t>
  </si>
  <si>
    <t>2315 STOCKTON BOULEVARD</t>
  </si>
  <si>
    <t>KAISER FOUNDATION HOSP SO SACRAMENTO</t>
  </si>
  <si>
    <t>6600 BRUCEVILLE ROAD</t>
  </si>
  <si>
    <t>METHODIST HOSPITAL OF SACRAMENTO</t>
  </si>
  <si>
    <t>7500 HOSPITAL DRIVE</t>
  </si>
  <si>
    <t>MERCY HOSPITAL OF FOLSOM</t>
  </si>
  <si>
    <t>1650 CREEKSIDE DRIVE</t>
  </si>
  <si>
    <t>FOLSOM</t>
  </si>
  <si>
    <t>VIBRA HOSPITAL OF SACRAMENTO</t>
  </si>
  <si>
    <t>330 MONTROSE DRIVE</t>
  </si>
  <si>
    <t>SHRINERS HOSPITALS FOR CHILDREN NORTHERN CALIF</t>
  </si>
  <si>
    <t>2425 STOCKTON BOULEVARD</t>
  </si>
  <si>
    <t>SUTTER MEDICAL CENTER, SACRAMENTO</t>
  </si>
  <si>
    <t>2825 CAPITOL AVENUE</t>
  </si>
  <si>
    <t>HAZEL HAWKINS MEMORIAL HOSPITAL</t>
  </si>
  <si>
    <t>911 SUNSET DRIVE</t>
  </si>
  <si>
    <t>HOLLISTER</t>
  </si>
  <si>
    <t>18300 HIGHWAY 18</t>
  </si>
  <si>
    <t>APPLE VALLEY</t>
  </si>
  <si>
    <t>LOMA LINDA UNIVERSITY MEDICAL CENTER</t>
  </si>
  <si>
    <t>11234 ANDERSON ST</t>
  </si>
  <si>
    <t>LOMA LINDA</t>
  </si>
  <si>
    <t>BEAR VALLEY COMMUNITY HOSPITAL</t>
  </si>
  <si>
    <t>41870 GARSTIN DR</t>
  </si>
  <si>
    <t>BIG BEAR LAKE</t>
  </si>
  <si>
    <t>KINDRED HOSPITAL ONTARIO</t>
  </si>
  <si>
    <t>550 NORTH MONTEREY</t>
  </si>
  <si>
    <t>ONTARIO</t>
  </si>
  <si>
    <t>COMMUNITY HOSPITAL OF SAN BERNARDINO</t>
  </si>
  <si>
    <t>1805 MEDICAL CENTER DRIVE</t>
  </si>
  <si>
    <t>SAN BERNARDINO</t>
  </si>
  <si>
    <t>SAN ANTONIO REGIONAL HOSPITAL</t>
  </si>
  <si>
    <t>999 SAN BERNARDINO ROAD</t>
  </si>
  <si>
    <t>UPLAND</t>
  </si>
  <si>
    <t>ARROWHEAD REGIONAL MEDICAL CENTER</t>
  </si>
  <si>
    <t>400 NORTH PEPPER AVENUE</t>
  </si>
  <si>
    <t>COLTON</t>
  </si>
  <si>
    <t>DESERT VALLEY HOSPITAL</t>
  </si>
  <si>
    <t>16850 BEAR VALLEY RD</t>
  </si>
  <si>
    <t>VICTORVILLE</t>
  </si>
  <si>
    <t>ST BERNARDINE MEDICAL CENTER</t>
  </si>
  <si>
    <t>2101 N WATERMAN AVE</t>
  </si>
  <si>
    <t>VICTOR VALLEY GLOBAL MEDICAL CENTER</t>
  </si>
  <si>
    <t>15248 11TH ST</t>
  </si>
  <si>
    <t>CHINO VALLEY MEDICAL CENTER</t>
  </si>
  <si>
    <t>5451 WALNUT AVE</t>
  </si>
  <si>
    <t>CHINO</t>
  </si>
  <si>
    <t>HI-DESERT MEDICAL CENTER</t>
  </si>
  <si>
    <t>6601 WHITE FEATHER ROAD</t>
  </si>
  <si>
    <t>JOSHUA TREE</t>
  </si>
  <si>
    <t>BARSTOW COMMUNITY HOSPITAL</t>
  </si>
  <si>
    <t>820 E MOUNTAIN VIEW STREET</t>
  </si>
  <si>
    <t>BARSTOW</t>
  </si>
  <si>
    <t>MOUNTAINS COMMUNITY HOSPITAL</t>
  </si>
  <si>
    <t>29101 HOSPITAL ROAD</t>
  </si>
  <si>
    <t>LAKE ARROWHEAD</t>
  </si>
  <si>
    <t>MONTCLAIR HOSPITAL MEDICAL CENTER</t>
  </si>
  <si>
    <t>5000 SAN BERNARDINO ST</t>
  </si>
  <si>
    <t>MONTCLAIR</t>
  </si>
  <si>
    <t>LOMA LINDA UNIVERSITY CHILDREN'S HOSPITAL</t>
  </si>
  <si>
    <t>11234 ANDERSON STREET SUITE A</t>
  </si>
  <si>
    <t>KAISER FOUNDATION HOSPITAL FONTANA</t>
  </si>
  <si>
    <t>9961 SIERRA AVE</t>
  </si>
  <si>
    <t>FONTANA</t>
  </si>
  <si>
    <t>COLORADO RIVER MEDICAL CENTER</t>
  </si>
  <si>
    <t>1401 BAILEY AVE</t>
  </si>
  <si>
    <t>NEEDLES</t>
  </si>
  <si>
    <t>KINDRED HOSPITAL RANCHO</t>
  </si>
  <si>
    <t>10841 WHITE OAK AVENUE</t>
  </si>
  <si>
    <t>RANCHO CUCAMONGA</t>
  </si>
  <si>
    <t>REDLANDS COMMUNITY HOSPITAL</t>
  </si>
  <si>
    <t>350 TERRACINA BLVD</t>
  </si>
  <si>
    <t>REDLANDS</t>
  </si>
  <si>
    <t>UC SAN DIEGO HEALTH HILLCREST - HILLCREST MED CTR</t>
  </si>
  <si>
    <t>200 WEST ARBOR DRIVE</t>
  </si>
  <si>
    <t>SAN DIEGO</t>
  </si>
  <si>
    <t>SHARP CHULA VISTA MEDICAL CENTER</t>
  </si>
  <si>
    <t>751 MEDICAL CENTER COURT</t>
  </si>
  <si>
    <t>CHULA VISTA</t>
  </si>
  <si>
    <t>GROSSMONT HOSPITAL</t>
  </si>
  <si>
    <t>5555 GROSSMONT CENTER DRIVE BOX 58</t>
  </si>
  <si>
    <t>LA MESA</t>
  </si>
  <si>
    <t>KAISER FOUNDATION HOSPITAL - ZION</t>
  </si>
  <si>
    <t>4647 ZION AVE</t>
  </si>
  <si>
    <t>PALOMAR HEALTH DOWNTOWN CAMPUS</t>
  </si>
  <si>
    <t>555 EAST VALLEY PARKWAY</t>
  </si>
  <si>
    <t>ESCONDIDO</t>
  </si>
  <si>
    <t>TRI-CITY MEDICAL CENTER</t>
  </si>
  <si>
    <t>4002 VISTA WAY</t>
  </si>
  <si>
    <t>OCEANSIDE</t>
  </si>
  <si>
    <t>SHARP CORONADO HOSPITAL AND HLTHCR CTR</t>
  </si>
  <si>
    <t>250 PROSPECT PLACE</t>
  </si>
  <si>
    <t>CORONADO</t>
  </si>
  <si>
    <t>SCRIPPS MEMORIAL HOSPITAL - ENCINITAS</t>
  </si>
  <si>
    <t>354 SANTA FE DRIVE</t>
  </si>
  <si>
    <t>ENCINITAS</t>
  </si>
  <si>
    <t>PALOMAR MEDICAL CENTER POWAY</t>
  </si>
  <si>
    <t>15615 POMERADO ROAD</t>
  </si>
  <si>
    <t>POWAY</t>
  </si>
  <si>
    <t>SCRIPPS MERCY HOSPITAL</t>
  </si>
  <si>
    <t>4077 5TH AVE</t>
  </si>
  <si>
    <t>RADY CHILDREN'S HOSPITAL - SAN DIEGO</t>
  </si>
  <si>
    <t>3020 CHILDRENS WAY</t>
  </si>
  <si>
    <t>ALVARADO HOSPITAL MEDICAL CENTER</t>
  </si>
  <si>
    <t>6655 ALVARADO ROAD</t>
  </si>
  <si>
    <t>VIBRA HOSPITAL OF SAN DIEGO</t>
  </si>
  <si>
    <t>555 WASHINGTON STREET</t>
  </si>
  <si>
    <t>SCRIPPS GREEN HOSPITAL</t>
  </si>
  <si>
    <t>10666 NORTH TORREY PINES ROAD</t>
  </si>
  <si>
    <t>LA JOLLA</t>
  </si>
  <si>
    <t>KINDRED HOSPITAL - SAN DIEGO</t>
  </si>
  <si>
    <t>1940 EL CAJON BLVD</t>
  </si>
  <si>
    <t>PARADISE VALLEY HOSPITAL</t>
  </si>
  <si>
    <t>2400 EAST 4TH ST</t>
  </si>
  <si>
    <t>NATIONAL CITY</t>
  </si>
  <si>
    <t>SHARP MEMORIAL HOSPITAL</t>
  </si>
  <si>
    <t>7901 FROST ST</t>
  </si>
  <si>
    <t>SCRIPPS MEMORIAL HOSPITAL LA JOLLA</t>
  </si>
  <si>
    <t>9888 GENESEE AVENUE</t>
  </si>
  <si>
    <t>UCSF MEDICAL CENTER</t>
  </si>
  <si>
    <t>505 PARNASSUS AVE, BOX 0296</t>
  </si>
  <si>
    <t>SAN FRANCISCO</t>
  </si>
  <si>
    <t>CALIFORNIA PACIFIC MEDICAL CENTER- VAN NESS CAMPUS</t>
  </si>
  <si>
    <t>1101 VAN NESS AVENUE</t>
  </si>
  <si>
    <t>ZUCKERBERG SAN FRANCISCO GENERAL HOSP &amp; TRAUMA CTR</t>
  </si>
  <si>
    <t>1001 POTRERO AVENUE</t>
  </si>
  <si>
    <t>SAINT FRANCIS MEMORIAL HOSPITAL</t>
  </si>
  <si>
    <t>900 HYDE ST</t>
  </si>
  <si>
    <t>ST MARY'S MEDICAL CENTER</t>
  </si>
  <si>
    <t>450 STANYAN ST</t>
  </si>
  <si>
    <t>LAGUNA HONDA HOSPITAL &amp; REHABILITATION CENTER</t>
  </si>
  <si>
    <t>375 LAGUNA HONDA BLVD</t>
  </si>
  <si>
    <t>CALIFORNIA PACIFIC MEDICAL CENTER - MISSION BERNAL</t>
  </si>
  <si>
    <t>3555 CESAR CHAVEZ STREET</t>
  </si>
  <si>
    <t>CALIFORNIA PACIFIC MEDICAL CTR-DAVIES CAMPUS HOSP</t>
  </si>
  <si>
    <t>601 DUBOCE AVENUE</t>
  </si>
  <si>
    <t>CHINESE HOSPITAL</t>
  </si>
  <si>
    <t>845 JACKSON ST</t>
  </si>
  <si>
    <t>KAISER FOUNDATION HOSPITAL - SAN FRANCISCO</t>
  </si>
  <si>
    <t>2425 GEARY BLVD</t>
  </si>
  <si>
    <t>DAMERON HOSPITAL</t>
  </si>
  <si>
    <t>525 WEST ACACIA STREET</t>
  </si>
  <si>
    <t>STOCKTON</t>
  </si>
  <si>
    <t>ADVENTIST HEALTH LODI MEMORIAL</t>
  </si>
  <si>
    <t>975 S FAIRMONT AVENUE</t>
  </si>
  <si>
    <t>LODI</t>
  </si>
  <si>
    <t>SAN JOAQUIN GENERAL HOSPITAL</t>
  </si>
  <si>
    <t>500 W HOSPITAL ROAD</t>
  </si>
  <si>
    <t>FRENCH CAMP</t>
  </si>
  <si>
    <t>ST JOSEPH'S MEDICAL CENTER OF STOCKTON</t>
  </si>
  <si>
    <t>1800 N CALIFORNIA ST</t>
  </si>
  <si>
    <t>KAISER FOUNDATION HOSPITAL MANTECA</t>
  </si>
  <si>
    <t>1777 WEST YOSEMITE AVE</t>
  </si>
  <si>
    <t>MANTECA</t>
  </si>
  <si>
    <t>DOCTORS HOSPITAL OF MANTECA</t>
  </si>
  <si>
    <t>1205 E NORTH STREET</t>
  </si>
  <si>
    <t>SUTTER TRACY COMMUNITY HOSPITAL</t>
  </si>
  <si>
    <t>1420 NORTH TRACY BLVD</t>
  </si>
  <si>
    <t>TRACY</t>
  </si>
  <si>
    <t>FRENCH HOSPITAL MEDICAL CENTER</t>
  </si>
  <si>
    <t>1911 JOHNSON AVE</t>
  </si>
  <si>
    <t>SAN LUIS OBISPO</t>
  </si>
  <si>
    <t>TWIN CITIES COMMUNITY HOSPITAL</t>
  </si>
  <si>
    <t>1100 LAS TABLAS RD</t>
  </si>
  <si>
    <t>TEMPLETON</t>
  </si>
  <si>
    <t>MARIAN REGIONAL MEDICAL CENTER, ARROYO GRANDE</t>
  </si>
  <si>
    <t>345 S HALCYON RD</t>
  </si>
  <si>
    <t>ARROYO GRANDE</t>
  </si>
  <si>
    <t>SIERRA VISTA REGIONAL MEDICAL CENTER</t>
  </si>
  <si>
    <t>1010 MURRAY ST</t>
  </si>
  <si>
    <t>MILLS-PENINSULA MEDICAL CENTER</t>
  </si>
  <si>
    <t>1501 TROUSDALE DRIVE</t>
  </si>
  <si>
    <t>BURLINGAME</t>
  </si>
  <si>
    <t>SETON MEDICAL CENTER</t>
  </si>
  <si>
    <t>1900 SULLIVAN AVENUE</t>
  </si>
  <si>
    <t>DALY CITY</t>
  </si>
  <si>
    <t>KAISER FOUNDATION HOSPITAL - SOUTH SAN FRANCISCO</t>
  </si>
  <si>
    <t>1200 EL CAMINO REAL</t>
  </si>
  <si>
    <t>SOUTH SAN FRANCISCO</t>
  </si>
  <si>
    <t>KAISER FOUNDATION HOSPITAL - REDWOOD CITY</t>
  </si>
  <si>
    <t>1100 VETERANS BOULEVARD</t>
  </si>
  <si>
    <t>REDWOOD CITY</t>
  </si>
  <si>
    <t>SEQUOIA HOSPITAL</t>
  </si>
  <si>
    <t>170 ALAMEDA DE LAS PULGAS</t>
  </si>
  <si>
    <t>SAN MATEO MEDICAL CENTER</t>
  </si>
  <si>
    <t>222 W 39TH AVE</t>
  </si>
  <si>
    <t>SAN MATEO</t>
  </si>
  <si>
    <t>LOMPOC VALLEY MEDICAL CENTER</t>
  </si>
  <si>
    <t>1515 E OCEAN AVENUE</t>
  </si>
  <si>
    <t>LOMPOC</t>
  </si>
  <si>
    <t>SANTA BARBARA COTTAGE HOSPITAL</t>
  </si>
  <si>
    <t>400 WEST PUEBLO</t>
  </si>
  <si>
    <t>SANTA BARBARA</t>
  </si>
  <si>
    <t>MARIAN REGIONAL MEDICAL CENTER</t>
  </si>
  <si>
    <t>1400 E CHURCH ST</t>
  </si>
  <si>
    <t>SANTA MARIA</t>
  </si>
  <si>
    <t>GOLETA VALLEY COTTAGE HOSPITAL</t>
  </si>
  <si>
    <t>351 S PATTERSON AVE</t>
  </si>
  <si>
    <t>SANTA YNEZ VALLEY COTTAGE HOSPITAL</t>
  </si>
  <si>
    <t>2050 VIBORG RD</t>
  </si>
  <si>
    <t>SOLVANG</t>
  </si>
  <si>
    <t>KAISER FOUNDATION HOSPITAL-SAN JOSE</t>
  </si>
  <si>
    <t>250 HOSPITAL PARKWAY</t>
  </si>
  <si>
    <t>SAN JOSE</t>
  </si>
  <si>
    <t>SANTA CLARA VALLEY MEDICAL CENTER</t>
  </si>
  <si>
    <t>751 SOUTH BASCOM AVENUE</t>
  </si>
  <si>
    <t>REGIONAL MEDICAL CENTER OF SAN JOSE</t>
  </si>
  <si>
    <t>225 N JACKSON AVENUE</t>
  </si>
  <si>
    <t>KAISER FOUNDATION HOSPITAL-SANTA CLARA</t>
  </si>
  <si>
    <t>700 LAWRENCE EXPRESSWAY</t>
  </si>
  <si>
    <t>SANTA CLARA</t>
  </si>
  <si>
    <t>2425 SAMARITAN DRIVE</t>
  </si>
  <si>
    <t>STANFORD HEALTH CARE</t>
  </si>
  <si>
    <t>300 PASTEUR DRIVE</t>
  </si>
  <si>
    <t>STANFORD</t>
  </si>
  <si>
    <t>LUCILE SALTER PACKARD CHILDREN'S HSP AT STANFORD</t>
  </si>
  <si>
    <t>725 WELCH ROAD</t>
  </si>
  <si>
    <t>PALO ALTO</t>
  </si>
  <si>
    <t>EL CAMINO HOSPITAL</t>
  </si>
  <si>
    <t>2500 GRANT ROAD</t>
  </si>
  <si>
    <t>WATSONVILLE COMMUNITY HOSPITAL</t>
  </si>
  <si>
    <t>75 NIELSON STREET</t>
  </si>
  <si>
    <t>WATSONVILLE</t>
  </si>
  <si>
    <t>SUTTER MATERNITY &amp; SURGERY CENTER OF SANTA CRUZ</t>
  </si>
  <si>
    <t>2900 CHANTICLEER AVENUE</t>
  </si>
  <si>
    <t>SANTA CRUZ</t>
  </si>
  <si>
    <t>DOMINICAN HOSPITAL</t>
  </si>
  <si>
    <t>1555 SOQUEL DRIVE</t>
  </si>
  <si>
    <t>MERCY MEDICAL CENTER REDDING</t>
  </si>
  <si>
    <t>2175 ROSALINE AVE, CLAIRMONT HGTS</t>
  </si>
  <si>
    <t>REDDING</t>
  </si>
  <si>
    <t>VIBRA HOSPITAL OF NORTHERN CALIFORNIA</t>
  </si>
  <si>
    <t>2801 EUREKA WAY</t>
  </si>
  <si>
    <t>MAYERS MEMORIAL HOSPITAL</t>
  </si>
  <si>
    <t>43563 HWY 299 EAST</t>
  </si>
  <si>
    <t>FALL RIVER MILLS</t>
  </si>
  <si>
    <t>PATIENTS' HOSPITAL OF REDDING</t>
  </si>
  <si>
    <t>2900 EUREKA WAY</t>
  </si>
  <si>
    <t>SHASTA REGIONAL MEDICAL CENTER</t>
  </si>
  <si>
    <t>1100 BUTTE ST</t>
  </si>
  <si>
    <t>FAIRCHILD MEDICAL CENTER</t>
  </si>
  <si>
    <t>444 BRUCE STREET</t>
  </si>
  <si>
    <t>YREKA</t>
  </si>
  <si>
    <t>MERCY MEDICAL CENTER MT SHASTA</t>
  </si>
  <si>
    <t>914 PINE STREET</t>
  </si>
  <si>
    <t>MOUNT SHASTA</t>
  </si>
  <si>
    <t>KAISER FOUNDATION HOSPITAL AND REHAB CENTER</t>
  </si>
  <si>
    <t>975 SERENO DR</t>
  </si>
  <si>
    <t>VALLEJO</t>
  </si>
  <si>
    <t>KAISER FOUNDATION HOSPITAL - VACAVILLE</t>
  </si>
  <si>
    <t>1 QUALITY DRIVE</t>
  </si>
  <si>
    <t>VACAVILLE</t>
  </si>
  <si>
    <t>SUTTER SOLANO MEDICAL CENTER</t>
  </si>
  <si>
    <t>300 HOSPITAL DR</t>
  </si>
  <si>
    <t>NORTHBAY MEDICAL CENTER</t>
  </si>
  <si>
    <t>1200 B  GALE WILSON BLVD</t>
  </si>
  <si>
    <t>FAIRFIELD</t>
  </si>
  <si>
    <t>SANTA ROSA MEMORIAL HOSPITAL</t>
  </si>
  <si>
    <t>1165 MONTGOMERY DR</t>
  </si>
  <si>
    <t>SANTA ROSA</t>
  </si>
  <si>
    <t>HEALDSBURG DISTRICT HOSPITAL</t>
  </si>
  <si>
    <t>1375 UNIVERSITY AVENUE</t>
  </si>
  <si>
    <t>HEALDSBURG</t>
  </si>
  <si>
    <t>KAISER FOUNDATION HOSPITAL-SANTA ROSA</t>
  </si>
  <si>
    <t>401 BICENTENNIAL WAY</t>
  </si>
  <si>
    <t>PETALUMA VALLEY HOSPITAL</t>
  </si>
  <si>
    <t>400 N MCDOWELL BLVD</t>
  </si>
  <si>
    <t>PETALUMA</t>
  </si>
  <si>
    <t>SONOMA VALLEY HOSPITAL</t>
  </si>
  <si>
    <t>347 ANDRIEUX ST</t>
  </si>
  <si>
    <t>SONOMA</t>
  </si>
  <si>
    <t>SUTTER SANTA ROSA REGIONAL HOSPITAL</t>
  </si>
  <si>
    <t>30 MARK WEST SPRINGS ROAD</t>
  </si>
  <si>
    <t>SONOMA SPECIALTY HOSPITAL</t>
  </si>
  <si>
    <t>501 PETALUMA AVENUE</t>
  </si>
  <si>
    <t>SEBASTOPOL</t>
  </si>
  <si>
    <t>EMANUEL MEDICAL CENTER</t>
  </si>
  <si>
    <t>825 DELBON AVE</t>
  </si>
  <si>
    <t>TURLOCK</t>
  </si>
  <si>
    <t>DOCTORS MEDICAL CENTER</t>
  </si>
  <si>
    <t>1441 FLORIDA AVENUE</t>
  </si>
  <si>
    <t>MODESTO</t>
  </si>
  <si>
    <t>MEMORIAL MEDICAL CENTER</t>
  </si>
  <si>
    <t>1700 COFFEE RD</t>
  </si>
  <si>
    <t>STANISLAUS SURGICAL HOSPITAL</t>
  </si>
  <si>
    <t>1421 OAKDALE ROAD</t>
  </si>
  <si>
    <t>CENTRAL VALLEY SPECIALTY HOSPITAL</t>
  </si>
  <si>
    <t>730 17TH STREET</t>
  </si>
  <si>
    <t>OAK VALLEY HOSPITAL DISTRICT</t>
  </si>
  <si>
    <t>350 S OAK AVE</t>
  </si>
  <si>
    <t>OAKDALE</t>
  </si>
  <si>
    <t>SUTTER SURGICAL HOSPITAL - NORTH VALLEY</t>
  </si>
  <si>
    <t>455 PLUMAS BLVD</t>
  </si>
  <si>
    <t>YUBA CITY</t>
  </si>
  <si>
    <t>ST ELIZABETH COMMUNITY HOSPITAL</t>
  </si>
  <si>
    <t>2550 SISTER MARY COLUMBA DRIVE</t>
  </si>
  <si>
    <t>RED BLUFF</t>
  </si>
  <si>
    <t>TRINITY HOSPITAL</t>
  </si>
  <si>
    <t>60 EASTER AVENUE</t>
  </si>
  <si>
    <t>WEAVERVILLE</t>
  </si>
  <si>
    <t>ADVENTIST HEALTH TULARE</t>
  </si>
  <si>
    <t>869 NORTH CHERRY STREET</t>
  </si>
  <si>
    <t>TULARE</t>
  </si>
  <si>
    <t>KAWEAH DELTA MEDICAL CENTER</t>
  </si>
  <si>
    <t>400 W MINERAL KING AVE</t>
  </si>
  <si>
    <t>VISALIA</t>
  </si>
  <si>
    <t>PORTERVILLE DEVELOPMENTAL CENTER</t>
  </si>
  <si>
    <t>26501 AVENUE 140</t>
  </si>
  <si>
    <t>PORTERVILLE</t>
  </si>
  <si>
    <t>SIERRA VIEW MEDICAL CENTER</t>
  </si>
  <si>
    <t>465 W PUTNAM AVE</t>
  </si>
  <si>
    <t>ADVENTIST HEALTH SONORA</t>
  </si>
  <si>
    <t>1000 GREENLEY ROAD</t>
  </si>
  <si>
    <t>SONORA</t>
  </si>
  <si>
    <t>ST JOHNS PLEASANT VALLEY HOSPITAL</t>
  </si>
  <si>
    <t>2309 ANTONIO AVE</t>
  </si>
  <si>
    <t>CAMARILLO</t>
  </si>
  <si>
    <t>COMMUNITY MEMORIAL HOSPITAL SAN BUENAVENTURA</t>
  </si>
  <si>
    <t>147 N BRENT ST</t>
  </si>
  <si>
    <t>VENTURA</t>
  </si>
  <si>
    <t>ST JOHNS REGIONAL MEDICAL CENTER</t>
  </si>
  <si>
    <t>1600 N ROSE AVE</t>
  </si>
  <si>
    <t>OXNARD</t>
  </si>
  <si>
    <t>VENTURA COUNTY MEDICAL CENTER</t>
  </si>
  <si>
    <t>300 HILLMONT AVENUE</t>
  </si>
  <si>
    <t>OJAI VALLEY COMMUNITY HOSPITAL</t>
  </si>
  <si>
    <t>1306 MARICOPA HWY</t>
  </si>
  <si>
    <t>OJAI</t>
  </si>
  <si>
    <t>718456ab442d5f84683cd24a06376fcd58d33961727e082bf99a4068a256eda7</t>
  </si>
  <si>
    <t>Santa Paula Hospital</t>
  </si>
  <si>
    <t>825 N 10th St</t>
  </si>
  <si>
    <t>Santa Paula</t>
  </si>
  <si>
    <t>ADVENTIST HEALTH SIMI VALLEY</t>
  </si>
  <si>
    <t>2975 N SYCAMORE DR</t>
  </si>
  <si>
    <t>SIMI VALLEY</t>
  </si>
  <si>
    <t>LOS ROBLES HOSPITAL &amp; MEDICAL CENTER</t>
  </si>
  <si>
    <t>215 W JANSS RD</t>
  </si>
  <si>
    <t>THOUSAND OAKS</t>
  </si>
  <si>
    <t>SUTTER DAVIS HOSPITAL</t>
  </si>
  <si>
    <t>2000 SUTTER PLACE</t>
  </si>
  <si>
    <t>DAVIS</t>
  </si>
  <si>
    <t>WOODLAND MEMORIAL HOSPITAL</t>
  </si>
  <si>
    <t>1325 COTTONWOOD STREET</t>
  </si>
  <si>
    <t>WOODLAND</t>
  </si>
  <si>
    <t>ADVENTIST HEALTH AND RIDEOUT</t>
  </si>
  <si>
    <t>726 4TH ST</t>
  </si>
  <si>
    <t>MARYSVILLE</t>
  </si>
  <si>
    <t>CO</t>
  </si>
  <si>
    <t>UNIVERSITY OF COLORADO HOSPITAL AUTHORITY</t>
  </si>
  <si>
    <t>12605 E 16TH AVE</t>
  </si>
  <si>
    <t>AURORA</t>
  </si>
  <si>
    <t>NORTH SUBURBAN MEDICAL CENTER</t>
  </si>
  <si>
    <t>9191 GRANT ST</t>
  </si>
  <si>
    <t>THORNTON</t>
  </si>
  <si>
    <t>PLATTE VALLEY MEDICAL CENTER</t>
  </si>
  <si>
    <t>1600 PRAIRIE CENTER PKWY</t>
  </si>
  <si>
    <t>BRIGHTON</t>
  </si>
  <si>
    <t>UCHEALTH HIGHLANDS RANCH HOSPITAL</t>
  </si>
  <si>
    <t>1500 PARK CENTRAL DR</t>
  </si>
  <si>
    <t>HIGHLANDS RANCH</t>
  </si>
  <si>
    <t>CHILDREN'S HOSPITAL COLORADO</t>
  </si>
  <si>
    <t>13123 E 16TH AVE</t>
  </si>
  <si>
    <t>SAN LUIS VALLEY HEALTH</t>
  </si>
  <si>
    <t>106 BLANCA AVE</t>
  </si>
  <si>
    <t>ALAMOSA</t>
  </si>
  <si>
    <t>SWEDISH MEDICAL CENTER</t>
  </si>
  <si>
    <t>501 E HAMPDEN AVE</t>
  </si>
  <si>
    <t>ENGLEWOOD</t>
  </si>
  <si>
    <t>CENTURA HEALTH-LITTLETON ADVENTIST HOSPITAL</t>
  </si>
  <si>
    <t>7700 S BROADWAY</t>
  </si>
  <si>
    <t>LITTLETON</t>
  </si>
  <si>
    <t>MEDICAL CENTER OF AURORA, THE</t>
  </si>
  <si>
    <t>1501 S POTOMAC ST</t>
  </si>
  <si>
    <t>PAGOSA SPRINGS MEDICAL CENTER</t>
  </si>
  <si>
    <t>95 SOUTH PAGOSA BOULEVARD</t>
  </si>
  <si>
    <t>PAGOSA SPRINGS</t>
  </si>
  <si>
    <t>SOUTHEAST COLORADO HOSPITAL</t>
  </si>
  <si>
    <t>373 E TENTH AVE</t>
  </si>
  <si>
    <t>SPRINGFIELD</t>
  </si>
  <si>
    <t>CENTURA HEALTH-AVISTA ADVENTIST HOSPITAL</t>
  </si>
  <si>
    <t>100 HEALTH PARK DR</t>
  </si>
  <si>
    <t>LOUISVILLE</t>
  </si>
  <si>
    <t>GOOD SAMARITAN MEDICAL CENTER</t>
  </si>
  <si>
    <t>200 EXEMPLA CIR</t>
  </si>
  <si>
    <t>LAFAYETTE</t>
  </si>
  <si>
    <t>FOOTHILLS HOSPITAL</t>
  </si>
  <si>
    <t>4747 ARAPAHOE AVE</t>
  </si>
  <si>
    <t>BOULDER</t>
  </si>
  <si>
    <t>LONGMONT UNITED HOSPITAL</t>
  </si>
  <si>
    <t>1950 MOUNTAIN VIEW AVE</t>
  </si>
  <si>
    <t>LONGMONT</t>
  </si>
  <si>
    <t>ST ANTHONY NORTH HEALTH CAMPUS</t>
  </si>
  <si>
    <t>14300 ORCHARD PKWY</t>
  </si>
  <si>
    <t>HEART OF THE ROCKIES REGIONAL MEDICAL CENTER</t>
  </si>
  <si>
    <t>1000 RUSH DR</t>
  </si>
  <si>
    <t>SALIDA</t>
  </si>
  <si>
    <t>KEEFE MEMORIAL HOSPITAL</t>
  </si>
  <si>
    <t>602 N 6TH W ST</t>
  </si>
  <si>
    <t>CHEYENNE WELLS</t>
  </si>
  <si>
    <t>SAN LUIS VALLEY HEALTH CONEJOS COUNTY HOSPITAL</t>
  </si>
  <si>
    <t>19021 US HIGHWAY 285</t>
  </si>
  <si>
    <t>LA JARA</t>
  </si>
  <si>
    <t>DELTA COUNTY MEMORIAL HOSPITAL</t>
  </si>
  <si>
    <t>1501 E 3RD ST</t>
  </si>
  <si>
    <t>DELTA</t>
  </si>
  <si>
    <t>PAM SPECIALTY HOSPITAL OF DENVER</t>
  </si>
  <si>
    <t>1690 N MEADE ST</t>
  </si>
  <si>
    <t>DENVER</t>
  </si>
  <si>
    <t>CENTURA HEALTH-PORTER ADVENTIST HOSPITAL</t>
  </si>
  <si>
    <t>2525 S DOWNING ST</t>
  </si>
  <si>
    <t>ROSE MEDICAL CENTER</t>
  </si>
  <si>
    <t>4567 E 9TH AVE</t>
  </si>
  <si>
    <t>PRESBYTERIAN ST LUKE'S MEDICAL CENTER</t>
  </si>
  <si>
    <t>1719 E 19TH AVE</t>
  </si>
  <si>
    <t>DENVER HEALTH MEDICAL CENTER</t>
  </si>
  <si>
    <t>777 BANNOCK ST</t>
  </si>
  <si>
    <t>SAINT JOSEPH HOSPITAL</t>
  </si>
  <si>
    <t>1375 E 19TH AVE</t>
  </si>
  <si>
    <t>NATIONAL JEWISH HEALTH</t>
  </si>
  <si>
    <t>1400 JACKSON ST</t>
  </si>
  <si>
    <t>PARKER ADVENTIST HOSPITAL</t>
  </si>
  <si>
    <t>9395 CROWN CREST BLVD</t>
  </si>
  <si>
    <t>CASTLE ROCK ADVENTIST HOSPITAL</t>
  </si>
  <si>
    <t>2350 MEADOWS BLVD</t>
  </si>
  <si>
    <t>CASTLE ROCK</t>
  </si>
  <si>
    <t>SKY RIDGE MEDICAL CENTER</t>
  </si>
  <si>
    <t>10101 RIDGEGATE PKWY</t>
  </si>
  <si>
    <t>LONE TREE</t>
  </si>
  <si>
    <t>VAIL HEALTH HOSPITAL</t>
  </si>
  <si>
    <t>181 W MEADOW DR</t>
  </si>
  <si>
    <t>VAIL</t>
  </si>
  <si>
    <t>CENTURA HEALTH-PENROSE-ST FRANCIS HEALTH SERVICES</t>
  </si>
  <si>
    <t>6001 EAST WOODMEN ROAD</t>
  </si>
  <si>
    <t>COLORADO SPRINGS</t>
  </si>
  <si>
    <t>CHILDREN'S HOSPITAL COLORADO - COLORADO SPRINGS</t>
  </si>
  <si>
    <t>4090 BRIARGATE PKWY</t>
  </si>
  <si>
    <t>UNIVERSITY COLO HEALTH MEMORIAL HOSPITAL CENTRAL</t>
  </si>
  <si>
    <t>1400 E BOULDER ST</t>
  </si>
  <si>
    <t>UCHEALTH GRANDVIEW HOSPITAL</t>
  </si>
  <si>
    <t>5623 PULPIT PEAK VIEW</t>
  </si>
  <si>
    <t>CENTURA HEALTH-ST THOMAS MORE HOSPITAL</t>
  </si>
  <si>
    <t>1338 PHAY AVENUE</t>
  </si>
  <si>
    <t>CANON CITY</t>
  </si>
  <si>
    <t>VALLEY VIEW HOSPITAL ASSOCIATION</t>
  </si>
  <si>
    <t>1906 BLAKE AVE</t>
  </si>
  <si>
    <t>GLENWOOD SPRINGS</t>
  </si>
  <si>
    <t>GRAND RIVER MEDICAL CENTER</t>
  </si>
  <si>
    <t>501 AIRPORT RD</t>
  </si>
  <si>
    <t>RIFLE</t>
  </si>
  <si>
    <t>MIDDLE PARK MEDICAL CENTER</t>
  </si>
  <si>
    <t>214 SOUTH 4TH STREET</t>
  </si>
  <si>
    <t>KREMMLING</t>
  </si>
  <si>
    <t>GUNNISON VALLEY HOSPITAL</t>
  </si>
  <si>
    <t>711 NORTH TAYLOR ST</t>
  </si>
  <si>
    <t>GUNNISON</t>
  </si>
  <si>
    <t>SPANISH PEAKS REGIONAL HEALTH CENTER</t>
  </si>
  <si>
    <t>23500 US HWY 160</t>
  </si>
  <si>
    <t>WALSENBURG</t>
  </si>
  <si>
    <t>LUTHERAN MEDICAL CENTER</t>
  </si>
  <si>
    <t>8300 W 38TH AVE</t>
  </si>
  <si>
    <t>WHEAT RIDGE</t>
  </si>
  <si>
    <t>UCHEALTH BROOMFIELD HOSPITAL</t>
  </si>
  <si>
    <t>11820 DESTINATION DR</t>
  </si>
  <si>
    <t>BROOMFIELD</t>
  </si>
  <si>
    <t>CENTURA HEALTH-ST ANTHONY HOSPITAL</t>
  </si>
  <si>
    <t>11600 W 2ND PL</t>
  </si>
  <si>
    <t>ORTHOCOLORADO HOSPITAL AT ST ANTHONY MED CAMPUS</t>
  </si>
  <si>
    <t>11650 W 2ND PL</t>
  </si>
  <si>
    <t>WEISBROD MEMORIAL COUNTY HOSPITAL</t>
  </si>
  <si>
    <t>1208 LUTHER ST</t>
  </si>
  <si>
    <t>EADS</t>
  </si>
  <si>
    <t>KIT CARSON COUNTY MEMORIAL HOSPITAL</t>
  </si>
  <si>
    <t>286 16TH ST</t>
  </si>
  <si>
    <t>BURLINGTON</t>
  </si>
  <si>
    <t>ST VINCENT GENERAL HOSPITAL DISTRICT</t>
  </si>
  <si>
    <t>822 W 4TH ST</t>
  </si>
  <si>
    <t>LEADVILLE</t>
  </si>
  <si>
    <t>ANIMAS SURGICAL HOSPITAL, LLC</t>
  </si>
  <si>
    <t>575 RIVERGATE LN</t>
  </si>
  <si>
    <t>DURANGO</t>
  </si>
  <si>
    <t>MERCY REGIONAL MEDICAL CENTER</t>
  </si>
  <si>
    <t>1010 THREE SPRINGS BLVD</t>
  </si>
  <si>
    <t>MCKEE MEDICAL CENTER</t>
  </si>
  <si>
    <t>2000 BOISE AVE</t>
  </si>
  <si>
    <t>LOVELAND</t>
  </si>
  <si>
    <t>BANNER FORT COLLINS MEDICAL CENTER</t>
  </si>
  <si>
    <t>4700 LADY MOON DR</t>
  </si>
  <si>
    <t>FORT COLLINS</t>
  </si>
  <si>
    <t>MEDICAL CENTER OF THE ROCKIES</t>
  </si>
  <si>
    <t>2500 ROCKY MOUNTAIN AVE</t>
  </si>
  <si>
    <t>NORTHERN COLORADO LONG TERM ACUTE HOSP - LONG TERM</t>
  </si>
  <si>
    <t>4401A UNION ST</t>
  </si>
  <si>
    <t>JOHNSTOWN</t>
  </si>
  <si>
    <t>POUDRE VALLEY HOSPITAL</t>
  </si>
  <si>
    <t>1024 S LEMAY AVE</t>
  </si>
  <si>
    <t>ESTES PARK MEDICAL CENTER</t>
  </si>
  <si>
    <t>555 PROSPECT AVE</t>
  </si>
  <si>
    <t>ESTES PARK</t>
  </si>
  <si>
    <t>MT SAN RAFAEL HOSPITAL</t>
  </si>
  <si>
    <t>410 BENEDICTA AVE</t>
  </si>
  <si>
    <t>TRINIDAD</t>
  </si>
  <si>
    <t>LINCOLN COMMUNITY HOSPITAL</t>
  </si>
  <si>
    <t>111 6TH ST</t>
  </si>
  <si>
    <t>HUGO</t>
  </si>
  <si>
    <t>STERLING REGIONAL MEDCENTER</t>
  </si>
  <si>
    <t>615 FAIRHURST ST</t>
  </si>
  <si>
    <t>STERLING</t>
  </si>
  <si>
    <t>COLORADO CANYONS HOSPITAL AND MEDICAL CENTER</t>
  </si>
  <si>
    <t>300 W OTTLEY AVE</t>
  </si>
  <si>
    <t>FRUITA</t>
  </si>
  <si>
    <t>COMMUNITY HOSPITAL</t>
  </si>
  <si>
    <t>2351 'G' RD</t>
  </si>
  <si>
    <t>GRAND JUNCTION</t>
  </si>
  <si>
    <t>ST MARYS MEDICAL CENTER</t>
  </si>
  <si>
    <t>2635 N 7TH ST</t>
  </si>
  <si>
    <t>MEMORIAL HOSPITAL, THE</t>
  </si>
  <si>
    <t>750 HOSPITAL LOOP</t>
  </si>
  <si>
    <t>CRAIG</t>
  </si>
  <si>
    <t>SOUTHWEST MEMORIAL HOSPITAL</t>
  </si>
  <si>
    <t>1311 N MILDRED RD</t>
  </si>
  <si>
    <t>CORTEZ</t>
  </si>
  <si>
    <t>MONTROSE MEMORIAL HOSPITAL</t>
  </si>
  <si>
    <t>800 S 3RD ST</t>
  </si>
  <si>
    <t>MONTROSE</t>
  </si>
  <si>
    <t>EAST MORGAN COUNTY HOSPITAL</t>
  </si>
  <si>
    <t>2400 W EDISON ST</t>
  </si>
  <si>
    <t>BRUSH</t>
  </si>
  <si>
    <t>COLORADO PLAINS MEDICAL CENTER</t>
  </si>
  <si>
    <t>1000 LINCOLN ST</t>
  </si>
  <si>
    <t>FORT MORGAN</t>
  </si>
  <si>
    <t>ARKANSAS VALLEY REGIONAL MEDICAL CENTER</t>
  </si>
  <si>
    <t>1100 CARSON AVE</t>
  </si>
  <si>
    <t>LA JUNTA</t>
  </si>
  <si>
    <t>MELISSA MEMORIAL HOSPITAL</t>
  </si>
  <si>
    <t>1001 E JOHNSON ST</t>
  </si>
  <si>
    <t>HOLYOKE</t>
  </si>
  <si>
    <t>HAXTUN HOSPITAL DISTRICT</t>
  </si>
  <si>
    <t>235 W FLETCHER ST</t>
  </si>
  <si>
    <t>HAXTUN</t>
  </si>
  <si>
    <t>ASPEN VALLEY HOSPITAL</t>
  </si>
  <si>
    <t>401 CASTLE CREEK RD</t>
  </si>
  <si>
    <t>ASPEN</t>
  </si>
  <si>
    <t>PROWERS MEDICAL CENTER</t>
  </si>
  <si>
    <t>401 KENDALL DR</t>
  </si>
  <si>
    <t>LAMAR</t>
  </si>
  <si>
    <t>PARKVIEW MEDICAL CENTER, INC</t>
  </si>
  <si>
    <t>400 W 16TH ST</t>
  </si>
  <si>
    <t>PUEBLO</t>
  </si>
  <si>
    <t>CENTURA HEALTH-ST MARY CORWIN MEDICAL CENTER</t>
  </si>
  <si>
    <t>1008 MINNEQUA AVE</t>
  </si>
  <si>
    <t>RANGELY DISTRICT HOSPITAL</t>
  </si>
  <si>
    <t>225 EAGLE CREST ST</t>
  </si>
  <si>
    <t>RANGELY</t>
  </si>
  <si>
    <t>PIONEERS MEDICAL CENTER</t>
  </si>
  <si>
    <t>100 PIONEERS MEDICAL CENTER DR</t>
  </si>
  <si>
    <t>MEEKER</t>
  </si>
  <si>
    <t>RIO GRANDE HOSPITAL</t>
  </si>
  <si>
    <t>310 COUNTY ROAD 14</t>
  </si>
  <si>
    <t>DEL NORTE</t>
  </si>
  <si>
    <t>UCHEALTH YAMPA VALLEY MEDICAL CENTER</t>
  </si>
  <si>
    <t>1024 CENTRAL PARK DR</t>
  </si>
  <si>
    <t>STEAMBOAT SPRINGS</t>
  </si>
  <si>
    <t>SEDGWICK COUNTY MEMORIAL HOSPITAL</t>
  </si>
  <si>
    <t>900 CEDAR ST</t>
  </si>
  <si>
    <t>JULESBURG</t>
  </si>
  <si>
    <t>ST ANTHONY SUMMIT MEDICAL CENTER</t>
  </si>
  <si>
    <t>340 PEAK ONE DR</t>
  </si>
  <si>
    <t>FRISCO</t>
  </si>
  <si>
    <t>UCHEALTH PIKES PEAK REGIONAL HOSPITAL</t>
  </si>
  <si>
    <t>16420 W US HIGHWAY 24</t>
  </si>
  <si>
    <t>WOODLAND PARK</t>
  </si>
  <si>
    <t>UCHEALTH GREELEY HOSPITAL</t>
  </si>
  <si>
    <t>6767 W 29TH ST</t>
  </si>
  <si>
    <t>GREELEY</t>
  </si>
  <si>
    <t>NORTH COLORADO MEDICAL CENTER</t>
  </si>
  <si>
    <t>1801 - 16TH ST</t>
  </si>
  <si>
    <t>LONGS PEAK HOSPITAL</t>
  </si>
  <si>
    <t>1750 E KEN PRATT BLVD</t>
  </si>
  <si>
    <t>WRAY COMMUNITY DISTRICT HOSPITAL</t>
  </si>
  <si>
    <t>1017 W 7TH ST</t>
  </si>
  <si>
    <t>WRAY</t>
  </si>
  <si>
    <t>YUMA DISTRICT HOSPITAL</t>
  </si>
  <si>
    <t>1000 W 8TH AVE</t>
  </si>
  <si>
    <t>CT</t>
  </si>
  <si>
    <t>BRIDGEPORT HOSPITAL</t>
  </si>
  <si>
    <t>267 GRANT STREET</t>
  </si>
  <si>
    <t>BRIDGEPORT</t>
  </si>
  <si>
    <t>NORWALK HOSPITAL</t>
  </si>
  <si>
    <t>24 STEVENS STREET</t>
  </si>
  <si>
    <t>ST VINCENT'S MEDICAL CENTER</t>
  </si>
  <si>
    <t>2800 MAIN ST</t>
  </si>
  <si>
    <t>DANBURY HOSPITAL</t>
  </si>
  <si>
    <t>24 HOSPITAL AVE</t>
  </si>
  <si>
    <t>DANBURY</t>
  </si>
  <si>
    <t>STAMFORD HOSPITAL</t>
  </si>
  <si>
    <t>ONE HOSPITAL PLAZA</t>
  </si>
  <si>
    <t>STAMFORD</t>
  </si>
  <si>
    <t>GREENWICH HOSPITAL ASSOCIATION -</t>
  </si>
  <si>
    <t>5 PERRYRIDGE RD</t>
  </si>
  <si>
    <t>GREENWICH</t>
  </si>
  <si>
    <t>ST FRANCIS HOSPITAL &amp; MEDICAL CENTER</t>
  </si>
  <si>
    <t>114 WOODLAND STREET</t>
  </si>
  <si>
    <t>HARTFORD</t>
  </si>
  <si>
    <t>CONNECTICUT CHILDRENS MEDICAL CENTER</t>
  </si>
  <si>
    <t>282 WASHINGTON STREET</t>
  </si>
  <si>
    <t>MANCHESTER MEMORIAL HOSPITAL</t>
  </si>
  <si>
    <t>71 HAYNES ST</t>
  </si>
  <si>
    <t>MANCHESTER</t>
  </si>
  <si>
    <t>HOSPITAL OF CENTRAL CONNECTICUT, THE</t>
  </si>
  <si>
    <t>100 GRAND STREET</t>
  </si>
  <si>
    <t>NEW BRITAIN</t>
  </si>
  <si>
    <t>JOHN DEMPSEY HOSPITAL</t>
  </si>
  <si>
    <t>263 FARMINGTON AVE</t>
  </si>
  <si>
    <t>FARMINGTON</t>
  </si>
  <si>
    <t>HARTFORD HOSPITAL</t>
  </si>
  <si>
    <t>80 SEYMOUR STREET</t>
  </si>
  <si>
    <t>HOSPITAL FOR SPECIAL CARE</t>
  </si>
  <si>
    <t>2150 CORBIN AVE</t>
  </si>
  <si>
    <t>BRISTOL HOSPITAL</t>
  </si>
  <si>
    <t>41 BREWSTER RD</t>
  </si>
  <si>
    <t>BRISTOL</t>
  </si>
  <si>
    <t>SHARON HOSPITAL</t>
  </si>
  <si>
    <t>50 HOSPITAL HILL ROAD</t>
  </si>
  <si>
    <t>SHARON</t>
  </si>
  <si>
    <t>CHARLOTTE HUNGERFORD HOSPITAL</t>
  </si>
  <si>
    <t>540 LITCHFIELD ST</t>
  </si>
  <si>
    <t>TORRINGTON</t>
  </si>
  <si>
    <t>MIDDLESEX HOSPITAL</t>
  </si>
  <si>
    <t>28 CRESCENT ST</t>
  </si>
  <si>
    <t>MIDDLETOWN</t>
  </si>
  <si>
    <t>MIDSTATE MEDICAL CENTER</t>
  </si>
  <si>
    <t>435 LEWIS AVENUE</t>
  </si>
  <si>
    <t>MERIDEN</t>
  </si>
  <si>
    <t>CONNECTICUT HOSPICE INC,THE</t>
  </si>
  <si>
    <t>100 DOUBLE BEACH ROAD</t>
  </si>
  <si>
    <t>BRANFORD</t>
  </si>
  <si>
    <t>YALE-NEW HAVEN HOSPITAL</t>
  </si>
  <si>
    <t>20 YORK ST</t>
  </si>
  <si>
    <t>NEW HAVEN</t>
  </si>
  <si>
    <t>SAINT MARY'S HOSPITAL</t>
  </si>
  <si>
    <t>56 FRANKLIN STEET</t>
  </si>
  <si>
    <t>WATERBURY</t>
  </si>
  <si>
    <t>GRIFFIN HOSPITAL</t>
  </si>
  <si>
    <t>130 DIVISION ST</t>
  </si>
  <si>
    <t>DERBY</t>
  </si>
  <si>
    <t>GAYLORD HOSPITAL INC</t>
  </si>
  <si>
    <t>GAYLORD FARM RD</t>
  </si>
  <si>
    <t>WALLINGFORD</t>
  </si>
  <si>
    <t>WATERBURY HOSPITAL</t>
  </si>
  <si>
    <t>64 ROBBINS ST</t>
  </si>
  <si>
    <t>LAWRENCE &amp; MEMORIAL HOSPITAL</t>
  </si>
  <si>
    <t>365 MONTAUK AVE</t>
  </si>
  <si>
    <t>NEW LONDON</t>
  </si>
  <si>
    <t>WILLIAM W BACKUS HOSPITAL</t>
  </si>
  <si>
    <t>326 WASHINGTON ST</t>
  </si>
  <si>
    <t>NORWICH</t>
  </si>
  <si>
    <t>JOHNSON MEMORIAL HOSPITAL</t>
  </si>
  <si>
    <t>201 CHESTNUT HILL ROAD</t>
  </si>
  <si>
    <t>STAFFORD SPRINGS</t>
  </si>
  <si>
    <t>ROCKVILLE GENERAL HOSPITAL</t>
  </si>
  <si>
    <t>31 UNION ST</t>
  </si>
  <si>
    <t>ROCKVILLE</t>
  </si>
  <si>
    <t>WINDHAM COMM MEM HOSP &amp; HATCH HOSP</t>
  </si>
  <si>
    <t>112 MANSFIELD AVENUE</t>
  </si>
  <si>
    <t>WILLIMANTIC</t>
  </si>
  <si>
    <t>DAY KIMBALL HOSPITAL</t>
  </si>
  <si>
    <t>320 POMFRET STREET</t>
  </si>
  <si>
    <t>PUTNAM</t>
  </si>
  <si>
    <t>DE</t>
  </si>
  <si>
    <t>BAYHEALTH HOSPITAL, KENT CAMPUS</t>
  </si>
  <si>
    <t>640 S STATE STREET</t>
  </si>
  <si>
    <t>DOVER</t>
  </si>
  <si>
    <t>ALFRED I DUPONT HOSPITAL FOR CHILDREN</t>
  </si>
  <si>
    <t>1600 ROCKLAND RD PO BOX 269</t>
  </si>
  <si>
    <t>WILMINGTON</t>
  </si>
  <si>
    <t>CHRISTIANACARE</t>
  </si>
  <si>
    <t>4755 OGLETOWN-STANTON ROAD</t>
  </si>
  <si>
    <t>NEWARK</t>
  </si>
  <si>
    <t>ST FRANCIS HOSPITAL</t>
  </si>
  <si>
    <t>7TH AND CLAYTON STS</t>
  </si>
  <si>
    <t>BEEBE MEDICAL CENTER</t>
  </si>
  <si>
    <t>424 SAVANNAH RD</t>
  </si>
  <si>
    <t>LEWES</t>
  </si>
  <si>
    <t>NANTICOKE MEMORIAL HOSPITAL</t>
  </si>
  <si>
    <t>801 MIDDLEFORD RD</t>
  </si>
  <si>
    <t>SEAFORD</t>
  </si>
  <si>
    <t>BAYHEALTH HOSPITAL, SUSSEX CAMPUS</t>
  </si>
  <si>
    <t>100 WELLNESS WAY</t>
  </si>
  <si>
    <t>MILFORD</t>
  </si>
  <si>
    <t>DC</t>
  </si>
  <si>
    <t>BRIDGEPOINT -NATIONAL HARBOR</t>
  </si>
  <si>
    <t>4601 MARTIN LUTHER KING JR AVENUE</t>
  </si>
  <si>
    <t>WASHINGTON</t>
  </si>
  <si>
    <t>HOWARD UNIVERSITY HOSPITAL</t>
  </si>
  <si>
    <t>2041 GEORGIA AVE NW</t>
  </si>
  <si>
    <t>CHILDREN'S NATIONAL HOSPITAL</t>
  </si>
  <si>
    <t>111 MICHIGAN AVE, NW</t>
  </si>
  <si>
    <t>MEDSTAR GEORGETOWN UNIVERSITY HOSPITAL</t>
  </si>
  <si>
    <t>3800 RESERVOIR RD</t>
  </si>
  <si>
    <t>09005E</t>
  </si>
  <si>
    <t>Hospital for Sick Children Pediatric Center (AKA HSC Pediatric Center)</t>
  </si>
  <si>
    <t>1731 Bunker Hill Rd Ne</t>
  </si>
  <si>
    <t>Washington</t>
  </si>
  <si>
    <t>UNITED MEDICAL CENTER</t>
  </si>
  <si>
    <t>1310 SOUTHERN AVENUE  SE</t>
  </si>
  <si>
    <t>MEDSTAR WASHINGTON HOSPITAL CENTER</t>
  </si>
  <si>
    <t>110 IRVING STREET NW</t>
  </si>
  <si>
    <t>BRIDGEPOINT HOSPITAL CAPITOL HILL</t>
  </si>
  <si>
    <t>223 7TH STREET NE</t>
  </si>
  <si>
    <t>GEORGE WASHINGTON UNIV HOSPITAL</t>
  </si>
  <si>
    <t>900 23RD ST NW</t>
  </si>
  <si>
    <t>SIBLEY MEMORIAL HOSPITAL</t>
  </si>
  <si>
    <t>5255 LOUGHBORO RD NW</t>
  </si>
  <si>
    <t>FL</t>
  </si>
  <si>
    <t>SELECT SPECIALTY HOSPITAL GAINESVILLE INC</t>
  </si>
  <si>
    <t>1600 SW ARCHER RD 5TH FLOOR</t>
  </si>
  <si>
    <t>GAINESVILLE</t>
  </si>
  <si>
    <t>NORTH FLORIDA REGIONAL MEDICAL CENTER</t>
  </si>
  <si>
    <t>6500 NEWBERRY RD</t>
  </si>
  <si>
    <t>UF HEALTH SHANDS HOSPITAL</t>
  </si>
  <si>
    <t>1600 SW ARCHER RD</t>
  </si>
  <si>
    <t>ED FRASER MEMORIAL HOSPITAL</t>
  </si>
  <si>
    <t>159 N 3RD ST</t>
  </si>
  <si>
    <t>MACCLENNY</t>
  </si>
  <si>
    <t>ASCENSION SACRED HEART BAY</t>
  </si>
  <si>
    <t>615 N BONITA AVE</t>
  </si>
  <si>
    <t>PANAMA CITY</t>
  </si>
  <si>
    <t>SELECT SPECIALTY HOSPITAL - PANAMA CITY</t>
  </si>
  <si>
    <t>GULF COAST REGIONAL MEDICAL CENTER</t>
  </si>
  <si>
    <t>449 W 23RD ST</t>
  </si>
  <si>
    <t>ROCKLEDGE REGIONAL MEDICAL CENTER</t>
  </si>
  <si>
    <t>110 LONGWOOD AVE</t>
  </si>
  <si>
    <t>ROCKLEDGE</t>
  </si>
  <si>
    <t>PARRISH MEDICAL CENTER</t>
  </si>
  <si>
    <t>951 N WASHINGTON AVE</t>
  </si>
  <si>
    <t>TITUSVILLE</t>
  </si>
  <si>
    <t>CAPE CANAVERAL HOSPITAL</t>
  </si>
  <si>
    <t>701 W COCOA BEACH CAUSEWAY</t>
  </si>
  <si>
    <t>COCOA BEACH</t>
  </si>
  <si>
    <t>HOLMES REGIONAL MEDICAL CENTER</t>
  </si>
  <si>
    <t>1350 S HICKORY ST</t>
  </si>
  <si>
    <t>MELBOURNE</t>
  </si>
  <si>
    <t>KINDRED HOSPITAL MELBOURNE</t>
  </si>
  <si>
    <t>765 W NASA BLVD</t>
  </si>
  <si>
    <t>STEWARD MELBOURNE HOSPITAL</t>
  </si>
  <si>
    <t>250 NORTH WICKHAM ROAD</t>
  </si>
  <si>
    <t>VIERA HOSPITAL</t>
  </si>
  <si>
    <t>8745 N WICKHAM RD</t>
  </si>
  <si>
    <t>PALM BAY HOSPITAL</t>
  </si>
  <si>
    <t>1425 MALABAR RD, NE</t>
  </si>
  <si>
    <t>PALM BAY</t>
  </si>
  <si>
    <t>MEMORIAL HOSPITAL WEST</t>
  </si>
  <si>
    <t>703 N FLAMINGO RD</t>
  </si>
  <si>
    <t>PEMBROKE PINES</t>
  </si>
  <si>
    <t>UNIVERSITY HOSPITAL AND MEDICAL CENTER</t>
  </si>
  <si>
    <t>7201 N UNIVERSITY DR</t>
  </si>
  <si>
    <t>TAMARAC</t>
  </si>
  <si>
    <t>BROWARD HEALTH MEDICAL CENTER</t>
  </si>
  <si>
    <t>1600 S ANDREWS AVE</t>
  </si>
  <si>
    <t>FORT LAUDERDALE</t>
  </si>
  <si>
    <t>CLEVELAND CLINIC HOSPITAL</t>
  </si>
  <si>
    <t>3100 WESTON RD</t>
  </si>
  <si>
    <t>WESTON</t>
  </si>
  <si>
    <t>4725 N FEDERAL HWY</t>
  </si>
  <si>
    <t>BROWARD HEALTH NORTH</t>
  </si>
  <si>
    <t>201 E SAMPLE RD</t>
  </si>
  <si>
    <t>POMPANO BEACH</t>
  </si>
  <si>
    <t>KINDRED HOSPITAL-SOUTH FLORIDA-FT LAUDERDALE</t>
  </si>
  <si>
    <t>1516 E LAS OLAS BLVD</t>
  </si>
  <si>
    <t>MEMORIAL HOSPITAL PEMBROKE</t>
  </si>
  <si>
    <t>7800 SHERIDAN ST</t>
  </si>
  <si>
    <t>BROWARD HEALTH CORAL SPRINGS</t>
  </si>
  <si>
    <t>3000 CORAL HILLS DR</t>
  </si>
  <si>
    <t>CORAL SPRINGS</t>
  </si>
  <si>
    <t>PLANTATION GENERAL HOSPITAL</t>
  </si>
  <si>
    <t>401 NW 42ND AVE</t>
  </si>
  <si>
    <t>PLANTATION</t>
  </si>
  <si>
    <t>2801 N STATE RD 7</t>
  </si>
  <si>
    <t>MARGATE</t>
  </si>
  <si>
    <t>MEMORIAL REGIONAL HOSPITAL</t>
  </si>
  <si>
    <t>3501 JOHNSON ST</t>
  </si>
  <si>
    <t>WESTSIDE REGIONAL MEDICAL CENTER</t>
  </si>
  <si>
    <t>8201 W BROWARD BLVD</t>
  </si>
  <si>
    <t>MEMORIAL HOSPITAL MIRAMAR</t>
  </si>
  <si>
    <t>1901 SW 172ND AVE</t>
  </si>
  <si>
    <t>MIRAMAR</t>
  </si>
  <si>
    <t>BROWARD HEALTH IMPERIAL POINT</t>
  </si>
  <si>
    <t>6401 N FEDERAL HWY</t>
  </si>
  <si>
    <t>CALHOUN-LIBERTY HOSPITAL</t>
  </si>
  <si>
    <t>20370 NE BURNS AVE</t>
  </si>
  <si>
    <t>BLOUNTSTOWN</t>
  </si>
  <si>
    <t>BAYFRONT HEALTH PUNTA GORDA</t>
  </si>
  <si>
    <t>809 E MARION AVE</t>
  </si>
  <si>
    <t>PUNTA GORDA</t>
  </si>
  <si>
    <t>BAYFRONT HEALTH PORT CHARLOTTE</t>
  </si>
  <si>
    <t>2500 HARBOR BLVD</t>
  </si>
  <si>
    <t>PORT CHARLOTTE</t>
  </si>
  <si>
    <t>FAWCETT MEMORIAL HOSPITAL</t>
  </si>
  <si>
    <t>21298 OLEAN BLVD</t>
  </si>
  <si>
    <t>CITRUS MEMORIAL HOSPITAL</t>
  </si>
  <si>
    <t>502 W HIGHLAND BLVD</t>
  </si>
  <si>
    <t>INVERNESS</t>
  </si>
  <si>
    <t>BAYFRONT HEALTH SEVEN RIVERS</t>
  </si>
  <si>
    <t>6201 N SUNCOAST BLVD</t>
  </si>
  <si>
    <t>CRYSTAL RIVER</t>
  </si>
  <si>
    <t>ORANGE PARK MEDICAL CENTER</t>
  </si>
  <si>
    <t>2001 KINGSLEY AVE</t>
  </si>
  <si>
    <t>ORANGE PARK</t>
  </si>
  <si>
    <t>ASCENSION ST VINCENT'S CLAY COUNTY</t>
  </si>
  <si>
    <t>1670 ST VINCENTS WAY</t>
  </si>
  <si>
    <t>MIDDLEBURG</t>
  </si>
  <si>
    <t>KINDRED HOSPITAL-NORTH FLORIDA</t>
  </si>
  <si>
    <t>801 OAK ST</t>
  </si>
  <si>
    <t>GREEN COVE SPRINGS</t>
  </si>
  <si>
    <t>PHYSICIANS REGIONAL MEDICAL CENTER - PINE RIDGE</t>
  </si>
  <si>
    <t>6101 PINE RIDGE ROAD</t>
  </si>
  <si>
    <t>NAPLES</t>
  </si>
  <si>
    <t>LANDMARK HOSPITAL OF SOUTHWEST FLORIDA</t>
  </si>
  <si>
    <t>1285 CREEKSIDE BLVD E</t>
  </si>
  <si>
    <t>NAPLES COMMUNITY HOSPITAL</t>
  </si>
  <si>
    <t>350 7TH ST N</t>
  </si>
  <si>
    <t>LAKE CITY MEDICAL CENTER</t>
  </si>
  <si>
    <t>340 NW COMMERCE DR</t>
  </si>
  <si>
    <t>LAKE CITY</t>
  </si>
  <si>
    <t>DESOTO MEMORIAL HOSPITAL</t>
  </si>
  <si>
    <t>900 N ROBERT AVE</t>
  </si>
  <si>
    <t>UF HEALTH JACKSONVILLE</t>
  </si>
  <si>
    <t>655 W 8TH ST</t>
  </si>
  <si>
    <t>JACKSONVILLE</t>
  </si>
  <si>
    <t>ASCENSION ST VINCENT'S SOUTHSIDE</t>
  </si>
  <si>
    <t>4201 BELFORT RD</t>
  </si>
  <si>
    <t>BAPTIST MEDICAL CENTER JACKSONVILLE</t>
  </si>
  <si>
    <t>800 PRUDENTIAL DR</t>
  </si>
  <si>
    <t>BAPTIST MEDICAL CENTER - BEACHES</t>
  </si>
  <si>
    <t>1350 13TH AVE S</t>
  </si>
  <si>
    <t>JACKSONVILLE BEACH</t>
  </si>
  <si>
    <t>CURAHEALTH JACKSONVILLE LLC</t>
  </si>
  <si>
    <t>4901 RICHARD ST</t>
  </si>
  <si>
    <t>ASCENSION ST VINCENT'S RIVERSIDE</t>
  </si>
  <si>
    <t>1 SHIRCLIFF WAY</t>
  </si>
  <si>
    <t>MAYO CLINIC</t>
  </si>
  <si>
    <t>4500 SAN PABLO RD</t>
  </si>
  <si>
    <t>MEMORIAL HOSPITAL JACKSONVILLE</t>
  </si>
  <si>
    <t>3625 UNIVERSITY BLVD S</t>
  </si>
  <si>
    <t>BAPTIST HOSPITAL</t>
  </si>
  <si>
    <t>1000 W MORENO ST</t>
  </si>
  <si>
    <t>PENSACOLA</t>
  </si>
  <si>
    <t>ASCENSION SACRED HEART PENSACOLA</t>
  </si>
  <si>
    <t>5151 N 9TH AVE</t>
  </si>
  <si>
    <t>WEST FLORIDA HOSPITAL</t>
  </si>
  <si>
    <t>8383 N DAVIS HWY</t>
  </si>
  <si>
    <t>SELECT SPECIALTY HOSPITAL PENSACOLA</t>
  </si>
  <si>
    <t>7000 COBBLE CREEK DR</t>
  </si>
  <si>
    <t>ADVENTHEALTH PALM COAST</t>
  </si>
  <si>
    <t>60 MEMORIAL MEDICAL PKWY</t>
  </si>
  <si>
    <t>PALM COAST</t>
  </si>
  <si>
    <t>GEORGE E WEEMS MEMORIAL HOSPITAL</t>
  </si>
  <si>
    <t>135 AVE G</t>
  </si>
  <si>
    <t>APALACHICOLA</t>
  </si>
  <si>
    <t>FLORIDA STATE HOSPITAL UNIT 31 MED</t>
  </si>
  <si>
    <t>100 N MAIN ST</t>
  </si>
  <si>
    <t>CHATTAHOOCHEE</t>
  </si>
  <si>
    <t>ASCENSION SACRED HEART GULF</t>
  </si>
  <si>
    <t>3801 E HWY 98</t>
  </si>
  <si>
    <t>PORT SAINT JOE</t>
  </si>
  <si>
    <t>ADVENTHEALTH WAUCHULA</t>
  </si>
  <si>
    <t>735 S 5TH AVE</t>
  </si>
  <si>
    <t>WAUCHULA</t>
  </si>
  <si>
    <t>HENDRY REGIONAL MEDICAL CENTER</t>
  </si>
  <si>
    <t>524 W SAGAMORE AVE</t>
  </si>
  <si>
    <t>CLEWISTON</t>
  </si>
  <si>
    <t>OAK HILL HOSPITAL</t>
  </si>
  <si>
    <t>11375 CORTEZ BLVD</t>
  </si>
  <si>
    <t>BROOKSVILLE</t>
  </si>
  <si>
    <t>BAYFRONT HEALTH BROOKSVILLE</t>
  </si>
  <si>
    <t>17240 CORTEZ BLVD</t>
  </si>
  <si>
    <t>HIGHLANDS REGIONAL MEDICAL CENTER</t>
  </si>
  <si>
    <t>3600 S HIGHLANDS AVE</t>
  </si>
  <si>
    <t>SEBRING</t>
  </si>
  <si>
    <t>ADVENTHEALTH SEBRING</t>
  </si>
  <si>
    <t>4200 SUN N LAKE BLVD</t>
  </si>
  <si>
    <t>ST JOSEPHS HOSPITAL</t>
  </si>
  <si>
    <t>3001 W MARTIN LUTHER KING JR BLVD</t>
  </si>
  <si>
    <t>TAMPA</t>
  </si>
  <si>
    <t>ADVENTHEALTH TAMPA</t>
  </si>
  <si>
    <t>3100 E FLETCHER AVE</t>
  </si>
  <si>
    <t>TAMPA GENERAL HOSPITAL</t>
  </si>
  <si>
    <t>1 TAMPA GENERAL CIR</t>
  </si>
  <si>
    <t>BRANDON REGIONAL HOSPITAL</t>
  </si>
  <si>
    <t>119 OAKFIELD DR</t>
  </si>
  <si>
    <t>BRANDON</t>
  </si>
  <si>
    <t>ADVENTHEALTH CARROLLWOOD</t>
  </si>
  <si>
    <t>7171 N DALE MABRY HWY</t>
  </si>
  <si>
    <t>SOUTH FLORIDA BAPTIST HOSPITAL</t>
  </si>
  <si>
    <t>301 N ALEXANDER ST</t>
  </si>
  <si>
    <t>PLANT CITY</t>
  </si>
  <si>
    <t>MEMORIAL HOSPITAL OF TAMPA</t>
  </si>
  <si>
    <t>2901 W SWANN AVE</t>
  </si>
  <si>
    <t>H LEE MOFFITT CANCER CENTER &amp; RESEARCH INSTITUTE I</t>
  </si>
  <si>
    <t>12902 MAGNOLIA DR</t>
  </si>
  <si>
    <t>KINDRED HOSPITAL-CENTRAL TAMPA</t>
  </si>
  <si>
    <t>4801 N HOWARD AVE</t>
  </si>
  <si>
    <t>SOUTH BAY HOSPITAL</t>
  </si>
  <si>
    <t>4016 SUN CITY CENTER BLVD</t>
  </si>
  <si>
    <t>SUN CITY CENTER</t>
  </si>
  <si>
    <t>KINDRED HOSPITAL-BAY AREA-TAMPA</t>
  </si>
  <si>
    <t>4555 S MANHATTAN AVE</t>
  </si>
  <si>
    <t>DOCTORS MEMORIAL HOSPITAL</t>
  </si>
  <si>
    <t>2600 HOSPITAL DR</t>
  </si>
  <si>
    <t>BONIFAY</t>
  </si>
  <si>
    <t>CLEVELAND CLINIC INDIAN RIVER HOSPITAL</t>
  </si>
  <si>
    <t>1000 36TH ST</t>
  </si>
  <si>
    <t>VERO BEACH</t>
  </si>
  <si>
    <t>STEWARD SEBASTIAN RIVER MEDICAL CENTER</t>
  </si>
  <si>
    <t>13695 US HWY 1</t>
  </si>
  <si>
    <t>SEBASTIAN</t>
  </si>
  <si>
    <t>JACKSON HOSPITAL</t>
  </si>
  <si>
    <t>4250 HOSPITAL DR</t>
  </si>
  <si>
    <t>MARIANNA</t>
  </si>
  <si>
    <t>UF HEALTH LEESBURG HOSPITAL</t>
  </si>
  <si>
    <t>600 E DIXIE AVE</t>
  </si>
  <si>
    <t>LEESBURG</t>
  </si>
  <si>
    <t>ORLANDO HEALTH SOUTH LAKE HOSPITAL</t>
  </si>
  <si>
    <t>1900 DON WICKHAM DR</t>
  </si>
  <si>
    <t>CLERMONT</t>
  </si>
  <si>
    <t>ADVENTHEALTH WATERMAN</t>
  </si>
  <si>
    <t>1000 WATERMAN WAY</t>
  </si>
  <si>
    <t>TAVARES</t>
  </si>
  <si>
    <t>LEE MEMORIAL HOSPITAL</t>
  </si>
  <si>
    <t>2776 CLEVELAND AVE</t>
  </si>
  <si>
    <t>FORT MYERS</t>
  </si>
  <si>
    <t>SELECT SPECIALTY HOSPITAL-FORT MYERS</t>
  </si>
  <si>
    <t>3050 CHAMPION RING ROAD</t>
  </si>
  <si>
    <t>LEHIGH REGIONAL MEDICAL CENTER</t>
  </si>
  <si>
    <t>1500 LEE BLVD</t>
  </si>
  <si>
    <t>LEHIGH ACRES</t>
  </si>
  <si>
    <t>CAPE CORAL HOSPITAL</t>
  </si>
  <si>
    <t>636 DEL PRADO BLVD</t>
  </si>
  <si>
    <t>CAPE CORAL</t>
  </si>
  <si>
    <t>GULF COAST MEDICAL CENTER LEE MEM HEALTH SYSTEM</t>
  </si>
  <si>
    <t>13681 DOCTORS WAY</t>
  </si>
  <si>
    <t>SELECT SPECIALTY HOSPITAL - TALLAHASSEE</t>
  </si>
  <si>
    <t>1554 SURGEONS DR</t>
  </si>
  <si>
    <t>TALLAHASSEE</t>
  </si>
  <si>
    <t>CAPITAL REGIONAL MEDICAL CENTER</t>
  </si>
  <si>
    <t>2626 CAPITAL MEDICAL BLVD</t>
  </si>
  <si>
    <t>TALLAHASSEE MEMORIAL HOSPITAL</t>
  </si>
  <si>
    <t>1300 MICCOSUKEE RD</t>
  </si>
  <si>
    <t>MADISON COUNTY MEMORIAL HOSPITAL</t>
  </si>
  <si>
    <t>224 NW CRANE AVE</t>
  </si>
  <si>
    <t>MADISON</t>
  </si>
  <si>
    <t>BLAKE MEDICAL CENTER</t>
  </si>
  <si>
    <t>2020 59TH ST W</t>
  </si>
  <si>
    <t>BRADENTON</t>
  </si>
  <si>
    <t>LAKEWOOD RANCH MEDICAL CENTER</t>
  </si>
  <si>
    <t>8330 LAKEWOOD RANCH BLVD</t>
  </si>
  <si>
    <t>MANATEE MEMORIAL HOSPITAL</t>
  </si>
  <si>
    <t>206 2ND ST E</t>
  </si>
  <si>
    <t>KINDRED HOSPITAL OCALA</t>
  </si>
  <si>
    <t>1500 SW 1ST AVENUE, 5TH FLOOR</t>
  </si>
  <si>
    <t>OCALA</t>
  </si>
  <si>
    <t>ADVENTHEALTH OCALA</t>
  </si>
  <si>
    <t>1500 SW 1ST AVE</t>
  </si>
  <si>
    <t>OCALA REGIONAL MEDICAL CENTER</t>
  </si>
  <si>
    <t>1431 SW 1ST AVE</t>
  </si>
  <si>
    <t>CLEVELAND CLINIC MARTIN NORTH HOSPITAL</t>
  </si>
  <si>
    <t>200 SE HOSPITAL AVE</t>
  </si>
  <si>
    <t>STUART</t>
  </si>
  <si>
    <t>KENDALL REGIONAL MEDICAL CENTER</t>
  </si>
  <si>
    <t>11750 BIRD RD</t>
  </si>
  <si>
    <t>MIAMI</t>
  </si>
  <si>
    <t>MOUNT SINAI MEDICAL CENTER</t>
  </si>
  <si>
    <t>4300 ALTON RD</t>
  </si>
  <si>
    <t>MIAMI BEACH</t>
  </si>
  <si>
    <t>UNIV OF MIAMI HOSPITAL AND CLINICS-SYLVESTER COMPR</t>
  </si>
  <si>
    <t>1475 NW 12TH AVE</t>
  </si>
  <si>
    <t>SELECT SPECIALTY HOSPITAL-MIAMI</t>
  </si>
  <si>
    <t>955 NW 3RD STREET 8TH FLOOR</t>
  </si>
  <si>
    <t>SOUTH MIAMI HOSPITAL</t>
  </si>
  <si>
    <t>6200 SW 73RD ST</t>
  </si>
  <si>
    <t>SOUTH MIAMI</t>
  </si>
  <si>
    <t>CORAL GABLES HOSPITAL</t>
  </si>
  <si>
    <t>3100 DOUGLAS RD</t>
  </si>
  <si>
    <t>CORAL GABLES</t>
  </si>
  <si>
    <t>NORTH SHORE MEDICAL CENTER</t>
  </si>
  <si>
    <t>1100 NW 95TH ST</t>
  </si>
  <si>
    <t>WEST KENDALL BAPTIST HOSPITAL</t>
  </si>
  <si>
    <t>9555 SW 162 AVE</t>
  </si>
  <si>
    <t>NICKLAUS CHILDREN'S HOSPITAL</t>
  </si>
  <si>
    <t>3100 SW 62ND AVE</t>
  </si>
  <si>
    <t>WESTCHESTER GENERAL HOSPITAL</t>
  </si>
  <si>
    <t>2500 SW 75TH AVE</t>
  </si>
  <si>
    <t>BAPTIST HOSPITAL OF MIAMI</t>
  </si>
  <si>
    <t>8900 N KENDALL DR</t>
  </si>
  <si>
    <t>JACKSON MEMORIAL HOSPITAL</t>
  </si>
  <si>
    <t>1611 NW 12TH AVE</t>
  </si>
  <si>
    <t>SELECT SPECIALTY HOSPITAL-MIAMI LAKES</t>
  </si>
  <si>
    <t>14001 NW 82ND AVENUE</t>
  </si>
  <si>
    <t>MIAMI LAKES</t>
  </si>
  <si>
    <t>LARKIN COMMUNITY HOSPITAL</t>
  </si>
  <si>
    <t>7031 SW 62ND AVE</t>
  </si>
  <si>
    <t>PALMETTO GENERAL HOSPITAL</t>
  </si>
  <si>
    <t>2001 W 68TH ST</t>
  </si>
  <si>
    <t>HIALEAH</t>
  </si>
  <si>
    <t>AVENTURA HOSPITAL AND MEDICAL CENTER</t>
  </si>
  <si>
    <t>20900 BISCAYNE BLVD</t>
  </si>
  <si>
    <t>AVENTURA</t>
  </si>
  <si>
    <t>DOUGLAS GARDENS HOSPITAL</t>
  </si>
  <si>
    <t>5200 NE 2ND AVE</t>
  </si>
  <si>
    <t>HOMESTEAD HOSPITAL</t>
  </si>
  <si>
    <t>975 BAPTIST WAY</t>
  </si>
  <si>
    <t>HOMESTEAD</t>
  </si>
  <si>
    <t>DOCTORS HOSPITAL</t>
  </si>
  <si>
    <t>5000 UNIVERSITY DR</t>
  </si>
  <si>
    <t>HIALEAH HOSPITAL</t>
  </si>
  <si>
    <t>651 E 25TH ST</t>
  </si>
  <si>
    <t>LARKIN COMMUNITY HOSPITAL PALM SPRINGS CAMPUS</t>
  </si>
  <si>
    <t>1475 W 49TH ST</t>
  </si>
  <si>
    <t>LOWER KEYS MEDICAL CENTER</t>
  </si>
  <si>
    <t>5900 COLLEGE ROAD</t>
  </si>
  <si>
    <t>KEY WEST</t>
  </si>
  <si>
    <t>MARINERS HOSPITAL</t>
  </si>
  <si>
    <t>91500 OVERSEAS HIGHWAY</t>
  </si>
  <si>
    <t>TAVERNIER</t>
  </si>
  <si>
    <t>FISHERMEN'S COMMUNITY HOSPITAL</t>
  </si>
  <si>
    <t>3301 OVERSEAS HWY</t>
  </si>
  <si>
    <t>MARATHON</t>
  </si>
  <si>
    <t>BAPTIST MEDICAL CENTER - NASSAU</t>
  </si>
  <si>
    <t>1250 S 18TH ST</t>
  </si>
  <si>
    <t>FERNANDINA BEACH</t>
  </si>
  <si>
    <t>NORTH OKALOOSA MEDICAL CENTER</t>
  </si>
  <si>
    <t>151 REDSTONE AVE SE</t>
  </si>
  <si>
    <t>CRESTVIEW</t>
  </si>
  <si>
    <t>FORT WALTON BEACH MEDICAL CENTER</t>
  </si>
  <si>
    <t>1000 MAR-WALT DR</t>
  </si>
  <si>
    <t>FORT WALTON BEACH</t>
  </si>
  <si>
    <t>TWIN CITIES HOSPITAL</t>
  </si>
  <si>
    <t>2190 HWY 85 N</t>
  </si>
  <si>
    <t>NICEVILLE</t>
  </si>
  <si>
    <t>RAULERSON HOSPITAL</t>
  </si>
  <si>
    <t>1796 HWY 441 NORTH</t>
  </si>
  <si>
    <t>OKEECHOBEE</t>
  </si>
  <si>
    <t>NEMOURS CHILDREN'S HOSPITAL</t>
  </si>
  <si>
    <t>6535 NEMOURS PKWY</t>
  </si>
  <si>
    <t>ORLANDO</t>
  </si>
  <si>
    <t>ORLANDO HEALTH-HEALTH CENTRAL HOSPITAL</t>
  </si>
  <si>
    <t>10000 W COLONIAL DR</t>
  </si>
  <si>
    <t>OCOEE</t>
  </si>
  <si>
    <t>ADVENTHEALTH ORLANDO</t>
  </si>
  <si>
    <t>601 E ROLLINS ST</t>
  </si>
  <si>
    <t>SELECT SPECIALTY HOSPITAL - ORLANDO</t>
  </si>
  <si>
    <t>5579 S ORANGE AVE</t>
  </si>
  <si>
    <t>ORLANDO HEALTH ORLANDO REGIONAL MEDICAL CENTER</t>
  </si>
  <si>
    <t>52 W UNDERWOOD ST</t>
  </si>
  <si>
    <t>ST CLOUD REGIONAL MEDICAL CENTER</t>
  </si>
  <si>
    <t>2906 17TH STREET</t>
  </si>
  <si>
    <t>SAINT CLOUD</t>
  </si>
  <si>
    <t>OSCEOLA REGIONAL MEDICAL CENTER</t>
  </si>
  <si>
    <t>700 WEST OAK STREET</t>
  </si>
  <si>
    <t>KISSIMMEE</t>
  </si>
  <si>
    <t>POINCIANA MEDICAL CENTER</t>
  </si>
  <si>
    <t>325 CYPRESS PKWY</t>
  </si>
  <si>
    <t>JUPITER MEDICAL CENTER</t>
  </si>
  <si>
    <t>1210 S OLD DIXIE HWY</t>
  </si>
  <si>
    <t>JUPITER</t>
  </si>
  <si>
    <t>WEST BOCA MEDICAL CENTER</t>
  </si>
  <si>
    <t>21644 STATE RD 7</t>
  </si>
  <si>
    <t>BOCA RATON</t>
  </si>
  <si>
    <t>PALMS WEST HOSPITAL</t>
  </si>
  <si>
    <t>13001 SOUTHERN BLVD</t>
  </si>
  <si>
    <t>LOXAHATCHEE</t>
  </si>
  <si>
    <t>1309 N FLAGLER DR</t>
  </si>
  <si>
    <t>WEST PALM BEACH</t>
  </si>
  <si>
    <t>b889a4f27d7c9bbd1440d2d66242fa8ccdd9adc0d9b95e177f7ebd37c7c57875</t>
  </si>
  <si>
    <t>JFK Medical Center North Campus (FKA West Palm Hospital)</t>
  </si>
  <si>
    <t>2201 45th St</t>
  </si>
  <si>
    <t>West Palm Beach</t>
  </si>
  <si>
    <t>KINDRED HOSPITAL THE PALM BEACHES</t>
  </si>
  <si>
    <t>5555 W BLUE HERON BLVD</t>
  </si>
  <si>
    <t>RIVIERA BEACH</t>
  </si>
  <si>
    <t>JFK MEDICAL CENTER</t>
  </si>
  <si>
    <t>5301 S CONGRESS AVE</t>
  </si>
  <si>
    <t>ATLANTIS</t>
  </si>
  <si>
    <t>BOCA RATON REGIONAL HOSPITAL</t>
  </si>
  <si>
    <t>800 MEADOWS RD</t>
  </si>
  <si>
    <t>901 45TH ST</t>
  </si>
  <si>
    <t>LAKESIDE MEDICAL CENTER</t>
  </si>
  <si>
    <t>39200 HOOKER HWY</t>
  </si>
  <si>
    <t>BELLE GLADE</t>
  </si>
  <si>
    <t>WELLINGTON REGIONAL MEDICAL CENTER LLC</t>
  </si>
  <si>
    <t>10101 FOREST HILL BLVD</t>
  </si>
  <si>
    <t>WELLINGTON</t>
  </si>
  <si>
    <t>PALM BEACH GARDENS MEDICAL CENTER</t>
  </si>
  <si>
    <t>3360 BURNS RD</t>
  </si>
  <si>
    <t>PALM BEACH GARDENS</t>
  </si>
  <si>
    <t>DELRAY MEDICAL CENTER</t>
  </si>
  <si>
    <t>5352 LINTON BLVD</t>
  </si>
  <si>
    <t>DELRAY BEACH</t>
  </si>
  <si>
    <t>BETHESDA HOSPITAL EAST</t>
  </si>
  <si>
    <t>2815 S SEACREST BLVD</t>
  </si>
  <si>
    <t>BOYNTON BEACH</t>
  </si>
  <si>
    <t>SELECT SPECIALTY HOSPITAL-PALM BEACH</t>
  </si>
  <si>
    <t>3060 MELALEUCA LANE</t>
  </si>
  <si>
    <t>LAKE WORTH</t>
  </si>
  <si>
    <t>REGIONAL MEDICAL CENTER BAYONET POINT</t>
  </si>
  <si>
    <t>14000 FIVAY RD</t>
  </si>
  <si>
    <t>HUDSON</t>
  </si>
  <si>
    <t>ADVENTHEALTH WESLEY CHAPEL</t>
  </si>
  <si>
    <t>2600 BRUCE B DOWNS BLVD</t>
  </si>
  <si>
    <t>WESLEY CHAPEL</t>
  </si>
  <si>
    <t>ADVENTHEALTH CONNERTON</t>
  </si>
  <si>
    <t>9441 HEALTH CENTER DR</t>
  </si>
  <si>
    <t>LAND O LAKES</t>
  </si>
  <si>
    <t>ADVENTHEALTH ZEPHYRHILLS</t>
  </si>
  <si>
    <t>7050 GALL BLVD</t>
  </si>
  <si>
    <t>ZEPHYRHILLS</t>
  </si>
  <si>
    <t>MORTON PLANT NORTH BAY HOSPITAL</t>
  </si>
  <si>
    <t>6600 MADISON ST</t>
  </si>
  <si>
    <t>NEW PORT RICHEY</t>
  </si>
  <si>
    <t>MEDICAL CENTER OF TRINITY</t>
  </si>
  <si>
    <t>9330 SR 54, STE 401</t>
  </si>
  <si>
    <t>TRINITY</t>
  </si>
  <si>
    <t>ADVENTHEALTH DADE CITY</t>
  </si>
  <si>
    <t>13100 FT KING RD</t>
  </si>
  <si>
    <t>DADE CITY</t>
  </si>
  <si>
    <t>NORTHSIDE HOSPITAL</t>
  </si>
  <si>
    <t>6000 49TH ST N</t>
  </si>
  <si>
    <t>SAINT PETERSBURG</t>
  </si>
  <si>
    <t>BAYFRONT HEALTH - ST PETERSBURG</t>
  </si>
  <si>
    <t>701 6TH ST S</t>
  </si>
  <si>
    <t>ST PETERSBURG GENERAL HOSPITAL</t>
  </si>
  <si>
    <t>6500 38TH AVE N</t>
  </si>
  <si>
    <t>LARGO MEDICAL CENTER</t>
  </si>
  <si>
    <t>201 14TH ST SW</t>
  </si>
  <si>
    <t>LARGO</t>
  </si>
  <si>
    <t>MEASE DUNEDIN HOSPITAL</t>
  </si>
  <si>
    <t>601 MAIN ST</t>
  </si>
  <si>
    <t>DUNEDIN</t>
  </si>
  <si>
    <t>ADVENTHEALTH NORTH PINELLAS</t>
  </si>
  <si>
    <t>1395 S PINELLAS AVE</t>
  </si>
  <si>
    <t>TARPON SPRINGS</t>
  </si>
  <si>
    <t>ST ANTHONYS HOSPITAL</t>
  </si>
  <si>
    <t>1200 SEVENTH AVE N</t>
  </si>
  <si>
    <t>PALMS OF PASADENA HOSPITAL</t>
  </si>
  <si>
    <t>1501 PASADENA AVE S</t>
  </si>
  <si>
    <t>JOHNS HOPKINS ALL CHILDREN'S HOSPITAL</t>
  </si>
  <si>
    <t>501 SIXTH AVENUE SOUTH</t>
  </si>
  <si>
    <t>MORTON PLANT HOSPITAL</t>
  </si>
  <si>
    <t>300 PINELLAS ST</t>
  </si>
  <si>
    <t>CLEARWATER</t>
  </si>
  <si>
    <t>BAYCARE ALLIANT HOSPITAL</t>
  </si>
  <si>
    <t>MEASE COUNTRYSIDE HOSPITAL</t>
  </si>
  <si>
    <t>3231 MCMULLEN BOOTH RD</t>
  </si>
  <si>
    <t>SAFETY HARBOR</t>
  </si>
  <si>
    <t>ADVENTHEALTH LAKE WALES</t>
  </si>
  <si>
    <t>410 S 11TH ST</t>
  </si>
  <si>
    <t>LAKE WALES</t>
  </si>
  <si>
    <t>WINTER HAVEN HOSPITAL</t>
  </si>
  <si>
    <t>200 AVE F NE</t>
  </si>
  <si>
    <t>WINTER HAVEN</t>
  </si>
  <si>
    <t>BARTOW REGIONAL MEDICAL CENTER</t>
  </si>
  <si>
    <t>2200 OSPREY BLVD</t>
  </si>
  <si>
    <t>BARTOW</t>
  </si>
  <si>
    <t>LAKELAND REGIONAL MEDICAL CENTER</t>
  </si>
  <si>
    <t>1324 LAKELAND HILLS BLVD</t>
  </si>
  <si>
    <t>LAKELAND</t>
  </si>
  <si>
    <t>ADVENTHEALTH HEART OF FLORIDA</t>
  </si>
  <si>
    <t>40100 HWY 27</t>
  </si>
  <si>
    <t>DAVENPORT</t>
  </si>
  <si>
    <t>PUTNAM COMMUNITY MEDICAL CENTER</t>
  </si>
  <si>
    <t>611 ZEAGLER DR</t>
  </si>
  <si>
    <t>PALATKA</t>
  </si>
  <si>
    <t>FLAGLER HOSPITAL</t>
  </si>
  <si>
    <t>400 HEALTH PARK BLVD</t>
  </si>
  <si>
    <t>SAINT AUGUSTINE</t>
  </si>
  <si>
    <t>LAWNWOOD REGIONAL MEDICAL CENTER &amp; HEART INSTITUTE</t>
  </si>
  <si>
    <t>1700 S 23RD ST</t>
  </si>
  <si>
    <t>FORT PIERCE</t>
  </si>
  <si>
    <t>ST LUCIE MEDICAL CENTER</t>
  </si>
  <si>
    <t>1800 SE TIFFANY AVE</t>
  </si>
  <si>
    <t>PORT SAINT LUCIE</t>
  </si>
  <si>
    <t>GULF BREEZE HOSPITAL</t>
  </si>
  <si>
    <t>1110 GULF BREEZE PKWY</t>
  </si>
  <si>
    <t>GULF BREEZE</t>
  </si>
  <si>
    <t>SANTA ROSA MEDICAL CENTER</t>
  </si>
  <si>
    <t>6002 BERRYHILL RD</t>
  </si>
  <si>
    <t>MILTON</t>
  </si>
  <si>
    <t>JAY HOSPITAL</t>
  </si>
  <si>
    <t>14114 ALABAMA ST</t>
  </si>
  <si>
    <t>JAY</t>
  </si>
  <si>
    <t>ENGLEWOOD COMMUNITY HOSPITAL</t>
  </si>
  <si>
    <t>700 MEDICAL BLVD</t>
  </si>
  <si>
    <t>VENICE REGIONAL MEDICAL CENTER - BAYFRONT HEALTH</t>
  </si>
  <si>
    <t>540 THE RIALTO</t>
  </si>
  <si>
    <t>VENICE</t>
  </si>
  <si>
    <t>SARASOTA MEMORIAL HOSPITAL</t>
  </si>
  <si>
    <t>1700 S TAMIAMI TRL</t>
  </si>
  <si>
    <t>SARASOTA</t>
  </si>
  <si>
    <t>DOCTORS HOSPITAL OF SARASOTA</t>
  </si>
  <si>
    <t>5731 BEE RIDGE RD</t>
  </si>
  <si>
    <t>PAM SPECIALTY HOSPITAL OF SARASOTA</t>
  </si>
  <si>
    <t>6150 EDGELAKE DR</t>
  </si>
  <si>
    <t>CENTRAL FLORIDA REGIONAL HOSPITAL</t>
  </si>
  <si>
    <t>1401 W SEMINOLE BLVD</t>
  </si>
  <si>
    <t>SANFORD</t>
  </si>
  <si>
    <t>OVIEDO MEDICAL CENTER</t>
  </si>
  <si>
    <t>8300 RED BUG LAKE RD</t>
  </si>
  <si>
    <t>OVIEDO</t>
  </si>
  <si>
    <t>UF HEALTH THE VILLAGES HOSPITAL</t>
  </si>
  <si>
    <t>1451 EL CAMINO REAL</t>
  </si>
  <si>
    <t>THE VILLAGES</t>
  </si>
  <si>
    <t>10T290</t>
  </si>
  <si>
    <t>TVRH REHABILITATION HOSPITAL</t>
  </si>
  <si>
    <t>SELECT SPECIALTY HOSPITAL - THE VILLAGES INC</t>
  </si>
  <si>
    <t>5050 COUNTY ROAD 472</t>
  </si>
  <si>
    <t>OXFORD</t>
  </si>
  <si>
    <t>DOCTORS MEMORIAL HOSPITAL INC</t>
  </si>
  <si>
    <t>333 N BYRON BUTLER PKWY</t>
  </si>
  <si>
    <t>PERRY</t>
  </si>
  <si>
    <t>LAKE BUTLER HOSPITAL</t>
  </si>
  <si>
    <t>850 E MAIN ST</t>
  </si>
  <si>
    <t>LAKE BUTLER</t>
  </si>
  <si>
    <t>HALIFAX HEALTH /UF HEALTH MEDICAL CENTER OF DELTON</t>
  </si>
  <si>
    <t>3300 HALIFAX CROSSINGS BLVD</t>
  </si>
  <si>
    <t>DELTONA</t>
  </si>
  <si>
    <t>ADVENTHEALTH DELAND</t>
  </si>
  <si>
    <t>701 W PLYMOUTH AVE</t>
  </si>
  <si>
    <t>DELAND</t>
  </si>
  <si>
    <t>SELECT SPECIALTY HOSPITAL DAYTONA BEACH</t>
  </si>
  <si>
    <t>301 MEMORIAL MEDICAL PARKWAY</t>
  </si>
  <si>
    <t>DAYTONA BEACH</t>
  </si>
  <si>
    <t>ADVENTHEALTH NEW SMYRNA BEACH</t>
  </si>
  <si>
    <t>401 PALMETTO ST</t>
  </si>
  <si>
    <t>NEW SMYRNA BEACH</t>
  </si>
  <si>
    <t>ADVENTHEALTH DAYTONA BEACH</t>
  </si>
  <si>
    <t>ADVENTHEALTH FISH MEMORIAL</t>
  </si>
  <si>
    <t>1055 SAXON BLVD</t>
  </si>
  <si>
    <t>ORANGE CITY</t>
  </si>
  <si>
    <t>HALIFAX HEALTH MEDICAL CENTER</t>
  </si>
  <si>
    <t>303 N CLYDE MORRIS BLVD</t>
  </si>
  <si>
    <t>SACRED HEART HOSPITAL ON THE EMERALD COAST</t>
  </si>
  <si>
    <t>7800 US HWY 98 W</t>
  </si>
  <si>
    <t>MIRAMAR BEACH</t>
  </si>
  <si>
    <t>HEALTHMARK REGIONAL MEDICAL CENTER</t>
  </si>
  <si>
    <t>4413 US HWY 331 S</t>
  </si>
  <si>
    <t>DEFUNIAK SPRINGS</t>
  </si>
  <si>
    <t>NORTHWEST FLORIDA COMMUNITY HOSPITAL</t>
  </si>
  <si>
    <t>1360 BRICKYARD RD</t>
  </si>
  <si>
    <t>CHIPLEY</t>
  </si>
  <si>
    <t>GA</t>
  </si>
  <si>
    <t>APPLING HOSPITAL</t>
  </si>
  <si>
    <t>163 E TOLLISON STREET</t>
  </si>
  <si>
    <t>BAXLEY</t>
  </si>
  <si>
    <t>BACON COUNTY HOSPITAL</t>
  </si>
  <si>
    <t>302 SOUTH WAYNE STREET</t>
  </si>
  <si>
    <t>ALMA</t>
  </si>
  <si>
    <t>NAVICENT HEALTH BALDWIN</t>
  </si>
  <si>
    <t>821 NORTH COBB STREET</t>
  </si>
  <si>
    <t>MILLEDGEVILLE</t>
  </si>
  <si>
    <t>NORTHEAST GEORGIA MEDICAL CENTER BARROW</t>
  </si>
  <si>
    <t>316 NORTH BROAD STREET</t>
  </si>
  <si>
    <t>WINDER</t>
  </si>
  <si>
    <t>CARTERSVILLE MEDICAL CENTER</t>
  </si>
  <si>
    <t>960 JOE FRANK HARRIS PARKWAY</t>
  </si>
  <si>
    <t>CARTERSVILLE</t>
  </si>
  <si>
    <t>DORMINY MEDICAL CENTER</t>
  </si>
  <si>
    <t>200 PERRY HOUSE ROAD, BOX 1447</t>
  </si>
  <si>
    <t>FITZGERALD</t>
  </si>
  <si>
    <t>SGMC BERRIEN CAMPUS</t>
  </si>
  <si>
    <t>1221 E MCPHERSON AVENUE</t>
  </si>
  <si>
    <t>MEDICAL CENTER, NAVICENT HEALTH (THE)</t>
  </si>
  <si>
    <t>777 HEMLOCK STREET</t>
  </si>
  <si>
    <t>MACON</t>
  </si>
  <si>
    <t>COLISEUM NORTHSIDE HOSPITAL</t>
  </si>
  <si>
    <t>400 CHARTER BOULEVARD</t>
  </si>
  <si>
    <t>COLISEUM MEDICAL CENTERS</t>
  </si>
  <si>
    <t>350 HOSPITAL DRIVE</t>
  </si>
  <si>
    <t>BLECKLEY MEMORIAL HOSPITAL</t>
  </si>
  <si>
    <t>145 PEACOCK STREET</t>
  </si>
  <si>
    <t>COCHRAN</t>
  </si>
  <si>
    <t>BROOKS COUNTY HOSPITAL</t>
  </si>
  <si>
    <t>903 N COURT STREET</t>
  </si>
  <si>
    <t>QUITMAN</t>
  </si>
  <si>
    <t>EAST GEORGIA REGIONAL MEDICAL CENTER</t>
  </si>
  <si>
    <t>1499 FAIR ROAD</t>
  </si>
  <si>
    <t>STATESBORO</t>
  </si>
  <si>
    <t>BURKE MEDICAL CENTER</t>
  </si>
  <si>
    <t>351 SOUTH LIBERTY STREET</t>
  </si>
  <si>
    <t>WAYNESBORO</t>
  </si>
  <si>
    <t>WELLSTAR SYLVAN GROVE HOSPITAL</t>
  </si>
  <si>
    <t>1050 MCDONOUGH ROAD</t>
  </si>
  <si>
    <t>SOUTHEAST GEORGIA HEALTH SYSTEM- CAMDEN CAMPUS</t>
  </si>
  <si>
    <t>2000 DAN PROCTOR DRIVE</t>
  </si>
  <si>
    <t>SAINT MARYS</t>
  </si>
  <si>
    <t>CANDLER COUNTY HOSPITAL</t>
  </si>
  <si>
    <t>400 CEDAR STREET</t>
  </si>
  <si>
    <t>METTER</t>
  </si>
  <si>
    <t>TANNER MEDICAL CENTER - CARROLLTON</t>
  </si>
  <si>
    <t>705 DIXIE STREET</t>
  </si>
  <si>
    <t>CARROLLTON</t>
  </si>
  <si>
    <t>TANNER MEDICAL CENTER VILLA RICA</t>
  </si>
  <si>
    <t>601 DALLAS HIGHWAY</t>
  </si>
  <si>
    <t>VILLA RICA</t>
  </si>
  <si>
    <t>CHI MEMORIAL HOSPITAL- GEORGIA</t>
  </si>
  <si>
    <t>100 GROSS CRESCENT CIRCLE</t>
  </si>
  <si>
    <t>FORT OGLETHORPE</t>
  </si>
  <si>
    <t>LANDMARK HOSPITAL OF SAVANNAH</t>
  </si>
  <si>
    <t>800 E 68TH STREET</t>
  </si>
  <si>
    <t>SAVANNAH</t>
  </si>
  <si>
    <t>ST JOSEPH'S HOSPITAL - SAVANNAH</t>
  </si>
  <si>
    <t>11705 MERCY BOULEVARD</t>
  </si>
  <si>
    <t>CANDLER HOSPITAL</t>
  </si>
  <si>
    <t>5353 REYNOLDS STREET</t>
  </si>
  <si>
    <t>MEMORIAL HEALTH UNIVERSITY MEDICAL CENTER</t>
  </si>
  <si>
    <t>4700 WATERS AVENUE</t>
  </si>
  <si>
    <t>EMORY JOHNS CREEK HOSPITAL</t>
  </si>
  <si>
    <t>6325 HOSPITAL PARKWAY</t>
  </si>
  <si>
    <t>JOHNS CREEK</t>
  </si>
  <si>
    <t>NORTHSIDE HOSPITAL CHEROKEE</t>
  </si>
  <si>
    <t>450 NORTHSIDE CHEROKEE BOULEVARD</t>
  </si>
  <si>
    <t>CANTON</t>
  </si>
  <si>
    <t>LANDMARK HOSPITAL OF ATHENS, LLC</t>
  </si>
  <si>
    <t>775 SUNSET DRIVE</t>
  </si>
  <si>
    <t>ST MARY'S HOSPITAL</t>
  </si>
  <si>
    <t>1230 BAXTER STREET</t>
  </si>
  <si>
    <t>PIEDMONT ATHENS REGIONAL MEDICAL CENTER</t>
  </si>
  <si>
    <t>1199 PRINCE AVENUE</t>
  </si>
  <si>
    <t>SOUTHERN REGIONAL MEDICAL CENTER</t>
  </si>
  <si>
    <t>11 UPPER RIVERDALE ROAD, SW</t>
  </si>
  <si>
    <t>RIVERDALE</t>
  </si>
  <si>
    <t>CLINCH MEMORIAL HOSPITAL</t>
  </si>
  <si>
    <t>1050 VALDOSTA HIGHWAY</t>
  </si>
  <si>
    <t>HOMERVILLE</t>
  </si>
  <si>
    <t>WELLSTAR KENNESTONE HOSPITAL</t>
  </si>
  <si>
    <t>677 CHURCH STREET</t>
  </si>
  <si>
    <t>MARIETTA</t>
  </si>
  <si>
    <t>WELLSTAR WINDY HILL HOSPITAL</t>
  </si>
  <si>
    <t>2540 WINDY HILL ROAD</t>
  </si>
  <si>
    <t>WELLSTAR COBB HOSPITAL</t>
  </si>
  <si>
    <t>3950 AUSTELL RD</t>
  </si>
  <si>
    <t>AUSTELL</t>
  </si>
  <si>
    <t>COFFEE REGIONAL MEDICAL CENTER, INC</t>
  </si>
  <si>
    <t>1101 OCILLA ROAD</t>
  </si>
  <si>
    <t>DOUGLAS</t>
  </si>
  <si>
    <t>COLQUITT REGIONAL MEDICAL CENTER</t>
  </si>
  <si>
    <t>3131 THOMASVILLE HWY BOX 40</t>
  </si>
  <si>
    <t>MOULTRIE</t>
  </si>
  <si>
    <t>SOUTHWELL MEDICAL, A CAMPUS OF TRMC</t>
  </si>
  <si>
    <t>260 MJ TAYLOR ROAD</t>
  </si>
  <si>
    <t>ADEL</t>
  </si>
  <si>
    <t>SOUTHEASTERN REGIONAL MEDICAL CENTER</t>
  </si>
  <si>
    <t>600 CELEBRATE LIFE PARKWAY NORTH</t>
  </si>
  <si>
    <t>NEWNAN</t>
  </si>
  <si>
    <t>PIEDMONT NEWNAN HOSPITAL, INC</t>
  </si>
  <si>
    <t>745 POPLAR ROAD</t>
  </si>
  <si>
    <t>CRISP REGIONAL HOSPITAL</t>
  </si>
  <si>
    <t>902 7TH STREET NORTH</t>
  </si>
  <si>
    <t>CORDELE</t>
  </si>
  <si>
    <t>MEMORIAL HOSPITAL AND MANOR</t>
  </si>
  <si>
    <t>1500 E SHOTWELL STREET</t>
  </si>
  <si>
    <t>BAINBRIDGE</t>
  </si>
  <si>
    <t>EMORY LONG TERM ACUTE CARE</t>
  </si>
  <si>
    <t>450 NORTH CANDLER STREET</t>
  </si>
  <si>
    <t>EMORY DECATUR HOSPITAL</t>
  </si>
  <si>
    <t>2701 N DECATUR ROAD</t>
  </si>
  <si>
    <t>EMORY HILLANDALE HOSPITAL</t>
  </si>
  <si>
    <t>2801 DEKALB MEDICAL PARKWAY</t>
  </si>
  <si>
    <t>LITHONIA</t>
  </si>
  <si>
    <t>EMORY UNIVERSITY HOSPITAL</t>
  </si>
  <si>
    <t>1364 CLIFTON ROAD, NE</t>
  </si>
  <si>
    <t>ATLANTA</t>
  </si>
  <si>
    <t>CHILDREN'S HEALTHCARE OF ATLANTA AT EGLESTON</t>
  </si>
  <si>
    <t>1405 CLIFTON ROAD, NE</t>
  </si>
  <si>
    <t>DODGE COUNTY HOSPITAL</t>
  </si>
  <si>
    <t>901 GRIFFIN AVE</t>
  </si>
  <si>
    <t>EASTMAN</t>
  </si>
  <si>
    <t>PHOEBE PUTNEY MEMORIAL HOSPITAL</t>
  </si>
  <si>
    <t>417 THIRD AVENUE</t>
  </si>
  <si>
    <t>ALBANY</t>
  </si>
  <si>
    <t>WELLSTAR DOUGLAS HOSPITAL</t>
  </si>
  <si>
    <t>8954 HOSPITAL DRIVE</t>
  </si>
  <si>
    <t>DOUGLASVILLE</t>
  </si>
  <si>
    <t>LIFEBRITE COMMUNITY HOSPITAL OF EARLY</t>
  </si>
  <si>
    <t>11740 COLUMBIA STREET</t>
  </si>
  <si>
    <t>BLAKELY</t>
  </si>
  <si>
    <t>EFFINGHAM HEALTH SYSTEM</t>
  </si>
  <si>
    <t>459 GA HIGHWAY 119 SOUTH</t>
  </si>
  <si>
    <t>117 KITE ROAD</t>
  </si>
  <si>
    <t>SWAINSBORO</t>
  </si>
  <si>
    <t>EVANS MEMORIAL HOSPITAL</t>
  </si>
  <si>
    <t>200 N RIVER STREET</t>
  </si>
  <si>
    <t>CLAXTON</t>
  </si>
  <si>
    <t>FANNIN REGIONAL HOSPITAL</t>
  </si>
  <si>
    <t>2855 OLD HIGHWAY 5 NORTH</t>
  </si>
  <si>
    <t>BLUE RIDGE</t>
  </si>
  <si>
    <t>PIEDMONT FAYETTE HOSPITAL</t>
  </si>
  <si>
    <t>1255 HIGHWAY 54 WEST</t>
  </si>
  <si>
    <t>FLOYD MEDICAL CENTER</t>
  </si>
  <si>
    <t>304 TURNER MCCALL BLVD P O BOX 233</t>
  </si>
  <si>
    <t>ROME</t>
  </si>
  <si>
    <t>REDMOND REGIONAL MEDICAL CENTER</t>
  </si>
  <si>
    <t>501 REDMOND ROAD</t>
  </si>
  <si>
    <t>NORTHSIDE HOSPITAL FORSYTH</t>
  </si>
  <si>
    <t>1200 NORTHSIDE FORSYTH DRIVE</t>
  </si>
  <si>
    <t>CUMMING</t>
  </si>
  <si>
    <t>ST MARY'S SACRED HEART HOSPITAL, INC</t>
  </si>
  <si>
    <t>367 CLEAR CREEK PARKWAY</t>
  </si>
  <si>
    <t>LAVONIA</t>
  </si>
  <si>
    <t>SAINT JOSEPH'S HOSPITAL OF ATLANTA, INC</t>
  </si>
  <si>
    <t>5665 PEACHTREE DUNWOODY ROAD</t>
  </si>
  <si>
    <t>EMORY UNIVERSITY HOSPITAL MIDTOWN</t>
  </si>
  <si>
    <t>550 PEACHTREE STREET,  NE</t>
  </si>
  <si>
    <t>CHILDREN'S HEALTHCARE OF ATLANTA AT SCOTTISH RITE</t>
  </si>
  <si>
    <t>1001 JOHNSON FERRY ROAD</t>
  </si>
  <si>
    <t>GRADY MEMORIAL HOSPITAL</t>
  </si>
  <si>
    <t>80 JESSE HILL, JR DRIVE SE</t>
  </si>
  <si>
    <t>1000 JOHNSON FERRY ROAD, NE</t>
  </si>
  <si>
    <t>PIEDMONT HOSPITAL</t>
  </si>
  <si>
    <t>1968 PEACHTREE RD NW</t>
  </si>
  <si>
    <t>WELLSTAR ATLANTA MEDICAL CENTER</t>
  </si>
  <si>
    <t>303 PARKWAY DRIVE, NE</t>
  </si>
  <si>
    <t>WELLSTAR NORTH FULTON HOSPITAL</t>
  </si>
  <si>
    <t>3000 HOSPITAL BOULEVARD</t>
  </si>
  <si>
    <t>ROSWELL</t>
  </si>
  <si>
    <t>SOUTHEAST GEORGIA HEALTH SYSTEM- BRUNSWICK CAMPUS</t>
  </si>
  <si>
    <t>2415 PARKWOOD DRIVE</t>
  </si>
  <si>
    <t>BRUNSWICK</t>
  </si>
  <si>
    <t>ADVENTHEALTH GORDON</t>
  </si>
  <si>
    <t>1035 RED BUD ROAD</t>
  </si>
  <si>
    <t>CALHOUN</t>
  </si>
  <si>
    <t>GRADY GENERAL HOSPITAL</t>
  </si>
  <si>
    <t>1155 5TH STREET, SE</t>
  </si>
  <si>
    <t>CAIRO</t>
  </si>
  <si>
    <t>ST MARY'S GOOD SAMARITAN HOSPITAL</t>
  </si>
  <si>
    <t>5401 LAKE OCONEE PARKWAY</t>
  </si>
  <si>
    <t>EASTSIDE MEDICAL CENTER</t>
  </si>
  <si>
    <t>1700 MEDICAL WAY</t>
  </si>
  <si>
    <t>SNELLVILLE</t>
  </si>
  <si>
    <t xml:space="preserve">NORTHSIDE HOSPITAL GWINNETT </t>
  </si>
  <si>
    <t>1000 MEDICAL CENTER BOULEVARD</t>
  </si>
  <si>
    <t>LAWRENCEVILLE</t>
  </si>
  <si>
    <t>HABERSHAM COUNTY MEDICAL CTR</t>
  </si>
  <si>
    <t>541 HISTORIC HIGHWAY 441-NORTH</t>
  </si>
  <si>
    <t>DEMOREST</t>
  </si>
  <si>
    <t>NORTHEAST GEORGIA MEDICAL CENTER, INC</t>
  </si>
  <si>
    <t>743 SPRING STREET</t>
  </si>
  <si>
    <t>HIGGINS GENERAL HOSPITAL</t>
  </si>
  <si>
    <t>200 ALLEN MEMORIAL DRIVE</t>
  </si>
  <si>
    <t>BREMEN</t>
  </si>
  <si>
    <t>PIEDMONT HENRY HOSPITAL</t>
  </si>
  <si>
    <t>1133 EAGLE'S LANDING PARKWAY</t>
  </si>
  <si>
    <t>STOCKBRIDGE</t>
  </si>
  <si>
    <t>PERRY HOSPITAL</t>
  </si>
  <si>
    <t>1120 MORNINGSIDE DR</t>
  </si>
  <si>
    <t>HOUSTON MEDICAL CENTER</t>
  </si>
  <si>
    <t>1601 WATSON BOULEVARD</t>
  </si>
  <si>
    <t>WARNER ROBINS</t>
  </si>
  <si>
    <t>IRWIN COUNTY HOSPITAL</t>
  </si>
  <si>
    <t>710 N IRWIN AVENUE</t>
  </si>
  <si>
    <t>OCILLA</t>
  </si>
  <si>
    <t>JASPER MEMORIAL HOSPITAL</t>
  </si>
  <si>
    <t>898 COLLEGE STREET</t>
  </si>
  <si>
    <t>JEFF DAVIS HOSPITAL</t>
  </si>
  <si>
    <t>163 SOUTH TALLAHASSEE STREET</t>
  </si>
  <si>
    <t>HAZLEHURST</t>
  </si>
  <si>
    <t>JEFFERSON HOSPITAL</t>
  </si>
  <si>
    <t>1067 PEACHTREE ST</t>
  </si>
  <si>
    <t>JENKINS COUNTY MEDICAL CENTER</t>
  </si>
  <si>
    <t>931 EAST WINTHROPE AVENUE</t>
  </si>
  <si>
    <t>MILLEN</t>
  </si>
  <si>
    <t>SGMC LANIER CAMPUS</t>
  </si>
  <si>
    <t>116 WEST THIGPEN AVENUE</t>
  </si>
  <si>
    <t>FAIRVIEW PARK HOSPITAL</t>
  </si>
  <si>
    <t>200 INDUSTRIAL BOULEVARD</t>
  </si>
  <si>
    <t>DUBLIN</t>
  </si>
  <si>
    <t>LIBERTY REGIONAL MEDICAL CENTER</t>
  </si>
  <si>
    <t>462 E G MILES PARKWAY</t>
  </si>
  <si>
    <t>HINESVILLE</t>
  </si>
  <si>
    <t>SOUTH GEORGIA MEDICAL CENTER</t>
  </si>
  <si>
    <t>2501 NORTH PATTERSON STREET, PO BOX 1727</t>
  </si>
  <si>
    <t>VALDOSTA</t>
  </si>
  <si>
    <t>NORTHEAST GEORGIA MEDICAL CENTER LUMPKIN</t>
  </si>
  <si>
    <t>227 MOUNTAIN DRIVE</t>
  </si>
  <si>
    <t>DAHLONEGA</t>
  </si>
  <si>
    <t>UNIVERSITY HOSPITAL MCDUFFIE</t>
  </si>
  <si>
    <t>2460 WASHINGTON ROAD</t>
  </si>
  <si>
    <t>THOMSON</t>
  </si>
  <si>
    <t>FLINT RIVER COMMUNITY HOSPITAL</t>
  </si>
  <si>
    <t>509 SUMTER STREET, BOX 770</t>
  </si>
  <si>
    <t>MONTEZUMA</t>
  </si>
  <si>
    <t>WARM SPRINGS MEDICAL CENTER</t>
  </si>
  <si>
    <t>5995 SPRING STREET</t>
  </si>
  <si>
    <t>WARM SPRINGS</t>
  </si>
  <si>
    <t>MILLER COUNTY HOSPITAL</t>
  </si>
  <si>
    <t>209 N CUTHBERT STREET</t>
  </si>
  <si>
    <t>COLQUITT</t>
  </si>
  <si>
    <t>MITCHELL COUNTY HOSPITAL</t>
  </si>
  <si>
    <t>90 STEPHENS STREET</t>
  </si>
  <si>
    <t>CAMILLA</t>
  </si>
  <si>
    <t>88 MARTIN LUTHER KING JR DRIVE</t>
  </si>
  <si>
    <t>FORSYTH</t>
  </si>
  <si>
    <t>MORGAN MEDICAL CENTER</t>
  </si>
  <si>
    <t>1740 LIONS CLUB ROAD</t>
  </si>
  <si>
    <t>ADVENTHEALTH MURRAY</t>
  </si>
  <si>
    <t>707 OLD DALTON ELLIJAY ROAD, PO BOX 1406</t>
  </si>
  <si>
    <t>CHATSWORTH</t>
  </si>
  <si>
    <t>PIEDMONT COLUMBUS REGIONAL MIDTOWN</t>
  </si>
  <si>
    <t>710 CENTER STREET</t>
  </si>
  <si>
    <t>COLUMBUS</t>
  </si>
  <si>
    <t>PIEDMONT COLUMBUS REGIONAL NORTHSIDE</t>
  </si>
  <si>
    <t>100 FRIST COURT</t>
  </si>
  <si>
    <t>COLUMBUS SPECIALTY HOSPITAL, INC</t>
  </si>
  <si>
    <t>616 19TH STREEET</t>
  </si>
  <si>
    <t>ST FRANCIS HOSPITAL- EMORY HEALTHCARE</t>
  </si>
  <si>
    <t>2122 MANCHESTER EXPRESSWAY</t>
  </si>
  <si>
    <t>PIEDMONT NEWTON HOSPITAL</t>
  </si>
  <si>
    <t>5126 HOSPITAL DRIVE NE</t>
  </si>
  <si>
    <t>COVINGTON</t>
  </si>
  <si>
    <t>WELLSTAR PAULDING HOSPITAL</t>
  </si>
  <si>
    <t>2518 JIMMY LEE SMITH PARKWAY</t>
  </si>
  <si>
    <t>HIRAM</t>
  </si>
  <si>
    <t>MEDICAL CENTER OF PEACH COUNTY, NAVICENT HEALTH</t>
  </si>
  <si>
    <t>1960 HIGHWAY 247 CONNECTOR</t>
  </si>
  <si>
    <t>BYRON</t>
  </si>
  <si>
    <t>PIEDMONT MOUNTAINSIDE HOSPITAL INC</t>
  </si>
  <si>
    <t>1266 HIGHWAY 515 SOUTH</t>
  </si>
  <si>
    <t>POLK MEDICAL CENTER</t>
  </si>
  <si>
    <t>2360 ROCKMART HIGHWAY</t>
  </si>
  <si>
    <t>CEDARTOWN</t>
  </si>
  <si>
    <t>TAYLOR REGIONAL HOSPITAL</t>
  </si>
  <si>
    <t>222 PERRY HWY</t>
  </si>
  <si>
    <t>HAWKINSVILLE</t>
  </si>
  <si>
    <t>PUTNAM GENERAL HOSPITAL</t>
  </si>
  <si>
    <t>101 LAKE OCONEE PARKWAY</t>
  </si>
  <si>
    <t>EATONTON</t>
  </si>
  <si>
    <t>MOUNTAIN LAKES MEDICAL CENTER</t>
  </si>
  <si>
    <t>162 LEGACY POINT</t>
  </si>
  <si>
    <t>CLAYTON</t>
  </si>
  <si>
    <t>AU MEDICAL CENTER</t>
  </si>
  <si>
    <t>1120 15TH STREET</t>
  </si>
  <si>
    <t>AUGUSTA</t>
  </si>
  <si>
    <t>11L006</t>
  </si>
  <si>
    <t>LIGHTHOUSE CARE CENTER OF AUGUSTA</t>
  </si>
  <si>
    <t>3100 PERIMETER PARKWAY</t>
  </si>
  <si>
    <t>3651 WHEELER ROAD</t>
  </si>
  <si>
    <t>UNIVERSITY HOSPITAL</t>
  </si>
  <si>
    <t>1350 WALTON WAY</t>
  </si>
  <si>
    <t>PIEDMONT ROCKDALE HOSPITAL</t>
  </si>
  <si>
    <t>1412 MILSTEAD AVENUE, NE</t>
  </si>
  <si>
    <t>CONYERS</t>
  </si>
  <si>
    <t>OPTIM MEDICAL CENTER - SCREVEN</t>
  </si>
  <si>
    <t>215 MIMS ROAD</t>
  </si>
  <si>
    <t>SYLVANIA</t>
  </si>
  <si>
    <t>DONALSONVILLE HOSPITAL INC</t>
  </si>
  <si>
    <t>102 HOSPITAL CIR</t>
  </si>
  <si>
    <t>DONALSONVILLE</t>
  </si>
  <si>
    <t>WELLSTAR SPALDING REGIONAL HOSPITAL</t>
  </si>
  <si>
    <t>601 SOUTH 8TH STREET</t>
  </si>
  <si>
    <t>GRIFFIN</t>
  </si>
  <si>
    <t>STEPHENS COUNTY HOSPITAL</t>
  </si>
  <si>
    <t>163 HOSPITAL DRIVE</t>
  </si>
  <si>
    <t>TOCCOA</t>
  </si>
  <si>
    <t>PHOEBE SUMTER MEDICAL CENTER</t>
  </si>
  <si>
    <t>126 HIGHWAY 280 W</t>
  </si>
  <si>
    <t>AMERICUS</t>
  </si>
  <si>
    <t>OPTIM MEDICAL CENTER - TATTNALL</t>
  </si>
  <si>
    <t>247 S MAIN STREET</t>
  </si>
  <si>
    <t>REIDSVILLE</t>
  </si>
  <si>
    <t>JOHN D ARCHBOLD MEMORIAL HOSPITAL</t>
  </si>
  <si>
    <t>915 GORDON AVENUE &amp; MIMOSA DRIVE</t>
  </si>
  <si>
    <t>TIFT REGIONAL MEDICAL CENTER</t>
  </si>
  <si>
    <t>901 E 18TH STREET</t>
  </si>
  <si>
    <t>TIFTON</t>
  </si>
  <si>
    <t>MEADOWS REGIONAL MEDICAL CENTER</t>
  </si>
  <si>
    <t>ONE MEADOWS PARKWAY</t>
  </si>
  <si>
    <t>VIDALIA</t>
  </si>
  <si>
    <t>CHATUGE REGIONAL HOSPITAL</t>
  </si>
  <si>
    <t>110 S MAIN STREET</t>
  </si>
  <si>
    <t>HIAWASSEE</t>
  </si>
  <si>
    <t>WELLSTAR WEST GEORGIA MEDICAL CENTER</t>
  </si>
  <si>
    <t>1514 VERNON ROAD</t>
  </si>
  <si>
    <t>LAGRANGE</t>
  </si>
  <si>
    <t>UNION GENERAL HOSPITAL</t>
  </si>
  <si>
    <t>35 HOSPITAL ROAD</t>
  </si>
  <si>
    <t>BLAIRSVILLE</t>
  </si>
  <si>
    <t>UPSON REGIONAL MEDICAL CENTER</t>
  </si>
  <si>
    <t>801 W GORDON STREET</t>
  </si>
  <si>
    <t>THOMASTON</t>
  </si>
  <si>
    <t>PIEDMONT WALTON HOSPITAL, INC</t>
  </si>
  <si>
    <t>2151 W SPRING STREET</t>
  </si>
  <si>
    <t>MONROE</t>
  </si>
  <si>
    <t>MEMORIAL SATILLA HEALTH</t>
  </si>
  <si>
    <t>1900 TEBEAU STREET</t>
  </si>
  <si>
    <t>WAYCROSS</t>
  </si>
  <si>
    <t>WASHINGTON COUNTY REGIONAL MEDICAL CENTER</t>
  </si>
  <si>
    <t>610 SPARTA ROAD</t>
  </si>
  <si>
    <t>SANDERSVILLE</t>
  </si>
  <si>
    <t>WAYNE MEMORIAL HOSPITAL</t>
  </si>
  <si>
    <t>865 SOUTH FIRST STREET</t>
  </si>
  <si>
    <t>JESUP</t>
  </si>
  <si>
    <t>HAMILTON MEDICAL CENTER</t>
  </si>
  <si>
    <t>1200 MEMORIAL DRIVE</t>
  </si>
  <si>
    <t>DALTON</t>
  </si>
  <si>
    <t>WILLS MEMORIAL HOSPITAL</t>
  </si>
  <si>
    <t>120 GORDON STREET</t>
  </si>
  <si>
    <t>PHOEBE WORTH MEDICAL CENTER</t>
  </si>
  <si>
    <t>807 SOUTH ISABELLA STREET</t>
  </si>
  <si>
    <t>SYLVESTER</t>
  </si>
  <si>
    <t>HI</t>
  </si>
  <si>
    <t>NORTH HAWAII COMMUNITY HOSPITAL</t>
  </si>
  <si>
    <t>67 1125 MAMALAHOA HIGHWAY</t>
  </si>
  <si>
    <t>KAMUELA</t>
  </si>
  <si>
    <t>KOHALA HOSPITAL</t>
  </si>
  <si>
    <t>54-383 HOSPITAL ROAD</t>
  </si>
  <si>
    <t>KAPAAU</t>
  </si>
  <si>
    <t>HALE HO'OLA HAMAKUA</t>
  </si>
  <si>
    <t>45-547 PLUMERIA STREET</t>
  </si>
  <si>
    <t>HONOKAA</t>
  </si>
  <si>
    <t>KONA COMMUNITY HOSPITAL</t>
  </si>
  <si>
    <t>79-1019 HAUKAPILA STREET</t>
  </si>
  <si>
    <t>KEALAKEKUA</t>
  </si>
  <si>
    <t>KAU HOSPITAL</t>
  </si>
  <si>
    <t>1 KAMANI STREET</t>
  </si>
  <si>
    <t>PAHALA</t>
  </si>
  <si>
    <t>HILO MEDICAL CENTER</t>
  </si>
  <si>
    <t>1190 WAIANUENUE AVENUE</t>
  </si>
  <si>
    <t>HILO</t>
  </si>
  <si>
    <t>LEAHI HOSPITAL</t>
  </si>
  <si>
    <t>3675 KILAUEA AVENUE</t>
  </si>
  <si>
    <t>HONOLULU</t>
  </si>
  <si>
    <t>SHRINERS HOSPITAL FOR CHILDREN</t>
  </si>
  <si>
    <t>1310 PUNAHOU STREET</t>
  </si>
  <si>
    <t>STRAUB CLINIC AND HOSPITAL</t>
  </si>
  <si>
    <t>888 SO KING STREET</t>
  </si>
  <si>
    <t>PALI MOMI MEDICAL CENTER</t>
  </si>
  <si>
    <t>98-1079 MOANALUA ROAD</t>
  </si>
  <si>
    <t>AIEA</t>
  </si>
  <si>
    <t>ADVENTIST HEALTH CASTLE</t>
  </si>
  <si>
    <t>640 ULUKAHIKI ST</t>
  </si>
  <si>
    <t>KAILUA</t>
  </si>
  <si>
    <t>THE QUEENS MEDICAL CENTER</t>
  </si>
  <si>
    <t>1301 PUNCHBOWL ST</t>
  </si>
  <si>
    <t>KUAKINI MEDICAL CENTER</t>
  </si>
  <si>
    <t>347 NORTH KUAKINI STREET</t>
  </si>
  <si>
    <t>3288 MOANALUA RD</t>
  </si>
  <si>
    <t>KAHUKU MEDICAL CENTER</t>
  </si>
  <si>
    <t>56-117 PUALALEA STREET</t>
  </si>
  <si>
    <t>KAHUKU</t>
  </si>
  <si>
    <t>KAPIOLANI MEDICAL CENTER FOR WOMEN &amp; CHILDREN</t>
  </si>
  <si>
    <t>1319 PUNAHOU STREET</t>
  </si>
  <si>
    <t>WAHIAWA GENERAL HOSPITAL</t>
  </si>
  <si>
    <t>128 LEHUA STREET</t>
  </si>
  <si>
    <t>WAHIAWA</t>
  </si>
  <si>
    <t>SAMUEL MAHELONA MEMORIAL HOSPITAL</t>
  </si>
  <si>
    <t>4800 KAWAIHAU ROAD</t>
  </si>
  <si>
    <t>KAPAA</t>
  </si>
  <si>
    <t>KAUAI VETERANS MEMORIAL HOSPITAL</t>
  </si>
  <si>
    <t>4643 WAIMEA CANYON DRIVE</t>
  </si>
  <si>
    <t>WAIMEA</t>
  </si>
  <si>
    <t>WILCOX MEMORIAL HOSPITAL</t>
  </si>
  <si>
    <t>3-3420 KUHIO HIGHWAY</t>
  </si>
  <si>
    <t>LIHUE</t>
  </si>
  <si>
    <t>MAUI MEMORIAL MEDICAL CENTER</t>
  </si>
  <si>
    <t>221 MAHALANI STREET</t>
  </si>
  <si>
    <t>WAILUKU</t>
  </si>
  <si>
    <t>LANAI COMMUNITY HOSPITAL</t>
  </si>
  <si>
    <t>628 7TH STREET</t>
  </si>
  <si>
    <t>LANAI CITY</t>
  </si>
  <si>
    <t>KULA HOSPITAL</t>
  </si>
  <si>
    <t>100 KEOKEA PLACE</t>
  </si>
  <si>
    <t>KULA</t>
  </si>
  <si>
    <t>MOLOKAI GENERAL HOSPITAL</t>
  </si>
  <si>
    <t>280 HOME OLU PLACE</t>
  </si>
  <si>
    <t>KAUNAKAKAI</t>
  </si>
  <si>
    <t>ID</t>
  </si>
  <si>
    <t>ST LUKE'S REGIONAL MEDICAL CENTER</t>
  </si>
  <si>
    <t>190 EAST BANNOCK STREET</t>
  </si>
  <si>
    <t>BOISE</t>
  </si>
  <si>
    <t>ST LUKE'S NAMPA MEDICAL CENTER</t>
  </si>
  <si>
    <t>9850 W ST LUKES DRIVE STE 250</t>
  </si>
  <si>
    <t>NAMPA</t>
  </si>
  <si>
    <t>SAINT ALPHONSUS REGIONAL MEDICAL CENTER</t>
  </si>
  <si>
    <t>1055 NORTH CURTIS ROAD</t>
  </si>
  <si>
    <t>PORTNEUF MEDICAL CENTER</t>
  </si>
  <si>
    <t>777 HOSPITAL WAY</t>
  </si>
  <si>
    <t>POCATELLO</t>
  </si>
  <si>
    <t>BEAR LAKE MEMORIAL HOSPITAL</t>
  </si>
  <si>
    <t>164 SOUTH FIFTH STREET</t>
  </si>
  <si>
    <t>MONTPELIER</t>
  </si>
  <si>
    <t>BENEWAH COMMUNITY HOSPITAL</t>
  </si>
  <si>
    <t>229 SOUTH 7TH STREET</t>
  </si>
  <si>
    <t>ST MARIES</t>
  </si>
  <si>
    <t>BINGHAM MEMORIAL HOSPITAL</t>
  </si>
  <si>
    <t>98 POPLAR STREET</t>
  </si>
  <si>
    <t>BLACKFOOT</t>
  </si>
  <si>
    <t>ST LUKE'S WOOD RIVER MEDICAL CENTER</t>
  </si>
  <si>
    <t>100 HOSPITAL DRIVE</t>
  </si>
  <si>
    <t>KETCHUM</t>
  </si>
  <si>
    <t>BONNER GENERAL HOSPITAL</t>
  </si>
  <si>
    <t>520 NORTH THIRD AVENUE</t>
  </si>
  <si>
    <t>SANDPOINT</t>
  </si>
  <si>
    <t>EASTERN IDAHO REGIONAL MEDICAL CENTER</t>
  </si>
  <si>
    <t>3100 CHANNING WAY</t>
  </si>
  <si>
    <t>IDAHO FALLS</t>
  </si>
  <si>
    <t>IDAHO FALLS COMMUNITY HOSPITAL, LLC</t>
  </si>
  <si>
    <t>2327 CORONADO ST</t>
  </si>
  <si>
    <t>BOUNDARY COMMUNITY HOSPITAL</t>
  </si>
  <si>
    <t>6640 KANIKSU STREET</t>
  </si>
  <si>
    <t>BONNERS FERRY</t>
  </si>
  <si>
    <t>LOST RIVERS MEDICAL CENTER</t>
  </si>
  <si>
    <t>551 HIGHLAND DRIVE</t>
  </si>
  <si>
    <t>ARCO</t>
  </si>
  <si>
    <t>WEST VALLEY MEDICAL CENTER</t>
  </si>
  <si>
    <t>1717 ARLINGTON STREET</t>
  </si>
  <si>
    <t>CALDWELL</t>
  </si>
  <si>
    <t>SAINT ALPHONSUS MEDICAL CENTER - NAMPA</t>
  </si>
  <si>
    <t>4300 E FLAMINGO AVE</t>
  </si>
  <si>
    <t>CARIBOU MEMORIAL HOSPITAL</t>
  </si>
  <si>
    <t>300 SOUTH 3RD WEST</t>
  </si>
  <si>
    <t>SODA SPRINGS</t>
  </si>
  <si>
    <t>CASSIA REGIONAL HOSPITAL</t>
  </si>
  <si>
    <t>1501 HILAND AVENUE</t>
  </si>
  <si>
    <t>BURLEY</t>
  </si>
  <si>
    <t>CLEARWATER VALLEY HOSPITAL &amp; CLINICS</t>
  </si>
  <si>
    <t>301 CEDAR STREET</t>
  </si>
  <si>
    <t>OROFINO</t>
  </si>
  <si>
    <t>ST LUKE'S ELMORE MEDICAL CENTER</t>
  </si>
  <si>
    <t>895 NORTH 6TH EAST</t>
  </si>
  <si>
    <t>FRANKLIN COUNTY MEDICAL CENTER</t>
  </si>
  <si>
    <t>44 NORTH FIRST EAST</t>
  </si>
  <si>
    <t>PRESTON</t>
  </si>
  <si>
    <t>VALOR HEALTH</t>
  </si>
  <si>
    <t>1202 EAST LOCUST STREET</t>
  </si>
  <si>
    <t>EMMETT</t>
  </si>
  <si>
    <t>NORTH CANYON MEDICAL CENTER</t>
  </si>
  <si>
    <t>267 NORTH CANYON DR</t>
  </si>
  <si>
    <t>GOODING</t>
  </si>
  <si>
    <t>SYRINGA GENERAL HOSPITAL</t>
  </si>
  <si>
    <t>607 W MAIN STREET</t>
  </si>
  <si>
    <t>GRANGEVILLE</t>
  </si>
  <si>
    <t>701 LEWISTON ST</t>
  </si>
  <si>
    <t>ST LUKE'S JEROME</t>
  </si>
  <si>
    <t>709 NORTH LINCOLN AVENUE</t>
  </si>
  <si>
    <t>JEROME</t>
  </si>
  <si>
    <t>NORTHERN IDAHO ADVANCED CARE HOSPITAL</t>
  </si>
  <si>
    <t>600 NORTH CECIL ROAD</t>
  </si>
  <si>
    <t>POST FALLS</t>
  </si>
  <si>
    <t>KOOTENAI HEALTH</t>
  </si>
  <si>
    <t>2003 KOOTENAI HEALTH WAY</t>
  </si>
  <si>
    <t>COEUR D'ALENE</t>
  </si>
  <si>
    <t>GRITMAN MEDICAL CENTER</t>
  </si>
  <si>
    <t>700 SOUTH MAIN STREET</t>
  </si>
  <si>
    <t>MOSCOW</t>
  </si>
  <si>
    <t>STEELE MEMORIAL MEDICAL CENTER</t>
  </si>
  <si>
    <t>203 SOUTH DAISY STREET</t>
  </si>
  <si>
    <t>SALMON</t>
  </si>
  <si>
    <t>MADISON MEMORIAL HOSPITAL</t>
  </si>
  <si>
    <t>450 EAST MAIN STREET</t>
  </si>
  <si>
    <t>REXBURG</t>
  </si>
  <si>
    <t>MINIDOKA MEMORIAL HOSPITAL</t>
  </si>
  <si>
    <t>1224 8TH STREET</t>
  </si>
  <si>
    <t>RUPERT</t>
  </si>
  <si>
    <t>ST JOSEPH REGIONAL MEDICAL CENTER</t>
  </si>
  <si>
    <t>415 SIXTH STREET</t>
  </si>
  <si>
    <t>LEWISTON</t>
  </si>
  <si>
    <t>NELL J REDFIELD MEMORIAL HOSPITAL</t>
  </si>
  <si>
    <t>150 NORTH 200 WEST</t>
  </si>
  <si>
    <t>MALAD</t>
  </si>
  <si>
    <t>POWER COUNTY HOSPITAL DISTRICT</t>
  </si>
  <si>
    <t>510 ROOSEVELT STREET</t>
  </si>
  <si>
    <t>AMERICAN FALLS</t>
  </si>
  <si>
    <t>SHOSHONE MEDICAL CENTER</t>
  </si>
  <si>
    <t>25 JACOBS GULCH ROAD</t>
  </si>
  <si>
    <t>KELLOGG</t>
  </si>
  <si>
    <t>TETON VALLEY HOSPITAL</t>
  </si>
  <si>
    <t>120 EAST HOWARD AVE</t>
  </si>
  <si>
    <t>DRIGGS</t>
  </si>
  <si>
    <t>ST LUKE'S MAGIC VALLEY RMC</t>
  </si>
  <si>
    <t>801 POLE LINE ROAD WEST</t>
  </si>
  <si>
    <t>TWIN FALLS</t>
  </si>
  <si>
    <t>CASCADE MEDICAL CENTER</t>
  </si>
  <si>
    <t>402 LAKE CASCADE PARKWAY</t>
  </si>
  <si>
    <t>CASCADE</t>
  </si>
  <si>
    <t>ST LUKE'S MCCALL</t>
  </si>
  <si>
    <t>1000 STATE STREET</t>
  </si>
  <si>
    <t>MCCALL</t>
  </si>
  <si>
    <t>WEISER MEMORIAL HOSPITAL</t>
  </si>
  <si>
    <t>645 EAST 5TH STREET</t>
  </si>
  <si>
    <t>WEISER</t>
  </si>
  <si>
    <t>IL</t>
  </si>
  <si>
    <t>BLESSING HOSPITAL</t>
  </si>
  <si>
    <t>BROADWAY ST &amp; N 11TH ST</t>
  </si>
  <si>
    <t>HSHS HOLY FAMILY HOSPITAL</t>
  </si>
  <si>
    <t>200 HEALTH CARE DR</t>
  </si>
  <si>
    <t>PERRY MEMORIAL HOSPITAL</t>
  </si>
  <si>
    <t>530 PARK AVENUE EAST</t>
  </si>
  <si>
    <t>PRINCETON</t>
  </si>
  <si>
    <t>ST MARGARETS HOSPITAL</t>
  </si>
  <si>
    <t>600 E 1ST ST</t>
  </si>
  <si>
    <t>SPRING VALLEY</t>
  </si>
  <si>
    <t>THE CARLE FOUNDATION HOSPITAL</t>
  </si>
  <si>
    <t>611 WEST PARK STREET</t>
  </si>
  <si>
    <t>URBANA</t>
  </si>
  <si>
    <t>OSF HEART OF MARY MEDICAL CENTER</t>
  </si>
  <si>
    <t>1400 WEST PARK AVENUE</t>
  </si>
  <si>
    <t>TAYLORVILLE MEMORIAL HOSPITAL</t>
  </si>
  <si>
    <t>201 EAST PLEASANT STREET</t>
  </si>
  <si>
    <t>TAYLORVILLE</t>
  </si>
  <si>
    <t>PANA COMMUNITY HOSPITAL</t>
  </si>
  <si>
    <t>101 E NINTH STREET</t>
  </si>
  <si>
    <t>PANA</t>
  </si>
  <si>
    <t>911 STACY BURK DR</t>
  </si>
  <si>
    <t>FLORA</t>
  </si>
  <si>
    <t>9515 HOLY CROSS LN</t>
  </si>
  <si>
    <t>BREESE</t>
  </si>
  <si>
    <t>SARAH BUSH LINCOLN HEALTH CENTER</t>
  </si>
  <si>
    <t>1000 HEALTH CENTER DRIVE P O BOX 372</t>
  </si>
  <si>
    <t>MATTOON</t>
  </si>
  <si>
    <t>RUSH OAK PARK HOSPITAL</t>
  </si>
  <si>
    <t>520 S MAPLE AVE</t>
  </si>
  <si>
    <t>OAK PARK</t>
  </si>
  <si>
    <t>MT SINAI HOSPITAL MEDICAL CENTER</t>
  </si>
  <si>
    <t>15TH STREET AT CALIFORNIA</t>
  </si>
  <si>
    <t>CHICAGO</t>
  </si>
  <si>
    <t>JOHN H STROGER JR HOSPITAL</t>
  </si>
  <si>
    <t>1901 W HARRISON ST</t>
  </si>
  <si>
    <t>SWEDISH HOSPITAL</t>
  </si>
  <si>
    <t>5145 N CALIFORNIA AVE</t>
  </si>
  <si>
    <t>2701 W 68TH STREET</t>
  </si>
  <si>
    <t>SOUTH SHORE HOSPITAL</t>
  </si>
  <si>
    <t>8012 SOUTH CRANDON AVENUE</t>
  </si>
  <si>
    <t>METHODIST HOSPITAL OF CHICAGO</t>
  </si>
  <si>
    <t>5025 N PAULINA STREET</t>
  </si>
  <si>
    <t>COMMUNITY FIRST MEDICAL CENTER</t>
  </si>
  <si>
    <t>5645 W ADDISON STREET</t>
  </si>
  <si>
    <t>UNIVERSITY OF ILLINOIS HOSPITAL</t>
  </si>
  <si>
    <t>1740 WEST TAYLOR ST SUITE 1400</t>
  </si>
  <si>
    <t>NORTHWESTERN MEMORIAL HOSPITAL</t>
  </si>
  <si>
    <t>251 E HURON ST</t>
  </si>
  <si>
    <t>WEST SUBURBAN MEDICAL CENTER</t>
  </si>
  <si>
    <t>3 ERIE COURT</t>
  </si>
  <si>
    <t>PRESENCE SAINT JOSEPH HOSPITAL - CHICAGO</t>
  </si>
  <si>
    <t>2900 NORTH LAKE SHORE DRIVE</t>
  </si>
  <si>
    <t>ADVOCATE CHRIST HOSPITAL &amp; MEDICAL CENTER</t>
  </si>
  <si>
    <t>4440 W 95TH STREET</t>
  </si>
  <si>
    <t>OAK LAWN</t>
  </si>
  <si>
    <t>RML HEALTH PROVIDERS LIMITED PARTNERSHIP</t>
  </si>
  <si>
    <t>5601 S COUNTY LINE RD</t>
  </si>
  <si>
    <t>HINSDALE</t>
  </si>
  <si>
    <t>LOYOLA UNIVERSITY MEDICAL CENTER</t>
  </si>
  <si>
    <t>2160 S 1ST AVENUE</t>
  </si>
  <si>
    <t>MAYWOOD</t>
  </si>
  <si>
    <t>PROVIDENT HOSPITAL OF CHICAGO</t>
  </si>
  <si>
    <t>500 E 51ST ST</t>
  </si>
  <si>
    <t>PRESENCE HOLY FAMILY MEDICAL CENTER</t>
  </si>
  <si>
    <t>100 NORTH RIVER ROAD</t>
  </si>
  <si>
    <t>DES PLAINES</t>
  </si>
  <si>
    <t>KINDRED HOSPITAL - CHICAGO</t>
  </si>
  <si>
    <t>365 E NORTH AVE</t>
  </si>
  <si>
    <t>NORTHLAKE</t>
  </si>
  <si>
    <t>2211 NORTH OAK PARK AVE</t>
  </si>
  <si>
    <t>PRESENCE SAINT FRANCIS HOSPITAL</t>
  </si>
  <si>
    <t>355 RIDGE AVE</t>
  </si>
  <si>
    <t>EVANSTON</t>
  </si>
  <si>
    <t>NORTHWEST COMMUNITY HOSPITAL 1</t>
  </si>
  <si>
    <t>800 W CENTRAL ROAD</t>
  </si>
  <si>
    <t>ARLINGTON HEIGHTS</t>
  </si>
  <si>
    <t>MACNEAL  HOSPITAL</t>
  </si>
  <si>
    <t>3249 SOUTH OAK PARK AVENUE</t>
  </si>
  <si>
    <t>BERWYN</t>
  </si>
  <si>
    <t>LOYOLA GOTTLIEB MEMORIAL HOSPITAL</t>
  </si>
  <si>
    <t>701 WEST NORTH AVE</t>
  </si>
  <si>
    <t>MELROSE PARK</t>
  </si>
  <si>
    <t>LOUIS A WEISS MEMORIAL HOSPITAL</t>
  </si>
  <si>
    <t>4646 N MARINE DRIVE</t>
  </si>
  <si>
    <t>THE UNIVERSITY OF CHICAGO MEDICAL CENTER</t>
  </si>
  <si>
    <t>5841 SOUTH MARYLAND</t>
  </si>
  <si>
    <t>NORTHSHORE UNIVERSITY HEALTHSYSTEM EVANSTON HOSP</t>
  </si>
  <si>
    <t>2650 RIDGE AVE</t>
  </si>
  <si>
    <t>ADVOCATE TRINITY HOSPITAL</t>
  </si>
  <si>
    <t>2320 E 93RD ST</t>
  </si>
  <si>
    <t>PRESENCE RESURRECTION MEDICAL CENTER</t>
  </si>
  <si>
    <t>7435 W TALCOTT AVENUE</t>
  </si>
  <si>
    <t>FRANCISCAN HEALTH OLYMPIA &amp; CHICAGO HEIGHTS</t>
  </si>
  <si>
    <t>20201 S CRAWFORD AVENUE</t>
  </si>
  <si>
    <t>OLYMPIA FIELDS</t>
  </si>
  <si>
    <t>ADVOCATE ILLINOIS MASONIC MEDICAL CENTER</t>
  </si>
  <si>
    <t>836 WEST WELLINGTON AVENUE</t>
  </si>
  <si>
    <t>ADVOCATE LUTHERAN GENERAL HOSPITAL</t>
  </si>
  <si>
    <t>1775 DEMPSTER ST</t>
  </si>
  <si>
    <t>PARK RIDGE</t>
  </si>
  <si>
    <t>ROSELAND COMMUNITY HOSPITAL</t>
  </si>
  <si>
    <t>45 W 111TH STREET</t>
  </si>
  <si>
    <t>ALEXIAN BROTHERS MEDICAL CENTER 1</t>
  </si>
  <si>
    <t>800 W BIESTERFIELD RD</t>
  </si>
  <si>
    <t>ELK GROVE VILLAGE</t>
  </si>
  <si>
    <t>ST ALEXIUS MEDICAL CENTER</t>
  </si>
  <si>
    <t>1555 N BARRINGTON RD</t>
  </si>
  <si>
    <t>HOFFMAN ESTATES</t>
  </si>
  <si>
    <t>LORETTO HOSPITAL</t>
  </si>
  <si>
    <t>645 SOUTH CENTRAL AVE</t>
  </si>
  <si>
    <t>LARABIDA CHILDRENS HOSPITAL I</t>
  </si>
  <si>
    <t>E 65TH ST AT LAKE MICHIGAN</t>
  </si>
  <si>
    <t>THOREK MEMORIAL HOSPITAL</t>
  </si>
  <si>
    <t>850 W IRVING PARK RD</t>
  </si>
  <si>
    <t>NORWEGIAN-AMERICAN HOSPITAL</t>
  </si>
  <si>
    <t>1044 N FRANCISCO AVE</t>
  </si>
  <si>
    <t>RUSH UNIVERSITY MEDICAL CENTER</t>
  </si>
  <si>
    <t>1653 WEST CONGRESS PARKWAY</t>
  </si>
  <si>
    <t>MERCY HOSPITAL AND MEDICAL CENTER</t>
  </si>
  <si>
    <t>2525 S MICHIGAN AVE</t>
  </si>
  <si>
    <t>PRESENCE SAINTS MARY AND ELIZABETH MEDICAL CENTER</t>
  </si>
  <si>
    <t>2233 W DIVISION ST</t>
  </si>
  <si>
    <t>JACKSON PARK HOSPITAL</t>
  </si>
  <si>
    <t>7531 S STONY ISLAND AVE</t>
  </si>
  <si>
    <t>INGALLS MEMORIAL HOSPITAL</t>
  </si>
  <si>
    <t>1 INGALLS DRIVE</t>
  </si>
  <si>
    <t>HARVEY</t>
  </si>
  <si>
    <t>OSF LITTLE COMPANY OF MARY MEDICAL CENTER</t>
  </si>
  <si>
    <t>2800 W 95TH ST</t>
  </si>
  <si>
    <t>EVERGREEN PARK</t>
  </si>
  <si>
    <t>KINDRED - CHICAGO - LAKESHORE</t>
  </si>
  <si>
    <t>4058 W MELROSE</t>
  </si>
  <si>
    <t>ADVOCATE SOUTH SUBURBAN HOSPITAL</t>
  </si>
  <si>
    <t>17800 S KEDZIE AVE</t>
  </si>
  <si>
    <t>HAZEL CREST</t>
  </si>
  <si>
    <t>ANN &amp; ROBERT H LURIE CHILDRENS HOSPITAL OF CHICAGO</t>
  </si>
  <si>
    <t>225 E CHICAGO AVE, BOX 140</t>
  </si>
  <si>
    <t>ADVENTIST LA GRANGE MEMORIAL HOSPITAL</t>
  </si>
  <si>
    <t>5101 S WILLOW SPRINGS RD</t>
  </si>
  <si>
    <t>LA GRANGE</t>
  </si>
  <si>
    <t>SAINT ANTHONY HOSPITAL</t>
  </si>
  <si>
    <t>2875 WEST 19TH STREET</t>
  </si>
  <si>
    <t>ST BERNARD HOSPITAL</t>
  </si>
  <si>
    <t>326 W 64TH ST</t>
  </si>
  <si>
    <t>PALOS COMMUNITY HOSPITAL</t>
  </si>
  <si>
    <t>12251 SOUTH 80TH AVENUE</t>
  </si>
  <si>
    <t>PALOS HEIGHTS</t>
  </si>
  <si>
    <t>CRAWFORD MEMORIAL HOSPITAL</t>
  </si>
  <si>
    <t>1000 NORTH ALLEN STREET</t>
  </si>
  <si>
    <t>ROBINSON</t>
  </si>
  <si>
    <t>KISHWAUKEE COMMUNITY HOSPITAL</t>
  </si>
  <si>
    <t>1 KISH HOSPITAL DRIVE</t>
  </si>
  <si>
    <t>DEKALB</t>
  </si>
  <si>
    <t>KINDRED HOSPITAL - SYCAMORE</t>
  </si>
  <si>
    <t>225 EDWARD STREET</t>
  </si>
  <si>
    <t>SYCAMORE</t>
  </si>
  <si>
    <t>VALLEY WEST COMMUNITY HOSPITAL</t>
  </si>
  <si>
    <t>1301 NORTH MAIN STREET</t>
  </si>
  <si>
    <t>SANDWICH</t>
  </si>
  <si>
    <t>WARNER HOSPITAL AND HEALTH SERVICES</t>
  </si>
  <si>
    <t>422 W WHITE ST</t>
  </si>
  <si>
    <t>ELMHURST MEMORIAL HOSPITAL</t>
  </si>
  <si>
    <t>155 EAST BRUSH HILL ROAD</t>
  </si>
  <si>
    <t>ELMHURST</t>
  </si>
  <si>
    <t>ADVENTIST HINSDALE HOSPITAL</t>
  </si>
  <si>
    <t>120 NORTH OAK ST</t>
  </si>
  <si>
    <t>ADVOCATE GOOD SAMARITAN HOSPITAL</t>
  </si>
  <si>
    <t>3815 HIGHLAND AVENUE</t>
  </si>
  <si>
    <t>DOWNERS GROVE</t>
  </si>
  <si>
    <t>EDWARD HOSPITAL</t>
  </si>
  <si>
    <t>801 SOUTH WASHINGTON</t>
  </si>
  <si>
    <t>NAPERVILLE</t>
  </si>
  <si>
    <t>CENTRAL DUPAGE HOSPITAL</t>
  </si>
  <si>
    <t>25 NORTH WINFIELD ROAD</t>
  </si>
  <si>
    <t>ADVENTIST GLENOAKS</t>
  </si>
  <si>
    <t>701 WINTHROP AVENUE</t>
  </si>
  <si>
    <t>GLENDALE HEIGHTS</t>
  </si>
  <si>
    <t>PARIS COMMUNITY HOSPITAL</t>
  </si>
  <si>
    <t>721 E COURT STREET</t>
  </si>
  <si>
    <t>ST ANTHONYS MEMORIAL HOSPITAL</t>
  </si>
  <si>
    <t>503 N MAPLE STREET</t>
  </si>
  <si>
    <t>EFFINGHAM</t>
  </si>
  <si>
    <t>FAYETTE COUNTY HOSPITAL</t>
  </si>
  <si>
    <t>7TH AND TAYLOR</t>
  </si>
  <si>
    <t>VANDALIA</t>
  </si>
  <si>
    <t>GIBSON COMMUNITY HOSPITAL</t>
  </si>
  <si>
    <t>1120 N MELVIN STREET</t>
  </si>
  <si>
    <t>GIBSON CITY</t>
  </si>
  <si>
    <t>FRANKLIN HOSPITAL</t>
  </si>
  <si>
    <t>201 BAILEY LANE</t>
  </si>
  <si>
    <t>GRAHAM HOSPITAL ASSOCIATION</t>
  </si>
  <si>
    <t>210 WEST WALNUT STREET</t>
  </si>
  <si>
    <t>THOMAS H BOYD MEMORIAL HOSPITAL</t>
  </si>
  <si>
    <t>800 SCHOOL ST</t>
  </si>
  <si>
    <t>MORRIS HOSPITAL &amp; HEALTHCARE CENTERS</t>
  </si>
  <si>
    <t>150 W HIGH ST</t>
  </si>
  <si>
    <t>MORRIS</t>
  </si>
  <si>
    <t>HAMILTON MEMORIAL HOSPITAL</t>
  </si>
  <si>
    <t>611 S MARSHALL AVENUE</t>
  </si>
  <si>
    <t>MCLEANSBORO</t>
  </si>
  <si>
    <t>MEMORIAL HOSPITAL</t>
  </si>
  <si>
    <t>1454 N COUNTY ROAD 2050 E</t>
  </si>
  <si>
    <t>CARTHAGE</t>
  </si>
  <si>
    <t>HARDIN COUNTY GENERAL HOSPITAL</t>
  </si>
  <si>
    <t>FERRELL ROAD</t>
  </si>
  <si>
    <t>ROSICLARE</t>
  </si>
  <si>
    <t>OSF SAINT LUKE MEDICAL CENTER</t>
  </si>
  <si>
    <t>1051 WEST SOUTH STREET</t>
  </si>
  <si>
    <t>KEWANEE</t>
  </si>
  <si>
    <t>HAMMOND HENRY HOSPITAL</t>
  </si>
  <si>
    <t>600 N COLLEGE AVENUE</t>
  </si>
  <si>
    <t>GENESEO</t>
  </si>
  <si>
    <t>IROQUOIS MEMORIAL HOSPITAL</t>
  </si>
  <si>
    <t>200 FAIRMAN STREET</t>
  </si>
  <si>
    <t>WATSEKA</t>
  </si>
  <si>
    <t>ST JOSEPH MEMORIAL HOSPITAL</t>
  </si>
  <si>
    <t>2 SOUTH HOSPITAL DRIVE</t>
  </si>
  <si>
    <t>MURPHYSBORO</t>
  </si>
  <si>
    <t>MEMORIAL HOSPITAL OF CARBONDALE</t>
  </si>
  <si>
    <t>405 W JACKSON</t>
  </si>
  <si>
    <t>CARBONDALE</t>
  </si>
  <si>
    <t>GOOD SAMARITAN REGIONAL HLTH CENTER</t>
  </si>
  <si>
    <t>1 GOOD SAMARITAN WAY</t>
  </si>
  <si>
    <t>MOUNT VERNON</t>
  </si>
  <si>
    <t>CROSSROADS COMMUNITY HOSPITAL</t>
  </si>
  <si>
    <t>8 DOCTORS PARK RD</t>
  </si>
  <si>
    <t>JERSEY COMMUNITY HOSPITAL</t>
  </si>
  <si>
    <t>400 MAPLE SUMMIT ROAD</t>
  </si>
  <si>
    <t>JERSEYVILLE</t>
  </si>
  <si>
    <t>MIDWEST MEDICAL CENTER</t>
  </si>
  <si>
    <t>1 MEDICAL CENTER DRIVE</t>
  </si>
  <si>
    <t>GALENA</t>
  </si>
  <si>
    <t>ADVOCATE SHERMAN HOSPITAL</t>
  </si>
  <si>
    <t>1425 NORTH RANDALL ROAD</t>
  </si>
  <si>
    <t>ELGIN</t>
  </si>
  <si>
    <t>RUSH COPLEY MEDICAL CENTER</t>
  </si>
  <si>
    <t>2000 OGDEN AVENUE</t>
  </si>
  <si>
    <t>PRESENCE SAINT JOSEPH HOSPITAL - ELGIN</t>
  </si>
  <si>
    <t>77 N AIRLITE STREET</t>
  </si>
  <si>
    <t>DELNOR COMMUNITY HOSPITAL</t>
  </si>
  <si>
    <t>300 RANDALL RD</t>
  </si>
  <si>
    <t>PRESENCE MERCY MEDICAL CENTER</t>
  </si>
  <si>
    <t>1325 N HIGHLAND AVENUE</t>
  </si>
  <si>
    <t>PRESENCE ST MARYS HOSPITAL</t>
  </si>
  <si>
    <t>500 W COURT ST</t>
  </si>
  <si>
    <t>KANKAKEE</t>
  </si>
  <si>
    <t>RIVERSIDE MEDICAL CENTER</t>
  </si>
  <si>
    <t>350 N WALL ST</t>
  </si>
  <si>
    <t>3333 NORTH SEMINARY</t>
  </si>
  <si>
    <t>GALESBURG</t>
  </si>
  <si>
    <t>GALESBURG COTTAGE HOSPITAL</t>
  </si>
  <si>
    <t>695 N KELLOGG ST</t>
  </si>
  <si>
    <t>MIDWESTERN REGION MED CENTER</t>
  </si>
  <si>
    <t>2520 ELISHA AVENUE</t>
  </si>
  <si>
    <t>ZION</t>
  </si>
  <si>
    <t>ADVOCATE CONDELL MEDICAL CENTER</t>
  </si>
  <si>
    <t>801 S MILWAUKEE AVE</t>
  </si>
  <si>
    <t>LIBERTYVILLE</t>
  </si>
  <si>
    <t>ADVOCATE GOOD SHEPHERD HOSPITAL</t>
  </si>
  <si>
    <t>450 WEST HIGHWAY 22</t>
  </si>
  <si>
    <t>BARRINGTON</t>
  </si>
  <si>
    <t>NORTHWESTERN LAKE FOREST HOSPITAL</t>
  </si>
  <si>
    <t>1000 N WESTMORELAND ROAD</t>
  </si>
  <si>
    <t>LAKE FOREST</t>
  </si>
  <si>
    <t>LAKE BEHAVIORAL HOSPITAL</t>
  </si>
  <si>
    <t>2615 W WASHINGTON ST</t>
  </si>
  <si>
    <t>WAUKEGAN</t>
  </si>
  <si>
    <t>VISTA MEDICAL CENTER EAST</t>
  </si>
  <si>
    <t>1324 NORTH SHERIDAN ROAD</t>
  </si>
  <si>
    <t>OTTAWA REGIONAL HOSPITAL &amp; HEALTHCARE CENTER</t>
  </si>
  <si>
    <t>1100 EAST NORRIS DRIVE</t>
  </si>
  <si>
    <t>OTTAWA</t>
  </si>
  <si>
    <t>ILLINOIS VALLEY COMMUNITY HOSPITAL</t>
  </si>
  <si>
    <t>925 WEST ST</t>
  </si>
  <si>
    <t>PERU</t>
  </si>
  <si>
    <t>OSF SAINT PAUL MEDICAL CENTER</t>
  </si>
  <si>
    <t>1401 E 12TH STREET</t>
  </si>
  <si>
    <t>MENDOTA</t>
  </si>
  <si>
    <t>LAWRENCE COUNTY MEMORIAL HOSPITAL</t>
  </si>
  <si>
    <t>2200 STATE ST</t>
  </si>
  <si>
    <t>KATHERINE SHAW BETHEA HOSPITAL</t>
  </si>
  <si>
    <t>403 E 1ST ST</t>
  </si>
  <si>
    <t>DIXON</t>
  </si>
  <si>
    <t>SAINT JAMES HOSPITAL</t>
  </si>
  <si>
    <t>2500 WEST REYNOLDS STREET</t>
  </si>
  <si>
    <t>PONTIAC</t>
  </si>
  <si>
    <t>ABRAHAM LINCOLN MEMORIAL HOSPITAL</t>
  </si>
  <si>
    <t>200 STAHLHUT DRIVE</t>
  </si>
  <si>
    <t>LINCOLN</t>
  </si>
  <si>
    <t>MC DONOUGH DISTRICT HOSPITAL</t>
  </si>
  <si>
    <t>525 EAST GRANT STREET</t>
  </si>
  <si>
    <t>MACOMB</t>
  </si>
  <si>
    <t>MERCY HARVARD HOSPITAL</t>
  </si>
  <si>
    <t>901 S GRANT STREET</t>
  </si>
  <si>
    <t>HARVARD</t>
  </si>
  <si>
    <t>NORTHWESTERN MEDICINE MCHENRY HOSPITAL</t>
  </si>
  <si>
    <t>4201 MEDICAL CENTER DRIVE</t>
  </si>
  <si>
    <t>MCHENRY</t>
  </si>
  <si>
    <t>ST JOSEPH MEDICAL CENTER</t>
  </si>
  <si>
    <t>2200 E WASHINGTON</t>
  </si>
  <si>
    <t>BLOOMINGTON</t>
  </si>
  <si>
    <t>CARLE BROMENN MEDICAL CENTER</t>
  </si>
  <si>
    <t>1304 FRANKLIN AVENUE</t>
  </si>
  <si>
    <t>NORMAL</t>
  </si>
  <si>
    <t>ST MARYS HOSPITAL</t>
  </si>
  <si>
    <t>1800 E LAKE SHORE DR</t>
  </si>
  <si>
    <t>DECATUR MEMORIAL HOSPITAL</t>
  </si>
  <si>
    <t>2300 NORTH EDWARD STREET</t>
  </si>
  <si>
    <t>COMMUNITY HOSPITAL OF STAUNTON</t>
  </si>
  <si>
    <t>400 N CALDWELL ST</t>
  </si>
  <si>
    <t>STAUNTON</t>
  </si>
  <si>
    <t>CARLINVILLE AREA HOSPITAL</t>
  </si>
  <si>
    <t>20733 N BROAD STREET</t>
  </si>
  <si>
    <t>CARLINVILLE</t>
  </si>
  <si>
    <t>ALTON MEMORIAL HOSPITAL</t>
  </si>
  <si>
    <t>ONE MEMORIAL DRIVE</t>
  </si>
  <si>
    <t>ALTON</t>
  </si>
  <si>
    <t>OSF SAINT ANTHONY'S HEALTH CENTER</t>
  </si>
  <si>
    <t>ST ANTHONY'S WAY</t>
  </si>
  <si>
    <t>ANDERSON HOSPITAL</t>
  </si>
  <si>
    <t>6800 STATE ROUTE 162</t>
  </si>
  <si>
    <t>MARYVILLE</t>
  </si>
  <si>
    <t>12866 TROXLER AVENUE</t>
  </si>
  <si>
    <t>HIGHLAND</t>
  </si>
  <si>
    <t>GATEWAY REGIONAL MEDICAL CENTER</t>
  </si>
  <si>
    <t>2100 MADISON AVENUE</t>
  </si>
  <si>
    <t>GRANITE CITY</t>
  </si>
  <si>
    <t>SSM HEALTH ST MARY'S HOSPITAL -CENTRALIA</t>
  </si>
  <si>
    <t>400 NORTH PLEASANT AVENUE</t>
  </si>
  <si>
    <t>CENTRALIA</t>
  </si>
  <si>
    <t>SALEM TOWNSHIP HOSPITAL</t>
  </si>
  <si>
    <t>1201 RICKER DRIVE</t>
  </si>
  <si>
    <t>MASON DISTRICT HOSPITAL</t>
  </si>
  <si>
    <t>615 NORTH PROMENADE STREET,P O BOX 530</t>
  </si>
  <si>
    <t>HAVANA</t>
  </si>
  <si>
    <t>MASSAC MEMORIAL HOSPITAL</t>
  </si>
  <si>
    <t>28 CHICK STREET, PO BOX 850</t>
  </si>
  <si>
    <t>METROPOLIS</t>
  </si>
  <si>
    <t>GENESIS MEDICAL CENTER, ALEDO</t>
  </si>
  <si>
    <t>409 NW 9TH AVENUE</t>
  </si>
  <si>
    <t>ALEDO</t>
  </si>
  <si>
    <t>HILLSBORO AREA HOSPITAL</t>
  </si>
  <si>
    <t>1200 E TREMONT STREET</t>
  </si>
  <si>
    <t>HILLSBORO</t>
  </si>
  <si>
    <t>1215 FRANCISCAN DR</t>
  </si>
  <si>
    <t>LITCHFIELD</t>
  </si>
  <si>
    <t>PASSAVANT AREA HOSPITAL</t>
  </si>
  <si>
    <t>1600 W WALNUT ST</t>
  </si>
  <si>
    <t>ROCHELLE COMMUNITY HOSPITAL</t>
  </si>
  <si>
    <t>900 N 2ND ST</t>
  </si>
  <si>
    <t>ROCHELLE</t>
  </si>
  <si>
    <t>PROCTOR HOSPITAL</t>
  </si>
  <si>
    <t>5409 N KNOXVILLE AVE</t>
  </si>
  <si>
    <t>GREATER PEORIA SPECIALTY HOSPITAL</t>
  </si>
  <si>
    <t>500 W ROMEO B GARRETT AVENUE</t>
  </si>
  <si>
    <t>530 NE GLEN OAK AVE</t>
  </si>
  <si>
    <t>METHODIST MEDICAL CENTER OF ILLINOIS</t>
  </si>
  <si>
    <t>221 N E GLEN OAK AVE</t>
  </si>
  <si>
    <t>PINCKNEYVILLE COMMUNITY HOSPITAL</t>
  </si>
  <si>
    <t>5383 STATE ROUTE 154</t>
  </si>
  <si>
    <t>PINCKNEYVILLE</t>
  </si>
  <si>
    <t>MARSHALL BROWNING HOSPITAL</t>
  </si>
  <si>
    <t>900 NORTH WASHINGTON STREET</t>
  </si>
  <si>
    <t>DU QUOIN</t>
  </si>
  <si>
    <t>KIRBY MEDICAL CENTER</t>
  </si>
  <si>
    <t>1000 MEDICAL CENTER DRIVE</t>
  </si>
  <si>
    <t>ILLINI COMMUNITY HOSPITAL</t>
  </si>
  <si>
    <t>640 W WASHINGTON</t>
  </si>
  <si>
    <t>PITTSFIELD</t>
  </si>
  <si>
    <t>1900 STATE ST</t>
  </si>
  <si>
    <t>RED BUD REGIONAL HOSPITAL</t>
  </si>
  <si>
    <t>325 SPRING STREET</t>
  </si>
  <si>
    <t>RED BUD</t>
  </si>
  <si>
    <t>SPARTA COMMUNITY HOSPITAL</t>
  </si>
  <si>
    <t>818 E BROADWAY</t>
  </si>
  <si>
    <t>SPARTA</t>
  </si>
  <si>
    <t>CARLE RICHLAND MEMORIAL HOSPITAL</t>
  </si>
  <si>
    <t>501 S WEST ST</t>
  </si>
  <si>
    <t>OLNEY</t>
  </si>
  <si>
    <t>GENESIS HEALTH SYSTEM</t>
  </si>
  <si>
    <t>801 ILLINI DR</t>
  </si>
  <si>
    <t>SILVIS</t>
  </si>
  <si>
    <t>TRINITY ROCK ISLAND</t>
  </si>
  <si>
    <t>2701 17TH ST</t>
  </si>
  <si>
    <t>ROCK ISLAND</t>
  </si>
  <si>
    <t>HSHS ST ELIZABETH'S HOSPITAL</t>
  </si>
  <si>
    <t>ONE ST ELIZABETH BOULEVARD</t>
  </si>
  <si>
    <t>O FALLON</t>
  </si>
  <si>
    <t>4500 MEMORIAL DRIVE</t>
  </si>
  <si>
    <t>BELLEVILLE</t>
  </si>
  <si>
    <t>TOUCHETTE REGIONAL HOSPITAL INC</t>
  </si>
  <si>
    <t>5900 BOND AVENUE</t>
  </si>
  <si>
    <t>HARRISBURG MEDICAL CENTER</t>
  </si>
  <si>
    <t>100 DOCTOR WARREN TUTTLE DR</t>
  </si>
  <si>
    <t>HARRISBURG</t>
  </si>
  <si>
    <t>FERRELL HOSPITAL COMMUNITY FOUNDATIONS</t>
  </si>
  <si>
    <t>1201 PINE STREET</t>
  </si>
  <si>
    <t>ELDORADO</t>
  </si>
  <si>
    <t>701 N FIRST ST</t>
  </si>
  <si>
    <t>ST JOHNS HOSPITAL</t>
  </si>
  <si>
    <t>800 E CARPENTER ST</t>
  </si>
  <si>
    <t>SARAH D CULBERTSON MEMORIAL HOSPITAL</t>
  </si>
  <si>
    <t>238 SOUTH CONGRESS STREET</t>
  </si>
  <si>
    <t>RUSHVILLE</t>
  </si>
  <si>
    <t>HSHS GOOD SHEPHERD HOSPITAL INC</t>
  </si>
  <si>
    <t>200 S CEDAR ST</t>
  </si>
  <si>
    <t>SHELBYVILLE</t>
  </si>
  <si>
    <t>FHN MEMORIAL HOSPITAL</t>
  </si>
  <si>
    <t>1045 WEST STEPHENSON STREET</t>
  </si>
  <si>
    <t>FREEPORT</t>
  </si>
  <si>
    <t>HOPEDALE HOSPITAL</t>
  </si>
  <si>
    <t>107 TREMONT STREET</t>
  </si>
  <si>
    <t>HOPEDALE</t>
  </si>
  <si>
    <t>PEKIN MEMORIAL HOSPITAL</t>
  </si>
  <si>
    <t>600 SOUTH 13TH STREET</t>
  </si>
  <si>
    <t>PEKIN</t>
  </si>
  <si>
    <t>UNION COUNTY HOSPITAL</t>
  </si>
  <si>
    <t>517 NORTH MAIN STREET</t>
  </si>
  <si>
    <t>ANNA</t>
  </si>
  <si>
    <t>OSF SACRED HEART MEDICAL CENTER</t>
  </si>
  <si>
    <t>812 N LOGAN AVE</t>
  </si>
  <si>
    <t>HOOPESTON COMMUNITY MEMORIAL HOSPITAL</t>
  </si>
  <si>
    <t>701 EAST ORANGE STREET</t>
  </si>
  <si>
    <t>HOOPESTON</t>
  </si>
  <si>
    <t>WABASH GENERAL HOSPITAL 1</t>
  </si>
  <si>
    <t>1418 COLLEGE DRIVE</t>
  </si>
  <si>
    <t>MOUNT CARMEL</t>
  </si>
  <si>
    <t>OSF HOLY FAMILY MEDICAL CENTER</t>
  </si>
  <si>
    <t>1000 W HARLEM AVENUE</t>
  </si>
  <si>
    <t>MONMOUTH</t>
  </si>
  <si>
    <t>705 S GRAND AVE</t>
  </si>
  <si>
    <t>FAIRFIELD MEMORIAL HOSPITAL 1</t>
  </si>
  <si>
    <t>303 N W 11TH STREET</t>
  </si>
  <si>
    <t>MORRISON COMMUNITY HOSPITAL</t>
  </si>
  <si>
    <t>303 N JACKSON STREET</t>
  </si>
  <si>
    <t>MORRISON</t>
  </si>
  <si>
    <t>CGH MEDICAL CENTER</t>
  </si>
  <si>
    <t>100 EAST LEFEVRE ROAD</t>
  </si>
  <si>
    <t>SILVER CROSS HOSPITAL  AND MEDICAL CENTERS</t>
  </si>
  <si>
    <t>1900 SILVER CROSS BLVD</t>
  </si>
  <si>
    <t>NEW LENOX</t>
  </si>
  <si>
    <t>PRESENCE SAINT JOSEPH MEDICAL CENTER</t>
  </si>
  <si>
    <t>333 N MADISON ST</t>
  </si>
  <si>
    <t>JOLIET</t>
  </si>
  <si>
    <t>ADVENTIST BOLINGBROOK HOSPITAL</t>
  </si>
  <si>
    <t>500 REMINGTON BOULEVARD</t>
  </si>
  <si>
    <t>BOLINGBROOK</t>
  </si>
  <si>
    <t>HERRIN HOSPITAL</t>
  </si>
  <si>
    <t>201 S 14TH ST</t>
  </si>
  <si>
    <t>HERRIN</t>
  </si>
  <si>
    <t>HEARTLAND REGIONAL MEDICAL CENTER</t>
  </si>
  <si>
    <t>3333 W DEYOUNG</t>
  </si>
  <si>
    <t>MARION</t>
  </si>
  <si>
    <t>MERCYHEALTH HOSPITAL ROCKTON AVENUE</t>
  </si>
  <si>
    <t>2400 NORTH ROCKTON AVENUE</t>
  </si>
  <si>
    <t>ROCKFORD</t>
  </si>
  <si>
    <t>SAINT ANTHONY MEDICAL CENTER</t>
  </si>
  <si>
    <t>5666 EAST STATE STREET</t>
  </si>
  <si>
    <t>SWEDISH AMERICAN HOSPITAL</t>
  </si>
  <si>
    <t>1401 EAST STATE STREET</t>
  </si>
  <si>
    <t>CARLE EUREKA HOSPITAL</t>
  </si>
  <si>
    <t>101 S MAJOR ST</t>
  </si>
  <si>
    <t>IN</t>
  </si>
  <si>
    <t>ADAMS MEMORIAL HOSPITAL</t>
  </si>
  <si>
    <t>1100 MERCER AVE</t>
  </si>
  <si>
    <t>700 BROADWAY</t>
  </si>
  <si>
    <t>FORT WAYNE</t>
  </si>
  <si>
    <t>DUPONT HOSPITAL LLC</t>
  </si>
  <si>
    <t>2520 E DUPONT RD</t>
  </si>
  <si>
    <t>LUTHERAN HOSPITAL OF INDIANA</t>
  </si>
  <si>
    <t>7950 W JEFFERSON BLVD</t>
  </si>
  <si>
    <t>THE ORTHOPAEDIC HOSPITAL OF LUTHERAN HEALTH NETWOR</t>
  </si>
  <si>
    <t>7952 W JEFFERSON BLVD</t>
  </si>
  <si>
    <t>PARKVIEW REGIONAL MEDICAL CENTER</t>
  </si>
  <si>
    <t>11109 PARKVIEW PLAZA DRIVE</t>
  </si>
  <si>
    <t>COLUMBUS REGIONAL HOSPITAL</t>
  </si>
  <si>
    <t>2400 E 17TH ST</t>
  </si>
  <si>
    <t>INDIANA UNIVERSITY HEALTH BLACKFORD HOSPITAL</t>
  </si>
  <si>
    <t>410 PILGRIM BLVD</t>
  </si>
  <si>
    <t>HARTFORD CITY</t>
  </si>
  <si>
    <t>WITHAM HEALTH SERVICES</t>
  </si>
  <si>
    <t>2605 N LEBANON ST</t>
  </si>
  <si>
    <t>LEBANON</t>
  </si>
  <si>
    <t>1101 MICHIGAN AVE</t>
  </si>
  <si>
    <t>LOGANSPORT</t>
  </si>
  <si>
    <t>CLARK MEMORIAL HEALTH</t>
  </si>
  <si>
    <t>1220 MISSOURI AVE</t>
  </si>
  <si>
    <t>JEFFERSONVILLE</t>
  </si>
  <si>
    <t>ASCENSION ST VINCENT CLAY</t>
  </si>
  <si>
    <t>1206 E NATIONAL AVE</t>
  </si>
  <si>
    <t>BRAZIL</t>
  </si>
  <si>
    <t>INDIANA UNIVERSITY HEALTH FRANKFORT INC</t>
  </si>
  <si>
    <t>1300 S JACKSON ST</t>
  </si>
  <si>
    <t>FRANKFORT</t>
  </si>
  <si>
    <t>DAVIESS COMMUNITY HOSPITAL</t>
  </si>
  <si>
    <t>1314 E WALNUT ST</t>
  </si>
  <si>
    <t>ST ELIZABETH DEARBORN HOSPITAL</t>
  </si>
  <si>
    <t>600 WILSON CREEK RD</t>
  </si>
  <si>
    <t>LAWRENCEBURG</t>
  </si>
  <si>
    <t>DECATUR COUNTY MEMORIAL HOSPITAL</t>
  </si>
  <si>
    <t>720 N LINCOLN ST</t>
  </si>
  <si>
    <t>GREENSBURG</t>
  </si>
  <si>
    <t>PARKVIEW DEKALB HOSPITAL</t>
  </si>
  <si>
    <t>1316 E SEVENTH ST</t>
  </si>
  <si>
    <t>INDIANA UNIVERSITY HEALTH BALL MEMORIAL HOSPITAL</t>
  </si>
  <si>
    <t>2401 UNIVERSITY AVE</t>
  </si>
  <si>
    <t>MUNCIE</t>
  </si>
  <si>
    <t>MEMORIAL HOSPITAL AND HEALTH CARE CENTER</t>
  </si>
  <si>
    <t>800 W 9TH ST</t>
  </si>
  <si>
    <t>ELKHART GENERAL HOSPITAL</t>
  </si>
  <si>
    <t>600 E BLVD</t>
  </si>
  <si>
    <t>ELKHART</t>
  </si>
  <si>
    <t>GOSHEN GENERAL HOSPITAL</t>
  </si>
  <si>
    <t>200 HIGH PARK AVE</t>
  </si>
  <si>
    <t>GOSHEN</t>
  </si>
  <si>
    <t>BAPTIST HEALTH FLOYD</t>
  </si>
  <si>
    <t>1850 STATE ST</t>
  </si>
  <si>
    <t>NEW ALBANY</t>
  </si>
  <si>
    <t>WOODLAWN HOSPITAL</t>
  </si>
  <si>
    <t>1400 E 9TH ST</t>
  </si>
  <si>
    <t>ROCHESTER</t>
  </si>
  <si>
    <t>DEACONESS GIBSON HOSPITAL</t>
  </si>
  <si>
    <t>1808 SHERMAN DR</t>
  </si>
  <si>
    <t>MARION GENERAL HOSPITAL</t>
  </si>
  <si>
    <t>441 N WABASH AVE</t>
  </si>
  <si>
    <t>GREENE COUNTY GENERAL HOSPITAL</t>
  </si>
  <si>
    <t>1185 N 1000 W</t>
  </si>
  <si>
    <t>LINTON</t>
  </si>
  <si>
    <t>ASCENSION ST VINCENT FISHERS</t>
  </si>
  <si>
    <t>13861 OLIO ROAD</t>
  </si>
  <si>
    <t>FISHERS</t>
  </si>
  <si>
    <t>ASCENSION ST VINCENT HEART CENTER</t>
  </si>
  <si>
    <t>10580 N MERIDIAN ST</t>
  </si>
  <si>
    <t>CARMEL</t>
  </si>
  <si>
    <t>ASCENSION ST VINCENT CARMEL</t>
  </si>
  <si>
    <t>13500 N MERIDIAN ST</t>
  </si>
  <si>
    <t>RIVERVIEW HEALTH</t>
  </si>
  <si>
    <t>395 WESTFIELD RD</t>
  </si>
  <si>
    <t>NOBLESVILLE</t>
  </si>
  <si>
    <t>INDIANA UNIVERSITY HEALTH NORTH HOSPITAL</t>
  </si>
  <si>
    <t>11700 N MERIDIAN ST</t>
  </si>
  <si>
    <t>HANCOCK REGIONAL HOSPITAL</t>
  </si>
  <si>
    <t>801 N STATE ST</t>
  </si>
  <si>
    <t>GREENFIELD</t>
  </si>
  <si>
    <t>HARRISON COUNTY HOSPITAL</t>
  </si>
  <si>
    <t>1141 HOSPITAL DR NW</t>
  </si>
  <si>
    <t>CORYDON</t>
  </si>
  <si>
    <t>IU HEALTH WEST HOSPITAL</t>
  </si>
  <si>
    <t>1111 N RONALD REAGAN PKWY</t>
  </si>
  <si>
    <t>AVON</t>
  </si>
  <si>
    <t>HENDRICKS REGIONAL HEALTH</t>
  </si>
  <si>
    <t>1000 E MAIN ST</t>
  </si>
  <si>
    <t>HENRY COUNTY MEMORIAL HOSPITAL</t>
  </si>
  <si>
    <t>1000 N 16TH ST</t>
  </si>
  <si>
    <t>NEW CASTLE</t>
  </si>
  <si>
    <t>COMMUNITY HOWARD REGIONAL HEALTH INC</t>
  </si>
  <si>
    <t>3500 S LAFOUNTAIN ST</t>
  </si>
  <si>
    <t>KOKOMO</t>
  </si>
  <si>
    <t>ASCENSION ST VINCENT KOKOMO</t>
  </si>
  <si>
    <t>1907 W SYCAMORE ST</t>
  </si>
  <si>
    <t>PARKVIEW HUNTINGTON HOSPITAL</t>
  </si>
  <si>
    <t>2001 STULTS RD</t>
  </si>
  <si>
    <t>HUNTINGTON</t>
  </si>
  <si>
    <t>SCHNECK MEDICAL CENTER</t>
  </si>
  <si>
    <t>411 W TIPTON ST</t>
  </si>
  <si>
    <t>SEYMOUR</t>
  </si>
  <si>
    <t>FRANCISCAN HEALTH RENSSELAER, INC</t>
  </si>
  <si>
    <t>1104 E GRACE ST</t>
  </si>
  <si>
    <t>RENSSELAER</t>
  </si>
  <si>
    <t>IU HEALTH JAY</t>
  </si>
  <si>
    <t>500 W VOTAW ST</t>
  </si>
  <si>
    <t>PORTLAND</t>
  </si>
  <si>
    <t>KING'S DAUGHTERS' HEALTH</t>
  </si>
  <si>
    <t>1373 EAST SR 62</t>
  </si>
  <si>
    <t>ASCENSION ST VINCENT JENNINGS</t>
  </si>
  <si>
    <t>301 HENRY ST</t>
  </si>
  <si>
    <t>NORTH VERNON</t>
  </si>
  <si>
    <t>1125 W JEFFERSON ST</t>
  </si>
  <si>
    <t>FRANKLIN</t>
  </si>
  <si>
    <t>520 S 7TH ST</t>
  </si>
  <si>
    <t>VINCENNES</t>
  </si>
  <si>
    <t>KOSCIUSKO COMMUNITY HOSPITAL</t>
  </si>
  <si>
    <t>2101 E DUBOIS DR</t>
  </si>
  <si>
    <t>WARSAW</t>
  </si>
  <si>
    <t>PARKVIEW LAGRANGE HOSPITAL</t>
  </si>
  <si>
    <t>207 N TOWNLINE RD</t>
  </si>
  <si>
    <t>ST CATHERINE HOSPITAL INC</t>
  </si>
  <si>
    <t>4321 FIR STREET</t>
  </si>
  <si>
    <t>EAST CHICAGO</t>
  </si>
  <si>
    <t>PINNACLE HOSPITAL</t>
  </si>
  <si>
    <t>9301 CONNECTICUT DR</t>
  </si>
  <si>
    <t>CROWN POINT</t>
  </si>
  <si>
    <t>METHODIST HOSPITALS INC</t>
  </si>
  <si>
    <t>600 GRANT ST</t>
  </si>
  <si>
    <t>GARY</t>
  </si>
  <si>
    <t>ST MARY MEDICAL CENTER INC</t>
  </si>
  <si>
    <t>1500 S LAKE PARK AVE</t>
  </si>
  <si>
    <t>HOBART</t>
  </si>
  <si>
    <t>FRANCISCAN HEALTH DYER</t>
  </si>
  <si>
    <t>24 JOLIET ST</t>
  </si>
  <si>
    <t>DYER</t>
  </si>
  <si>
    <t>FRANCISCAN HEALTH CROWN POINT</t>
  </si>
  <si>
    <t>1201 S MAIN ST</t>
  </si>
  <si>
    <t>REGENCY HOSPITAL OF NORTHWEST INDIANA</t>
  </si>
  <si>
    <t>4321 FIR ST 4TH FL</t>
  </si>
  <si>
    <t>VIBRA HOSPITAL OF NORTHWESTERN INDIANA</t>
  </si>
  <si>
    <t>9509 GEORGIA STREET</t>
  </si>
  <si>
    <t>901 MACARTHUR BLVD</t>
  </si>
  <si>
    <t>MUNSTER</t>
  </si>
  <si>
    <t>FRANCISCAN HEALTH HAMMOND</t>
  </si>
  <si>
    <t>5454 HOHMAN AVE</t>
  </si>
  <si>
    <t>HAMMOND</t>
  </si>
  <si>
    <t>FRANCISCAN HEALTH MUNSTER</t>
  </si>
  <si>
    <t>701 SUPERIOR AVE</t>
  </si>
  <si>
    <t>KINDRED HOSPITAL NORTHWEST INDIANA</t>
  </si>
  <si>
    <t>5454 HOHMAN AVE  5TH FL</t>
  </si>
  <si>
    <t>NORTHWEST HEALTH-LA PORTE</t>
  </si>
  <si>
    <t>1331 STATE STREET</t>
  </si>
  <si>
    <t>LA PORTE</t>
  </si>
  <si>
    <t>FRANCISCAN HEALTH MICHIGAN CITY</t>
  </si>
  <si>
    <t>3500 FRANCISCAN WAY</t>
  </si>
  <si>
    <t>MICHIGAN CITY</t>
  </si>
  <si>
    <t>ASCENSION ST VINCENT DUNN</t>
  </si>
  <si>
    <t>1600 23RD ST</t>
  </si>
  <si>
    <t>BEDFORD</t>
  </si>
  <si>
    <t>INDIANA UNIVERSITY HEALTH BEDFORD HOSPITAL</t>
  </si>
  <si>
    <t>2900 W 16TH ST</t>
  </si>
  <si>
    <t>COMMUNITY HOSPITAL OF ANDERSON AND MADISON COUNTY</t>
  </si>
  <si>
    <t>1515 N MADISON AVE</t>
  </si>
  <si>
    <t>ANDERSON</t>
  </si>
  <si>
    <t>ASCENSION ST VINCENT MERCY</t>
  </si>
  <si>
    <t>1331 S A ST</t>
  </si>
  <si>
    <t>ELWOOD</t>
  </si>
  <si>
    <t>ASCENSION ST VINCENT ANDERSON</t>
  </si>
  <si>
    <t>2015 JACKSON ST</t>
  </si>
  <si>
    <t>ASCENSION ST VINCENT SETON SPECIALTY HOSPITAL</t>
  </si>
  <si>
    <t>8050 TOWNSHIP LINE RD</t>
  </si>
  <si>
    <t>INDIANAPOLIS</t>
  </si>
  <si>
    <t>INDIANA UNIVERSITY HEALTH</t>
  </si>
  <si>
    <t>1701 N SENATE BLVD</t>
  </si>
  <si>
    <t>COMMUNITY HOSPITAL EAST</t>
  </si>
  <si>
    <t>1500 N RITTER AVE</t>
  </si>
  <si>
    <t>COMMUNITY HOSPITAL SOUTH</t>
  </si>
  <si>
    <t>1402 E COUNTY LINE RD S</t>
  </si>
  <si>
    <t>ASCENSION ST VINCENT HOSPITAL</t>
  </si>
  <si>
    <t>2001 W 86TH ST</t>
  </si>
  <si>
    <t>KINDRED HOSPITAL INDIANAPOLIS NORTH</t>
  </si>
  <si>
    <t>8060 KNUE ROAD</t>
  </si>
  <si>
    <t>ESKENAZI HEALTH</t>
  </si>
  <si>
    <t>720 ESKENAZI AVENUE</t>
  </si>
  <si>
    <t>ORTHOINDY HOSPITAL</t>
  </si>
  <si>
    <t>8400 NORTHWEST BLVD</t>
  </si>
  <si>
    <t>KINDRED HOSPITAL INDIANAPOLIS</t>
  </si>
  <si>
    <t>1700 W 10TH ST</t>
  </si>
  <si>
    <t>FRANCISCAN HEALTH INDIANAPOLIS</t>
  </si>
  <si>
    <t>8111 S EMERSON AVE</t>
  </si>
  <si>
    <t>COMMUNITY HOSPITAL NORTH</t>
  </si>
  <si>
    <t>7150 CLEARVISTA DR</t>
  </si>
  <si>
    <t>COMMUNITY HOSPITAL OF BREMEN INC</t>
  </si>
  <si>
    <t>1020 HIGH RD</t>
  </si>
  <si>
    <t>SAINT JOSEPH REGIONAL MEDICAL CENTER - PLYMOUTH</t>
  </si>
  <si>
    <t>1915 LAKE AVE</t>
  </si>
  <si>
    <t>PLYMOUTH</t>
  </si>
  <si>
    <t>DUKES MEMORIAL HOSPITAL</t>
  </si>
  <si>
    <t>275 W 12TH ST</t>
  </si>
  <si>
    <t>IU HEALTH BLOOMINGTON HOSPITAL</t>
  </si>
  <si>
    <t>601 W SECOND ST</t>
  </si>
  <si>
    <t>MONROE HOSPITAL</t>
  </si>
  <si>
    <t>4011 S MONROE MEDICAL PARK BLVD</t>
  </si>
  <si>
    <t>FRANCISCAN HEALTH CRAWFORDSVILLE</t>
  </si>
  <si>
    <t>1710 LAFAYETTE RD</t>
  </si>
  <si>
    <t>CRAWFORDSVILLE</t>
  </si>
  <si>
    <t>FRANCISCAN HEALTH MOORESVILLE</t>
  </si>
  <si>
    <t>1201 HADLEY RD</t>
  </si>
  <si>
    <t>MOORESVILLE</t>
  </si>
  <si>
    <t>PARKVIEW NOBLE HOSPITAL</t>
  </si>
  <si>
    <t>401 SAWYER RD</t>
  </si>
  <si>
    <t>KENDALLVILLE</t>
  </si>
  <si>
    <t>INDIANA UNIVERSITY HEALTH PAOLI HOSPITAL</t>
  </si>
  <si>
    <t>642 W HOSPITAL RD</t>
  </si>
  <si>
    <t>PAOLI</t>
  </si>
  <si>
    <t>PERRY COUNTY MEMORIAL HOSPITAL</t>
  </si>
  <si>
    <t>8885 SR 237</t>
  </si>
  <si>
    <t>TELL CITY</t>
  </si>
  <si>
    <t>NORTHWEST  HEALTH- PORTER</t>
  </si>
  <si>
    <t>85 EAST US HWY 6</t>
  </si>
  <si>
    <t>VALPARAISO</t>
  </si>
  <si>
    <t>PULASKI MEMORIAL HOSPITAL</t>
  </si>
  <si>
    <t>616 E 13TH ST</t>
  </si>
  <si>
    <t>WINAMAC</t>
  </si>
  <si>
    <t>PUTNAM COUNTY HOSPITAL</t>
  </si>
  <si>
    <t>1542 S BLOOMINGTON ST</t>
  </si>
  <si>
    <t>GREENCASTLE</t>
  </si>
  <si>
    <t>ASCENSION ST VINCENT RANDOLPH</t>
  </si>
  <si>
    <t>473 E GREENVILLE AVE</t>
  </si>
  <si>
    <t>WINCHESTER</t>
  </si>
  <si>
    <t>MARGARET MARY HEALTH</t>
  </si>
  <si>
    <t>321 MITCHELL AVE</t>
  </si>
  <si>
    <t>RUSH MEMORIAL HOSPITAL</t>
  </si>
  <si>
    <t>1300 N MAIN ST</t>
  </si>
  <si>
    <t>SAINT JOSEPH REGIONAL MEDICAL CENTER</t>
  </si>
  <si>
    <t>5215 HOLY CROSS PKWY</t>
  </si>
  <si>
    <t>MISHAWAKA</t>
  </si>
  <si>
    <t>MEMORIAL HOSPITAL OF SOUTH BEND</t>
  </si>
  <si>
    <t>615 N MICHIGAN ST</t>
  </si>
  <si>
    <t>SOUTH BEND</t>
  </si>
  <si>
    <t>SCOTT MEMORIAL HEALTH</t>
  </si>
  <si>
    <t>1451 N GARDNER ST</t>
  </si>
  <si>
    <t>SCOTTSBURG</t>
  </si>
  <si>
    <t>MAJOR HOSPITAL</t>
  </si>
  <si>
    <t>2451 INTELLIPLEX DR</t>
  </si>
  <si>
    <t xml:space="preserve">NORTHWEST HEALTH- STARKE </t>
  </si>
  <si>
    <t>102 E CULVER RD</t>
  </si>
  <si>
    <t>KNOX</t>
  </si>
  <si>
    <t>CAMERON MEMORIAL COMMUNITY HOSPITAL INC</t>
  </si>
  <si>
    <t>416 E MAUMEE ST</t>
  </si>
  <si>
    <t>ANGOLA</t>
  </si>
  <si>
    <t>SULLIVAN COUNTY COMMUNITY HOSPITAL</t>
  </si>
  <si>
    <t>2200 N SECTION ST</t>
  </si>
  <si>
    <t>SULLIVAN</t>
  </si>
  <si>
    <t>INDIANA UNIVERSITY HEALTH ARNETT HOSPITAL</t>
  </si>
  <si>
    <t>5165 MCCARTY LN</t>
  </si>
  <si>
    <t>FRANCISCAN HEALTH LAFAYETTE</t>
  </si>
  <si>
    <t>1701 S CREASY LN</t>
  </si>
  <si>
    <t>INDIANA UNIVERSITY HEALTH TIPTON HOSPITAL INC</t>
  </si>
  <si>
    <t>1000 S MAIN ST</t>
  </si>
  <si>
    <t>TIPTON</t>
  </si>
  <si>
    <t>DEACONESS HOSPITAL INC</t>
  </si>
  <si>
    <t>600 MARY ST</t>
  </si>
  <si>
    <t>EVANSVILLE</t>
  </si>
  <si>
    <t>SELECT SPECIALTY HOSPITAL-EVANSVILLE</t>
  </si>
  <si>
    <t>400  SE 4TH ST</t>
  </si>
  <si>
    <t>ASCENSION ST VINCENT EVANSVILLE</t>
  </si>
  <si>
    <t>3700 WASHINGTON AVE</t>
  </si>
  <si>
    <t>UNION HOSPITAL CLINTON</t>
  </si>
  <si>
    <t>801 S MAIN ST</t>
  </si>
  <si>
    <t>UNION HOSPITAL INC</t>
  </si>
  <si>
    <t>1606 N SEVENTH ST</t>
  </si>
  <si>
    <t>TERRE HAUTE</t>
  </si>
  <si>
    <t>TERRE HAUTE REGIONAL HOSPITAL</t>
  </si>
  <si>
    <t>3901 S SEVENTH ST</t>
  </si>
  <si>
    <t>PARKVIEW WABASH HOSPITAL, INC</t>
  </si>
  <si>
    <t>10 JOHN KISSINGER DRIVE</t>
  </si>
  <si>
    <t>WABASH</t>
  </si>
  <si>
    <t>ASCENSION ST VINCENT WILLIAMSPORT</t>
  </si>
  <si>
    <t>412 N MONROE ST</t>
  </si>
  <si>
    <t>WILLIAMSPORT</t>
  </si>
  <si>
    <t>ASCENSION ST VINCENT WARRICK</t>
  </si>
  <si>
    <t>1116 MILLIS AVE</t>
  </si>
  <si>
    <t>BOONVILLE</t>
  </si>
  <si>
    <t>WOMEN'S HOSPITAL THE</t>
  </si>
  <si>
    <t>4199 GATEWAY BLVD</t>
  </si>
  <si>
    <t>NEWBURGH</t>
  </si>
  <si>
    <t>ASCENSION ST VINCENT SALEM</t>
  </si>
  <si>
    <t>911 N SHELBY ST</t>
  </si>
  <si>
    <t>REID HEALTH</t>
  </si>
  <si>
    <t>1100 REID PKWY</t>
  </si>
  <si>
    <t>RICHMOND</t>
  </si>
  <si>
    <t>BLUFFTON REGIONAL MEDICAL CENTER</t>
  </si>
  <si>
    <t>303 S MAIN ST</t>
  </si>
  <si>
    <t>BLUFFTON</t>
  </si>
  <si>
    <t>INDIANA UNIVERSITY HEALTH WHITE MEMORIAL HOSPITAL</t>
  </si>
  <si>
    <t>720 SOUTH SIXTH ST</t>
  </si>
  <si>
    <t>PARKVIEW WHITLEY HOSPITAL</t>
  </si>
  <si>
    <t>1260 E SR 205</t>
  </si>
  <si>
    <t>COLUMBIA CITY</t>
  </si>
  <si>
    <t>IA</t>
  </si>
  <si>
    <t>ADAIR COUNTY MEMORIAL HOSPITAL</t>
  </si>
  <si>
    <t>609 SE KENT</t>
  </si>
  <si>
    <t>CHI HEALTH  - MERCY CORNING</t>
  </si>
  <si>
    <t>603 ROSARY DRIVE</t>
  </si>
  <si>
    <t>CORNING</t>
  </si>
  <si>
    <t>VETERANS MEMORIAL HOSPITAL</t>
  </si>
  <si>
    <t>40 1ST STREET SE</t>
  </si>
  <si>
    <t>WAUKON</t>
  </si>
  <si>
    <t>MERCYONE CENTERVILLE MEDICAL CENTER</t>
  </si>
  <si>
    <t>ONE ST JOSEPH'S DRIVE</t>
  </si>
  <si>
    <t>CENTERVILLE</t>
  </si>
  <si>
    <t>AUDUBON COUNTY MEMORIAL HOSPITAL</t>
  </si>
  <si>
    <t>515 PACIFIC AVENUE</t>
  </si>
  <si>
    <t>AUDUBON</t>
  </si>
  <si>
    <t>VIRGINIA GAY HOSPITAL</t>
  </si>
  <si>
    <t>502 NORTH 9TH AVENUE</t>
  </si>
  <si>
    <t>VINTON</t>
  </si>
  <si>
    <t>MERCYONE WATERLOO MEDICAL CENTER</t>
  </si>
  <si>
    <t>3421 WEST NINTH STREET</t>
  </si>
  <si>
    <t>WATERLOO</t>
  </si>
  <si>
    <t>MERCYONE CEDAR FALLS MEDICAL CENTER</t>
  </si>
  <si>
    <t>515 COLLEGE STREET</t>
  </si>
  <si>
    <t>CEDAR FALLS</t>
  </si>
  <si>
    <t>ALLEN HOSPITAL</t>
  </si>
  <si>
    <t>1825 LOGAN AVENUE</t>
  </si>
  <si>
    <t>BOONE COUNTY HOSPITAL</t>
  </si>
  <si>
    <t>1015 UNION STREET</t>
  </si>
  <si>
    <t>BOONE</t>
  </si>
  <si>
    <t>WAVERLY HEALTH CENTER</t>
  </si>
  <si>
    <t>312  9TH STREET SW</t>
  </si>
  <si>
    <t>WAVERLY</t>
  </si>
  <si>
    <t>COMMUNITY MEMORIAL HOSPITAL MEDICAL CENTER</t>
  </si>
  <si>
    <t>909 WEST FIRST STREET</t>
  </si>
  <si>
    <t>SUMNER</t>
  </si>
  <si>
    <t>BUCHANAN COUNTY HEALTH CENTER</t>
  </si>
  <si>
    <t>1600 FIRST ST EAST</t>
  </si>
  <si>
    <t>INDEPENDENCE</t>
  </si>
  <si>
    <t>BUENA VISTA REGIONAL MEDICAL CENTER</t>
  </si>
  <si>
    <t>1525 WEST 5TH STREET</t>
  </si>
  <si>
    <t>STORM LAKE</t>
  </si>
  <si>
    <t>STEWART MEMORIAL COMMUNITY HOSPITAL</t>
  </si>
  <si>
    <t>1301 WEST MAIN STREET</t>
  </si>
  <si>
    <t>ST ANTHONY REGIONAL HOSPITAL &amp; NURSING HOME</t>
  </si>
  <si>
    <t>311 SOUTH CLARK STREET</t>
  </si>
  <si>
    <t>CARROLL</t>
  </si>
  <si>
    <t>MANNING REGIONAL HEALTHCARE CENTER</t>
  </si>
  <si>
    <t>1550 SIXTH STREET</t>
  </si>
  <si>
    <t>MANNING</t>
  </si>
  <si>
    <t>CASS COUNTY MEMORIAL HOSPITAL</t>
  </si>
  <si>
    <t>1501 EAST TENTH STREET</t>
  </si>
  <si>
    <t>ATLANTIC</t>
  </si>
  <si>
    <t>MERCYONE NORTH IOWA MEDICAL CENTER</t>
  </si>
  <si>
    <t>1000 FOURTH STREET SW</t>
  </si>
  <si>
    <t>MASON CITY</t>
  </si>
  <si>
    <t>CHEROKEE REGIONAL MEDICAL CENTER</t>
  </si>
  <si>
    <t>300 SIOUX VALLEY DRIVE</t>
  </si>
  <si>
    <t>CHEROKEE</t>
  </si>
  <si>
    <t>MERCYONE NEW HAMPTON MEDICAL CENTER</t>
  </si>
  <si>
    <t>308 NORTH MAPLE AVENUE</t>
  </si>
  <si>
    <t>NEW HAMPTON</t>
  </si>
  <si>
    <t>CLARKE COUNTY HOSPITAL</t>
  </si>
  <si>
    <t>800 S FILLMORE ST</t>
  </si>
  <si>
    <t>SPENCER MUNICIPAL HOSPITAL</t>
  </si>
  <si>
    <t>1200 1ST AVENUE EAST</t>
  </si>
  <si>
    <t>SPENCER</t>
  </si>
  <si>
    <t>MERCYONE ELKADER MEDICAL CENTER</t>
  </si>
  <si>
    <t>901 DAVIDSON STREET NW</t>
  </si>
  <si>
    <t>ELKADER</t>
  </si>
  <si>
    <t>GUTTENBERG MUNICIPAL HOSPITAL</t>
  </si>
  <si>
    <t>200 MAIN STREET</t>
  </si>
  <si>
    <t>GUTTENBERG</t>
  </si>
  <si>
    <t>MERCYONE CLINTON MEDICAL CENTER</t>
  </si>
  <si>
    <t>1410 NORTH 4TH STREET</t>
  </si>
  <si>
    <t>GENESIS MEDICAL CENTER-DEWITT</t>
  </si>
  <si>
    <t>1118 11TH STREET</t>
  </si>
  <si>
    <t>DEWITT</t>
  </si>
  <si>
    <t>CRAWFORD COUNTY MEMORIAL HOSPITAL</t>
  </si>
  <si>
    <t>100 MEDICAL PARKWAY</t>
  </si>
  <si>
    <t>DENISON</t>
  </si>
  <si>
    <t>DALLAS COUNTY HOSPITAL</t>
  </si>
  <si>
    <t>610 TENTH STREET</t>
  </si>
  <si>
    <t>DAVIS COUNTY HOSPITAL</t>
  </si>
  <si>
    <t>509 NORTH MADISON STREET</t>
  </si>
  <si>
    <t>BLOOMFIELD</t>
  </si>
  <si>
    <t>DECATUR COUNTY HOSPITAL</t>
  </si>
  <si>
    <t>1405 NW CHURCH STREET</t>
  </si>
  <si>
    <t>LEON</t>
  </si>
  <si>
    <t>REGIONAL MEDICAL CENTER</t>
  </si>
  <si>
    <t>709 W MAIN STREET</t>
  </si>
  <si>
    <t>1221 SOUTH GEAR AVENUE</t>
  </si>
  <si>
    <t>WEST BURLINGTON</t>
  </si>
  <si>
    <t>LAKES REGIONAL HEALTHCARE</t>
  </si>
  <si>
    <t>2301 HIGHWAY 71</t>
  </si>
  <si>
    <t>SPIRIT LAKE</t>
  </si>
  <si>
    <t>FINLEY HOSPITAL</t>
  </si>
  <si>
    <t>350 NORTH GRANDVIEW AVENUE</t>
  </si>
  <si>
    <t>DUBUQUE</t>
  </si>
  <si>
    <t>MERCYONE DUBUQUE MEDICAL CENTER</t>
  </si>
  <si>
    <t>250 MERCY DRIVE</t>
  </si>
  <si>
    <t>MERCYONE DYERSVILLE MEDICAL CENTER</t>
  </si>
  <si>
    <t>1111 3RD STREET SW</t>
  </si>
  <si>
    <t>DYERSVILLE</t>
  </si>
  <si>
    <t>AVERA HOLY FAMILY HOSPITAL</t>
  </si>
  <si>
    <t>826 NORTH 8TH STREET</t>
  </si>
  <si>
    <t>ESTHERVILLE</t>
  </si>
  <si>
    <t>GUNDERSEN PALMER LUTHERAN HOSPITAL AND CLINICS</t>
  </si>
  <si>
    <t>112 JEFFERSON STREET</t>
  </si>
  <si>
    <t>WEST UNION</t>
  </si>
  <si>
    <t>MERCYONE OELWEIN MEDICAL CENTER</t>
  </si>
  <si>
    <t>201 EIGHTH AVENUE SE</t>
  </si>
  <si>
    <t>OELWEIN</t>
  </si>
  <si>
    <t>FLOYD COUNTY MEDICAL CENTER</t>
  </si>
  <si>
    <t>800 11TH ST</t>
  </si>
  <si>
    <t>CHARLES CITY</t>
  </si>
  <si>
    <t>FRANKLIN GENERAL HOSPITAL</t>
  </si>
  <si>
    <t>1720 CENTRAL AVENUE EAST</t>
  </si>
  <si>
    <t>HAMPTON</t>
  </si>
  <si>
    <t>GEORGE C GRAPE COMMUNITY HOSPITAL</t>
  </si>
  <si>
    <t>2959 US HIGHWAY 275</t>
  </si>
  <si>
    <t>HAMBURG</t>
  </si>
  <si>
    <t>GREENE COUNTY MEDICAL CENTER</t>
  </si>
  <si>
    <t>1000 WEST LINCOLN WAY</t>
  </si>
  <si>
    <t>JEFFERSON</t>
  </si>
  <si>
    <t>GRUNDY COUNTY MEMORIAL HOSPITAL</t>
  </si>
  <si>
    <t>201 EAST J AVENUE</t>
  </si>
  <si>
    <t>GRUNDY CENTER</t>
  </si>
  <si>
    <t>GUTHRIE COUNTY HOSPITAL</t>
  </si>
  <si>
    <t>710 NORTH 12TH STREET</t>
  </si>
  <si>
    <t>GUTHRIE CENTER</t>
  </si>
  <si>
    <t>VAN DIEST MEDICAL CENTER</t>
  </si>
  <si>
    <t>2350 HOSPITAL DRIVE</t>
  </si>
  <si>
    <t>WEBSTER CITY</t>
  </si>
  <si>
    <t>HANCOCK COUNTY HEALTH SYSTEM</t>
  </si>
  <si>
    <t>532 1ST ST NW</t>
  </si>
  <si>
    <t>BRITT</t>
  </si>
  <si>
    <t>HANSEN FAMILY HOSPITAL</t>
  </si>
  <si>
    <t>920 SOUTH OAK STREET</t>
  </si>
  <si>
    <t>IOWA FALLS</t>
  </si>
  <si>
    <t>CHI HEALTH MISSOURI VALLEY</t>
  </si>
  <si>
    <t>631 N 8TH ST</t>
  </si>
  <si>
    <t>MISSOURI VALLEY</t>
  </si>
  <si>
    <t>HENRY COUNTY HEALTH CENTER</t>
  </si>
  <si>
    <t>407 S WHITE ST</t>
  </si>
  <si>
    <t>MOUNT PLEASANT</t>
  </si>
  <si>
    <t>REGIONAL HEALTH SERVICES OF HOWARD COUNTY</t>
  </si>
  <si>
    <t>235 8TH AVENUE WEST</t>
  </si>
  <si>
    <t>CRESCO</t>
  </si>
  <si>
    <t>HUMBOLDT COUNTY MEMORIAL HOSPITAL</t>
  </si>
  <si>
    <t>1000 NORTH 15TH STREET</t>
  </si>
  <si>
    <t>HUMBOLDT</t>
  </si>
  <si>
    <t>HORN MEMORIAL HOSPITAL</t>
  </si>
  <si>
    <t>701 E 2ND ST</t>
  </si>
  <si>
    <t>IDA GROVE</t>
  </si>
  <si>
    <t>COMPASS MEMORIAL HEALTHCARE</t>
  </si>
  <si>
    <t>300 W MAY ST</t>
  </si>
  <si>
    <t>MARENGO</t>
  </si>
  <si>
    <t>JACKSON COUNTY REGIONAL HEALTH CENTER</t>
  </si>
  <si>
    <t>700 W GROVE ST</t>
  </si>
  <si>
    <t>MAQUOKETA</t>
  </si>
  <si>
    <t>MERCYONE NEWTON MEDICAL CENTER</t>
  </si>
  <si>
    <t>204 N 4TH AVE E</t>
  </si>
  <si>
    <t>NEWTON</t>
  </si>
  <si>
    <t>JEFFERSON COUNTY HEALTH CENTER</t>
  </si>
  <si>
    <t>2000 S MAIN</t>
  </si>
  <si>
    <t>500 E MARKET STREET</t>
  </si>
  <si>
    <t>IOWA CITY</t>
  </si>
  <si>
    <t>UNIVERSITY OF IOWA HOSPITAL &amp; CLINICS</t>
  </si>
  <si>
    <t>200 HAWKINS DRIVE</t>
  </si>
  <si>
    <t>JONES REGIONAL MEDICAL CENTER</t>
  </si>
  <si>
    <t>1795 HIGHWAY 64 EAST</t>
  </si>
  <si>
    <t>ANAMOSA</t>
  </si>
  <si>
    <t>KEOKUK COUNTY HEALTH CENTER</t>
  </si>
  <si>
    <t>23019 HIGHWAY 149</t>
  </si>
  <si>
    <t>SIGOURNEY</t>
  </si>
  <si>
    <t>KOSSUTH REGIONAL HEALTH CENTER</t>
  </si>
  <si>
    <t>1515 SOUTH PHILLIPS STREET</t>
  </si>
  <si>
    <t>ALGONA</t>
  </si>
  <si>
    <t>FORT MADISON COMMUNITY HOSPITAL</t>
  </si>
  <si>
    <t>5445 AVE O</t>
  </si>
  <si>
    <t>FORT MADISON</t>
  </si>
  <si>
    <t>UNITYPOINT HEALTH - KEOKUK</t>
  </si>
  <si>
    <t>1600 MORGAN STREET</t>
  </si>
  <si>
    <t>KEOKUK</t>
  </si>
  <si>
    <t>ST LUKES HOSPITAL</t>
  </si>
  <si>
    <t>1026 A AVE NE</t>
  </si>
  <si>
    <t>CEDAR RAPIDS</t>
  </si>
  <si>
    <t>MERCY MEDICAL CENTER - CEDAR RAPIDS</t>
  </si>
  <si>
    <t>701 10TH STREET SE</t>
  </si>
  <si>
    <t>LUCAS COUNTY HEALTH CENTER</t>
  </si>
  <si>
    <t>1200 NORTH 7TH STREET</t>
  </si>
  <si>
    <t>CHARITON</t>
  </si>
  <si>
    <t>AVERA MERRILL PIONEER HOSPITAL</t>
  </si>
  <si>
    <t>1100 S 10TH AVE</t>
  </si>
  <si>
    <t>ROCK RAPIDS</t>
  </si>
  <si>
    <t>MADISON COUNTY HEALTH CARE SYSTEM</t>
  </si>
  <si>
    <t>300 WEST HUTCHINGS STREET</t>
  </si>
  <si>
    <t>WINTERSET</t>
  </si>
  <si>
    <t>MAHASKA  HEALTH PARTNERSHIP</t>
  </si>
  <si>
    <t>1229 C AVENUE EAST</t>
  </si>
  <si>
    <t>OSKALOOSA</t>
  </si>
  <si>
    <t>KNOXVILLE HOSPITAL &amp; CLINICS</t>
  </si>
  <si>
    <t>1002 SOUTH LINCOLN STREET</t>
  </si>
  <si>
    <t>KNOXVILLE</t>
  </si>
  <si>
    <t>PELLA REGIONAL HEALTH CENTER</t>
  </si>
  <si>
    <t>404 JEFFERSON STREET</t>
  </si>
  <si>
    <t>PELLA</t>
  </si>
  <si>
    <t>UNITYPOINT HEALTH - MARSHALLTOWN</t>
  </si>
  <si>
    <t>3 S 4TH AVE</t>
  </si>
  <si>
    <t>MARSHALLTOWN</t>
  </si>
  <si>
    <t>MITCHELL COUNTY REGIONAL HEALTH</t>
  </si>
  <si>
    <t>616 NORTH EIGHTH STREET</t>
  </si>
  <si>
    <t>OSAGE</t>
  </si>
  <si>
    <t>BURGESS HEALTH CENTER</t>
  </si>
  <si>
    <t>1600 DIAMOND STREET</t>
  </si>
  <si>
    <t>ONAWA</t>
  </si>
  <si>
    <t>6580 165TH STREET</t>
  </si>
  <si>
    <t>ALBIA</t>
  </si>
  <si>
    <t>MONTGOMERY COUNTY MEMORIAL HOSPITAL</t>
  </si>
  <si>
    <t>2301 EASTERN AVENUE</t>
  </si>
  <si>
    <t>RED OAK</t>
  </si>
  <si>
    <t>TRINITY MUSCATINE</t>
  </si>
  <si>
    <t>1518 MULBERRY AVENUE</t>
  </si>
  <si>
    <t>MUSCATINE</t>
  </si>
  <si>
    <t>MERCYONE PRIMGHAR MEDICAL CENTER</t>
  </si>
  <si>
    <t>255 N WELCH AVENUE</t>
  </si>
  <si>
    <t>PRIMGHAR</t>
  </si>
  <si>
    <t>SANFORD SHELDON MEDICAL CENTER</t>
  </si>
  <si>
    <t>118 NORTH 7TH AVENUE</t>
  </si>
  <si>
    <t>SHELDON</t>
  </si>
  <si>
    <t>OSCEOLA COMMUNITY HOSPITAL</t>
  </si>
  <si>
    <t>600 9TH AVENUE NORTH</t>
  </si>
  <si>
    <t>SIBLEY</t>
  </si>
  <si>
    <t>CLARINDA REGIONAL HEALTH CENTER</t>
  </si>
  <si>
    <t>220 ESSIE DAVISON DRIVE</t>
  </si>
  <si>
    <t>CLARINDA</t>
  </si>
  <si>
    <t>SHENANDOAH MEDICAL CENTER</t>
  </si>
  <si>
    <t>300 PERSHING AVENUE</t>
  </si>
  <si>
    <t>SHENANDOAH</t>
  </si>
  <si>
    <t>PALO ALTO COUNTY HOSPITAL</t>
  </si>
  <si>
    <t>3201 1ST STREET</t>
  </si>
  <si>
    <t>EMMETSBURG</t>
  </si>
  <si>
    <t>FLOYD VALLEY HEALTHCARE</t>
  </si>
  <si>
    <t>714 LINCOLN ST NE</t>
  </si>
  <si>
    <t>LE MARS</t>
  </si>
  <si>
    <t>POCAHONTAS COMMUNITY HOSPITAL</t>
  </si>
  <si>
    <t>606 N W 7TH STREET</t>
  </si>
  <si>
    <t>UNITYPOINT HEALTH - DES MOINES IOWA METHODIST MEDI</t>
  </si>
  <si>
    <t>1200 PLEASANT STREET</t>
  </si>
  <si>
    <t>DES MOINES</t>
  </si>
  <si>
    <t>BROADLAWNS MEDICAL CENTER</t>
  </si>
  <si>
    <t>1801 HICKMAN ROAD</t>
  </si>
  <si>
    <t>MERCYONE DES MOINES MEDICAL CENTER</t>
  </si>
  <si>
    <t>1111 6TH AVE</t>
  </si>
  <si>
    <t>SELECT SPECIALTY HOSPITAL - DES MOINES</t>
  </si>
  <si>
    <t>1111 6TH AVENUE, 4TH FLOOR MAIN</t>
  </si>
  <si>
    <t>CHI HEALTH MERCY COUNCIL BLUFFS</t>
  </si>
  <si>
    <t>800 MERCY DRIVE</t>
  </si>
  <si>
    <t>COUNCIL BLUFFS</t>
  </si>
  <si>
    <t>METHODIST JENNIE EDMUNDSON</t>
  </si>
  <si>
    <t>933 EAST PIERCE STREET</t>
  </si>
  <si>
    <t>GRINNELL REGIONAL MEDICAL CENTER</t>
  </si>
  <si>
    <t>210 FOURTH AVENUE</t>
  </si>
  <si>
    <t>GRINNELL</t>
  </si>
  <si>
    <t>RINGGOLD COUNTY HOSPITAL</t>
  </si>
  <si>
    <t>504 NORTH CLEVELAND STREET</t>
  </si>
  <si>
    <t>MOUNT AYR</t>
  </si>
  <si>
    <t>LORING HOSPITAL</t>
  </si>
  <si>
    <t>211 HIGHLAND AVENUE PO BOX 217</t>
  </si>
  <si>
    <t>SAC CITY</t>
  </si>
  <si>
    <t>GENESIS MEDICAL CENTER-DAVENPORT</t>
  </si>
  <si>
    <t>1227 EAST RUSHOLME STREET</t>
  </si>
  <si>
    <t>SELECT SPECIALTY HOSPITAL - QUAD CITIES</t>
  </si>
  <si>
    <t>1111 WEST KIMBERLY ROAD</t>
  </si>
  <si>
    <t>TRINITY BETTENDORF</t>
  </si>
  <si>
    <t>4500 UTICA RIDGE ROAD</t>
  </si>
  <si>
    <t>BETTENDORF</t>
  </si>
  <si>
    <t>MYRTUE MEDICAL CENTER</t>
  </si>
  <si>
    <t>1213 GARFIELD AVENUE</t>
  </si>
  <si>
    <t>HARLAN</t>
  </si>
  <si>
    <t>SIOUX CENTER HEALTH</t>
  </si>
  <si>
    <t>1101 9TH STREET SE</t>
  </si>
  <si>
    <t>SIOUX CENTER</t>
  </si>
  <si>
    <t>HAWARDEN REGIONAL HEALTHCARE</t>
  </si>
  <si>
    <t>1111 11TH STREET</t>
  </si>
  <si>
    <t>HAWARDEN</t>
  </si>
  <si>
    <t>HEGG MEMORIAL HEALTH CENTER</t>
  </si>
  <si>
    <t>1202 21ST AVENUE</t>
  </si>
  <si>
    <t>ROCK VALLEY</t>
  </si>
  <si>
    <t>ORANGE CITY AREA HEALTH SYSTEM</t>
  </si>
  <si>
    <t>1000 LINCOLN CIRCLE SE</t>
  </si>
  <si>
    <t>STORY COUNTY HOSPITAL</t>
  </si>
  <si>
    <t>640 SOUTH 19TH STREET</t>
  </si>
  <si>
    <t>NEVADA</t>
  </si>
  <si>
    <t>MARY GREELEY MEDICAL CENTER</t>
  </si>
  <si>
    <t>1111 DUFF AVENUE</t>
  </si>
  <si>
    <t>AMES</t>
  </si>
  <si>
    <t>GREATER REGIONAL MEDICAL CENTER</t>
  </si>
  <si>
    <t>1700 WEST TOWNLINE STREET</t>
  </si>
  <si>
    <t>CRESTON</t>
  </si>
  <si>
    <t>VAN BUREN COUNTY HOSPITAL</t>
  </si>
  <si>
    <t>304 FRANKLIN STREET</t>
  </si>
  <si>
    <t>KEOSAUQUA</t>
  </si>
  <si>
    <t>OTTUMWA REGIONAL HEALTH CENTER</t>
  </si>
  <si>
    <t>1001 E PENNSYLVANIA</t>
  </si>
  <si>
    <t>OTTUMWA</t>
  </si>
  <si>
    <t>WASHINGTON COUNTY HOSPITAL AND CLINICS</t>
  </si>
  <si>
    <t>400 EAST POLK STREET</t>
  </si>
  <si>
    <t>WAYNE COUNTY HOSPITAL</t>
  </si>
  <si>
    <t>417 SOUTH EAST STREET</t>
  </si>
  <si>
    <t>TRINITY REGIONAL MEDICAL CENTER</t>
  </si>
  <si>
    <t>802 KENYON RD</t>
  </si>
  <si>
    <t>FORT DODGE</t>
  </si>
  <si>
    <t>WINNESHIEK MEDICAL CENTER</t>
  </si>
  <si>
    <t>901 MONTGOMERY STREET</t>
  </si>
  <si>
    <t>DECORAH</t>
  </si>
  <si>
    <t>ST LUKES REGIONAL MEDICAL CENTER</t>
  </si>
  <si>
    <t>2720 STONE PARK BOULEVARD</t>
  </si>
  <si>
    <t>SIOUX CITY</t>
  </si>
  <si>
    <t>MERCYONE SIOUXLAND MEDICAL CENTER</t>
  </si>
  <si>
    <t>801 5TH ST</t>
  </si>
  <si>
    <t>IOWA SPECIALTY HOSPITAL - BELMOND</t>
  </si>
  <si>
    <t>403 FIRST STREET SE</t>
  </si>
  <si>
    <t>BELMOND</t>
  </si>
  <si>
    <t>IOWA SPECIALTY HOSPITAL - CLARION</t>
  </si>
  <si>
    <t>1316 SOUTH MAIN STREET</t>
  </si>
  <si>
    <t>CLARION</t>
  </si>
  <si>
    <t>KS</t>
  </si>
  <si>
    <t>ALLEN COUNTY REGIONAL HOSPITAL</t>
  </si>
  <si>
    <t>3066 NORTH KENTUCKY STREET</t>
  </si>
  <si>
    <t>IOLA</t>
  </si>
  <si>
    <t>ANDERSON COUNTY HOSPITAL</t>
  </si>
  <si>
    <t>421 S MAPLE</t>
  </si>
  <si>
    <t>GARNETT</t>
  </si>
  <si>
    <t>ATCHISON HOSPITAL</t>
  </si>
  <si>
    <t>800 RAVIN HILL DRIVE</t>
  </si>
  <si>
    <t>ATCHISON</t>
  </si>
  <si>
    <t>KIOWA DISTRICT HOSPITAL</t>
  </si>
  <si>
    <t>1002 SOUTH 4TH STREET</t>
  </si>
  <si>
    <t>KIOWA</t>
  </si>
  <si>
    <t>MEDICINE LODGE MEMORIAL HOSPITAL</t>
  </si>
  <si>
    <t>710 N WALNUT STREET</t>
  </si>
  <si>
    <t>MEDICINE LODGE</t>
  </si>
  <si>
    <t>ELLINWOOD DISTRICT HOSPITAL</t>
  </si>
  <si>
    <t>605 N MAIN STREET</t>
  </si>
  <si>
    <t>ELLINWOOD</t>
  </si>
  <si>
    <t>UNIVERSITY  OF KS HLTH SYSTEM GREAT BEND CAMPUS</t>
  </si>
  <si>
    <t>514 CLEVELAND STREET</t>
  </si>
  <si>
    <t>GREAT BEND</t>
  </si>
  <si>
    <t>CLARA BARTON HOSPITAL</t>
  </si>
  <si>
    <t>250 W 9TH STREET</t>
  </si>
  <si>
    <t>HOISINGTON</t>
  </si>
  <si>
    <t>HIAWATHA COMMUNITY HOSPITAL</t>
  </si>
  <si>
    <t>300 UTAH STREET</t>
  </si>
  <si>
    <t>HIAWATHA</t>
  </si>
  <si>
    <t>KANSAS MEDICAL CENTER LLC</t>
  </si>
  <si>
    <t>1124 WEST 21ST STREET</t>
  </si>
  <si>
    <t>ANDOVER</t>
  </si>
  <si>
    <t>SUSAN B ALLEN MEMORIAL HOSPITAL</t>
  </si>
  <si>
    <t>720 W CENTRAL ST</t>
  </si>
  <si>
    <t>SEDAN CITY HOSPITAL</t>
  </si>
  <si>
    <t>300 NORTH STREET</t>
  </si>
  <si>
    <t>SEDAN</t>
  </si>
  <si>
    <t>MERCY HOSPITAL COLUMBUS</t>
  </si>
  <si>
    <t>220 N PENNSYLVANIA AVENUE</t>
  </si>
  <si>
    <t xml:space="preserve">MERCY SPECIALTY HOSPITAL SOUTHEAST KANSAS </t>
  </si>
  <si>
    <t>1619 K 66</t>
  </si>
  <si>
    <t>CHEYENNE COUNTY HOSPITAL</t>
  </si>
  <si>
    <t>210 WEST 1ST STREET</t>
  </si>
  <si>
    <t>ST FRANCIS</t>
  </si>
  <si>
    <t>ASHLAND HEALTH CENTER</t>
  </si>
  <si>
    <t>625 SOUTH KENTUCKY</t>
  </si>
  <si>
    <t>MINNEOLA DISTRICT HOSPITAL NBR 2</t>
  </si>
  <si>
    <t>212 MAIN</t>
  </si>
  <si>
    <t>MINNEOLA</t>
  </si>
  <si>
    <t>CLAY COUNTY MEDICAL CENTER</t>
  </si>
  <si>
    <t>617 LIBERTY</t>
  </si>
  <si>
    <t>CLAY CENTER</t>
  </si>
  <si>
    <t>CLOUD COUNTY HEALTH CENTER</t>
  </si>
  <si>
    <t>1100 HIGHLAND DRIVE</t>
  </si>
  <si>
    <t>CONCORDIA</t>
  </si>
  <si>
    <t>COFFEY COUNTY HOSPITAL</t>
  </si>
  <si>
    <t>801 N FOURTH STREET</t>
  </si>
  <si>
    <t>COMANCHE COUNTY HOSPITAL</t>
  </si>
  <si>
    <t>202 S FRISCO STREET</t>
  </si>
  <si>
    <t>COLDWATER</t>
  </si>
  <si>
    <t>SOUTH CENTRAL KS  MED CENTER</t>
  </si>
  <si>
    <t>6401 PATTERSON PARKWAY</t>
  </si>
  <si>
    <t>ARKANSAS CITY</t>
  </si>
  <si>
    <t>WILLIAM NEWTON HOSPITAL</t>
  </si>
  <si>
    <t>1300 EAST FIFTH AVENUE</t>
  </si>
  <si>
    <t>GIRARD MEDICAL CENTER</t>
  </si>
  <si>
    <t>302 NORTH HOSPITAL DRIVE</t>
  </si>
  <si>
    <t>GIRARD</t>
  </si>
  <si>
    <t>ASCENSION VIA CHRISTI HOSPITAL PITTSBURG INC</t>
  </si>
  <si>
    <t>1 MT CARMEL WAY</t>
  </si>
  <si>
    <t>PITTSBURG</t>
  </si>
  <si>
    <t>810 W  COLUMBIA STREET</t>
  </si>
  <si>
    <t>OBERLIN</t>
  </si>
  <si>
    <t>HERINGTON MUNICIPAL HOSPITAL</t>
  </si>
  <si>
    <t>100 E HELEN STREET</t>
  </si>
  <si>
    <t>HERINGTON</t>
  </si>
  <si>
    <t>511 NE 10TH ST</t>
  </si>
  <si>
    <t>ABILENE</t>
  </si>
  <si>
    <t>325 MAINE STREET</t>
  </si>
  <si>
    <t>LAWRENCE</t>
  </si>
  <si>
    <t>EDWARDS COUNTY HOSPITAL</t>
  </si>
  <si>
    <t>620 WEST EIGHTH STREET</t>
  </si>
  <si>
    <t>KINSLEY</t>
  </si>
  <si>
    <t>HAYS MEDICAL CENTER</t>
  </si>
  <si>
    <t>2220 CANTERBURY DRIVE</t>
  </si>
  <si>
    <t>HAYS</t>
  </si>
  <si>
    <t>ELLSWORTH COUNTY MEDICAL CENTER</t>
  </si>
  <si>
    <t>1604 AYLWARD AVENUE</t>
  </si>
  <si>
    <t>ELLSWORTH</t>
  </si>
  <si>
    <t>ST CATHERINE HOSPITAL</t>
  </si>
  <si>
    <t>401 EAST SPRUCE</t>
  </si>
  <si>
    <t>GARDEN CITY</t>
  </si>
  <si>
    <t>ADVENTHEALTH OTTAWA</t>
  </si>
  <si>
    <t>1301 S MAIN STREET</t>
  </si>
  <si>
    <t>GEARY COMMUNITY HOSPITAL</t>
  </si>
  <si>
    <t>1102 ST MARY'S ROAD</t>
  </si>
  <si>
    <t>JUNCTION CITY</t>
  </si>
  <si>
    <t>GOVE COUNTY MEDICAL CENTER</t>
  </si>
  <si>
    <t>520 WEST 5TH STREET</t>
  </si>
  <si>
    <t>QUINTER</t>
  </si>
  <si>
    <t>GRAHAM COUNTY HOSPITAL</t>
  </si>
  <si>
    <t>304 WEST PROUT STREET</t>
  </si>
  <si>
    <t>HILL CITY</t>
  </si>
  <si>
    <t>BOB WILSON MEMORIAL GRANT COUNTY HOSPITAL</t>
  </si>
  <si>
    <t>415 N MAIN STREET</t>
  </si>
  <si>
    <t>ULYSSES</t>
  </si>
  <si>
    <t>GREELEY COUNTY HEALTH SERVICES</t>
  </si>
  <si>
    <t>506 3RD STREET</t>
  </si>
  <si>
    <t>TRIBUNE</t>
  </si>
  <si>
    <t>GREENWOOD COUNTY HOSPITAL</t>
  </si>
  <si>
    <t>100 W 16TH STREET</t>
  </si>
  <si>
    <t>HAMILTON COUNTY HOSPITAL</t>
  </si>
  <si>
    <t>700 NORTH HUSER</t>
  </si>
  <si>
    <t>SYRACUSE</t>
  </si>
  <si>
    <t>PATTERSON HEALTH CENTER</t>
  </si>
  <si>
    <t>485 N. KS HWY 2</t>
  </si>
  <si>
    <t>ANTHONY</t>
  </si>
  <si>
    <t>NMC HEALTH</t>
  </si>
  <si>
    <t>600 MEDICAL CENTER DRIVE</t>
  </si>
  <si>
    <t>SATANTA DISTRICT HOSPITAL</t>
  </si>
  <si>
    <t>401 CHEYENNE</t>
  </si>
  <si>
    <t>SATANTA</t>
  </si>
  <si>
    <t>HODGEMAN COUNTY HEALTH CENTER</t>
  </si>
  <si>
    <t>809 BRAMLEY</t>
  </si>
  <si>
    <t>JETMORE</t>
  </si>
  <si>
    <t>HOLTON COMMUNITY HOSPITAL</t>
  </si>
  <si>
    <t>1110 COLUMBINE DRIVE</t>
  </si>
  <si>
    <t>HOLTON</t>
  </si>
  <si>
    <t>F W HUSTON MEDICAL CENTER</t>
  </si>
  <si>
    <t>408 DELAWARE STREET</t>
  </si>
  <si>
    <t>JEWELL COUNTY HOSPITAL</t>
  </si>
  <si>
    <t>100 CRESTVUE AVE</t>
  </si>
  <si>
    <t>MANKATO</t>
  </si>
  <si>
    <t>MENORAH MEDICAL CENTER</t>
  </si>
  <si>
    <t>5721 WEST 119TH STREET</t>
  </si>
  <si>
    <t>OVERLAND PARK</t>
  </si>
  <si>
    <t>CHILDREN'S MERCY HOSPITAL KANSAS</t>
  </si>
  <si>
    <t>5808 W 110TH STREET</t>
  </si>
  <si>
    <t>ADVENTHEALTH SHAWNEE MISSION</t>
  </si>
  <si>
    <t>9100 W 74TH STREET</t>
  </si>
  <si>
    <t>SHAWNEE MISSION</t>
  </si>
  <si>
    <t>SAINT LUKE'S SOUTH HOSPITAL</t>
  </si>
  <si>
    <t>12300 METCALF AVENUE</t>
  </si>
  <si>
    <t>OVERLAND PARK REG MED CTR</t>
  </si>
  <si>
    <t>10500 QUIVIRA ROAD</t>
  </si>
  <si>
    <t>OLATHE MEDICAL CENTER</t>
  </si>
  <si>
    <t>20333 WEST 151ST STREET</t>
  </si>
  <si>
    <t>OLATHE</t>
  </si>
  <si>
    <t>KEARNY COUNTY HOSPITAL</t>
  </si>
  <si>
    <t>500 THORPE STREET</t>
  </si>
  <si>
    <t>LAKIN</t>
  </si>
  <si>
    <t>KINGMAN COMMUNITY HOSPITAL</t>
  </si>
  <si>
    <t>750 W AVE D</t>
  </si>
  <si>
    <t>KIOWA COUNTY MEMORIAL HOSPITAL</t>
  </si>
  <si>
    <t>721 WEST KANSAS</t>
  </si>
  <si>
    <t>LABETTE HEALTH</t>
  </si>
  <si>
    <t>1902 SOUTH US HWY 59</t>
  </si>
  <si>
    <t>PARSONS</t>
  </si>
  <si>
    <t>LANE COUNTY HOSPITAL</t>
  </si>
  <si>
    <t>235 WEST VINE  PO BOX 969</t>
  </si>
  <si>
    <t>DIGHTON</t>
  </si>
  <si>
    <t>SAINT JOHN HOSPITAL</t>
  </si>
  <si>
    <t>3500 SOUTH 4TH STREET</t>
  </si>
  <si>
    <t>LEAVENWORTH</t>
  </si>
  <si>
    <t>LINCOLN COUNTY HOSPITAL</t>
  </si>
  <si>
    <t>624 N SECOND</t>
  </si>
  <si>
    <t>LOGAN COUNTY HOSPITAL</t>
  </si>
  <si>
    <t>211 CHERRY AVENUE</t>
  </si>
  <si>
    <t>OAKLEY</t>
  </si>
  <si>
    <t>NEWMAN REGIONAL HEALTH</t>
  </si>
  <si>
    <t>1201 WEST 12TH AVENUE</t>
  </si>
  <si>
    <t>EMPORIA</t>
  </si>
  <si>
    <t>LINDSBORG COMMUNITY HOSPITAL</t>
  </si>
  <si>
    <t>605 W LINCOLN STREET</t>
  </si>
  <si>
    <t>LINDSBORG</t>
  </si>
  <si>
    <t>MCPHERSON HOSPITAL INC</t>
  </si>
  <si>
    <t>1000 HOSPITAL DRIVE</t>
  </si>
  <si>
    <t>MCPHERSON</t>
  </si>
  <si>
    <t>MERCY HOSPITAL, INC</t>
  </si>
  <si>
    <t>218 E PACK STREET</t>
  </si>
  <si>
    <t>MOUNDRIDGE</t>
  </si>
  <si>
    <t>ST LUKE HOSPITAL &amp; LIVING CENTER</t>
  </si>
  <si>
    <t>535 SOUTH FREEBORN</t>
  </si>
  <si>
    <t>HILLSBORO COMMUNITY HOSPITAL</t>
  </si>
  <si>
    <t>101 INDUSTRIAL ROAD</t>
  </si>
  <si>
    <t>COMMUNITY MEMORIAL HEALTHCARE, INC</t>
  </si>
  <si>
    <t>708 N 18TH STREET</t>
  </si>
  <si>
    <t>MEADE DISTRICT HOSPITAL</t>
  </si>
  <si>
    <t>510 EAST CARTHAGE</t>
  </si>
  <si>
    <t>MEADE</t>
  </si>
  <si>
    <t>MIAMI COUNTY MEDICAL CENTER</t>
  </si>
  <si>
    <t>2100 BAPTISTE DRIVE</t>
  </si>
  <si>
    <t>PAOLA</t>
  </si>
  <si>
    <t>MITCHELL COUNTY HOSPITAL HEALTH SYSTEMS</t>
  </si>
  <si>
    <t>400 W 8TH STREET, P O BOX 399</t>
  </si>
  <si>
    <t>BELOIT</t>
  </si>
  <si>
    <t>COFFEYVILLE REGIONAL MEDICAL CENTER, INC</t>
  </si>
  <si>
    <t>1400 W 4TH ST</t>
  </si>
  <si>
    <t>COFFEYVILLE</t>
  </si>
  <si>
    <t>MORRIS COUNTY HOSPITAL</t>
  </si>
  <si>
    <t>600 N WASHINGTON ST</t>
  </si>
  <si>
    <t>COUNCIL GROVE</t>
  </si>
  <si>
    <t>MORTON COUNTY HOSPITAL</t>
  </si>
  <si>
    <t>445 N HILLTOP</t>
  </si>
  <si>
    <t>SABETHA COMMUNITY HOSPITAL</t>
  </si>
  <si>
    <t>14TH &amp; OREGON</t>
  </si>
  <si>
    <t>SABETHA</t>
  </si>
  <si>
    <t>NEMAHA VALLEY COMMUNITY HOSPITAL</t>
  </si>
  <si>
    <t>1600 COMMUNITY DR</t>
  </si>
  <si>
    <t>SENECA</t>
  </si>
  <si>
    <t>NEOSHO MEMORIAL REGIONAL MEDICAL CENTER</t>
  </si>
  <si>
    <t>629 SOUTH PLUMMER</t>
  </si>
  <si>
    <t>CHANUTE</t>
  </si>
  <si>
    <t>GRISELL MEMORIAL HOSPITAL</t>
  </si>
  <si>
    <t>210 SOUTH VERMONT AVENUE</t>
  </si>
  <si>
    <t>RANSOM</t>
  </si>
  <si>
    <t>NESS COUNTY HOSPITAL DISTRICT #2</t>
  </si>
  <si>
    <t>312 CUSTER STREET</t>
  </si>
  <si>
    <t>NESS CITY</t>
  </si>
  <si>
    <t>NORTON COUNTY HOSPITAL</t>
  </si>
  <si>
    <t>102 E HOLME STREET</t>
  </si>
  <si>
    <t>NORTON</t>
  </si>
  <si>
    <t>OSBORNE COUNTY MEMORIAL HOSPITAL</t>
  </si>
  <si>
    <t>237 W HARRISON STREET SUITE 100</t>
  </si>
  <si>
    <t>OSBORNE</t>
  </si>
  <si>
    <t>OTTAWA COUNTY HEALTH CENTER</t>
  </si>
  <si>
    <t>215 E 8TH STREET</t>
  </si>
  <si>
    <t>MINNEAPOLIS</t>
  </si>
  <si>
    <t>PAWNEE VALLEY COMMUNITY HOSPITAL</t>
  </si>
  <si>
    <t>923 CARROLL AVENUE</t>
  </si>
  <si>
    <t>LARNED</t>
  </si>
  <si>
    <t>PHILLIPS COUNTY HEALTH SYSTEMS</t>
  </si>
  <si>
    <t>1150 STATE STREET</t>
  </si>
  <si>
    <t>PHILLIPSBURG</t>
  </si>
  <si>
    <t>COMMUNITY HOSPITAL, ONAGA AND ST MARYS CAMPUS</t>
  </si>
  <si>
    <t>120 WEST 8TH STREET</t>
  </si>
  <si>
    <t>ONAGA</t>
  </si>
  <si>
    <t>WAMEGO HEALTH CENTER</t>
  </si>
  <si>
    <t>711 GENN DRIVE</t>
  </si>
  <si>
    <t>WAMEGO</t>
  </si>
  <si>
    <t>PRATT REGIONAL MEDICAL CENTER</t>
  </si>
  <si>
    <t>200 COMMODORE ST</t>
  </si>
  <si>
    <t>PRATT</t>
  </si>
  <si>
    <t>RAWLINS COUNTY HEALTH CENTER</t>
  </si>
  <si>
    <t>707 GRANT ST</t>
  </si>
  <si>
    <t>ATWOOD</t>
  </si>
  <si>
    <t>HUTCHINSON REGIONAL MEDICAL CENTER INC</t>
  </si>
  <si>
    <t>1701 E 23RD AVENUE</t>
  </si>
  <si>
    <t>HUTCHINSON</t>
  </si>
  <si>
    <t>REPUBLIC COUNTY HOSPITAL</t>
  </si>
  <si>
    <t>2420 G STREET</t>
  </si>
  <si>
    <t>HOSPITAL DISTRICT #1 OF RICE COUNTY</t>
  </si>
  <si>
    <t>619 SOUTH CLARK AVENUE</t>
  </si>
  <si>
    <t>LYONS</t>
  </si>
  <si>
    <t>ASCENSION VIA CHRISTI HOSPITAL MANHATTAN, INC</t>
  </si>
  <si>
    <t>1823 COLLEGE AVE</t>
  </si>
  <si>
    <t>MANHATTAN</t>
  </si>
  <si>
    <t>ROOKS COUNTY HEALTH CENTER</t>
  </si>
  <si>
    <t>1210 NORTH WASHINGTON</t>
  </si>
  <si>
    <t>PLAINVILLE</t>
  </si>
  <si>
    <t>RUSH COUNTY MEMORIAL HOSPITAL</t>
  </si>
  <si>
    <t>801 LOCUST ST</t>
  </si>
  <si>
    <t>LA CROSSE</t>
  </si>
  <si>
    <t>RUSSELL REGIONAL HOSPITAL</t>
  </si>
  <si>
    <t>200 S MAIN STREET</t>
  </si>
  <si>
    <t>RUSSELL</t>
  </si>
  <si>
    <t>SALINA REGIONAL HEALTH CENTER</t>
  </si>
  <si>
    <t>400 SOUTH SANTA FE AVENUE</t>
  </si>
  <si>
    <t>SALINA</t>
  </si>
  <si>
    <t>SALINA SURGICAL HOSPITAL</t>
  </si>
  <si>
    <t>401 SOUTH SANTA FE AVENUE</t>
  </si>
  <si>
    <t>SCOTT COUNTY HOSPITAL</t>
  </si>
  <si>
    <t>201 ALBERT AVENUE</t>
  </si>
  <si>
    <t>SCOTT CITY</t>
  </si>
  <si>
    <t>ROCK REGIONAL HOSPITAL, LLC</t>
  </si>
  <si>
    <t>3251 NORTH ROCK ROAD</t>
  </si>
  <si>
    <t xml:space="preserve">ASCENSION VIA CHRISTI HOSPITAL ST. TERESA, INC. </t>
  </si>
  <si>
    <t>14800 WEST ST TERESA</t>
  </si>
  <si>
    <t>WICHITA</t>
  </si>
  <si>
    <t>ASCENSION VIA CHRISTI HOSPITALS WICHITA, INC.</t>
  </si>
  <si>
    <t>929 NORTH ST FRANCIS STREET</t>
  </si>
  <si>
    <t>WESLEY MEDICAL CENTER</t>
  </si>
  <si>
    <t>550 N HILLSIDE STREET</t>
  </si>
  <si>
    <t>Wesley Woodlawn Hospital &amp; ER (FKA Galichia Heart Hospital)</t>
  </si>
  <si>
    <t>2610 N Woodlawn Blvd</t>
  </si>
  <si>
    <t>Wichita</t>
  </si>
  <si>
    <t>SOUTHWEST MEDICAL CENTER</t>
  </si>
  <si>
    <t>315 WEST 15TH STREET</t>
  </si>
  <si>
    <t>LIBERAL</t>
  </si>
  <si>
    <t>STORMONT VAIL HOSPITAL</t>
  </si>
  <si>
    <t>1500 SW 10TH AVENUE</t>
  </si>
  <si>
    <t>TOPEKA</t>
  </si>
  <si>
    <t>UNIVERSITY OF KANSAS HLTH SYSTEM ST FRANCIS CAMPUS</t>
  </si>
  <si>
    <t>1700 SW 7TH STREET</t>
  </si>
  <si>
    <t>SHERIDAN COUNTY HOSPITAL</t>
  </si>
  <si>
    <t>826  18TH STREET</t>
  </si>
  <si>
    <t>HOXIE</t>
  </si>
  <si>
    <t>GOODLAND REGIONAL MEDICAL CENTER</t>
  </si>
  <si>
    <t>220 WEST SECOND STREET</t>
  </si>
  <si>
    <t>GOODLAND</t>
  </si>
  <si>
    <t>SMITH COUNTY MEMORIAL HOSPITAL</t>
  </si>
  <si>
    <t xml:space="preserve">921 E. HIGHWAY 36 </t>
  </si>
  <si>
    <t>SMITH CENTER</t>
  </si>
  <si>
    <t>STAFFORD COUNTY HOSPITAL</t>
  </si>
  <si>
    <t>502 S BUCKEYE</t>
  </si>
  <si>
    <t>STAFFORD</t>
  </si>
  <si>
    <t>STANTON COUNTY HOSPITAL</t>
  </si>
  <si>
    <t>404 N CHESTNUT</t>
  </si>
  <si>
    <t>JOHNSON</t>
  </si>
  <si>
    <t>STEVENS COUNTY HOSPITAL</t>
  </si>
  <si>
    <t>1006 S JACKSON</t>
  </si>
  <si>
    <t>HUGOTON</t>
  </si>
  <si>
    <t>SUMNER COUNTY HOSPITAL DISTRICT NO 1</t>
  </si>
  <si>
    <t>601 SOUTH OSAGE STREET</t>
  </si>
  <si>
    <t>CITIZENS MEDICAL CENTER</t>
  </si>
  <si>
    <t>100 E COLLEGE DRIVE</t>
  </si>
  <si>
    <t>COLBY</t>
  </si>
  <si>
    <t>TREGO COUNTY LEMKE MEMORIAL HOSPITAL</t>
  </si>
  <si>
    <t>320 N THIRTEENTH ST</t>
  </si>
  <si>
    <t>WA KEENEY</t>
  </si>
  <si>
    <t>304 E 3RD STREET</t>
  </si>
  <si>
    <t>HANOVER HOSPITAL</t>
  </si>
  <si>
    <t>205 S HANOVER STREET</t>
  </si>
  <si>
    <t>HANOVER</t>
  </si>
  <si>
    <t>WICHITA COUNTY HEALTH CENTER</t>
  </si>
  <si>
    <t>211 E EARL STREET</t>
  </si>
  <si>
    <t>LEOTI</t>
  </si>
  <si>
    <t>WILSON MEDICAL CENTER</t>
  </si>
  <si>
    <t>REECE CAMPUS 2600 OTTAWA ROAD</t>
  </si>
  <si>
    <t>NEODESHA</t>
  </si>
  <si>
    <t>FREDONIA REGIONAL HOSPITAL</t>
  </si>
  <si>
    <t>1527 MADISON</t>
  </si>
  <si>
    <t>FREDONIA</t>
  </si>
  <si>
    <t>PROVIDENCE MEDICAL CENTER</t>
  </si>
  <si>
    <t>8929 PARALLEL PARKWAY</t>
  </si>
  <si>
    <t>KANSAS CITY</t>
  </si>
  <si>
    <t>UNIVERSITY OF KANSAS HOSPITAL</t>
  </si>
  <si>
    <t>4000 CAMBRIDGE STREET</t>
  </si>
  <si>
    <t>KY</t>
  </si>
  <si>
    <t>T J HEALTH COLUMBIA</t>
  </si>
  <si>
    <t>901 WESTLAKE DRIVE</t>
  </si>
  <si>
    <t>COLUMBIA</t>
  </si>
  <si>
    <t>THE MEDICAL CENTER AT SCOTTSVILLE</t>
  </si>
  <si>
    <t>456 BURNLEY ROAD</t>
  </si>
  <si>
    <t>SCOTTSVILLE</t>
  </si>
  <si>
    <t>T J SAMSON COMMUNITY HOSPITAL</t>
  </si>
  <si>
    <t>1301 NORTH RACE STREET</t>
  </si>
  <si>
    <t>GLASGOW</t>
  </si>
  <si>
    <t>MIDDLESBORO APPALACHIAN REGIONAL HEALTHCARE HOSPIT</t>
  </si>
  <si>
    <t>3600 WEST CUMBERLAND AVENUE</t>
  </si>
  <si>
    <t>MIDDLESBORO</t>
  </si>
  <si>
    <t>PINEVILLE COMMUNITY HEALTH CENTER, INC</t>
  </si>
  <si>
    <t>850 RIVERVIEW AVENUE</t>
  </si>
  <si>
    <t>PINEVILLE</t>
  </si>
  <si>
    <t>ST ELIZABETH FLORENCE</t>
  </si>
  <si>
    <t>4900 HOUSTON ROAD</t>
  </si>
  <si>
    <t>BOURBON COMMUNITY HOSPITAL</t>
  </si>
  <si>
    <t>9 LINVILLE DRIVE</t>
  </si>
  <si>
    <t>KING'S DAUGHTERS' MEDICAL CENTER</t>
  </si>
  <si>
    <t>2201 LEXINGTON AVENUE</t>
  </si>
  <si>
    <t>EPHRAIM MCDOWELL REGIONAL MEDICAL CENTER</t>
  </si>
  <si>
    <t>217 SOUTH THIRD STREET</t>
  </si>
  <si>
    <t>KENTUCKY RIVER MEDICAL CENTER</t>
  </si>
  <si>
    <t>540 JETT DRIVE</t>
  </si>
  <si>
    <t>BRECKINRIDGE MEMORIAL HOSPITAL</t>
  </si>
  <si>
    <t>1011 OLD HIGHWAY 60</t>
  </si>
  <si>
    <t>HARDINSBURG</t>
  </si>
  <si>
    <t>CALDWELL MEDICAL CENTER</t>
  </si>
  <si>
    <t>100 MEDICAL CENTER DRIVE</t>
  </si>
  <si>
    <t>MURRAY-CALLOWAY COUNTY HOSPITAL</t>
  </si>
  <si>
    <t>803 POPLAR STREET</t>
  </si>
  <si>
    <t>MURRAY</t>
  </si>
  <si>
    <t>ST ELIZABETH FT THOMAS</t>
  </si>
  <si>
    <t>85 NORTH GRAND AVENUE</t>
  </si>
  <si>
    <t>FORT THOMAS</t>
  </si>
  <si>
    <t>CARROLL COUNTY MEMORIAL HOSPITAL</t>
  </si>
  <si>
    <t>309 ELEVENTH STREET</t>
  </si>
  <si>
    <t>CASEY COUNTY HOSPITAL</t>
  </si>
  <si>
    <t>187 WOLFORD AVENUE</t>
  </si>
  <si>
    <t>LIBERTY</t>
  </si>
  <si>
    <t>JENNIE STUART MEDICAL CENTER</t>
  </si>
  <si>
    <t>320 WEST 18TH STREET</t>
  </si>
  <si>
    <t>HOPKINSVILLE</t>
  </si>
  <si>
    <t>CLARK REGIONAL MEDICAL CENTER</t>
  </si>
  <si>
    <t>175 HOSPITAL DRIVE</t>
  </si>
  <si>
    <t>ADVENTHEALTH MANCHESTER</t>
  </si>
  <si>
    <t>210 MARIE LANGDON DRIVE</t>
  </si>
  <si>
    <t>THE MEDICAL CENTER AT ALBANY</t>
  </si>
  <si>
    <t>723 BURKESVILLE ROAD</t>
  </si>
  <si>
    <t>CRITTENDEN COMMUNITY HOSPITAL</t>
  </si>
  <si>
    <t>520 WEST GUM STREET</t>
  </si>
  <si>
    <t>CUMBERLAND COUNTY HOSPITAL</t>
  </si>
  <si>
    <t>299 GLASGOW ROAD</t>
  </si>
  <si>
    <t>BURKESVILLE</t>
  </si>
  <si>
    <t>OWENSBORO HEALTH REGIONAL HOSPITAL</t>
  </si>
  <si>
    <t>1201 PLEASANT VALLEY ROAD</t>
  </si>
  <si>
    <t>OWENSBORO</t>
  </si>
  <si>
    <t>MARCUM &amp; WALLACE MEMORIAL HOSPITAL</t>
  </si>
  <si>
    <t>60 MERCY COURT</t>
  </si>
  <si>
    <t>SAINT JOSEPH EAST</t>
  </si>
  <si>
    <t>150 NORTH EAGLE CREEK DRIVE</t>
  </si>
  <si>
    <t>LEXINGTON</t>
  </si>
  <si>
    <t>BAPTIST HEALTH LEXINGTON</t>
  </si>
  <si>
    <t>1740 NICHOLASVILLE ROAD</t>
  </si>
  <si>
    <t>UNIVERSITY OF KENTUCKY HOSPITAL</t>
  </si>
  <si>
    <t>800 ROSE STREET</t>
  </si>
  <si>
    <t>ONE SAINT JOSEPH DRIVE</t>
  </si>
  <si>
    <t>FLEMING COUNTY HOSPITAL</t>
  </si>
  <si>
    <t>55 FOUNDATION DRIVE</t>
  </si>
  <si>
    <t>FLEMINGSBURG</t>
  </si>
  <si>
    <t>ARH OUR LADY OF THE WAY</t>
  </si>
  <si>
    <t>11203 MAIN STREET</t>
  </si>
  <si>
    <t>MARTIN</t>
  </si>
  <si>
    <t>HIGHLANDS ARH REGIONAL MEDICAL CENTER</t>
  </si>
  <si>
    <t>5000 KENTUCKY ROUTE 321</t>
  </si>
  <si>
    <t>PRESTONSBURG</t>
  </si>
  <si>
    <t>MCDOWELL ARH HOSPITAL</t>
  </si>
  <si>
    <t>9879 KENTUCKY ROUTE 122</t>
  </si>
  <si>
    <t>MC DOWELL</t>
  </si>
  <si>
    <t>FRANKFORT REGIONAL MEDICAL CENTER</t>
  </si>
  <si>
    <t>299 KINGS DAUGHTERS DRIVE</t>
  </si>
  <si>
    <t>ST ELIZABETH GRANT</t>
  </si>
  <si>
    <t>238 BARNES ROAD</t>
  </si>
  <si>
    <t>WILLIAMSTOWN</t>
  </si>
  <si>
    <t>JACKSON PURCHASE MEDICAL CENTER</t>
  </si>
  <si>
    <t>1099 MEDICAL CENTER CIRCLE</t>
  </si>
  <si>
    <t>MAYFIELD</t>
  </si>
  <si>
    <t>TWIN LAKES REGIONAL MEDICAL CENTER</t>
  </si>
  <si>
    <t>910 WALLACE AVENUE</t>
  </si>
  <si>
    <t>LEITCHFIELD</t>
  </si>
  <si>
    <t>JANE TODD CRAWFORD HOSPITAL</t>
  </si>
  <si>
    <t>202-206 MILBY STREET</t>
  </si>
  <si>
    <t>BAPTIST HEALTH HARDIN</t>
  </si>
  <si>
    <t>913 NORTH DIXIE AVENUE</t>
  </si>
  <si>
    <t>ELIZABETHTOWN</t>
  </si>
  <si>
    <t>HARLAN ARH HOSPITAL</t>
  </si>
  <si>
    <t>81 BALL PARK ROAD</t>
  </si>
  <si>
    <t>HARRISON MEMORIAL HOSPITAL</t>
  </si>
  <si>
    <t>1210 KY HWY 36 E</t>
  </si>
  <si>
    <t>CYNTHIANA</t>
  </si>
  <si>
    <t>THE MEDICAL CENTER AT CAVERNA</t>
  </si>
  <si>
    <t>1501 SOUTH DIXIE STREET</t>
  </si>
  <si>
    <t>HORSE CAVE</t>
  </si>
  <si>
    <t>DEACONESS HENDERSON HOSPITAL</t>
  </si>
  <si>
    <t>1305 N ELM ST</t>
  </si>
  <si>
    <t>HENDERSON</t>
  </si>
  <si>
    <t>BAPTIST HEALTH MADISONVILLE</t>
  </si>
  <si>
    <t>900 HOSPITAL DRIVE</t>
  </si>
  <si>
    <t>MADISONVILLE</t>
  </si>
  <si>
    <t>CONTINUECARE HOSPITAL AT BAPTIST HLTH MADISONVILLE</t>
  </si>
  <si>
    <t>900 HOSPITAL DRIVE, 4TH FLOOR</t>
  </si>
  <si>
    <t>KINDRED HOSPITAL LOUISVILLE</t>
  </si>
  <si>
    <t>1313 SAINT ANTHONY PLACE</t>
  </si>
  <si>
    <t>UOFL HEALTH - JEWISH HOSPITAL</t>
  </si>
  <si>
    <t>200 ABRAHAM FLEXNER WAY</t>
  </si>
  <si>
    <t>BAPTIST HEALTH LOUISVILLE</t>
  </si>
  <si>
    <t>4000 KRESGE WAY</t>
  </si>
  <si>
    <t>UNIVERSITY OF LOUISVILLE HOSPITAL</t>
  </si>
  <si>
    <t>530 SOUTH JACKSON STREET</t>
  </si>
  <si>
    <t>NORTON HOSPITAL / NORTON HEALTHCARE PAVILION / NOR</t>
  </si>
  <si>
    <t>200 EAST CHESTNUT STREET</t>
  </si>
  <si>
    <t>PAUL B HALL REGIONAL MEDICAL CENTER</t>
  </si>
  <si>
    <t>625 JAMES S TRIMBLE BOULEVARD</t>
  </si>
  <si>
    <t>PAINTSVILLE</t>
  </si>
  <si>
    <t>ST ELIZABETH MEDICAL CENTER NORTH</t>
  </si>
  <si>
    <t>1 MEDICAL VILLAGE DRIVE</t>
  </si>
  <si>
    <t>EDGEWOOD</t>
  </si>
  <si>
    <t>BARBOURVILLE ARH HOSPITAL</t>
  </si>
  <si>
    <t>80 HOSPITAL DRIVE</t>
  </si>
  <si>
    <t>BARBOURVILLE</t>
  </si>
  <si>
    <t>BAPTIST HEALTH CORBIN</t>
  </si>
  <si>
    <t>ONE TRILLIUM WAY</t>
  </si>
  <si>
    <t>CORBIN</t>
  </si>
  <si>
    <t>CONTINUECARE HOSPITAL AT BAPTIST HEALTH CORBIN</t>
  </si>
  <si>
    <t>ONE TRILLIUM WAY, LOWER LEVEL</t>
  </si>
  <si>
    <t>SAINT JOSEPH LONDON</t>
  </si>
  <si>
    <t>1001 SAINT JOSEPH LANE</t>
  </si>
  <si>
    <t>LONDON</t>
  </si>
  <si>
    <t>THREE RIVERS MEDICAL CENTER</t>
  </si>
  <si>
    <t>2485 HIGHWAY 644</t>
  </si>
  <si>
    <t>LOUISA</t>
  </si>
  <si>
    <t>MARY BRECKINRIDGE ARH HOSPITAL</t>
  </si>
  <si>
    <t>130 KATE IRELAND DRIVE</t>
  </si>
  <si>
    <t>HYDEN</t>
  </si>
  <si>
    <t>WHITESBURG ARH HOSPITAL</t>
  </si>
  <si>
    <t>240 HOSPITAL ROAD</t>
  </si>
  <si>
    <t>WHITESBURG</t>
  </si>
  <si>
    <t>EPHRAIM MCDOWELL FORT LOGAN HOSPITAL</t>
  </si>
  <si>
    <t>110 METKER TRAIL</t>
  </si>
  <si>
    <t>LIVINGSTON HOSPITAL AND HEALTHCARE SERVICES, INC</t>
  </si>
  <si>
    <t>131 HOSPITAL DRIVE</t>
  </si>
  <si>
    <t>LOGAN MEMORIAL HOSPITAL</t>
  </si>
  <si>
    <t>1625 NASHVILLE STREET</t>
  </si>
  <si>
    <t>CONTINUECARE HOSPITAL AT BAPTIST HEALTH PADUCAH</t>
  </si>
  <si>
    <t>2501 KENTUCKY AVENUE, 5TH FLOOR</t>
  </si>
  <si>
    <t>PADUCAH</t>
  </si>
  <si>
    <t>LOURDES HOSPITAL</t>
  </si>
  <si>
    <t>1530 LONE OAK ROAD</t>
  </si>
  <si>
    <t>BAPTIST HEALTH PADUCAH</t>
  </si>
  <si>
    <t>2501 KENTUCKY AVENUE</t>
  </si>
  <si>
    <t>SAINT JOSEPH BEREA</t>
  </si>
  <si>
    <t>305 ESTILL STREET</t>
  </si>
  <si>
    <t>BEREA</t>
  </si>
  <si>
    <t>BAPTIST HEALTH RICHMOND</t>
  </si>
  <si>
    <t>801 EASTERN BYPASS</t>
  </si>
  <si>
    <t>SPRING VIEW HOSPITAL</t>
  </si>
  <si>
    <t>320 LORETTO ROAD</t>
  </si>
  <si>
    <t>MARSHALL COUNTY HOSPITAL</t>
  </si>
  <si>
    <t>615 OLD SYMSONIA ROAD</t>
  </si>
  <si>
    <t>MEADOWVIEW REGIONAL MEDICAL CENTER</t>
  </si>
  <si>
    <t>989 MEDICAL PARK DRIVE</t>
  </si>
  <si>
    <t>MAYSVILLE</t>
  </si>
  <si>
    <t>THE JAMES B HAGGIN MEMORIAL HOSPITAL</t>
  </si>
  <si>
    <t>464 LINDEN AVENUE</t>
  </si>
  <si>
    <t>HARRODSBURG</t>
  </si>
  <si>
    <t>MONROE COUNTY MEDICAL CENTER</t>
  </si>
  <si>
    <t>529 CAPP HARLAN ROAD</t>
  </si>
  <si>
    <t>TOMPKINSVILLE</t>
  </si>
  <si>
    <t>SAINT JOSEPH MOUNT STERLING</t>
  </si>
  <si>
    <t>225 FALCON DRIVE</t>
  </si>
  <si>
    <t>MOUNT STERLING</t>
  </si>
  <si>
    <t>MORGAN COUNTY ARH HOSPITAL</t>
  </si>
  <si>
    <t>476 LIBERTY ROAD</t>
  </si>
  <si>
    <t>WEST LIBERTY</t>
  </si>
  <si>
    <t>OWENSBORO HEALTH MUHLENBERG COMMUNITY HOSPITAL</t>
  </si>
  <si>
    <t>440 HOPKINSVILLE STREET</t>
  </si>
  <si>
    <t>FLAGET MEMORIAL HOSPITAL</t>
  </si>
  <si>
    <t>4305 NEW SHEPHERDSVILLE ROAD</t>
  </si>
  <si>
    <t>BARDSTOWN</t>
  </si>
  <si>
    <t>OHIO COUNTY HOSPITAL</t>
  </si>
  <si>
    <t>1211 OLD MAIN STREET</t>
  </si>
  <si>
    <t>BAPTIST HEALTH LA GRANGE</t>
  </si>
  <si>
    <t>1025 NEW MOODY LANE</t>
  </si>
  <si>
    <t>HAZARD ARH REGIONAL MEDICAL CENTER</t>
  </si>
  <si>
    <t>HAZARD</t>
  </si>
  <si>
    <t>PIKEVILLE MEDICAL CENTER</t>
  </si>
  <si>
    <t>911 BYPASS ROAD</t>
  </si>
  <si>
    <t>PIKEVILLE</t>
  </si>
  <si>
    <t>TUG VALLEY ARH REGIONAL MEDICAL CENTER</t>
  </si>
  <si>
    <t>260 HOSPITAL DRIVE</t>
  </si>
  <si>
    <t>SOUTH WILLIAMSON</t>
  </si>
  <si>
    <t>LAKE CUMBERLAND REGIONAL HOSPITAL</t>
  </si>
  <si>
    <t>305 LANGDON STREET</t>
  </si>
  <si>
    <t>SOMERSET</t>
  </si>
  <si>
    <t>ROCKCASTLE REGIONAL HOSPITAL &amp; RESPIRATORY CARE CT</t>
  </si>
  <si>
    <t>145 NEWCOMB AVENUE</t>
  </si>
  <si>
    <t>ST CLAIRE REGIONAL MEDICAL CENTER</t>
  </si>
  <si>
    <t>222 MEDICAL CIRCLE</t>
  </si>
  <si>
    <t>MOREHEAD</t>
  </si>
  <si>
    <t>RUSSELL COUNTY HOSPITAL</t>
  </si>
  <si>
    <t>153 DOWELL ROAD</t>
  </si>
  <si>
    <t>RUSSELL SPRINGS</t>
  </si>
  <si>
    <t>GEORGETOWN COMMUNITY HOSPITAL</t>
  </si>
  <si>
    <t>1140 LEXINGTON ROAD</t>
  </si>
  <si>
    <t>GEORGETOWN</t>
  </si>
  <si>
    <t>UOFL HEALTH - SHELBYVILLE HOSPITAL</t>
  </si>
  <si>
    <t>727 HOSPITAL DRIVE</t>
  </si>
  <si>
    <t>THE MEDICAL CENTER AT FRANKLIN</t>
  </si>
  <si>
    <t>1100 BROOKHAVEN ROAD</t>
  </si>
  <si>
    <t>1700 OLD LEBANON ROAD</t>
  </si>
  <si>
    <t>CAMPBELLSVILLE</t>
  </si>
  <si>
    <t>TRIGG COUNTY HOSPITAL</t>
  </si>
  <si>
    <t>254 MAIN STREET</t>
  </si>
  <si>
    <t>CADIZ</t>
  </si>
  <si>
    <t>METHODIST HOSPITAL UNION COUNTY</t>
  </si>
  <si>
    <t>4604 US HIGHWAY 60 WEST</t>
  </si>
  <si>
    <t>MORGANFIELD</t>
  </si>
  <si>
    <t>TRISTAR GREENVIEW REGIONAL HOSPITAL</t>
  </si>
  <si>
    <t>1801 ASHLEY CIRCLE</t>
  </si>
  <si>
    <t>BOWLING GREEN</t>
  </si>
  <si>
    <t>THE MEDICAL CENTER AT BOWLING GREEN</t>
  </si>
  <si>
    <t>250 PARK STREET</t>
  </si>
  <si>
    <t>166 HOSPITAL STREET</t>
  </si>
  <si>
    <t>BLUEGRASS COMMUNITY HOSPITAL</t>
  </si>
  <si>
    <t>360 AMSDEN AVENUE</t>
  </si>
  <si>
    <t>VERSAILLES</t>
  </si>
  <si>
    <t>ACADIA ST LANDRY</t>
  </si>
  <si>
    <t>810 SOUTH BROADWAY STREET</t>
  </si>
  <si>
    <t>CHURCH POINT</t>
  </si>
  <si>
    <t>ACADIA GENERAL HOSPITAL</t>
  </si>
  <si>
    <t>1305 CROWLEY RAYNE HIGHWAY</t>
  </si>
  <si>
    <t>CROWLEY</t>
  </si>
  <si>
    <t>ALLEN PARISH HOSPITAL</t>
  </si>
  <si>
    <t>108 6TH AVENUE</t>
  </si>
  <si>
    <t>KINDER</t>
  </si>
  <si>
    <t>OAKDALE COMMUNITY HOSPITAL</t>
  </si>
  <si>
    <t>130 N HOSPITAL DR</t>
  </si>
  <si>
    <t>PREVOST MEMORIAL HOSPITAL</t>
  </si>
  <si>
    <t>301 MEMORIAL DR</t>
  </si>
  <si>
    <t>DONALDSONVILLE</t>
  </si>
  <si>
    <t>764e4176df9f3b110d69f34074f855a151462207109d55c7115326ac3ad0dc5a</t>
  </si>
  <si>
    <t>Prairieville Family Hospital</t>
  </si>
  <si>
    <t>37358 Market Place Dr</t>
  </si>
  <si>
    <t>Prairieville</t>
  </si>
  <si>
    <t>ASSUMPTION COMMUNITY HOSPITAL</t>
  </si>
  <si>
    <t>135 HIGHWAY 402</t>
  </si>
  <si>
    <t>NAPOLEONVILLE</t>
  </si>
  <si>
    <t>AVOYELLES HOSPITAL</t>
  </si>
  <si>
    <t>4231 HIGHWAY 1192</t>
  </si>
  <si>
    <t>MARKSVILLE</t>
  </si>
  <si>
    <t>BUNKIE GENERAL HOSPITAL</t>
  </si>
  <si>
    <t>427 EVERGREEN STREET</t>
  </si>
  <si>
    <t>BUNKIE</t>
  </si>
  <si>
    <t>BEAUREGARD MEMORIAL HOSPITAL</t>
  </si>
  <si>
    <t>600 S PINE STREET</t>
  </si>
  <si>
    <t>DERIDDER</t>
  </si>
  <si>
    <t>BIENVILLE MEDICAL CENTER</t>
  </si>
  <si>
    <t>1175 PINE STREET</t>
  </si>
  <si>
    <t>CORNERSTONE SPECIALTY HOSPITALS BOSSIER CITY</t>
  </si>
  <si>
    <t>4900 MEDICAL DRIVE</t>
  </si>
  <si>
    <t>BOSSIER CITY</t>
  </si>
  <si>
    <t>SHRINERS HOSPITALS FOR CHILDREN</t>
  </si>
  <si>
    <t>3100 SAMFORD AVENUE</t>
  </si>
  <si>
    <t>SHREVEPORT</t>
  </si>
  <si>
    <t>WILLIS KNIGHTON MEDICAL CENTER, INC</t>
  </si>
  <si>
    <t>2600 GREENWOOD ROAD</t>
  </si>
  <si>
    <t>SPECIALISTS HOSPITAL SHREVEPORT</t>
  </si>
  <si>
    <t>1500 LINE AVENUE</t>
  </si>
  <si>
    <t>CHRISTUS HEALTH SHREVEPORT - BOSSIER</t>
  </si>
  <si>
    <t>1453 E BERT KOUNS INDUSTRIAL LOOP</t>
  </si>
  <si>
    <t>NORTH CADDO MEDICAL CENTER</t>
  </si>
  <si>
    <t>815 SOUTH PINE STREET</t>
  </si>
  <si>
    <t>VIVIAN</t>
  </si>
  <si>
    <t>INTENSIVE SPECIALTY HOSPITAL</t>
  </si>
  <si>
    <t>1800 IRVING PLACE</t>
  </si>
  <si>
    <t>OCHSNER LSU HEALTH SHREVEPORT</t>
  </si>
  <si>
    <t>1541 KINGS HIGHWAY</t>
  </si>
  <si>
    <t>OCHSNER LSU HEALTH SHREVEPORT-ST MARY MEDICAL CENT</t>
  </si>
  <si>
    <t>1 ST MARY PLACE</t>
  </si>
  <si>
    <t>PAM SPECIALTY HOSPITAL OF SHREVEPORT SOUTH</t>
  </si>
  <si>
    <t>8001 YOUREE DRIVE</t>
  </si>
  <si>
    <t>WEST CALCASIEU CAMERON HOSPITAL</t>
  </si>
  <si>
    <t>701 EAST CYPRESS STREET</t>
  </si>
  <si>
    <t>SULPHUR</t>
  </si>
  <si>
    <t>AMD HEALTHCARE LC, LLC</t>
  </si>
  <si>
    <t>3730 NELSON ROAD</t>
  </si>
  <si>
    <t>LAKE CHARLES</t>
  </si>
  <si>
    <t>CORNERSTONE SPECIALTY HOSPITALS SOUTHWEST LOUISIAN</t>
  </si>
  <si>
    <t>524 DR MICHAEL DEBAKEY DRIVE, 3RD FLOOR</t>
  </si>
  <si>
    <t>CHRISTUS OCHSNER ST PATRICK HOSPITAL</t>
  </si>
  <si>
    <t>524 DR MICHAEL DEBAKEY DRIVE</t>
  </si>
  <si>
    <t>CHRISTUS OCHSNER LAKE AREA HOSPITAL</t>
  </si>
  <si>
    <t>4200 NELSON ROAD</t>
  </si>
  <si>
    <t>LAKE CHARLES MEMORIAL HOSPITAL</t>
  </si>
  <si>
    <t>1701 OAK PARK BLVD</t>
  </si>
  <si>
    <t>DEQUINCY MEMORIAL HOSPITAL</t>
  </si>
  <si>
    <t>110 WEST 4TH STREET</t>
  </si>
  <si>
    <t>DEQUINCY</t>
  </si>
  <si>
    <t>7939 U S HWY 165 SOUTH</t>
  </si>
  <si>
    <t>CALDWELL MEMORIAL HOSPITAL, INC</t>
  </si>
  <si>
    <t>411 MAIN STREET</t>
  </si>
  <si>
    <t>SOUTH CAMERON MEMORIAL HOSPITAL</t>
  </si>
  <si>
    <t>5360 WEST CREOLE HWY</t>
  </si>
  <si>
    <t>CAMERON</t>
  </si>
  <si>
    <t>CLAIBORNE MEMORIAL MEDICAL CENTER</t>
  </si>
  <si>
    <t>620 EAST COLLEGE STREET</t>
  </si>
  <si>
    <t>RIVERLAND MEDICAL CENTER</t>
  </si>
  <si>
    <t>1700  WALLACE BLVD</t>
  </si>
  <si>
    <t>FERRIDAY</t>
  </si>
  <si>
    <t>RIVERBRIDGE SPECIALTY HOSPITAL</t>
  </si>
  <si>
    <t>209 FRONT STREET</t>
  </si>
  <si>
    <t>DESOTO REGIONAL HEALTH SYSTEM</t>
  </si>
  <si>
    <t>207 JEFFERSON STREET</t>
  </si>
  <si>
    <t>MANSFIELD</t>
  </si>
  <si>
    <t>OUR LADY OF THE LAKE REGIONAL MEDICAL CENTER</t>
  </si>
  <si>
    <t>5000 HENNESSY BLVD</t>
  </si>
  <si>
    <t>BATON ROUGE</t>
  </si>
  <si>
    <t>SURGICAL SPECIALTY CENTER OF BATON ROUGE</t>
  </si>
  <si>
    <t>8080 BLUEBONNET BLVD</t>
  </si>
  <si>
    <t>ZACHARY - A M G SPECIALTY HOSPITAL</t>
  </si>
  <si>
    <t>4601 MCHUGH ROAD, BLDG B</t>
  </si>
  <si>
    <t>ZACHARY</t>
  </si>
  <si>
    <t>LANE REGIONAL MEDICAL CENTER</t>
  </si>
  <si>
    <t>6300 MAIN STREET</t>
  </si>
  <si>
    <t>BATON ROUGE GENERAL MEDICAL CENTER</t>
  </si>
  <si>
    <t>8585 PICARDY AVE</t>
  </si>
  <si>
    <t>THE GENERAL</t>
  </si>
  <si>
    <t>3600 FLORIDA BLVD, SUITE 2020</t>
  </si>
  <si>
    <t>WOMANS HOSPITAL</t>
  </si>
  <si>
    <t>100 WOMAN'S WAY</t>
  </si>
  <si>
    <t>OCHSNER MEDICAL CENTER - BATON ROUGE</t>
  </si>
  <si>
    <t>17000 MEDICAL CENTER DR</t>
  </si>
  <si>
    <t>THE SPINE HOSPITAL OF LOUISIANA</t>
  </si>
  <si>
    <t>10105 PARK ROW CIRCLE, SUITE 250</t>
  </si>
  <si>
    <t>KPC PROMISE HOSPITAL OF BATON ROUGE</t>
  </si>
  <si>
    <t>5130 MANCUSO LANE</t>
  </si>
  <si>
    <t>EAST CARROLL PARISH HOSPITAL</t>
  </si>
  <si>
    <t>336 NORTH HOOD STREET</t>
  </si>
  <si>
    <t>LAKE PROVIDENCE</t>
  </si>
  <si>
    <t>SAVOY MEDICAL CENTER</t>
  </si>
  <si>
    <t>801 POINCIANA AVENUE</t>
  </si>
  <si>
    <t>MAMOU</t>
  </si>
  <si>
    <t>800 E MAIN</t>
  </si>
  <si>
    <t>VILLE PLATTE</t>
  </si>
  <si>
    <t>FRANKLIN MEDICAL CENTER</t>
  </si>
  <si>
    <t>2106 LOOP ROAD</t>
  </si>
  <si>
    <t>WINNSBORO</t>
  </si>
  <si>
    <t>IBERIA MEDICAL CENTER</t>
  </si>
  <si>
    <t>2315 E MAIN STREET</t>
  </si>
  <si>
    <t>NEW IBERIA</t>
  </si>
  <si>
    <t>JACKSON PARISH HOSPITAL</t>
  </si>
  <si>
    <t>165 BEECH SPRINGS ROAD</t>
  </si>
  <si>
    <t>EAST JEFFERSON GENERAL HOSPITAL</t>
  </si>
  <si>
    <t>4200 HOUMA BLVD</t>
  </si>
  <si>
    <t>METAIRIE</t>
  </si>
  <si>
    <t>OCHSNER MEDICAL CENTER</t>
  </si>
  <si>
    <t>1516 JEFFERSON HWY</t>
  </si>
  <si>
    <t>NEW ORLEANS</t>
  </si>
  <si>
    <t>BRIDGEPOINT CONTINUING CARE HOSPITAL</t>
  </si>
  <si>
    <t>1101 MEDICAL CENTER BLVD 7TH FLOOR</t>
  </si>
  <si>
    <t>MARRERO</t>
  </si>
  <si>
    <t>OMEGA HOSPITAL, LLC</t>
  </si>
  <si>
    <t>2525 SEVERN AVENUE</t>
  </si>
  <si>
    <t>WEST JEFFERSON MEDICAL CENTER</t>
  </si>
  <si>
    <t>1101 MEDICAL CENTER BLVD</t>
  </si>
  <si>
    <t>OCHSNER MEDICAL CENTER-KENNER</t>
  </si>
  <si>
    <t>180 WEST ESPLANADE AVENUE</t>
  </si>
  <si>
    <t>KENNER</t>
  </si>
  <si>
    <t>OCHSNER EXTENDED CARE HOSPITAL</t>
  </si>
  <si>
    <t>2614 JEFFERSON HWY, 2ND FLOOR</t>
  </si>
  <si>
    <t>JENNINGS AMERICAN LEGION HOSPITAL</t>
  </si>
  <si>
    <t>1634 ELTON ROAD</t>
  </si>
  <si>
    <t>JENNINGS</t>
  </si>
  <si>
    <t>LAFAYETTE - A M G SPECIALTY HOSPITAL</t>
  </si>
  <si>
    <t>4811 AMBASSADOR CAFFERY PKWY, 4TH FLOOR</t>
  </si>
  <si>
    <t>LAFAYETTE SURGICAL SPECIALTY HOSPITAL</t>
  </si>
  <si>
    <t>1101 KALISTE SALOOM RD</t>
  </si>
  <si>
    <t>UNIVERSITY HOSPITAL &amp; CLINICS</t>
  </si>
  <si>
    <t>2390 WEST CONGRESS</t>
  </si>
  <si>
    <t>OUR LADY OF LOURDES REGIONAL MEDICAL CENTER, INC</t>
  </si>
  <si>
    <t>4801 AMBASSADOR CAFFERY PARKWAY</t>
  </si>
  <si>
    <t>PARK PLACE SURGICAL HOSPITAL</t>
  </si>
  <si>
    <t>4811 AMBASSADOR CAFFERY PARKWAY</t>
  </si>
  <si>
    <t>LOUISIANA EXTENDED CARE HOSPITAL OF LAFAYETTE</t>
  </si>
  <si>
    <t>2810 AMBASSADOR CAFFERY PARKWAY, 6TH FLOOR</t>
  </si>
  <si>
    <t>LAFAYETTE GENERAL MEDICAL CENTER</t>
  </si>
  <si>
    <t>1214 COOLIDGE AVENUE</t>
  </si>
  <si>
    <t>THIBODAUX REGIONAL MEDICAL CENTER</t>
  </si>
  <si>
    <t>602 N ACADIA ROAD</t>
  </si>
  <si>
    <t>THIBODAUX</t>
  </si>
  <si>
    <t>OCHSNER ST ANNE GENERAL HOSPITAL</t>
  </si>
  <si>
    <t>4608 HIGHWAY 1</t>
  </si>
  <si>
    <t>RACELAND</t>
  </si>
  <si>
    <t>LADY OF THE SEA GENERAL HOSPITAL</t>
  </si>
  <si>
    <t>200 WEST 134TH PLACE</t>
  </si>
  <si>
    <t>CUT OFF</t>
  </si>
  <si>
    <t>LASALLE GENERAL HOSPITAL</t>
  </si>
  <si>
    <t>187 NINTH ST/HWY 84 WEST</t>
  </si>
  <si>
    <t>JENA</t>
  </si>
  <si>
    <t>HARDTNER MEDICAL CENTER</t>
  </si>
  <si>
    <t>1102 N PINE ROAD</t>
  </si>
  <si>
    <t>OLLA</t>
  </si>
  <si>
    <t>NORTHERN LOUISIANA MEDICAL CENTER</t>
  </si>
  <si>
    <t>401 EAST VAUGHN AVENUE</t>
  </si>
  <si>
    <t>RUSTON</t>
  </si>
  <si>
    <t>RUSTON REGIONAL SPECIALTY HOSPITAL</t>
  </si>
  <si>
    <t>1401 EZELL STREET</t>
  </si>
  <si>
    <t>SAGE SPECIALTY  HOSPITAL</t>
  </si>
  <si>
    <t>8375 FLORIDA BLVD</t>
  </si>
  <si>
    <t>DENHAM SPRINGS</t>
  </si>
  <si>
    <t>MADISON PARISH HOSPITAL</t>
  </si>
  <si>
    <t>900 JOHNSON STREET</t>
  </si>
  <si>
    <t>TALLULAH</t>
  </si>
  <si>
    <t>MOREHOUSE GENERAL HOSPITAL</t>
  </si>
  <si>
    <t>323 W WALNUT</t>
  </si>
  <si>
    <t>BASTROP</t>
  </si>
  <si>
    <t>NATCHITOCHES REGIONAL MEDICAL CENTER</t>
  </si>
  <si>
    <t>501 KEYSER AVE</t>
  </si>
  <si>
    <t>NATCHITOCHES</t>
  </si>
  <si>
    <t>LOUISIANA EXTENDED CARE HOSPITAL OF NATCHITOCHES</t>
  </si>
  <si>
    <t>501 KEYSER AVE 4TH FLOOR</t>
  </si>
  <si>
    <t>UNIVERSITY MEDICAL CENTER NEW ORLEANS</t>
  </si>
  <si>
    <t>2000 CANAL STREET</t>
  </si>
  <si>
    <t>TULANE MEDICAL CENTER</t>
  </si>
  <si>
    <t>1415 TULANE AVE</t>
  </si>
  <si>
    <t>BLIANT SPECIALTY HOSPITAL, LLC</t>
  </si>
  <si>
    <t>14500 HAYNE BLVD</t>
  </si>
  <si>
    <t>NEW ORLEANS EAST HOSPITAL</t>
  </si>
  <si>
    <t>5620 READ BLVD</t>
  </si>
  <si>
    <t>ST CHARLES SURGICAL HOSPITAL LLC</t>
  </si>
  <si>
    <t>1717 ST CHARLES AVE</t>
  </si>
  <si>
    <t>CHILDRENS HOSPITAL</t>
  </si>
  <si>
    <t>200 HENRY CLAY AVE</t>
  </si>
  <si>
    <t>TOURO INFIRMARY</t>
  </si>
  <si>
    <t>1401 FOUCHER STREET</t>
  </si>
  <si>
    <t>CURAHEALTH NEW ORLEANS</t>
  </si>
  <si>
    <t>3801 BIENVILLE ST</t>
  </si>
  <si>
    <t>OCHSNER LSU HEALTH MONROE</t>
  </si>
  <si>
    <t>4864 JACKSON STREET</t>
  </si>
  <si>
    <t>ST FRANCIS MEDICAL CENTER</t>
  </si>
  <si>
    <t>309 JACKSON STREET</t>
  </si>
  <si>
    <t>SPECIALTY HOSPITAL</t>
  </si>
  <si>
    <t>309 JACKSON STREET, 7TH FLOOR</t>
  </si>
  <si>
    <t>GLENWOOD REGIONAL MEDICAL CENTER</t>
  </si>
  <si>
    <t>503 MCMILLAN ROAD</t>
  </si>
  <si>
    <t>WEST MONROE</t>
  </si>
  <si>
    <t>CORNERSTONE SPECIALTY HOSPITALS WEST MONROE</t>
  </si>
  <si>
    <t>6198 CYPRESS STREET</t>
  </si>
  <si>
    <t>MONROE SURGICAL HOSPITAL</t>
  </si>
  <si>
    <t>2408 BROADMOOR BLVD</t>
  </si>
  <si>
    <t>LOUISIANA EXTENDED CARE HOSPITAL OF WEST MONROE</t>
  </si>
  <si>
    <t>503 MCMILLIAN ROAD, 3RD FLOOR</t>
  </si>
  <si>
    <t>POINTE COUPEE GENERAL HOSPITAL</t>
  </si>
  <si>
    <t>2202 FALSE RIVER DRIVE</t>
  </si>
  <si>
    <t>NEW ROADS</t>
  </si>
  <si>
    <t>RIVERSIDE HOSPITAL OF LOUISIANA</t>
  </si>
  <si>
    <t>13 HEYMAN LANE</t>
  </si>
  <si>
    <t>ALEXANDRIA</t>
  </si>
  <si>
    <t>CENTRAL LOUISIANA SURGICAL HOSPITAL</t>
  </si>
  <si>
    <t>651 NORTH BOLTON AVE</t>
  </si>
  <si>
    <t>CHRISTUS ST FRANCES CABRINI HOSPITAL</t>
  </si>
  <si>
    <t>3330 MASONIC DRIVE</t>
  </si>
  <si>
    <t>RAPIDES REGIONAL MEDICAL CENTER</t>
  </si>
  <si>
    <t>211 4TH STREET</t>
  </si>
  <si>
    <t>CHRISTUS DUBUIS HOSPITAL OF ALEXANDRIA</t>
  </si>
  <si>
    <t>3330 MASONIC DR</t>
  </si>
  <si>
    <t>CHRISTUS COUSHATTA HEALTH CARE CENTER</t>
  </si>
  <si>
    <t>1635 MARVEL STREET</t>
  </si>
  <si>
    <t>COUSHATTA</t>
  </si>
  <si>
    <t>RICHARDSON MEDICAL CENTER</t>
  </si>
  <si>
    <t>254 HIGHWAY 3048</t>
  </si>
  <si>
    <t>RAYVILLE</t>
  </si>
  <si>
    <t>RICHLAND PARISH HOSPITAL-DELHI</t>
  </si>
  <si>
    <t>407 CINCINNATI STREET</t>
  </si>
  <si>
    <t>DELHI</t>
  </si>
  <si>
    <t>SABINE MEDICAL CENTER</t>
  </si>
  <si>
    <t>240 HIGHLAND DRIVE</t>
  </si>
  <si>
    <t>MANY</t>
  </si>
  <si>
    <t>ST BERNARD PARISH HOSPITAL</t>
  </si>
  <si>
    <t>8000 WEST JUDGE PEREZ DRIVE</t>
  </si>
  <si>
    <t>CHALMETTE</t>
  </si>
  <si>
    <t>ST CHARLES PARISH HOSPITAL</t>
  </si>
  <si>
    <t>1057 PAUL MAILLARD ROAD</t>
  </si>
  <si>
    <t>LULING</t>
  </si>
  <si>
    <t>ST HELENA PARISH HOSPITAL</t>
  </si>
  <si>
    <t>16874 HIGHWAY 43</t>
  </si>
  <si>
    <t>ST JAMES PARISH HOSPITAL</t>
  </si>
  <si>
    <t>1645 LUTCHER AVENUE</t>
  </si>
  <si>
    <t>LUTCHER</t>
  </si>
  <si>
    <t>OPELOUSAS GENERAL HEALTH SYSTEM</t>
  </si>
  <si>
    <t>539 EAST PRUDHOMME STREET</t>
  </si>
  <si>
    <t>OPELOUSAS</t>
  </si>
  <si>
    <t>ST LANDRY EXTENDED CARE HOSPITAL</t>
  </si>
  <si>
    <t>539 E. PRUDHOMME STREET, 6TH FLOOR</t>
  </si>
  <si>
    <t>ACADIAN MEDICAL CENTER</t>
  </si>
  <si>
    <t>3501 HIGHWAY 190 EAST</t>
  </si>
  <si>
    <t>EUNICE</t>
  </si>
  <si>
    <t>ST MARTIN HOSPITAL</t>
  </si>
  <si>
    <t>210 CHAMPAGNE BOULEVARD</t>
  </si>
  <si>
    <t>BREAUX BRIDGE</t>
  </si>
  <si>
    <t>OCHSNER ST MARY</t>
  </si>
  <si>
    <t>1125 MARGUERITE STREET</t>
  </si>
  <si>
    <t>MORGAN CITY</t>
  </si>
  <si>
    <t>FRANKLIN FOUNDATION HOSPITAL</t>
  </si>
  <si>
    <t>1097 NORTHWEST BLVD</t>
  </si>
  <si>
    <t>OCHSNER MEDICAL CENTER - NORTHSHORE, L L C</t>
  </si>
  <si>
    <t>SLIDELL</t>
  </si>
  <si>
    <t>SOUTHERN SURGICAL HOSPITAL</t>
  </si>
  <si>
    <t>1700 W LINDBERG DRIVE</t>
  </si>
  <si>
    <t>ST TAMMANY PARISH HOSPITAL</t>
  </si>
  <si>
    <t>1202 S TYLER STREET</t>
  </si>
  <si>
    <t>NORTHSHORE EXTENDED CARE HOSPITAL</t>
  </si>
  <si>
    <t>64030 HIGHWAY 434, FL 2</t>
  </si>
  <si>
    <t>LACOMBE</t>
  </si>
  <si>
    <t>P A M SPECIALTY HOSPITAL OF COVINGTON</t>
  </si>
  <si>
    <t>20050 CRESTWOOD BLVD</t>
  </si>
  <si>
    <t>SLIDELL MEMORIAL HOSPITAL</t>
  </si>
  <si>
    <t>1001 GAUSE BLVD</t>
  </si>
  <si>
    <t>AVALA</t>
  </si>
  <si>
    <t>67252 INDUSTRY LANE</t>
  </si>
  <si>
    <t>STERLING SURGICAL HOSPITAL</t>
  </si>
  <si>
    <t>989 ROBERT BLVD</t>
  </si>
  <si>
    <t>P A M SPECIALTY HOSPITAL OF HAMMOND</t>
  </si>
  <si>
    <t>42074 VETERANS AVENUE</t>
  </si>
  <si>
    <t>CYPRESS POINTE SURGICAL HOSPITAL</t>
  </si>
  <si>
    <t>42570 SOUTH AIRPORT RD</t>
  </si>
  <si>
    <t>NORTH OAKS MEDICAL CENTER, L L C</t>
  </si>
  <si>
    <t>15790 PAUL VEGA MD DRIVE</t>
  </si>
  <si>
    <t>LALLIE KEMP MEDICAL CENTER</t>
  </si>
  <si>
    <t>52579 HIGHWAY 51 SOUTH</t>
  </si>
  <si>
    <t>HOOD MEMORIAL HOSPITAL</t>
  </si>
  <si>
    <t>301 W WALNUT STREET</t>
  </si>
  <si>
    <t>AMITE</t>
  </si>
  <si>
    <t>SOUTHEAST REGIONAL MEDICAL CENTER</t>
  </si>
  <si>
    <t>719 AVENUE G</t>
  </si>
  <si>
    <t>KENTWOOD</t>
  </si>
  <si>
    <t>TERREBONNE GENERAL MEDICAL CENTER</t>
  </si>
  <si>
    <t>8166 MAIN STREET</t>
  </si>
  <si>
    <t>HOUMA</t>
  </si>
  <si>
    <t>PHYSICIANS MEDICAL CENTER</t>
  </si>
  <si>
    <t>218 CORPORATE DRIVE</t>
  </si>
  <si>
    <t>LEONARD J CHABERT MEDICAL CENTER</t>
  </si>
  <si>
    <t>1978 INDUSTRIAL BLVD</t>
  </si>
  <si>
    <t>HOUMA - AMG SPECIALTY HOSPITAL</t>
  </si>
  <si>
    <t>629 DUNN STREET</t>
  </si>
  <si>
    <t>REEVES MEMORIAL MEDICAL CENTER</t>
  </si>
  <si>
    <t>409 FIRST STREET</t>
  </si>
  <si>
    <t>BERNICE</t>
  </si>
  <si>
    <t>901 JAMES AVE</t>
  </si>
  <si>
    <t>FARMERVILLE</t>
  </si>
  <si>
    <t>ABBEVILLE GENERAL HOSPITAL</t>
  </si>
  <si>
    <t>118 N HOSPITAL DR</t>
  </si>
  <si>
    <t>ABBEVILLE</t>
  </si>
  <si>
    <t>ABROM KAPLAN MEMORIAL HOSPITAL</t>
  </si>
  <si>
    <t>1310 WEST SEVENTH STREET</t>
  </si>
  <si>
    <t>KAPLAN</t>
  </si>
  <si>
    <t>BYRD REGIONAL HOSPITAL</t>
  </si>
  <si>
    <t>1020 FERTITTA BLVD</t>
  </si>
  <si>
    <t>LEESVILLE</t>
  </si>
  <si>
    <t>OUR LADY OF THE ANGELS HOSPITAL</t>
  </si>
  <si>
    <t>433 PLAZA STREET</t>
  </si>
  <si>
    <t>BOGALUSA</t>
  </si>
  <si>
    <t>1900 SOUTH MAIN ST</t>
  </si>
  <si>
    <t>FRANKLINTON</t>
  </si>
  <si>
    <t>MINDEN MEDICAL CENTER</t>
  </si>
  <si>
    <t>NO 1 MEDICAL PLAZA</t>
  </si>
  <si>
    <t>MINDEN</t>
  </si>
  <si>
    <t>SPRINGHILL MEDICAL CENTER</t>
  </si>
  <si>
    <t>2001 DOCTORS DRIVE</t>
  </si>
  <si>
    <t>SPRINGHILL</t>
  </si>
  <si>
    <t>WEST CARROLL MEMORIAL HOSPITAL</t>
  </si>
  <si>
    <t>706 ROSS STREET</t>
  </si>
  <si>
    <t>OAK GROVE</t>
  </si>
  <si>
    <t>WEST FELICIANA PARISH HOSPITAL</t>
  </si>
  <si>
    <t>5266 COMMERCE STREET, BUILDING B</t>
  </si>
  <si>
    <t>SAINT FRANCISVILLE</t>
  </si>
  <si>
    <t>WINN PARISH MEDICAL CENTER</t>
  </si>
  <si>
    <t>301 W BOUNDARY AVE</t>
  </si>
  <si>
    <t>WINNFIELD</t>
  </si>
  <si>
    <t>ME</t>
  </si>
  <si>
    <t>ST MARY'S REGIONAL MEDICAL CENTER</t>
  </si>
  <si>
    <t>93 CAMPUS AVENUE - PO BOX 291</t>
  </si>
  <si>
    <t>CENTRAL MAINE MEDICAL CENTER</t>
  </si>
  <si>
    <t>300 MAIN STREET</t>
  </si>
  <si>
    <t>NORTHERN LIGHT A R GOULD HOSPITAL</t>
  </si>
  <si>
    <t>PO BOX 151</t>
  </si>
  <si>
    <t>PRESQUE ISLE</t>
  </si>
  <si>
    <t>NORTHERN MAINE MEDICAL CENTER</t>
  </si>
  <si>
    <t>194 E MAIN STREET</t>
  </si>
  <si>
    <t>FORT KENT</t>
  </si>
  <si>
    <t>CARY MEDICAL CENTER</t>
  </si>
  <si>
    <t>163 VAN BUREN RD, SUITE 1</t>
  </si>
  <si>
    <t>CARIBOU</t>
  </si>
  <si>
    <t>HOULTON REGIONAL HOSPITAL</t>
  </si>
  <si>
    <t>20 HARTFORD STREET</t>
  </si>
  <si>
    <t>HOULTON</t>
  </si>
  <si>
    <t>NORTHERN LIGHT MERCY HOSPITAL</t>
  </si>
  <si>
    <t>144 STATE STREET</t>
  </si>
  <si>
    <t>BRIDGTON HOSPITAL</t>
  </si>
  <si>
    <t>10 HOSPITAL DRIVE</t>
  </si>
  <si>
    <t>BRIDGTON</t>
  </si>
  <si>
    <t>MAINE MEDICAL CENTER</t>
  </si>
  <si>
    <t>22 BRAMHALL ST</t>
  </si>
  <si>
    <t>MID COAST HOSPITAL</t>
  </si>
  <si>
    <t>123 MEDICAL CENTER DRIVE</t>
  </si>
  <si>
    <t>FRANKLIN MEMORIAL HOSPITAL</t>
  </si>
  <si>
    <t>111 FRANKLIN HEALTH COMMONS</t>
  </si>
  <si>
    <t>NORTHERN LIGHT MAINE COAST HOSPITAL</t>
  </si>
  <si>
    <t>50 UNION STREET</t>
  </si>
  <si>
    <t>MOUNT DESERT ISLAND HOSPITAL</t>
  </si>
  <si>
    <t>10 WAYMAN LANE, PO BOX 8</t>
  </si>
  <si>
    <t>BAR HARBOR</t>
  </si>
  <si>
    <t>NORTHERN LIGHT BLUE HILL MEMORIAL HOSPITAL</t>
  </si>
  <si>
    <t>57 WATER STREET</t>
  </si>
  <si>
    <t>BLUE HILL</t>
  </si>
  <si>
    <t>NORTHERN LIGHT INLAND HOSPITAL</t>
  </si>
  <si>
    <t>200 KENNEDY MEMORIAL DRIVE</t>
  </si>
  <si>
    <t>WATERVILLE</t>
  </si>
  <si>
    <t>MAINEGENERAL MEDICAL CENTER</t>
  </si>
  <si>
    <t>35 MEDICAL CENTER PARKWAY</t>
  </si>
  <si>
    <t>PENOBSCOT BAY MEDICAL CENTER</t>
  </si>
  <si>
    <t>6 GLEN COVE DRIVE</t>
  </si>
  <si>
    <t>ROCKPORT</t>
  </si>
  <si>
    <t>LINCOLN HEALTH</t>
  </si>
  <si>
    <t>35 MILES STREET</t>
  </si>
  <si>
    <t>DAMARISCOTTA</t>
  </si>
  <si>
    <t>RUMFORD  HOSPITAL</t>
  </si>
  <si>
    <t>420 FRANKLIN STREET</t>
  </si>
  <si>
    <t>RUMFORD</t>
  </si>
  <si>
    <t>STEPHENS MEMORIAL HOSPITAL</t>
  </si>
  <si>
    <t>181 MAIN STREET</t>
  </si>
  <si>
    <t>NORWAY</t>
  </si>
  <si>
    <t>MILLINOCKET REGIONAL HOSPITAL</t>
  </si>
  <si>
    <t>200 SOMERSET STREET</t>
  </si>
  <si>
    <t>MILLINOCKET</t>
  </si>
  <si>
    <t>360 BROADWAY</t>
  </si>
  <si>
    <t>BANGOR</t>
  </si>
  <si>
    <t>EASTERN MAINE MEDICAL CENTER</t>
  </si>
  <si>
    <t>PO BOX 404</t>
  </si>
  <si>
    <t>PENOBSCOT VALLEY HOSPITAL</t>
  </si>
  <si>
    <t>7 TRANSALPINE ROAD, PO BOX 368</t>
  </si>
  <si>
    <t>NORTHERN LIGHT MAYO HOSPITAL</t>
  </si>
  <si>
    <t>897 WEST MAIN STREET</t>
  </si>
  <si>
    <t>DOVER FOXCROFT</t>
  </si>
  <si>
    <t>CHARLES A DEAN MEMORIAL HOSPITAL</t>
  </si>
  <si>
    <t>PO BOX 1129</t>
  </si>
  <si>
    <t>SEBASTICOOK VALLEY HEALTH</t>
  </si>
  <si>
    <t>447 NORTH MAIN STREET</t>
  </si>
  <si>
    <t>REDINGTON FAIRVIEW GENERAL HOSPITAL</t>
  </si>
  <si>
    <t>46 FAIRVIEW AVE   PO BOX 468</t>
  </si>
  <si>
    <t>SKOWHEGAN</t>
  </si>
  <si>
    <t>WALDO COUNTY GENERAL HOSPITAL</t>
  </si>
  <si>
    <t>118 NORTHPORT AVE</t>
  </si>
  <si>
    <t>BELFAST</t>
  </si>
  <si>
    <t>CALAIS REGIONAL HOSPITAL</t>
  </si>
  <si>
    <t>24 HOSPITAL LANE</t>
  </si>
  <si>
    <t>CALAIS</t>
  </si>
  <si>
    <t>DOWN EAST COMMUNITY HOSPITAL</t>
  </si>
  <si>
    <t>11 HOSPITAL DRIVE</t>
  </si>
  <si>
    <t>MACHIAS</t>
  </si>
  <si>
    <t>SOUTHERN MAINE HEALTH CARE</t>
  </si>
  <si>
    <t>BIDDEFORD</t>
  </si>
  <si>
    <t>YORK HOSPITAL</t>
  </si>
  <si>
    <t>15 HOSPITAL DRIVE</t>
  </si>
  <si>
    <t>MD</t>
  </si>
  <si>
    <t>U P M C WESTERN MARYLAND</t>
  </si>
  <si>
    <t>12500 WILLOWBROOK ROAD</t>
  </si>
  <si>
    <t>CUMBERLAND</t>
  </si>
  <si>
    <t>UMD BALTIMORE WASHINGTON  MEDICAL CENTER</t>
  </si>
  <si>
    <t>301 HOSPITAL DRIVE</t>
  </si>
  <si>
    <t>GLEN BURNIE</t>
  </si>
  <si>
    <t>ANNE ARUNDEL MEDICAL CENTER</t>
  </si>
  <si>
    <t>2001 MEDICAL PARKWAY</t>
  </si>
  <si>
    <t>ANNAPOLIS</t>
  </si>
  <si>
    <t>NORTHWEST HOSPITAL CENTER</t>
  </si>
  <si>
    <t>5401 OLD COURT ROAD</t>
  </si>
  <si>
    <t>RANDALLSTOWN</t>
  </si>
  <si>
    <t>MEDSTAR FRANKLIN SQUARE MEDICAL CENTER</t>
  </si>
  <si>
    <t>9000 FRANKLIN SQUARE DRIVE</t>
  </si>
  <si>
    <t>BALTIMORE</t>
  </si>
  <si>
    <t>UNIVERSITY OF MD ST JOSEPH MEDICAL CENTER</t>
  </si>
  <si>
    <t>7601 OSLER DRIVE</t>
  </si>
  <si>
    <t>TOWSON</t>
  </si>
  <si>
    <t>CALVERTHEALTH MEDICAL CENTER</t>
  </si>
  <si>
    <t>100 HOSPITAL ROAD</t>
  </si>
  <si>
    <t>PRINCE FREDERICK</t>
  </si>
  <si>
    <t>CARROLL HOSPITAL CENTER</t>
  </si>
  <si>
    <t>200 MEMORIAL AVENUE</t>
  </si>
  <si>
    <t>UNION HOSPITAL OF CECIL COUNTY</t>
  </si>
  <si>
    <t>106 BOW STREET</t>
  </si>
  <si>
    <t>ELKTON</t>
  </si>
  <si>
    <t>UMD CHARLES REGIONAL  MEDICAL CENTER</t>
  </si>
  <si>
    <t>5 GARRETT AVENUE</t>
  </si>
  <si>
    <t>LA PLATA</t>
  </si>
  <si>
    <t>FREDERICK HEALTH HOSPITAL</t>
  </si>
  <si>
    <t>400 WEST SEVENTH ST</t>
  </si>
  <si>
    <t>FREDERICK</t>
  </si>
  <si>
    <t>GARRETT COUNTY MEMORIAL HOSPITAL</t>
  </si>
  <si>
    <t>251 NORTH  FOURTH STREET</t>
  </si>
  <si>
    <t>UMD UPPER CHESAPEAKE MEDICAL CENTER</t>
  </si>
  <si>
    <t>500 UPPER CHESAPEAKE DRIVE</t>
  </si>
  <si>
    <t>BEL AIR</t>
  </si>
  <si>
    <t>UNIVERSITY OF MD HARFORD MEMORIAL HOSPITAL</t>
  </si>
  <si>
    <t>501 SOUTH  UNION AVENUE</t>
  </si>
  <si>
    <t>HAVRE DE GRACE</t>
  </si>
  <si>
    <t>HOWARD COUNTY GENERAL HOSPITAL</t>
  </si>
  <si>
    <t>5755 CEDAR LANE</t>
  </si>
  <si>
    <t>UMD SHORE MEDICAL CTR AT CHESTERTOWN</t>
  </si>
  <si>
    <t>100 BROWN STREET</t>
  </si>
  <si>
    <t>CHESTERTOWN</t>
  </si>
  <si>
    <t>ADVENTIST HEALTHCARE SHADY GROVE MEDICAL CENTER</t>
  </si>
  <si>
    <t>9901 MEDICAL CENTER DRIVE</t>
  </si>
  <si>
    <t>1500 FOREST GLEN ROAD</t>
  </si>
  <si>
    <t>SILVER SPRING</t>
  </si>
  <si>
    <t>HOLY CROSS GERMANTOWN HOSPITAL</t>
  </si>
  <si>
    <t>19801 OBSERVATION DRIVE</t>
  </si>
  <si>
    <t>GERMANTOWN</t>
  </si>
  <si>
    <t>MEDSTAR MONTGOMERY MEDICAL CENTER</t>
  </si>
  <si>
    <t>18101 PRINCE PHILIP DRIVE</t>
  </si>
  <si>
    <t>SUBURBAN HOSPITAL</t>
  </si>
  <si>
    <t>8600 OLD GEORGETOWN ROAD</t>
  </si>
  <si>
    <t>BETHESDA</t>
  </si>
  <si>
    <t>DOCTORS'  COMMUNITY HOSPITAL</t>
  </si>
  <si>
    <t>8118 GOOD LUCK ROAD</t>
  </si>
  <si>
    <t>LANHAM</t>
  </si>
  <si>
    <t>MEDSTAR SOUTHERN MARYLAND HOSPITAL CENTER</t>
  </si>
  <si>
    <t>7503 SURRATTS ROAD</t>
  </si>
  <si>
    <t>ADVENTIST HEALTHCARE FORT WASHINGTON MEDICAL CTR</t>
  </si>
  <si>
    <t>11711 LIVINGSTON ROAD</t>
  </si>
  <si>
    <t>FORT WASHINGTON</t>
  </si>
  <si>
    <t>UMD PRINCE GEORGE'S HOSPITAL CTR</t>
  </si>
  <si>
    <t>3001 HOSPITAL DRIVE</t>
  </si>
  <si>
    <t>CHEVERLY</t>
  </si>
  <si>
    <t>ADVENTIST HEALTHCARE WHITE OAK MEDICAL CENTER</t>
  </si>
  <si>
    <t>11890 HEALING WAY</t>
  </si>
  <si>
    <t>MEDSTAR SAINT MARY'S HOSPITAL</t>
  </si>
  <si>
    <t>25500 POINT LOOKOUT ROAD</t>
  </si>
  <si>
    <t>LEONARDTOWN</t>
  </si>
  <si>
    <t>UMD SHORE MEDICAL CENTER AT EASTON</t>
  </si>
  <si>
    <t>219 SOUTH  WASHINGTON STREET</t>
  </si>
  <si>
    <t>EASTON</t>
  </si>
  <si>
    <t>MERITUS MEDICAL CENTER</t>
  </si>
  <si>
    <t>11116 MEDICAL CAMPUS ROAD</t>
  </si>
  <si>
    <t>HAGERSTOWN</t>
  </si>
  <si>
    <t>TIDALHEALTH PENINSULA REGIONAL, INC</t>
  </si>
  <si>
    <t>100 EAST CARROLL AVENUE</t>
  </si>
  <si>
    <t>SALISBURY</t>
  </si>
  <si>
    <t>ATLANTIC GENERAL HOSPITAL</t>
  </si>
  <si>
    <t>9733 HEALTHWAY DRIVE</t>
  </si>
  <si>
    <t>BERLIN</t>
  </si>
  <si>
    <t>BALTIMORE CONVENTION CENTER ALTERNATE CARE SITE</t>
  </si>
  <si>
    <t>1 WEST PRATT STREET</t>
  </si>
  <si>
    <t>MERCY MEDICAL CENTER INC</t>
  </si>
  <si>
    <t>301 SAINT PAUL PLACE</t>
  </si>
  <si>
    <t>JOHNS HOPKINS HOSPITAL, THE</t>
  </si>
  <si>
    <t>600 NORTH  WOLFE STREET</t>
  </si>
  <si>
    <t>UNIVERSITY OF MD MEDICAL CENTER MIDTOWN CAMPUS</t>
  </si>
  <si>
    <t>827 LINDEN AVENUE</t>
  </si>
  <si>
    <t>UNIVERSITY OF MARYLAND MEDICAL CENTER</t>
  </si>
  <si>
    <t>22 SOUTH  GREENE STREET</t>
  </si>
  <si>
    <t>MEDSTAR HARBOR HOSPITAL</t>
  </si>
  <si>
    <t>3001 SOUTH  HANOVER STREET</t>
  </si>
  <si>
    <t>GRACE MEDICAL CENTER, INC</t>
  </si>
  <si>
    <t>2000 W BALTIMORE STREET</t>
  </si>
  <si>
    <t>JOHNS HOPKINS BAYVIEW MEDICAL CENTER</t>
  </si>
  <si>
    <t>4940 EASTERN AVENUE</t>
  </si>
  <si>
    <t>MEDSTAR UNION MEMORIAL HOSPITAL</t>
  </si>
  <si>
    <t>201 EAST UNIVERSITY PARKWAY</t>
  </si>
  <si>
    <t>MEDSTAR GOOD SAMARITAN HOSPITAL</t>
  </si>
  <si>
    <t>5601 LOCH RAVEN BOULEVARD</t>
  </si>
  <si>
    <t>SAINT AGNES HOSPITAL</t>
  </si>
  <si>
    <t>900 CATON AVENUE</t>
  </si>
  <si>
    <t>SINAI HOSPITAL OF BALTIMORE</t>
  </si>
  <si>
    <t>2401 WEST BELVEDERE AVENUE</t>
  </si>
  <si>
    <t>MA</t>
  </si>
  <si>
    <t>FALMOUTH HOSPITAL</t>
  </si>
  <si>
    <t>67 &amp; 100 TER HEUN DRIVE</t>
  </si>
  <si>
    <t>FALMOUTH</t>
  </si>
  <si>
    <t>CAPE COD HOSPITAL</t>
  </si>
  <si>
    <t>88 LEWIS BAY ROAD</t>
  </si>
  <si>
    <t>HYANNIS</t>
  </si>
  <si>
    <t>FAIRVIEW HOSPITAL</t>
  </si>
  <si>
    <t>29 LEWIS AVENUE</t>
  </si>
  <si>
    <t>GREAT BARRINGTON</t>
  </si>
  <si>
    <t>BERKSHIRE MEDICAL CENTER INC - 1</t>
  </si>
  <si>
    <t>725 NORTH STREET</t>
  </si>
  <si>
    <t>SAINT ANNE'S HOSPITAL</t>
  </si>
  <si>
    <t>795 MIDDLE STREET</t>
  </si>
  <si>
    <t>FALL RIVER</t>
  </si>
  <si>
    <t>MORTON HOSPITAL</t>
  </si>
  <si>
    <t>88 WASHINGTON STREET</t>
  </si>
  <si>
    <t>TAUNTON</t>
  </si>
  <si>
    <t>SOUTHCOAST HOSPITAL GROUP, INC</t>
  </si>
  <si>
    <t>363 HIGHLAND AVENUE</t>
  </si>
  <si>
    <t>STURDY MEMORIAL HOSPITAL</t>
  </si>
  <si>
    <t>211 PARK STREET</t>
  </si>
  <si>
    <t>ATTLEBORO</t>
  </si>
  <si>
    <t>MARTHA'S VINEYARD HOSPITAL INC</t>
  </si>
  <si>
    <t>ONE HOSPITAL ROAD, FIRST FL, WING 5,  PO BOX 1477</t>
  </si>
  <si>
    <t>OAK BLUFFS</t>
  </si>
  <si>
    <t>HOLY FAMILY HOSPITAL</t>
  </si>
  <si>
    <t>70 EAST STREET</t>
  </si>
  <si>
    <t>METHUEN</t>
  </si>
  <si>
    <t>BEVERLY HOSPITAL CORPORATION</t>
  </si>
  <si>
    <t>85 HERRICK STREET</t>
  </si>
  <si>
    <t>BEVERLY</t>
  </si>
  <si>
    <t>NORTH SHORE MEDICAL CENTER -</t>
  </si>
  <si>
    <t>81 HIGHLAND AVENUE</t>
  </si>
  <si>
    <t>LAWRENCE GENERAL HOSPITAL</t>
  </si>
  <si>
    <t>ONE GENERAL STREET</t>
  </si>
  <si>
    <t>ANNA JAQUES HOSPITAL</t>
  </si>
  <si>
    <t>25 HIGHLAND AVENUE</t>
  </si>
  <si>
    <t>NEWBURYPORT</t>
  </si>
  <si>
    <t>BAYSTATE FRANKLIN MEDICAL CENTER</t>
  </si>
  <si>
    <t>164 HIGH STREET</t>
  </si>
  <si>
    <t>MERCY MEDICAL CTR</t>
  </si>
  <si>
    <t>271 CAREW STREET</t>
  </si>
  <si>
    <t>HOLYOKE MEDICAL CENTER</t>
  </si>
  <si>
    <t>575 BEECH STREET</t>
  </si>
  <si>
    <t>BAYSTATE MEDICAL CENTER</t>
  </si>
  <si>
    <t>759 CHESTNUT STREET</t>
  </si>
  <si>
    <t>BAYSTATE NOBLE HOSPITAL</t>
  </si>
  <si>
    <t>115 WEST SILVER STREET</t>
  </si>
  <si>
    <t>WESTFIELD</t>
  </si>
  <si>
    <t>BAYSTATE WING HOSPITAL AND MEDICAL CENTERS</t>
  </si>
  <si>
    <t>40 WRIGHT STREET</t>
  </si>
  <si>
    <t>SHRINERS' HOSPITAL FOR CHILDREN (THE)</t>
  </si>
  <si>
    <t>516 CAREW STREET</t>
  </si>
  <si>
    <t>COOLEY DICKINSON HOSPITAL INC,THE</t>
  </si>
  <si>
    <t>30 LOCUST STREET</t>
  </si>
  <si>
    <t>NORTHAMPTON</t>
  </si>
  <si>
    <t>LOWELL GENERAL HOSPITAL</t>
  </si>
  <si>
    <t>295 VARNUM AVENUE</t>
  </si>
  <si>
    <t>LOWELL</t>
  </si>
  <si>
    <t>LAHEY HOSPITAL &amp; MEDICAL CENTER, BURLINGTON</t>
  </si>
  <si>
    <t>41 &amp; 45 MALL ROAD</t>
  </si>
  <si>
    <t>METROWEST MEDICAL CENTER</t>
  </si>
  <si>
    <t>115 LINCOLN STREET</t>
  </si>
  <si>
    <t>FRAMINGHAM</t>
  </si>
  <si>
    <t>MOUNT AUBURN HOSPITAL</t>
  </si>
  <si>
    <t>330 MOUNT AUBURN STREET</t>
  </si>
  <si>
    <t>CAMBRIDGE</t>
  </si>
  <si>
    <t>MARLBOROUGH HOSPITAL</t>
  </si>
  <si>
    <t>157 UNION STREET</t>
  </si>
  <si>
    <t>MARLBOROUGH</t>
  </si>
  <si>
    <t>MELROSEWAKEFIELD HEALTHCARE</t>
  </si>
  <si>
    <t>585 LEBANON STREET</t>
  </si>
  <si>
    <t>MELROSE</t>
  </si>
  <si>
    <t>SPAULDING HOSPITAL FOR CONTINUING MED CARE-CAMB</t>
  </si>
  <si>
    <t>1575 CAMBRIDGE STREET</t>
  </si>
  <si>
    <t>NASHOBA VALLEY MEDICAL CENTER</t>
  </si>
  <si>
    <t>200 GROTON ROAD</t>
  </si>
  <si>
    <t>AYER</t>
  </si>
  <si>
    <t>WINCHESTER HOSPITAL</t>
  </si>
  <si>
    <t>41 HIGHLAND AVENUE</t>
  </si>
  <si>
    <t>CAMBRIDGE HEALTH ALLIANCE</t>
  </si>
  <si>
    <t>1493 CAMBRIDGE STREET</t>
  </si>
  <si>
    <t>EMERSON HOSPITAL -</t>
  </si>
  <si>
    <t>133 OLD ROAD TO 9 ACRE CORNER</t>
  </si>
  <si>
    <t>W CONCORD</t>
  </si>
  <si>
    <t>NEWTON-WELLESLEY HOSPITAL</t>
  </si>
  <si>
    <t>2014 WASHINGTON STREET</t>
  </si>
  <si>
    <t>NANTUCKET COTTAGE HOSPITAL</t>
  </si>
  <si>
    <t>57 PROSPECT STREET</t>
  </si>
  <si>
    <t>NANTUCKET</t>
  </si>
  <si>
    <t>55 FOGG ROAD</t>
  </si>
  <si>
    <t>SOUTH WEYMOUTH</t>
  </si>
  <si>
    <t>BETH ISRAEL DEACONESS HOSPITAL-MILTON INC</t>
  </si>
  <si>
    <t>199 REEDSDALE ROAD</t>
  </si>
  <si>
    <t>BETH ISRAEL DEACONESS HOSPITAL - NEEDHAM</t>
  </si>
  <si>
    <t>148 CHESTNUT STREET</t>
  </si>
  <si>
    <t>NEEDHAM</t>
  </si>
  <si>
    <t>NEW ENGLAND SINAI HOSPITAL</t>
  </si>
  <si>
    <t>150 YORK STREET</t>
  </si>
  <si>
    <t>STOUGHTON</t>
  </si>
  <si>
    <t>BETH ISRAEL DEACONESS HOSPITAL - PLYMOUTH</t>
  </si>
  <si>
    <t>275 SANDWICH STREET</t>
  </si>
  <si>
    <t>235 NORTH PEARL STREET</t>
  </si>
  <si>
    <t>BROCKTON</t>
  </si>
  <si>
    <t>SIGNATURE HEALTHCARE BROCKTON HOSPITAL</t>
  </si>
  <si>
    <t>680 CENTER STREET</t>
  </si>
  <si>
    <t>NEW ENGLAND BAPTIST HOSPITAL</t>
  </si>
  <si>
    <t>125 PARKER HILL AVENUE</t>
  </si>
  <si>
    <t>BOSTON</t>
  </si>
  <si>
    <t>BRIGHAM AND WOMEN'S HOSPITAL</t>
  </si>
  <si>
    <t>75 FRANCIS STREET</t>
  </si>
  <si>
    <t>MASSACHUSETTS GENERAL HOSPITAL</t>
  </si>
  <si>
    <t>55 FRUIT STREET</t>
  </si>
  <si>
    <t>BOSTON MEDICAL CENTER CORPORATION-</t>
  </si>
  <si>
    <t>1 BOSTON MEDICAL CENTER PLACE</t>
  </si>
  <si>
    <t>ST ELIZABETH'S MEDICAL CENTER</t>
  </si>
  <si>
    <t>736 CAMBRIDGE STREET</t>
  </si>
  <si>
    <t>DANA-FARBER CANCER INSTITUTE</t>
  </si>
  <si>
    <t>450 BROOKLINE AVENUE</t>
  </si>
  <si>
    <t>BOSTON CHILDREN'S HOSPITAL</t>
  </si>
  <si>
    <t>300 LONGWOOD AVENUE</t>
  </si>
  <si>
    <t>MASSACHUSETTS EYE AND EAR INFIRMARY -</t>
  </si>
  <si>
    <t>243 CHARLES STREET</t>
  </si>
  <si>
    <t>TUFTS MEDICAL CENTER</t>
  </si>
  <si>
    <t>800 WASHINGTON STREET</t>
  </si>
  <si>
    <t>BRIGHAM AND WOMEN'S FAULKNER HOSPITAL</t>
  </si>
  <si>
    <t>1153 CENTRE STREET</t>
  </si>
  <si>
    <t>SHRINERS' HOSPITAL FOR CHILDREN - BOSTON, THE</t>
  </si>
  <si>
    <t>51 BLOSSOM STREET</t>
  </si>
  <si>
    <t>CARNEY HOSPITAL</t>
  </si>
  <si>
    <t>2100 DORCHESTER AVENUE</t>
  </si>
  <si>
    <t>FRANCISCAN CHILDREN'S HOSPITAL &amp; REHAB CENTER</t>
  </si>
  <si>
    <t>30 WARREN STREET</t>
  </si>
  <si>
    <t>BETH ISRAEL DEACONESS MEDICAL CENTER</t>
  </si>
  <si>
    <t>330 BROOKLINE AVENUE</t>
  </si>
  <si>
    <t>ATHOL MEMORIAL HOSPITAL</t>
  </si>
  <si>
    <t>2033 MAIN STREET</t>
  </si>
  <si>
    <t>ATHOL</t>
  </si>
  <si>
    <t>HEALTH ALLIANCE - CLINTON HOSPITAL</t>
  </si>
  <si>
    <t>60 HOSPITAL ROAD</t>
  </si>
  <si>
    <t>LEOMINSTER</t>
  </si>
  <si>
    <t>ST VINCENT HOSPITAL</t>
  </si>
  <si>
    <t>123 SUMMER STREET</t>
  </si>
  <si>
    <t>WORCESTER</t>
  </si>
  <si>
    <t>HEYWOOD HOSPITAL -</t>
  </si>
  <si>
    <t>242 GREEN STREET</t>
  </si>
  <si>
    <t>GARDNER</t>
  </si>
  <si>
    <t>MILFORD REGIONAL MEDICAL CENTER</t>
  </si>
  <si>
    <t>14 PROSPECT STREET</t>
  </si>
  <si>
    <t>UMASS MEMORIAL MEDICAL CENTER INC</t>
  </si>
  <si>
    <t>55 LAKE AVENUE NORTH</t>
  </si>
  <si>
    <t>HARRINGTON MEMORIAL HOSPITAL-1</t>
  </si>
  <si>
    <t>100 SOUTH STREET</t>
  </si>
  <si>
    <t>SOUTHBRIDGE</t>
  </si>
  <si>
    <t>MI</t>
  </si>
  <si>
    <t>MUNISING MEMORIAL HOSPITAL</t>
  </si>
  <si>
    <t>1500 SAND POINT RD</t>
  </si>
  <si>
    <t>MUNISING</t>
  </si>
  <si>
    <t>ALLEGAN GENERAL HOSPITAL</t>
  </si>
  <si>
    <t>555 LINN STREET</t>
  </si>
  <si>
    <t>ALLEGAN</t>
  </si>
  <si>
    <t>ASCENSION BORGESS PIPP HOSPITAL</t>
  </si>
  <si>
    <t>411 NAOMI STREET</t>
  </si>
  <si>
    <t>PLAINWELL</t>
  </si>
  <si>
    <t>MIDMICHIGAN MEDICAL CENTER - ALPENA</t>
  </si>
  <si>
    <t>1501 W CHISHOLM ST</t>
  </si>
  <si>
    <t>ALPENA</t>
  </si>
  <si>
    <t>ASCENSION STANDISH HOSPITAL</t>
  </si>
  <si>
    <t>805 W CEDAR ST</t>
  </si>
  <si>
    <t>STANDISH</t>
  </si>
  <si>
    <t>BARAGA COUNTY MEMORIAL HOSPITAL</t>
  </si>
  <si>
    <t>18341 US HIGHWAY 41</t>
  </si>
  <si>
    <t>L' ANSE</t>
  </si>
  <si>
    <t>SPECTRUM HEALTH PENNOCK</t>
  </si>
  <si>
    <t>1009 W GREEN ST</t>
  </si>
  <si>
    <t>HASTINGS</t>
  </si>
  <si>
    <t>MCLAREN BAY REGION</t>
  </si>
  <si>
    <t>1900 COLUMBUS AVE</t>
  </si>
  <si>
    <t>BAY CITY</t>
  </si>
  <si>
    <t>PAUL OLIVER MEMORIAL HOSPITAL</t>
  </si>
  <si>
    <t>224 PARK AVENUE</t>
  </si>
  <si>
    <t>LAKELAND HOSPITAL WATERVLIET</t>
  </si>
  <si>
    <t>400 MEDICAL PARK DR</t>
  </si>
  <si>
    <t>WATERVLIET</t>
  </si>
  <si>
    <t>LAKELAND HOSPITAL, ST JOSEPH</t>
  </si>
  <si>
    <t>1234 NAPIER AVENUE</t>
  </si>
  <si>
    <t>ST JOSEPH</t>
  </si>
  <si>
    <t>PROMEDICA COLDWATER REGIONAL HOSPITAL</t>
  </si>
  <si>
    <t>274 E CHICAGO ST</t>
  </si>
  <si>
    <t>OAKLAWN HOSPITAL</t>
  </si>
  <si>
    <t>200 N MADISON</t>
  </si>
  <si>
    <t>MARSHALL</t>
  </si>
  <si>
    <t>BRONSON BATTLE CREEK HOSPITAL</t>
  </si>
  <si>
    <t>300 NORTH AVENUE</t>
  </si>
  <si>
    <t>BATTLE CREEK</t>
  </si>
  <si>
    <t>ASCENSION BORGESS LEE HOSPITAL</t>
  </si>
  <si>
    <t>420 W HIGH ST</t>
  </si>
  <si>
    <t>DOWAGIAC</t>
  </si>
  <si>
    <t>MUNSON HEALTHCARE CHARLEVOIX HOSPITAL</t>
  </si>
  <si>
    <t>14700 LAKESHORE DRIVE</t>
  </si>
  <si>
    <t>CHARLEVOIX</t>
  </si>
  <si>
    <t>CHIPPEWA COUNTY WAR MEMORIAL HOSPITAL</t>
  </si>
  <si>
    <t>500 OSBORN BLVD</t>
  </si>
  <si>
    <t>SAULT SAINTE MARIE</t>
  </si>
  <si>
    <t>MIDMICHIGAN MEDICAL CENTER-CLARE</t>
  </si>
  <si>
    <t>703 N MCEWAN ST</t>
  </si>
  <si>
    <t>CLARE</t>
  </si>
  <si>
    <t>SPARROW CLINTON HOSPITAL</t>
  </si>
  <si>
    <t>805 S OAKLAND</t>
  </si>
  <si>
    <t>SAINT JOHNS</t>
  </si>
  <si>
    <t>MUNSON HEALTHCARE GRAYLING HOSPITAL</t>
  </si>
  <si>
    <t>1100 E MICHIGAN AVE</t>
  </si>
  <si>
    <t>GRAYLING</t>
  </si>
  <si>
    <t>3401 LUDINGTON ST</t>
  </si>
  <si>
    <t>ESCANABA</t>
  </si>
  <si>
    <t>DICKINSON COUNTY MEMORIAL HOSPITAL</t>
  </si>
  <si>
    <t>1721 S STEPHENSON AVE</t>
  </si>
  <si>
    <t>IRON MOUNTAIN</t>
  </si>
  <si>
    <t>EATON RAPIDS MEDICAL CENTER</t>
  </si>
  <si>
    <t>1500 S MAIN STREET</t>
  </si>
  <si>
    <t>EATON RAPIDS</t>
  </si>
  <si>
    <t>SPARROW EATON HOSPITAL</t>
  </si>
  <si>
    <t>321 E HARRIS STREET</t>
  </si>
  <si>
    <t>CHARLOTTE</t>
  </si>
  <si>
    <t>MCLAREN NORTHERN MICHIGAN</t>
  </si>
  <si>
    <t>416 CONNABLE AVE</t>
  </si>
  <si>
    <t>PETOSKEY</t>
  </si>
  <si>
    <t>ASCENSION GENESYS HOSPITAL</t>
  </si>
  <si>
    <t>ONE GENESYS PARKWAY</t>
  </si>
  <si>
    <t>GRAND BLANC</t>
  </si>
  <si>
    <t>MCLAREN FLINT</t>
  </si>
  <si>
    <t>401 S BALLENGER HIGHWAY</t>
  </si>
  <si>
    <t>FLINT</t>
  </si>
  <si>
    <t>HURLEY MEDICAL CENTER</t>
  </si>
  <si>
    <t>ONE HURLEY PLAZA</t>
  </si>
  <si>
    <t>MIDMICHIGAN MEDICAL CENTER-GLADWIN</t>
  </si>
  <si>
    <t>515 QUARTER STREET</t>
  </si>
  <si>
    <t>GLADWIN</t>
  </si>
  <si>
    <t>ASPIRUS IRONWOOD HOSPITAL</t>
  </si>
  <si>
    <t>N10561 GRAND VIEW LANE</t>
  </si>
  <si>
    <t>IRONWOOD</t>
  </si>
  <si>
    <t>MUNSON MEDICAL CENTER</t>
  </si>
  <si>
    <t>1105 SIXTH STREET</t>
  </si>
  <si>
    <t>TRAVERSE CITY</t>
  </si>
  <si>
    <t>MIDMICHIGAN MEDICAL CENTER-GRATIOT</t>
  </si>
  <si>
    <t>300 E WARWICK DR</t>
  </si>
  <si>
    <t>HILLSDALE HOSPITAL</t>
  </si>
  <si>
    <t>168 S HOWELL STREET</t>
  </si>
  <si>
    <t>HILLSDALE</t>
  </si>
  <si>
    <t>UP HEALTH SYSTEM PORTAGE</t>
  </si>
  <si>
    <t>500 CAMPUS DRIVE</t>
  </si>
  <si>
    <t>HANCOCK</t>
  </si>
  <si>
    <t>ASPIRUS KEWEENAW HOSPITAL</t>
  </si>
  <si>
    <t>205 OSCEOLA</t>
  </si>
  <si>
    <t>LAURIUM</t>
  </si>
  <si>
    <t>MCLAREN THUMB REGION</t>
  </si>
  <si>
    <t>1100 S VAN DYKE RD</t>
  </si>
  <si>
    <t>BAD AXE</t>
  </si>
  <si>
    <t>SCHEURER HOSPITAL</t>
  </si>
  <si>
    <t>170 N CASEVILLE RD</t>
  </si>
  <si>
    <t>PIGEON</t>
  </si>
  <si>
    <t>HARBOR BEACH COMMUNITY HOSPITAL</t>
  </si>
  <si>
    <t>210 S FIRST ST</t>
  </si>
  <si>
    <t>HARBOR BEACH</t>
  </si>
  <si>
    <t>EDWARD W SPARROW HOSPITAL</t>
  </si>
  <si>
    <t>1215 E MICHIGAN AVENUE</t>
  </si>
  <si>
    <t>LANSING</t>
  </si>
  <si>
    <t>MCLAREN GREATER LANSING</t>
  </si>
  <si>
    <t>401 W GREENLAWN AVE</t>
  </si>
  <si>
    <t>SPARROW IONIA HOSPITAL</t>
  </si>
  <si>
    <t>3565 S STATE ROAD</t>
  </si>
  <si>
    <t>IONIA</t>
  </si>
  <si>
    <t>ASCENSION ST JOSEPH HOSPITAL</t>
  </si>
  <si>
    <t>200 HEMLOCK</t>
  </si>
  <si>
    <t>TAWAS CITY</t>
  </si>
  <si>
    <t>ASPIRUS IRON RIVER HOSPITAL &amp; CLINICS, INC</t>
  </si>
  <si>
    <t>1400 W ICE LAKE ROAD</t>
  </si>
  <si>
    <t>IRON RIVER</t>
  </si>
  <si>
    <t>MCLAREN CENTRAL MICHIGAN</t>
  </si>
  <si>
    <t>1221 SOUTH DRIVE</t>
  </si>
  <si>
    <t>HENRY FORD ALLEGIANCE HEALTH</t>
  </si>
  <si>
    <t>205 N EAST AVE</t>
  </si>
  <si>
    <t>ASCENSION BORGESS HOSPITAL</t>
  </si>
  <si>
    <t>1521 GULL ROAD</t>
  </si>
  <si>
    <t>KALAMAZOO</t>
  </si>
  <si>
    <t>BRONSON METHODIST HOSPITAL</t>
  </si>
  <si>
    <t>601 JOHN STREET</t>
  </si>
  <si>
    <t>KALKASKA MEMORIAL HEALTH CENTER</t>
  </si>
  <si>
    <t>419 S CORAL</t>
  </si>
  <si>
    <t>KALKASKA</t>
  </si>
  <si>
    <t>SPECTRUM HEALTH - BUTTERWORTH CAMPUS</t>
  </si>
  <si>
    <t>100 MICHIGAN ST NE</t>
  </si>
  <si>
    <t>GRAND RAPIDS</t>
  </si>
  <si>
    <t>SAINT MARY'S HEALTH CARE</t>
  </si>
  <si>
    <t>200 JEFFERSON AVENUE SE</t>
  </si>
  <si>
    <t>METRO HEALTH HOSPITAL</t>
  </si>
  <si>
    <t>5900 BYRON CENTER AVENUE, SW</t>
  </si>
  <si>
    <t>WYOMING</t>
  </si>
  <si>
    <t>MCLAREN LAPEER REGION</t>
  </si>
  <si>
    <t>1375 N MAIN ST</t>
  </si>
  <si>
    <t>LAPEER</t>
  </si>
  <si>
    <t>PROMEDICA CHARLES AND VIRGINIA HICKMAN HOSPITAL</t>
  </si>
  <si>
    <t>5640 N ADRIAN HIGHWAY</t>
  </si>
  <si>
    <t>ADRIAN</t>
  </si>
  <si>
    <t>SAINT JOSEPH MERCY LIVINGSTON HOSPITAL</t>
  </si>
  <si>
    <t>620 BYRON RD</t>
  </si>
  <si>
    <t>HOWELL</t>
  </si>
  <si>
    <t>HELEN NEWBERRY JOY HOSPITAL</t>
  </si>
  <si>
    <t>502 W HARRIE ST</t>
  </si>
  <si>
    <t>NEWBERRY</t>
  </si>
  <si>
    <t>MACKINAC STRAITS HOSPITAL AND HEALTH CENTER</t>
  </si>
  <si>
    <t>1140 N STATE STREET</t>
  </si>
  <si>
    <t>SAINT IGNACE</t>
  </si>
  <si>
    <t>ASCENSION MACOMB OAKLAND HOSP-WARREN CAMPUS</t>
  </si>
  <si>
    <t>11800 EAST TWELVE MILE ROAD</t>
  </si>
  <si>
    <t xml:space="preserve">INSIGHT SURGICAL HOSPITAL </t>
  </si>
  <si>
    <t>21230 DEQUINDRE ROAD</t>
  </si>
  <si>
    <t>HENRY FORD MACOMB HOSPITAL</t>
  </si>
  <si>
    <t>15855 NINETEEN MILE RD</t>
  </si>
  <si>
    <t>CLINTON TOWNSHIP</t>
  </si>
  <si>
    <t>MCLAREN MACOMB</t>
  </si>
  <si>
    <t>1000 HARRINGTON ST</t>
  </si>
  <si>
    <t>MOUNT CLEMENS</t>
  </si>
  <si>
    <t>MUNSON HEALTHCARE MANISTEE HOSPITAL</t>
  </si>
  <si>
    <t>1465 E PARKDALE AVE</t>
  </si>
  <si>
    <t>MANISTEE</t>
  </si>
  <si>
    <t>UP HEALTH SYSTEM - MARQUETTE</t>
  </si>
  <si>
    <t>850 W BARAGA AVE</t>
  </si>
  <si>
    <t>MARQUETTE</t>
  </si>
  <si>
    <t>BELL HOSPITAL</t>
  </si>
  <si>
    <t>901 LAKESHORE DRIVE</t>
  </si>
  <si>
    <t>ISHPEMING</t>
  </si>
  <si>
    <t>SPECTRUM HEALTH LUDINGTON HOSPITAL</t>
  </si>
  <si>
    <t>ONE N ATKINSON DRIVE</t>
  </si>
  <si>
    <t>LUDINGTON</t>
  </si>
  <si>
    <t>SPECTRUM HEALTH BIG RAPIDS HOSPITAL</t>
  </si>
  <si>
    <t>605 OAK STREET</t>
  </si>
  <si>
    <t>BIG RAPIDS</t>
  </si>
  <si>
    <t>MIDMICHIGAN MEDICAL CENTER-MIDLAND</t>
  </si>
  <si>
    <t>4000 WELLNESS DRIVE</t>
  </si>
  <si>
    <t>MIDLAND</t>
  </si>
  <si>
    <t>PROMEDICA MONROE REGIONAL HOSPITAL</t>
  </si>
  <si>
    <t>718 N MACOMB ST</t>
  </si>
  <si>
    <t>SPECTRUM HEALTH UNITED HOSPITAL</t>
  </si>
  <si>
    <t>615 S BOWER STREET</t>
  </si>
  <si>
    <t>SPECTRUM HEALTH KELSEY HOSPITAL</t>
  </si>
  <si>
    <t>418 WASHINGTON</t>
  </si>
  <si>
    <t>LAKEVIEW</t>
  </si>
  <si>
    <t>SPARROW CARSON HOSPITAL</t>
  </si>
  <si>
    <t>406 EAST ELM ST</t>
  </si>
  <si>
    <t>CARSON CITY</t>
  </si>
  <si>
    <t>SHERIDAN COMMUNITY HOSPITAL</t>
  </si>
  <si>
    <t>301 N MAIN ST</t>
  </si>
  <si>
    <t>SHERIDAN</t>
  </si>
  <si>
    <t>MERCY HEALTH MUSKEGON</t>
  </si>
  <si>
    <t>1700 CLINTON STREET</t>
  </si>
  <si>
    <t>MUSKEGON</t>
  </si>
  <si>
    <t>SPECTRUM HEALTH GERBER MEMORIAL</t>
  </si>
  <si>
    <t>212 S SULLIVAN ST</t>
  </si>
  <si>
    <t>MCLAREN OAKLAND</t>
  </si>
  <si>
    <t>50 N PERRY ST</t>
  </si>
  <si>
    <t>BEAUMONT HOSPITAL, TROY</t>
  </si>
  <si>
    <t>44201 DEQUINDRE ROAD</t>
  </si>
  <si>
    <t>HURON VALLEY-SINAI HOSPITAL</t>
  </si>
  <si>
    <t>ONE WILLIAM CARLS DRIVE</t>
  </si>
  <si>
    <t>COMMERCE TOWNSHIP</t>
  </si>
  <si>
    <t>SURGEONS CHOICE MEDICAL CENTER</t>
  </si>
  <si>
    <t>22401 FOSTER WINTER DRIVE</t>
  </si>
  <si>
    <t>SOUTHFIELD</t>
  </si>
  <si>
    <t>ST JOSEPH MERCY OAKLAND</t>
  </si>
  <si>
    <t>44405 WOODWARD AVE</t>
  </si>
  <si>
    <t>STRAITH HOSPITAL FOR SPECIAL SURGERY</t>
  </si>
  <si>
    <t>23901 LAHSER</t>
  </si>
  <si>
    <t>BEAUMONT HOSPITAL, ROYAL OAK</t>
  </si>
  <si>
    <t>3601 W THIRTEEN MILE RD</t>
  </si>
  <si>
    <t>ROYAL OAK</t>
  </si>
  <si>
    <t>BEAUMONT HOSPITAL - FARMINGTON HILLS</t>
  </si>
  <si>
    <t>28050 GRAND RIVER AVENUE</t>
  </si>
  <si>
    <t>FARMINGTON HILLS</t>
  </si>
  <si>
    <t>ASCENSION PROVIDENCE ROCHESTER HOSPITAL</t>
  </si>
  <si>
    <t>1101 W UNIVERSITY DRIVE</t>
  </si>
  <si>
    <t>HENRY FORD WEST BLOOMFIELD HOSPITAL</t>
  </si>
  <si>
    <t>6777 WEST MAPLE ROAD</t>
  </si>
  <si>
    <t>WEST BLOOMFIELD</t>
  </si>
  <si>
    <t>ASCENSION PROVIDENCE HOSPITAL</t>
  </si>
  <si>
    <t>16001 W NINE MILE RD</t>
  </si>
  <si>
    <t>PONTIAC GENERAL HOSPITAL</t>
  </si>
  <si>
    <t>461 W HURON ST</t>
  </si>
  <si>
    <t>MERCY HEALTH LAKESHORE CAMPUS</t>
  </si>
  <si>
    <t>72 SOUTH STATE STREET</t>
  </si>
  <si>
    <t>SHELBY</t>
  </si>
  <si>
    <t>MIDMICHIGAN MEDICAL CENTER - WEST BRANCH</t>
  </si>
  <si>
    <t>2463 SOUTH M-30</t>
  </si>
  <si>
    <t>WEST BRANCH</t>
  </si>
  <si>
    <t>ASPIRUS ONTONAGON HOSPITAL, INC</t>
  </si>
  <si>
    <t>601 S SEVENTH ST</t>
  </si>
  <si>
    <t>ONTONAGON</t>
  </si>
  <si>
    <t>SPECTRUM HEALTH REED CITY HOSPITAL</t>
  </si>
  <si>
    <t>300 N PATTERSON, PO BOX 75</t>
  </si>
  <si>
    <t>REED CITY</t>
  </si>
  <si>
    <t>MUNSON HEALTHCARE OTSEGO MEMORIAL HOSPITAL</t>
  </si>
  <si>
    <t>825 N CENTER AVE</t>
  </si>
  <si>
    <t>GAYLORD</t>
  </si>
  <si>
    <t>SPECTRUM HEALTH ZEELAND COMMUNITY HOSPITAL</t>
  </si>
  <si>
    <t>8333 FELCH ST</t>
  </si>
  <si>
    <t>ZEELAND</t>
  </si>
  <si>
    <t>HOLLAND COMMUNITY HOSPITAL</t>
  </si>
  <si>
    <t>602 MICHIGAN AVE</t>
  </si>
  <si>
    <t>HOLLAND</t>
  </si>
  <si>
    <t>NORTH OTTAWA COMMUNITY HEALTH SYSTEM</t>
  </si>
  <si>
    <t>1309 SHELDON RD</t>
  </si>
  <si>
    <t>GRAND HAVEN</t>
  </si>
  <si>
    <t>HEALTHSOURCE SAGINAW</t>
  </si>
  <si>
    <t>3340 HOSPITAL ROAD</t>
  </si>
  <si>
    <t>SAGINAW</t>
  </si>
  <si>
    <t>ASCENSION ST MARY'S HOSPITAL</t>
  </si>
  <si>
    <t>800 S WASHINGTON AVENUE</t>
  </si>
  <si>
    <t>COVENANT MEDICAL CENTER</t>
  </si>
  <si>
    <t>1447 N HARRISON</t>
  </si>
  <si>
    <t>MCLAREN PORT HURON</t>
  </si>
  <si>
    <t>1221 PINE GROVE AVE</t>
  </si>
  <si>
    <t>PORT HURON</t>
  </si>
  <si>
    <t>LAKE HURON MEDICAL CENTER</t>
  </si>
  <si>
    <t>2601 ELECTRIC AVENUE</t>
  </si>
  <si>
    <t>ASCENSION RIVER DISTRICT HOSPITAL</t>
  </si>
  <si>
    <t>4100 RIVER RD</t>
  </si>
  <si>
    <t>EAST CHINA</t>
  </si>
  <si>
    <t>STURGIS HOSPITAL</t>
  </si>
  <si>
    <t>916 MYRTLE AVE</t>
  </si>
  <si>
    <t>STURGIS</t>
  </si>
  <si>
    <t>THREE RIVERS HEALTH</t>
  </si>
  <si>
    <t>701 S HEALTH PARKWAY</t>
  </si>
  <si>
    <t>THREE RIVERS</t>
  </si>
  <si>
    <t>MCKENZIE HEALTH SYSTEM</t>
  </si>
  <si>
    <t>120 N DELAWARE STREET</t>
  </si>
  <si>
    <t>SANDUSKY</t>
  </si>
  <si>
    <t>DECKERVILLE COMMUNITY HOSPITAL</t>
  </si>
  <si>
    <t>3559 PINE ST</t>
  </si>
  <si>
    <t>DECKERVILLE</t>
  </si>
  <si>
    <t>MARLETTE REGIONAL HOSPITAL</t>
  </si>
  <si>
    <t>2770 MAIN STREET</t>
  </si>
  <si>
    <t>MARLETTE</t>
  </si>
  <si>
    <t>SCHOOLCRAFT MEMORIAL HOSPITAL</t>
  </si>
  <si>
    <t>7870W US HIGHWAY 2</t>
  </si>
  <si>
    <t>MANISTIQUE</t>
  </si>
  <si>
    <t>MEMORIAL HEALTHCARE</t>
  </si>
  <si>
    <t>826 WEST KING STREET</t>
  </si>
  <si>
    <t>OWOSSO</t>
  </si>
  <si>
    <t>MCLAREN CARO REGION</t>
  </si>
  <si>
    <t>401 N HOOPER ST</t>
  </si>
  <si>
    <t>CARO</t>
  </si>
  <si>
    <t>HILLS &amp; DALES GENERAL HOSPITAL</t>
  </si>
  <si>
    <t>4675 HILL STREET</t>
  </si>
  <si>
    <t>CASS CITY</t>
  </si>
  <si>
    <t>BRONSON SOUTH HAVEN HOSPITAL</t>
  </si>
  <si>
    <t>955 S BAILEY AVE</t>
  </si>
  <si>
    <t>SOUTH HAVEN</t>
  </si>
  <si>
    <t>BRONSON LAKEVIEW HOSPITAL</t>
  </si>
  <si>
    <t>408 HAZEN STREET</t>
  </si>
  <si>
    <t>PAW PAW</t>
  </si>
  <si>
    <t>ST JOSEPH MERCY HOSPITAL</t>
  </si>
  <si>
    <t>5301 E HURON RIVER DR</t>
  </si>
  <si>
    <t>ANN ARBOR</t>
  </si>
  <si>
    <t>ST JOSEPH MERCY CHELSEA</t>
  </si>
  <si>
    <t>775 S MAIN ST</t>
  </si>
  <si>
    <t>CHELSEA</t>
  </si>
  <si>
    <t>FOREST HEALTH MEDICAL CENTER</t>
  </si>
  <si>
    <t>135 S PROSPECT ST</t>
  </si>
  <si>
    <t>YPSILANTI</t>
  </si>
  <si>
    <t>UNIVERSITY OF MICHIGAN HEALTH SYSTEM</t>
  </si>
  <si>
    <t>1500 E MEDICAL CENTER DRIVE, SPC 5474</t>
  </si>
  <si>
    <t>BEAUMONT HOSPITAL, GROSSE POINTE</t>
  </si>
  <si>
    <t>468 CADIEUX RD</t>
  </si>
  <si>
    <t>GROSSE POINTE</t>
  </si>
  <si>
    <t>VIBRA HOSPITAL OF SOUTHEASTERN MI-TAYLOR CAMPUS</t>
  </si>
  <si>
    <t>10000 TELEGRAPH ROAD</t>
  </si>
  <si>
    <t>TAYLOR</t>
  </si>
  <si>
    <t>BEAUMONT HOSPITAL - TAYLOR</t>
  </si>
  <si>
    <t>DETROIT RECEIVING HOSPITAL &amp; UNIV HEALTH CENTER</t>
  </si>
  <si>
    <t>4201 ST ANTOINE ST - 2C</t>
  </si>
  <si>
    <t>DETROIT</t>
  </si>
  <si>
    <t>CHILDREN'S HOSPITAL OF MICHIGAN</t>
  </si>
  <si>
    <t>3901 BEAUBIEN STREET</t>
  </si>
  <si>
    <t>HARPER UNIVERSITY HOSPITAL</t>
  </si>
  <si>
    <t>3990 JOHN R STREET</t>
  </si>
  <si>
    <t>HENRY FORD WYANDOTTE HOSPITAL</t>
  </si>
  <si>
    <t>2333 BIDDLE AVE</t>
  </si>
  <si>
    <t>WYANDOTTE</t>
  </si>
  <si>
    <t>ASCENSION ST JOHN HOSPITAL</t>
  </si>
  <si>
    <t>22101 MOROSS RD</t>
  </si>
  <si>
    <t>SINAI-GRACE HOSPITAL</t>
  </si>
  <si>
    <t>6071 W OUTER DRIVE</t>
  </si>
  <si>
    <t>BEAUMONT HOSPITAL - DEARBORN</t>
  </si>
  <si>
    <t>18101 OAKWOOD BLVD</t>
  </si>
  <si>
    <t>DEARBORN</t>
  </si>
  <si>
    <t>ST MARY MERCY HOSPITAL</t>
  </si>
  <si>
    <t>36475 FIVE MILE ROAD</t>
  </si>
  <si>
    <t>LIVONIA</t>
  </si>
  <si>
    <t>GARDEN CITY HOSPITAL</t>
  </si>
  <si>
    <t>6245 INKSTER RD</t>
  </si>
  <si>
    <t>HENRY FORD HOSPITAL</t>
  </si>
  <si>
    <t>2799 W GRAND BLVD</t>
  </si>
  <si>
    <t>BEAUMONT HOSPITAL - WAYNE</t>
  </si>
  <si>
    <t>33155 ANNAPOLIS AVE</t>
  </si>
  <si>
    <t>WAYNE</t>
  </si>
  <si>
    <t>BEAUMONT HOSPITAL - TRENTON</t>
  </si>
  <si>
    <t>5450 FORT STREET</t>
  </si>
  <si>
    <t>TRENTON</t>
  </si>
  <si>
    <t>MUNSON HEALTHCARE CADILLAC HOSPITAL</t>
  </si>
  <si>
    <t>400 HOBART ST</t>
  </si>
  <si>
    <t>CADILLAC</t>
  </si>
  <si>
    <t>MN</t>
  </si>
  <si>
    <t>RIVERWOOD HEALTHCARE CENTER</t>
  </si>
  <si>
    <t>200 BUNKER HILL DRIVE</t>
  </si>
  <si>
    <t>AITKIN</t>
  </si>
  <si>
    <t>4050 COON RAPIDS BLVD</t>
  </si>
  <si>
    <t>COON RAPIDS</t>
  </si>
  <si>
    <t>ESSENTIA HEALTH ST MARYS - DETROIT LAKES</t>
  </si>
  <si>
    <t>1027 WASHINGTON AVE</t>
  </si>
  <si>
    <t>DETROIT LAKES</t>
  </si>
  <si>
    <t>SANFORD BEMIDJI MEDICAL CENTER</t>
  </si>
  <si>
    <t>1300 ANNE ST NW</t>
  </si>
  <si>
    <t>BEMIDJI</t>
  </si>
  <si>
    <t>ESSENTIA HEALTH HOLY TRINITY HOSPITAL</t>
  </si>
  <si>
    <t>115  SECOND STREET WEST, BOX 157</t>
  </si>
  <si>
    <t>GRACEVILLE</t>
  </si>
  <si>
    <t>ORTONVILLE AREA HEALTH SERVICES</t>
  </si>
  <si>
    <t>450 EASTVOLD AVE</t>
  </si>
  <si>
    <t>ORTONVILLE</t>
  </si>
  <si>
    <t>MAYO CLINIC HEALTH SYSTEM - MANKATO</t>
  </si>
  <si>
    <t>1025 MARSH STREET</t>
  </si>
  <si>
    <t>SLEEPY EYE MUNICIPAL HOSPITAL</t>
  </si>
  <si>
    <t>400 FOURTH AVENUE NORTHWEST</t>
  </si>
  <si>
    <t>SLEEPY EYE</t>
  </si>
  <si>
    <t>NEW ULM MEDICAL CENTER</t>
  </si>
  <si>
    <t>1324 FIFTH NORTH STREET</t>
  </si>
  <si>
    <t>NEW ULM</t>
  </si>
  <si>
    <t>COMMUNITY MEMORIAL HOSPITAL</t>
  </si>
  <si>
    <t>512 SKYLINE BOULEVARD</t>
  </si>
  <si>
    <t>CLOQUET</t>
  </si>
  <si>
    <t>ESSENTIA HEALTH MOOSE LAKE</t>
  </si>
  <si>
    <t>4572 COUNTY ROAD 61</t>
  </si>
  <si>
    <t>MOOSE LAKE</t>
  </si>
  <si>
    <t>RIDGEVIEW MEDICAL CENTER</t>
  </si>
  <si>
    <t>500 SOUTH MAPLE STREET</t>
  </si>
  <si>
    <t>WACONIA</t>
  </si>
  <si>
    <t>CCM HEALTH</t>
  </si>
  <si>
    <t>824 NORTH 11TH STREET</t>
  </si>
  <si>
    <t>MONTEVIDEO</t>
  </si>
  <si>
    <t>FAIRVIEW LAKES MEDICAL CENTER</t>
  </si>
  <si>
    <t>5200 FAIRVIEW BOULEVARD</t>
  </si>
  <si>
    <t>SANFORD BAGLEY MEDICAL CENTER</t>
  </si>
  <si>
    <t>203 4TH STREET NORTHWEST</t>
  </si>
  <si>
    <t>BAGLEY</t>
  </si>
  <si>
    <t>NORTH SHORE HEALTH</t>
  </si>
  <si>
    <t>515 5TH AVE WEST</t>
  </si>
  <si>
    <t>GRAND MARAIS</t>
  </si>
  <si>
    <t>SANFORD WESTBROOK MEDICAL CENTER</t>
  </si>
  <si>
    <t>920 BELL AVENUE PO BOX 188</t>
  </si>
  <si>
    <t>WESTBROOK</t>
  </si>
  <si>
    <t>WINDOM AREA HEALTH</t>
  </si>
  <si>
    <t>2150 HOSPITAL DRIVE, PO BOX 339</t>
  </si>
  <si>
    <t>WINDOM</t>
  </si>
  <si>
    <t>ESSENTIA HEALTH ST JOSEPH'S MEDICAL CENTER</t>
  </si>
  <si>
    <t>523 NORTH 3RD STREET</t>
  </si>
  <si>
    <t>BRAINERD</t>
  </si>
  <si>
    <t>CUYUNA REGIONAL MEDICAL CENTER</t>
  </si>
  <si>
    <t>320 EAST MAIN STREET</t>
  </si>
  <si>
    <t>CROSBY</t>
  </si>
  <si>
    <t>FAIRVIEW RIDGES HOSPITAL</t>
  </si>
  <si>
    <t>201 EAST NICOLLET BOULEVARD</t>
  </si>
  <si>
    <t>BURNSVILLE</t>
  </si>
  <si>
    <t>REGINA HOSPITAL</t>
  </si>
  <si>
    <t>1175 NININGER ROAD</t>
  </si>
  <si>
    <t>NORTHFIELD HOSPITAL</t>
  </si>
  <si>
    <t>2000 NORTH AVENUE</t>
  </si>
  <si>
    <t>NORTHFIELD</t>
  </si>
  <si>
    <t>ALOMERE HEALTH</t>
  </si>
  <si>
    <t>111 17TH AVENUE EAST</t>
  </si>
  <si>
    <t>UNITED HOSPITAL DISTRICT</t>
  </si>
  <si>
    <t>515 SOUTH MOORE STREET, PO BOX 160</t>
  </si>
  <si>
    <t>BLUE EARTH</t>
  </si>
  <si>
    <t>MAYO CLINIC HEALTH SYSTEM - ALBERT LEA AND AUSTIN</t>
  </si>
  <si>
    <t>404 WEST FOUNTAIN STREET</t>
  </si>
  <si>
    <t>ALBERT LEA</t>
  </si>
  <si>
    <t>MAYO CLINIC HEALTH SYSTEM - RED WING</t>
  </si>
  <si>
    <t>701 HEWITT BOULEVARD</t>
  </si>
  <si>
    <t>RED WING</t>
  </si>
  <si>
    <t>MAYO CLINIC HEALTH SYSTEM-CANNON FALLS</t>
  </si>
  <si>
    <t>32021 COUNTY 24 BOULEVARD</t>
  </si>
  <si>
    <t>CANNON FALLS</t>
  </si>
  <si>
    <t>PRAIRIE RIDGE HOSPITAL AND HEALTH SERVICES</t>
  </si>
  <si>
    <t>1411 HIGHWAY 79 E</t>
  </si>
  <si>
    <t>ELBOW LAKE</t>
  </si>
  <si>
    <t>MAPLE GROVE HOSPITAL</t>
  </si>
  <si>
    <t>9875 HOSPITAL DRIVE</t>
  </si>
  <si>
    <t>MAPLE GROVE</t>
  </si>
  <si>
    <t>REGENCY HOSPITAL OF MINNEAPOLIS LLC</t>
  </si>
  <si>
    <t>1300 HIDDEN LAKES PARKWAY</t>
  </si>
  <si>
    <t>GOLDEN VALLEY</t>
  </si>
  <si>
    <t>CHILDREN'S HOSPITALS &amp; CLINICS OF MN</t>
  </si>
  <si>
    <t>2525 CHICAGO AVENUE SOUTH</t>
  </si>
  <si>
    <t>PARK NICOLLET METHODIST HOSPITAL</t>
  </si>
  <si>
    <t>6500 EXCELSIOR BLVD</t>
  </si>
  <si>
    <t>SAINT LOUIS PARK</t>
  </si>
  <si>
    <t>UNIVERSITY OF MINNESOTA  MEDICAL CENTER, FAIRVIEW</t>
  </si>
  <si>
    <t>2450 RIVERSIDE AVENUE</t>
  </si>
  <si>
    <t>HENNEPIN COUNTY MEDICAL CENTER 1</t>
  </si>
  <si>
    <t>701 PARK AVENUE</t>
  </si>
  <si>
    <t>ABBOTT NORTHWESTERN HOSPITAL</t>
  </si>
  <si>
    <t>800 EAST 28TH STREET</t>
  </si>
  <si>
    <t>FAIRVIEW SOUTHDALE HOSPITAL</t>
  </si>
  <si>
    <t>6401 FRANCE AVENUE SOUTH</t>
  </si>
  <si>
    <t>EDINA</t>
  </si>
  <si>
    <t>NORTH MEMORIAL HEALTH</t>
  </si>
  <si>
    <t>3300 OAKDALE NORTH</t>
  </si>
  <si>
    <t>ROBBINSDALE</t>
  </si>
  <si>
    <t>ST JOSEPHS AREA  HEALTH SERVICES</t>
  </si>
  <si>
    <t>600 PLEASANT AVENUE</t>
  </si>
  <si>
    <t>PARK RAPIDS</t>
  </si>
  <si>
    <t>CAMBRIDGE MEDICAL CENTER</t>
  </si>
  <si>
    <t>701 SOUTH DELLWOOD AVENUE</t>
  </si>
  <si>
    <t>DEER RIVER HEALTHCARE CENTER</t>
  </si>
  <si>
    <t>115 10TH AVENUE NORTHEAST</t>
  </si>
  <si>
    <t>DEER RIVER</t>
  </si>
  <si>
    <t>BIGFORK VALLEY HOSPITAL</t>
  </si>
  <si>
    <t>258 PINE TREE DRIVE PO BOX 258</t>
  </si>
  <si>
    <t>BIGFORK</t>
  </si>
  <si>
    <t>GRAND ITASCA CLINIC AND HOSPITAL</t>
  </si>
  <si>
    <t>1601 GOLF COURSE ROAD</t>
  </si>
  <si>
    <t>SANFORD JACKSON MEDICAL CENTER</t>
  </si>
  <si>
    <t>1430 NORTH HIGHWAY</t>
  </si>
  <si>
    <t>WELIA HEALTH</t>
  </si>
  <si>
    <t>301 SOUTH HIGHWAY 65</t>
  </si>
  <si>
    <t>MORA</t>
  </si>
  <si>
    <t>CARRIS HEALTH LLC</t>
  </si>
  <si>
    <t>301 BECKER AVE SW</t>
  </si>
  <si>
    <t>WILLMAR</t>
  </si>
  <si>
    <t>KITTSON MEMORIAL HOSPITAL</t>
  </si>
  <si>
    <t xml:space="preserve">1010 SOUTH BIRCH AVENUE </t>
  </si>
  <si>
    <t>HALLOCK</t>
  </si>
  <si>
    <t>RAINY LAKE MEDICAL CENTER</t>
  </si>
  <si>
    <t>1400 HIGHWAY 71</t>
  </si>
  <si>
    <t>INTERNATIONAL FALLS</t>
  </si>
  <si>
    <t>1282 WALNUT STREET</t>
  </si>
  <si>
    <t>DAWSON</t>
  </si>
  <si>
    <t>MADISON HOSPITAL</t>
  </si>
  <si>
    <t>820 THIRD AVENUE</t>
  </si>
  <si>
    <t>LAKE VIEW MEMORIAL HOSPITAL</t>
  </si>
  <si>
    <t>325 ELEVENTH AVE</t>
  </si>
  <si>
    <t>TWO HARBORS</t>
  </si>
  <si>
    <t>LAKEWOOD HEALTH CENTER</t>
  </si>
  <si>
    <t>600 MAIN AVE S</t>
  </si>
  <si>
    <t>BAUDETTE</t>
  </si>
  <si>
    <t>RIDGEVIEW LESUEUR LONG TERM CARE AND REHAB CENTER</t>
  </si>
  <si>
    <t>621 SOUTH FOURTH STREET</t>
  </si>
  <si>
    <t>LE SUEUR</t>
  </si>
  <si>
    <t>AVERA TYLER HOSPITAL</t>
  </si>
  <si>
    <t>240 WILLOW STREET</t>
  </si>
  <si>
    <t>TYLER</t>
  </si>
  <si>
    <t>HENDRICKS COMMUNITY HOSPITAL</t>
  </si>
  <si>
    <t>503 E LINCOLN STREET</t>
  </si>
  <si>
    <t>HENDRICKS</t>
  </si>
  <si>
    <t>AVERA MARSHALL REGIONAL MEDICAL CTR</t>
  </si>
  <si>
    <t>300 SOUTH BRUCE STREET</t>
  </si>
  <si>
    <t>SANFORD TRACY MEDICAL CENTER</t>
  </si>
  <si>
    <t>251 FIFTH STREET EAST</t>
  </si>
  <si>
    <t>GLENCOE REGIONAL HEALTH SERVICES</t>
  </si>
  <si>
    <t>1805 HENNEPIN AVENUE NORTH</t>
  </si>
  <si>
    <t>GLENCOE</t>
  </si>
  <si>
    <t>HUTCHINSON HEALTH</t>
  </si>
  <si>
    <t>1095 HIGHWAY 15 SOUTH</t>
  </si>
  <si>
    <t>MAHNOMEN HEALTH CENTER</t>
  </si>
  <si>
    <t>414 W JEFFERSON PO BOX 396</t>
  </si>
  <si>
    <t>MAHNOMEN</t>
  </si>
  <si>
    <t>NORTH VALLEY HEALTH CENTER</t>
  </si>
  <si>
    <t>300 WEST GOOD SAMARITAN DRIVE</t>
  </si>
  <si>
    <t>MAYO CLINIC HEALTH SYSTEM - FAIRMONT</t>
  </si>
  <si>
    <t>800 MEDICAL CENTER DRIVE, PO BOX 800</t>
  </si>
  <si>
    <t>FAIRMONT</t>
  </si>
  <si>
    <t>MEEKER MEMORIAL HOSPITAL</t>
  </si>
  <si>
    <t>612 SOUTH SIBLEY AVENUE</t>
  </si>
  <si>
    <t>MILLE LACS HEALTH SYSTEM</t>
  </si>
  <si>
    <t>200 NORTH ELM STREET</t>
  </si>
  <si>
    <t>ONAMIA</t>
  </si>
  <si>
    <t>ST GABRIELS HOSPITAL</t>
  </si>
  <si>
    <t>815 SOUTHEAST SECOND STREET</t>
  </si>
  <si>
    <t>LITTLE FALLS</t>
  </si>
  <si>
    <t>MURRAY COUNTY MEMORIAL HOSPITAL</t>
  </si>
  <si>
    <t>2042 JUNIPER AVENUE</t>
  </si>
  <si>
    <t>SLAYTON</t>
  </si>
  <si>
    <t>RIVER'S EDGE HOSPITAL &amp; CLINIC</t>
  </si>
  <si>
    <t>1900 NORTH SUNRISE DRIVE</t>
  </si>
  <si>
    <t>ST PETER</t>
  </si>
  <si>
    <t>SANFORD WORTHINGTON MEDICAL CENTER</t>
  </si>
  <si>
    <t>1018 SIXTH AVENUE PO BOX 997</t>
  </si>
  <si>
    <t>WORTHINGTON</t>
  </si>
  <si>
    <t>ESSENTIA HEALTH ADA</t>
  </si>
  <si>
    <t>201 9TH STREET WEST</t>
  </si>
  <si>
    <t>ADA</t>
  </si>
  <si>
    <t>OLMSTED MEDICAL CENTER</t>
  </si>
  <si>
    <t>1650 FOURTH STREET SOUTHEAST</t>
  </si>
  <si>
    <t>MAYO CLINIC HOSPITAL ROCHESTER</t>
  </si>
  <si>
    <t>1216 SECOND STREET SOUTHWEST</t>
  </si>
  <si>
    <t>PERHAM HEALTH</t>
  </si>
  <si>
    <t>1000 CONEY STREET WEST</t>
  </si>
  <si>
    <t>PERHAM</t>
  </si>
  <si>
    <t>LAKE REGION HEALTHCARE CORPORATION</t>
  </si>
  <si>
    <t>712 SOUTH CASCADE</t>
  </si>
  <si>
    <t>FERGUS FALLS</t>
  </si>
  <si>
    <t>SANFORD MEDICAL CENTER THIEF RIVER FALLS</t>
  </si>
  <si>
    <t>3001 SANFORD PARKWAY</t>
  </si>
  <si>
    <t>THIEF RIVER FALLS</t>
  </si>
  <si>
    <t>ESSENTIA HEALTH SANDSTONE</t>
  </si>
  <si>
    <t>705 LUNDORFF DRIVE SOUTH</t>
  </si>
  <si>
    <t>SANDSTONE</t>
  </si>
  <si>
    <t>PIPESTONE COUNTY  MEDICAL CENTER</t>
  </si>
  <si>
    <t>916 4TH AVENUE SOUTHWEST</t>
  </si>
  <si>
    <t>PIPESTONE</t>
  </si>
  <si>
    <t>RIVERVIEW HOSPITAL</t>
  </si>
  <si>
    <t>323 SOUTH MINNESOTA</t>
  </si>
  <si>
    <t>CROOKSTON</t>
  </si>
  <si>
    <t>ESSENTIA HEALTH FOSSTON</t>
  </si>
  <si>
    <t>900 HILLIGOSS BOULEVARD SE</t>
  </si>
  <si>
    <t>FOSSTON</t>
  </si>
  <si>
    <t>GLACIAL RIDGE HOSPITAL</t>
  </si>
  <si>
    <t>10 4TH AVENUE SOUTHEAST</t>
  </si>
  <si>
    <t>GLENWOOD</t>
  </si>
  <si>
    <t>GILLETTE CHILDRENS SPECIALTY HOSPITAL</t>
  </si>
  <si>
    <t>200 UNIVERSITY AVENUE EAST</t>
  </si>
  <si>
    <t>SAINT PAUL</t>
  </si>
  <si>
    <t>HEALTHEAST ST JOHN'S HOSPITAL</t>
  </si>
  <si>
    <t>1575 BEAM AVENUE</t>
  </si>
  <si>
    <t>MAPLEWOOD</t>
  </si>
  <si>
    <t>HEALTHEAST BETHESDA HOSPITAL</t>
  </si>
  <si>
    <t>559 CAPITOL BOULEVARD</t>
  </si>
  <si>
    <t>45 WEST 10TH STREET</t>
  </si>
  <si>
    <t>UNITED HOSPITAL</t>
  </si>
  <si>
    <t>333 NORTH SMITH AVENUE</t>
  </si>
  <si>
    <t>REGIONS HOSPITAL</t>
  </si>
  <si>
    <t>640 JACKSON STREET</t>
  </si>
  <si>
    <t>CARRIS HEALTH - REDWOOD, LLC</t>
  </si>
  <si>
    <t>100 FALLWOOD ROAD</t>
  </si>
  <si>
    <t>REDWOOD FALLS</t>
  </si>
  <si>
    <t>OLIVIA HOSPITAL &amp; CLINIC</t>
  </si>
  <si>
    <t>100 HEALTHY WAY</t>
  </si>
  <si>
    <t>OLIVIA</t>
  </si>
  <si>
    <t>DISTRICT ONE HOSPITAL</t>
  </si>
  <si>
    <t>200 STATE AVENUE</t>
  </si>
  <si>
    <t>FARIBAULT</t>
  </si>
  <si>
    <t>SANFORD LUVERNE MEDICAL CENTER</t>
  </si>
  <si>
    <t>1600 N KNISS AVENUE P O BOX 1019</t>
  </si>
  <si>
    <t>LIFECARE MEDICAL CENTER</t>
  </si>
  <si>
    <t>715 DELMORE DRIVE</t>
  </si>
  <si>
    <t>ROSEAU</t>
  </si>
  <si>
    <t>ESSENTIA HEALTH ST MARY'S MEDICAL CENTER</t>
  </si>
  <si>
    <t>407 EAST THIRD STREET</t>
  </si>
  <si>
    <t>DULUTH</t>
  </si>
  <si>
    <t>ESSENTIA HEALTH VIRGINIA</t>
  </si>
  <si>
    <t>901 9TH STREET NORTH</t>
  </si>
  <si>
    <t>VIRGINIA</t>
  </si>
  <si>
    <t>ELY BLOOMENSON COMMUNITY HOSPITAL</t>
  </si>
  <si>
    <t>328 WEST CONAN STREET</t>
  </si>
  <si>
    <t>ELY</t>
  </si>
  <si>
    <t>ESSENTIA HEALTH NORTHERN PINES MEDICAL CENTER</t>
  </si>
  <si>
    <t>5211 HIGHWAY 110</t>
  </si>
  <si>
    <t>ESSENTIA HEALTH DULUTH</t>
  </si>
  <si>
    <t>502 EAST SECOND STREET</t>
  </si>
  <si>
    <t>915 EAST 1ST STREET</t>
  </si>
  <si>
    <t>COOK HOSPITAL</t>
  </si>
  <si>
    <t>10 SE FIFTH ST</t>
  </si>
  <si>
    <t>COOK</t>
  </si>
  <si>
    <t>UNIVERSITY MEDICAL CENTER-MESABI/ MESABA CLINICS</t>
  </si>
  <si>
    <t>750 EAST 34TH ST</t>
  </si>
  <si>
    <t>HIBBING</t>
  </si>
  <si>
    <t>MAYO CLINIC HEALTH SYSTEM-NEW PRAGUE</t>
  </si>
  <si>
    <t>301 2ND STREET NORTHEAST</t>
  </si>
  <si>
    <t>NEW PRAGUE</t>
  </si>
  <si>
    <t>ST FRANCIS REGIONAL MEDICAL CENTER</t>
  </si>
  <si>
    <t>1455 ST FRANCIS AVENUE</t>
  </si>
  <si>
    <t>SHAKOPEE</t>
  </si>
  <si>
    <t>FAIRVIEW NORTHLAND REGIONAL HOSPITAL</t>
  </si>
  <si>
    <t>911 NORTHLAND DR</t>
  </si>
  <si>
    <t>RIDGEVIEW SIBLEY MEDICAL CENTER</t>
  </si>
  <si>
    <t>601 WEST CHANDLER</t>
  </si>
  <si>
    <t>ARLINGTON</t>
  </si>
  <si>
    <t>CENTRACARE HEALTH SYSTEM - MELROSE HOSPITAL</t>
  </si>
  <si>
    <t>525 WEST MAIN STREET</t>
  </si>
  <si>
    <t>CENTRACARE HEALTH SYSTEM - SAUK CENTRE</t>
  </si>
  <si>
    <t>425 NORTH ELM STREET</t>
  </si>
  <si>
    <t>SAUK CENTRE</t>
  </si>
  <si>
    <t>CENTRA CARE HEALTH PAYNESVILLE</t>
  </si>
  <si>
    <t>200 1ST STREET WEST</t>
  </si>
  <si>
    <t>PAYNESVILLE</t>
  </si>
  <si>
    <t>ST CLOUD HOSPITAL</t>
  </si>
  <si>
    <t>1406 6TH AVE NORTH</t>
  </si>
  <si>
    <t>OWATONNA HOSPITAL</t>
  </si>
  <si>
    <t>2250 26TH STREET NORTHWEST</t>
  </si>
  <si>
    <t>OWATONNA</t>
  </si>
  <si>
    <t>STEVENS COMMUNITY MEDICAL CENTER</t>
  </si>
  <si>
    <t>400 EAST FIRST STREET</t>
  </si>
  <si>
    <t>APPLETON AREA HEALTH</t>
  </si>
  <si>
    <t>30 S BEHL ST</t>
  </si>
  <si>
    <t>APPLETON</t>
  </si>
  <si>
    <t>SWIFT COUNTY BENSON HOSPITAL</t>
  </si>
  <si>
    <t>1815 WISCONSIN AVENUE</t>
  </si>
  <si>
    <t>CENTRACARE HEALTH SYSTEM - LONG PRAIRIE</t>
  </si>
  <si>
    <t>50 CENTRACARE DRIVE</t>
  </si>
  <si>
    <t>LONG PRAIRIE</t>
  </si>
  <si>
    <t>LAKEWOOD HEALTH SYSTEM</t>
  </si>
  <si>
    <t>49725 COUNTY ROAD 83</t>
  </si>
  <si>
    <t>STAPLES</t>
  </si>
  <si>
    <t>SANFORD MEDICAL CENTER WHEATON</t>
  </si>
  <si>
    <t>401 12TH STREET NORTH</t>
  </si>
  <si>
    <t>WHEATON</t>
  </si>
  <si>
    <t>MAYO CLINIC HEALTH SYSTEM - LAKE CITY</t>
  </si>
  <si>
    <t>500 WEST GRANT STREET</t>
  </si>
  <si>
    <t>ST ELIZABETH MEDICAL CENTER</t>
  </si>
  <si>
    <t>1200 GRANT BLVD W</t>
  </si>
  <si>
    <t>WABASHA</t>
  </si>
  <si>
    <t>TRI COUNTY HOSPITAL</t>
  </si>
  <si>
    <t>415 JEFFERSON STREET NORTH</t>
  </si>
  <si>
    <t>WADENA</t>
  </si>
  <si>
    <t>MAYO CLINIC HEALTH SYSTEM-WASECA</t>
  </si>
  <si>
    <t>501 NORTH STATE STREET</t>
  </si>
  <si>
    <t>WASECA</t>
  </si>
  <si>
    <t>LAKEVIEW MEMORIAL HOSPITAL</t>
  </si>
  <si>
    <t>927 WEST CHURCHILL STREET</t>
  </si>
  <si>
    <t>STILLWATER</t>
  </si>
  <si>
    <t>HEALTHEAST WOODWINDS HOSPITAL</t>
  </si>
  <si>
    <t>1925 WOODWINDS DRIVE</t>
  </si>
  <si>
    <t>WOODBURY</t>
  </si>
  <si>
    <t>MADELIA COMMUNITY HOSPITAL</t>
  </si>
  <si>
    <t>121 DREW AVENUE SOUTHEAST</t>
  </si>
  <si>
    <t>MADELIA</t>
  </si>
  <si>
    <t>MAYO CLINIC HEALTH SYSTEM - ST JAMES</t>
  </si>
  <si>
    <t>1101 MOULTON AND PARSONS DRIVE</t>
  </si>
  <si>
    <t>ST JAMES</t>
  </si>
  <si>
    <t>2400 ST FRANCIS DRIVE</t>
  </si>
  <si>
    <t>BRECKENRIDGE</t>
  </si>
  <si>
    <t>WINONA HEALTH SERVICES</t>
  </si>
  <si>
    <t>855 MANKATO AVENUE</t>
  </si>
  <si>
    <t>WINONA</t>
  </si>
  <si>
    <t>BUFFALO HOSPITAL</t>
  </si>
  <si>
    <t>303 CATLIN ST</t>
  </si>
  <si>
    <t>BUFFALO</t>
  </si>
  <si>
    <t>CENTRACARE HEALTH - MONTICELLO</t>
  </si>
  <si>
    <t>1013 HART BOULEVARD</t>
  </si>
  <si>
    <t>SANFORD CANBY MEDICAL CENTER</t>
  </si>
  <si>
    <t>112 ST OLAF AVENUE SOUTH</t>
  </si>
  <si>
    <t>CANBY</t>
  </si>
  <si>
    <t>AVERA GRANITE FALLS</t>
  </si>
  <si>
    <t>345 TENTH AVENUE</t>
  </si>
  <si>
    <t>GRANITE FALLS</t>
  </si>
  <si>
    <t>MS</t>
  </si>
  <si>
    <t>MERIT HEALTH NATCHEZ</t>
  </si>
  <si>
    <t>52 SERGEANT PRENTISS DRIVE</t>
  </si>
  <si>
    <t>NATCHEZ</t>
  </si>
  <si>
    <t>MAGNOLIA REGIONAL HEALTH CENTER</t>
  </si>
  <si>
    <t>611 ALCORN DRIVE</t>
  </si>
  <si>
    <t>CORINTH</t>
  </si>
  <si>
    <t>BAPTIST MEDICAL CENTER-ATTALA</t>
  </si>
  <si>
    <t>220 HWY 12 WEST</t>
  </si>
  <si>
    <t>KOSCIUSKO</t>
  </si>
  <si>
    <t>BOLIVAR MEDICAL CENTER</t>
  </si>
  <si>
    <t>901 E SUNFLOWER RD</t>
  </si>
  <si>
    <t>CLEVELAND</t>
  </si>
  <si>
    <t>BMH-CALHOUN</t>
  </si>
  <si>
    <t>140 BURKE-CALHOUN CITY ROAD</t>
  </si>
  <si>
    <t>CALHOUN CITY</t>
  </si>
  <si>
    <t>TRACE REGIONAL HOSPITAL AND SWING BED</t>
  </si>
  <si>
    <t>1002 EAST MADISON STREET</t>
  </si>
  <si>
    <t>HOUSTON</t>
  </si>
  <si>
    <t>CHOCTAW REGIONAL MEDICAL CENTER</t>
  </si>
  <si>
    <t>8613 MS HWY 12</t>
  </si>
  <si>
    <t>ACKERMAN</t>
  </si>
  <si>
    <t>CLAIBORNE COUNTY HOSPITAL</t>
  </si>
  <si>
    <t>123 MCCOMB AVENUE</t>
  </si>
  <si>
    <t>PORT GIBSON</t>
  </si>
  <si>
    <t>H C WATKINS MEMORIAL HOSPITAL INC</t>
  </si>
  <si>
    <t>605 SOUTH ARCHUSA AVENUE</t>
  </si>
  <si>
    <t>NORTH MISSISSIPPI MEDICAL CENTER-WEST POINT</t>
  </si>
  <si>
    <t>150 MEDICAL CENTER DRIVE</t>
  </si>
  <si>
    <t>WEST POINT</t>
  </si>
  <si>
    <t>NORTHWEST MISSISSIPPI MEDICAL CENTER</t>
  </si>
  <si>
    <t>1970 HOSPITAL DRIVE</t>
  </si>
  <si>
    <t>CLARKSDALE</t>
  </si>
  <si>
    <t>COPIAH COUNTY MEDICAL CENTER</t>
  </si>
  <si>
    <t>21790 HIGHWAY 28</t>
  </si>
  <si>
    <t>COVINGTON COUNTY HOSPITAL CAH</t>
  </si>
  <si>
    <t>701 SOUTH HOLLY AVENUE</t>
  </si>
  <si>
    <t>COLLINS</t>
  </si>
  <si>
    <t>BAPTIST MEMORIAL HOSPITAL DESOTO</t>
  </si>
  <si>
    <t>7601 SOUTHCREST PARKWAY</t>
  </si>
  <si>
    <t>SOUTHAVEN</t>
  </si>
  <si>
    <t>METHODIST HEALTHCARE - OLIVE BRANCH HOSPITAL</t>
  </si>
  <si>
    <t>4250 BETHEL ROAD</t>
  </si>
  <si>
    <t>OLIVE BRANCH</t>
  </si>
  <si>
    <t>MERIT HEALTH WESLEY</t>
  </si>
  <si>
    <t>5001 W HARDY ST</t>
  </si>
  <si>
    <t>HATTIESBURG</t>
  </si>
  <si>
    <t>FORREST GENERAL HOSPITAL</t>
  </si>
  <si>
    <t>6051 US HIGHWAY 49</t>
  </si>
  <si>
    <t>FRANKLIN COUNTY MEMORIAL HOSPITAL</t>
  </si>
  <si>
    <t>40 UNION CHURCH RD</t>
  </si>
  <si>
    <t>MEADVILLE</t>
  </si>
  <si>
    <t>GEORGE REGIONAL HEALTH SYSTEM</t>
  </si>
  <si>
    <t>859 WINTER STREET</t>
  </si>
  <si>
    <t>LUCEDALE</t>
  </si>
  <si>
    <t>GREENE COUNTY HOSPITAL CAH</t>
  </si>
  <si>
    <t>1017 JACKSON STREET</t>
  </si>
  <si>
    <t>LEAKESVILLE</t>
  </si>
  <si>
    <t>UNIVERSITY OF MISSISSIPPI MEDICAL CENTER- GRENADA</t>
  </si>
  <si>
    <t>960 AVENT DRIVE</t>
  </si>
  <si>
    <t>GRENADA</t>
  </si>
  <si>
    <t>OCHSNER MEDICAL CENTER-HANCOCK</t>
  </si>
  <si>
    <t>149 DRINKWATER BLVD</t>
  </si>
  <si>
    <t>BAY SAINT LOUIS</t>
  </si>
  <si>
    <t>MERIT HEALTH BILOXI</t>
  </si>
  <si>
    <t>150 REYNOIR STREET</t>
  </si>
  <si>
    <t>BILOXI</t>
  </si>
  <si>
    <t>MEMORIAL HOSPITAL AT GULFPORT</t>
  </si>
  <si>
    <t>4500 13TH STREET</t>
  </si>
  <si>
    <t>GULFPORT</t>
  </si>
  <si>
    <t>SINGING RIVER GULFPORT</t>
  </si>
  <si>
    <t>15200 COMMUNITY ROAD</t>
  </si>
  <si>
    <t>MISSISSIPPI METHODIST REHAB CTR</t>
  </si>
  <si>
    <t>1350 E WOODROW WILSON DR</t>
  </si>
  <si>
    <t>MISSISSIPPI BAPTIST MEDICAL CENTER</t>
  </si>
  <si>
    <t>1225 N STATE ST</t>
  </si>
  <si>
    <t>ST DOMINIC-JACKSON MEMORIAL HOSPITAL</t>
  </si>
  <si>
    <t>969 LAKELAND DR</t>
  </si>
  <si>
    <t>MERIT HEALTH CENTRAL</t>
  </si>
  <si>
    <t>1850 CHADWICK DR</t>
  </si>
  <si>
    <t>UNIVERSITY OF MISSISSIPPI MED CENTER</t>
  </si>
  <si>
    <t>2500 N STATE ST</t>
  </si>
  <si>
    <t>HOLMES COUNTY HOSPITAL AND CLINICS</t>
  </si>
  <si>
    <t>239 BOWLING GREEN ROAD</t>
  </si>
  <si>
    <t>SINGING RIVER HEALTH SYSTEM</t>
  </si>
  <si>
    <t>2809 DENNY AV</t>
  </si>
  <si>
    <t>PASCAGOULA</t>
  </si>
  <si>
    <t>JASPER GENERAL HOSPITAL</t>
  </si>
  <si>
    <t>15 SOUTH 6TH STREET</t>
  </si>
  <si>
    <t>BAY SPRINGS</t>
  </si>
  <si>
    <t>JEFFERSON COUNTY HOSPITAL</t>
  </si>
  <si>
    <t>870 S MAIN / PO BOX 577</t>
  </si>
  <si>
    <t>JEFFERSON DAVIS COMMUNITY HOSPITAL CAH</t>
  </si>
  <si>
    <t>1102 ROSE STREET</t>
  </si>
  <si>
    <t>PRENTISS</t>
  </si>
  <si>
    <t>SOUTH CENTRAL REG MED CTR</t>
  </si>
  <si>
    <t>1220 JEFFERSON ST BOX 607</t>
  </si>
  <si>
    <t>LAUREL</t>
  </si>
  <si>
    <t>JOHN C STENNIS MEMORIAL HOSPITAL</t>
  </si>
  <si>
    <t>14365 HIGHWAY 16 WEST</t>
  </si>
  <si>
    <t>DE KALB</t>
  </si>
  <si>
    <t>BAPTIST MEMORIAL HOSPITAL NORTH MS</t>
  </si>
  <si>
    <t>1100 BELK BLVD</t>
  </si>
  <si>
    <t>ANDERSON RMC SOUTH</t>
  </si>
  <si>
    <t>1102 CONSTITUTION AVENUE</t>
  </si>
  <si>
    <t>MERIDIAN</t>
  </si>
  <si>
    <t>ANDERSON REGIONAL MEDICAL CTR</t>
  </si>
  <si>
    <t>2124 14 ST</t>
  </si>
  <si>
    <t>ALLIANCE HEALTH CENTER</t>
  </si>
  <si>
    <t>5000 HIGHWAY 39 NORTH</t>
  </si>
  <si>
    <t>THE SPECIALITY HOSPITAL OF MERIDIAN</t>
  </si>
  <si>
    <t>1314 19TH AVENUE</t>
  </si>
  <si>
    <t>RUSH FOUNDATION HOSPITAL</t>
  </si>
  <si>
    <t>1314 19TH AVE</t>
  </si>
  <si>
    <t>LAWRENCE COUNTY HOSPITAL CAH</t>
  </si>
  <si>
    <t>1065 EAST BROAD ST / PO BOX 788</t>
  </si>
  <si>
    <t>BAPTIST MEDICAL CENTER-LEAKE</t>
  </si>
  <si>
    <t>1100 HIGHWAY 16 EAST</t>
  </si>
  <si>
    <t>NORTH MISSISSIPPI MEDICAL CENTER</t>
  </si>
  <si>
    <t>830 S GLOSTER STREET</t>
  </si>
  <si>
    <t>TUPELO</t>
  </si>
  <si>
    <t>GREENWOOD LEFLORE HOSPITAL</t>
  </si>
  <si>
    <t xml:space="preserve">1401 RIVER RD </t>
  </si>
  <si>
    <t>GREENWOOD</t>
  </si>
  <si>
    <t>KING'S DAUGHTERS MEDICAL CENTER-BROOKHAVEN</t>
  </si>
  <si>
    <t>P O BOX 948/427 HIGHWAY 51 NORTH</t>
  </si>
  <si>
    <t>BROOKHAVEN</t>
  </si>
  <si>
    <t>BAPTIST MEMORIAL HOSPITAL GOLDEN TRIANGLE INC</t>
  </si>
  <si>
    <t>2520 5TH STREET N</t>
  </si>
  <si>
    <t>MERIT HEALTH MADISON</t>
  </si>
  <si>
    <t>161 RIVER OAKS DRIVE</t>
  </si>
  <si>
    <t>1560 SUMRALL RD</t>
  </si>
  <si>
    <t>ALLIANCE HEALTHCARE SYSTEM</t>
  </si>
  <si>
    <t>1430 HIGHWAY 4 EAST / P O BOX 6000</t>
  </si>
  <si>
    <t>HOLLY SPRINGS</t>
  </si>
  <si>
    <t>NORTH MISSISSIPPI MEDICAL CENTER-GILMORE AMORY</t>
  </si>
  <si>
    <t>1105 EARL FRYE BLVD</t>
  </si>
  <si>
    <t>AMORY</t>
  </si>
  <si>
    <t>MONROE REGIONAL HOSPITAL</t>
  </si>
  <si>
    <t>400 SOUTH CHESTNUT STREET</t>
  </si>
  <si>
    <t>ABERDEEN</t>
  </si>
  <si>
    <t>TYLER HOLMES MEMORIAL HOSPITAL CAH</t>
  </si>
  <si>
    <t>409 TYLER HOLMES DRIVE</t>
  </si>
  <si>
    <t>NESHOBA COUNTY GENERAL HOSPITAL</t>
  </si>
  <si>
    <t>1001 HOLLAND AVENUE</t>
  </si>
  <si>
    <t>PHILADELPHIA</t>
  </si>
  <si>
    <t>LAIRD HOSPITAL INC</t>
  </si>
  <si>
    <t>25117 HIGHWAY 15</t>
  </si>
  <si>
    <t>UNION</t>
  </si>
  <si>
    <t>NOXUBEE GENERAL CRITICAL ACCESS HOSP</t>
  </si>
  <si>
    <t>78 HOSPITAL ROAD</t>
  </si>
  <si>
    <t>OCH REGIONAL MEDICAL CENTER</t>
  </si>
  <si>
    <t>400 HOSPITAL ROAD /MAIL PO BOX 1506</t>
  </si>
  <si>
    <t>STARKVILLE</t>
  </si>
  <si>
    <t>PANOLA MEDICAL CENTER</t>
  </si>
  <si>
    <t>303 MEDICAL CENTER DRIVE</t>
  </si>
  <si>
    <t>PEARL RIVER COUNTY HOSPITAL</t>
  </si>
  <si>
    <t>305 WEST MOODY STREET</t>
  </si>
  <si>
    <t>POPLARVILLE</t>
  </si>
  <si>
    <t>HIGHLAND COMMUNITY  HOSPITAL</t>
  </si>
  <si>
    <t>130 HIGHLAND PKWY</t>
  </si>
  <si>
    <t>PICAYUNE</t>
  </si>
  <si>
    <t>PERRY COUNTY GENERAL HOSP</t>
  </si>
  <si>
    <t>206 BAY ST</t>
  </si>
  <si>
    <t>RICHTON</t>
  </si>
  <si>
    <t>BEACHAM MEMORIAL HOSPITAL</t>
  </si>
  <si>
    <t>205 N CHERRY STREET / PO BOX 351</t>
  </si>
  <si>
    <t>SOUTHWEST MS REGIONAL MEDICAL CENTER</t>
  </si>
  <si>
    <t>215 MARION AV BOX 1307</t>
  </si>
  <si>
    <t>MCCOMB</t>
  </si>
  <si>
    <t>PONTOTOC HEALTH SERVICE CAH</t>
  </si>
  <si>
    <t>176 SOUTH MAIN STREET</t>
  </si>
  <si>
    <t>PONTOTOC</t>
  </si>
  <si>
    <t>BAPTIST MEMORIAL HOSPITAL BOONEVILLE</t>
  </si>
  <si>
    <t>MERIT HEALTH RIVER OAKS</t>
  </si>
  <si>
    <t>1030 RIVER OAKS DRIVE</t>
  </si>
  <si>
    <t>FLOWOOD</t>
  </si>
  <si>
    <t>MERIT HEALTH RANKIN</t>
  </si>
  <si>
    <t>350 CROSSGATES BLVD</t>
  </si>
  <si>
    <t>MERIT HEALTH WOMEN'S HOSPITAL</t>
  </si>
  <si>
    <t>1026 RIVER OAKS DRIVE</t>
  </si>
  <si>
    <t>SCOTT REGIONAL HOSPITAL CAH</t>
  </si>
  <si>
    <t>317 HIGHWAY 13 SOUTH</t>
  </si>
  <si>
    <t>MORTON</t>
  </si>
  <si>
    <t>S E LACKEY MEMORIAL HOSPITAL</t>
  </si>
  <si>
    <t>330 N BROAD STREET</t>
  </si>
  <si>
    <t>FOREST</t>
  </si>
  <si>
    <t>SHARKEY ISSAQUENA COMMUNITY HOSPITAL</t>
  </si>
  <si>
    <t>47 SOUTH FOURTH ST</t>
  </si>
  <si>
    <t>ROLLING FORK</t>
  </si>
  <si>
    <t>MAGEE GENERAL HOSPITAL</t>
  </si>
  <si>
    <t>300 3RD AVE SE</t>
  </si>
  <si>
    <t>MAGEE</t>
  </si>
  <si>
    <t>SIMPSON GENERAL HOSPITAL CAH</t>
  </si>
  <si>
    <t>1842 SIMPSON HIGHWAY 149</t>
  </si>
  <si>
    <t>MENDENHALL</t>
  </si>
  <si>
    <t>PATIENTS CHOICE MEDICAL CENTER OF SMITH COUNTY</t>
  </si>
  <si>
    <t>347 MAGNOLIA DRIVE</t>
  </si>
  <si>
    <t>RALEIGH</t>
  </si>
  <si>
    <t>NORTH SUNFLOWER MEDICAL CENTER CAH</t>
  </si>
  <si>
    <t>840 NORTH OAK AVENUE</t>
  </si>
  <si>
    <t>RULEVILLE</t>
  </si>
  <si>
    <t>SOUTH SUNFLOWER COUNTY HOSPITAL</t>
  </si>
  <si>
    <t>121 EAST BAKER STREET</t>
  </si>
  <si>
    <t>INDIANOLA</t>
  </si>
  <si>
    <t>TALLAHATCHIE GENERAL HOSPITAL-CAH</t>
  </si>
  <si>
    <t>141 DR. T.T. LEWIS CIRCLE / PO BOX 230</t>
  </si>
  <si>
    <t>CHARLESTON</t>
  </si>
  <si>
    <t>TIPPAH COUNTY HOSPITAL</t>
  </si>
  <si>
    <t>1005 CITY AVE NORTH</t>
  </si>
  <si>
    <t>RIPLEY</t>
  </si>
  <si>
    <t>TISHOMINGO HEALTH SERVICES INC</t>
  </si>
  <si>
    <t>1777 CURTIS DRIVE</t>
  </si>
  <si>
    <t>IUKA</t>
  </si>
  <si>
    <t>BAPTIST MEMORIAL HOSPITAL UNION COUNTY</t>
  </si>
  <si>
    <t>200 HWY 30 WEST</t>
  </si>
  <si>
    <t>WALTHALL COUNTY GENERAL HOSPITAL CAH</t>
  </si>
  <si>
    <t>TYLERTOWN</t>
  </si>
  <si>
    <t>MERIT HEALTH RIVER REGION</t>
  </si>
  <si>
    <t>2100 HWY 61 N</t>
  </si>
  <si>
    <t>VICKSBURG</t>
  </si>
  <si>
    <t>KPC PROMISE HOSPITAL OF VICKSBURG</t>
  </si>
  <si>
    <t>2100 HIGHWAY 61 NORTH 6TH FLOOR</t>
  </si>
  <si>
    <t>DELTA HEALTH- THE MEDICAL CENTER</t>
  </si>
  <si>
    <t>1400 E UNION STREET / PO BOX 5247</t>
  </si>
  <si>
    <t>ALLEGIANCE SPECIALTY HOSPITAL OF GREENVILLE</t>
  </si>
  <si>
    <t>300 SOUTH WASHINGTON AVE, 3RD FLOOR</t>
  </si>
  <si>
    <t>WAYNE GENERAL HOSPITAL</t>
  </si>
  <si>
    <t>950 MATTHEW DR</t>
  </si>
  <si>
    <t>WEBSTER GENERAL HOSPITAL/ SWING BED</t>
  </si>
  <si>
    <t>70 MEDICAL PLAZA</t>
  </si>
  <si>
    <t>EUPORA</t>
  </si>
  <si>
    <t>FIELD HEALTH SYSTEM</t>
  </si>
  <si>
    <t>178 HIGHWAY 24</t>
  </si>
  <si>
    <t>WINSTON MEDICAL CENTER &amp; SWINGBED</t>
  </si>
  <si>
    <t>17550 EAST MAIN STREET</t>
  </si>
  <si>
    <t>YALOBUSHA GENERAL HOSPITAL</t>
  </si>
  <si>
    <t>630 SOUTH MAIN STREET</t>
  </si>
  <si>
    <t>WATER VALLEY</t>
  </si>
  <si>
    <t>BAPTIST MEDICAL CENTER-YAZOO</t>
  </si>
  <si>
    <t>823 GRAND AVENUE</t>
  </si>
  <si>
    <t>YAZOO CITY</t>
  </si>
  <si>
    <t>MO</t>
  </si>
  <si>
    <t>NORTHEAST REGIONAL MEDICAL CENTER</t>
  </si>
  <si>
    <t>315 S OSTEOPATHY</t>
  </si>
  <si>
    <t>KIRKSVILLE</t>
  </si>
  <si>
    <t>COMMUNITY HOSPITAL ASSOCIATION</t>
  </si>
  <si>
    <t>26136 US HIGHWAY 59, PO BOX 107</t>
  </si>
  <si>
    <t>FAIRFAX</t>
  </si>
  <si>
    <t>SSM HEALTH ST. MARY'S HOSPITAL-AUDRAIN</t>
  </si>
  <si>
    <t>620 E MONROE</t>
  </si>
  <si>
    <t>MEXICO</t>
  </si>
  <si>
    <t>MERCY HOSPITAL CASSVILLE</t>
  </si>
  <si>
    <t>94 MAIN STREET</t>
  </si>
  <si>
    <t>CASSVILLE</t>
  </si>
  <si>
    <t>COX MONETT HOSPITAL</t>
  </si>
  <si>
    <t>1000 E US HIGHWAY 60</t>
  </si>
  <si>
    <t>MONETT</t>
  </si>
  <si>
    <t>COX BARTON COUNTY HOSPITAL</t>
  </si>
  <si>
    <t>29 NW 1ST LANE</t>
  </si>
  <si>
    <t>BATES COUNTY MEMORIAL HOSPITAL</t>
  </si>
  <si>
    <t>615 W NURSERY ST</t>
  </si>
  <si>
    <t>BOONE HOSPITAL CENTER</t>
  </si>
  <si>
    <t>1600 E BROADWAY</t>
  </si>
  <si>
    <t>UNIVERSITY OF MISSOURI HEALTH CARE</t>
  </si>
  <si>
    <t>ONE HOSPITAL DRIVE</t>
  </si>
  <si>
    <t>MOSIAC LIFE CARE AT ST JOSEPH</t>
  </si>
  <si>
    <t>5325 FARAON STREET</t>
  </si>
  <si>
    <t>SAINT JOSEPH</t>
  </si>
  <si>
    <t>MOSAIC LIFE CARE AT ST JOSEPH</t>
  </si>
  <si>
    <t>POPLAR BLUFF REGIONAL MEDICAL CENTER</t>
  </si>
  <si>
    <t>3100 OAK GROVE ROAD</t>
  </si>
  <si>
    <t>POPLAR BLUFF</t>
  </si>
  <si>
    <t>FULTON MEDICAL CENTER LLC</t>
  </si>
  <si>
    <t>10 SOUTH HOSPITAL DRIVE</t>
  </si>
  <si>
    <t>FULTON</t>
  </si>
  <si>
    <t>LAKE REGIONAL HEALTH SYSTEM</t>
  </si>
  <si>
    <t>54 HOSPITAL DRIVE</t>
  </si>
  <si>
    <t>OSAGE BEACH</t>
  </si>
  <si>
    <t>SOUTHEASTHEALTH</t>
  </si>
  <si>
    <t>1701 LACEY ST</t>
  </si>
  <si>
    <t>CAPE GIRARDEAU</t>
  </si>
  <si>
    <t>211 ST FRANCIS DR</t>
  </si>
  <si>
    <t>LANDMARK HOSPITAL OF CAPE GIRARDEAU, LLC</t>
  </si>
  <si>
    <t>3255 INDEPENDENCE</t>
  </si>
  <si>
    <t>1502 NORTH JEFFERSON</t>
  </si>
  <si>
    <t>CASS REGIONAL MEDICAL CENTER</t>
  </si>
  <si>
    <t>2800 E ROCK HAVEN ROAD</t>
  </si>
  <si>
    <t>HARRISONVILLE</t>
  </si>
  <si>
    <t>BELTON REGIONAL MEDICAL CENTER</t>
  </si>
  <si>
    <t>17065 S 71 HIGHWAY</t>
  </si>
  <si>
    <t>BELTON</t>
  </si>
  <si>
    <t>CEDAR COUNTY MEMORIAL HOSPITAL</t>
  </si>
  <si>
    <t>1401 SOUTH PARK STREET</t>
  </si>
  <si>
    <t>EL DORADO SPRINGS</t>
  </si>
  <si>
    <t>LIBERTY HOSPITAL</t>
  </si>
  <si>
    <t>2525 GLENN HENDREN DR</t>
  </si>
  <si>
    <t>EXCELSIOR SPRINGS HOSPITAL</t>
  </si>
  <si>
    <t>1700 RAINBOW BOULEVARD</t>
  </si>
  <si>
    <t>EXCELSIOR SPRINGS</t>
  </si>
  <si>
    <t>NORTH KANSAS CITY HOSPITAL</t>
  </si>
  <si>
    <t>2800 CLAY EDWARDS DRIVE</t>
  </si>
  <si>
    <t>NORTH KANSAS CITY</t>
  </si>
  <si>
    <t>KINDRED HOSPITAL NORTHLAND</t>
  </si>
  <si>
    <t>500 NW 68TH STREET</t>
  </si>
  <si>
    <t>CAMERON REGIONAL MEDICAL CENTER</t>
  </si>
  <si>
    <t>1600 E EVERGREEN</t>
  </si>
  <si>
    <t>SSM HEALTH ST. MARY'S HOSPITAL - JEFFERSON CITY</t>
  </si>
  <si>
    <t>2505 MISSION DRIVE</t>
  </si>
  <si>
    <t>JEFFERSON CITY</t>
  </si>
  <si>
    <t>CAPITAL REGION MEDICAL CENTER</t>
  </si>
  <si>
    <t>1125 MADISON ST</t>
  </si>
  <si>
    <t>MISSOURI BAPTIST SULLIVAN HOSPITAL</t>
  </si>
  <si>
    <t>751 SAPPINGTON BRIDGE RD</t>
  </si>
  <si>
    <t>SALEM MEMORIAL DISTRICT HOSPITAL</t>
  </si>
  <si>
    <t>PO BOX 774,</t>
  </si>
  <si>
    <t>MERCY HOSPITAL WASHINGTON</t>
  </si>
  <si>
    <t>901 EAST 5TH STREET</t>
  </si>
  <si>
    <t>HERMANN AREA DISTRICT HOSPITAL</t>
  </si>
  <si>
    <t>509 W 18TH ST</t>
  </si>
  <si>
    <t>HERMANN</t>
  </si>
  <si>
    <t>MOSAIC MEDICAL CENTER ALBANY</t>
  </si>
  <si>
    <t>705 N COLLEGE STREET</t>
  </si>
  <si>
    <t>COX MEDICAL CENTERS</t>
  </si>
  <si>
    <t>3801 SOUTH NATIONAL AVENUE</t>
  </si>
  <si>
    <t>SELECT SPECIALTY HOSPITAL SPRINGFIELD, INC</t>
  </si>
  <si>
    <t>1630 EAST PRIMROSE</t>
  </si>
  <si>
    <t>MERCY HOSPITAL SPRINGFIELD</t>
  </si>
  <si>
    <t>1235 E CHEROKEE</t>
  </si>
  <si>
    <t>WRIGHT MEMORIAL HOSPITAL</t>
  </si>
  <si>
    <t>191 IOWA BOULEVARD</t>
  </si>
  <si>
    <t>HARRISON COUNTY COMMUNITY HOSPITAL</t>
  </si>
  <si>
    <t>2600 MILLER STREET</t>
  </si>
  <si>
    <t>BETHANY</t>
  </si>
  <si>
    <t>GOLDEN VALLEY MEMORIAL HOSPITAL</t>
  </si>
  <si>
    <t>1600 N 2ND ST</t>
  </si>
  <si>
    <t>OZARKS HEALTHCARE</t>
  </si>
  <si>
    <t>1100 KENTUCKY AVE</t>
  </si>
  <si>
    <t>WEST PLAINS</t>
  </si>
  <si>
    <t>MERCY ST FRANCIS HOSPITAL</t>
  </si>
  <si>
    <t>100 WEST HIGHWAY 60, PO BOX 82</t>
  </si>
  <si>
    <t>IRON COUNTY MEDICAL CENTER</t>
  </si>
  <si>
    <t>301 NORTH HIGHWAY 21</t>
  </si>
  <si>
    <t>PILOT KNOB</t>
  </si>
  <si>
    <t>TRUMAN MEDICAL CENTER HOSPITAL HILL</t>
  </si>
  <si>
    <t>2301 HOLMES STREET</t>
  </si>
  <si>
    <t>SAINT LUKE'S EAST HOSPITAL</t>
  </si>
  <si>
    <t>100 N E SAINT LUKE'S BOULEVARD</t>
  </si>
  <si>
    <t>LEES SUMMIT</t>
  </si>
  <si>
    <t>LEE'S SUMMIT MEDICAL CENTER</t>
  </si>
  <si>
    <t>2100 SE BLUE PARKWAY</t>
  </si>
  <si>
    <t>201 NW R D MIZE RD</t>
  </si>
  <si>
    <t>BLUE SPRINGS</t>
  </si>
  <si>
    <t>RESEARCH MEDICAL CENTER</t>
  </si>
  <si>
    <t>2316 E MEYER BLVD</t>
  </si>
  <si>
    <t>CENTERPOINT MEDICAL CENTER</t>
  </si>
  <si>
    <t>19600 EAST 39TH STREET</t>
  </si>
  <si>
    <t>ST LUKES HOSPITAL OF KANSAS CITY</t>
  </si>
  <si>
    <t>4401 WORNALL ROAD</t>
  </si>
  <si>
    <t>CHILDRENS MERCY HOSPITAL</t>
  </si>
  <si>
    <t>2401 GILLHAM ROAD</t>
  </si>
  <si>
    <t>TRUMAN MEDICAL CENTER LAKEWOOD</t>
  </si>
  <si>
    <t>7900 LEE'S SUMMIT RD</t>
  </si>
  <si>
    <t>1000 CARONDELET DR</t>
  </si>
  <si>
    <t>FREEMAN HEALTH SYSTEM - FREEMAN WEST</t>
  </si>
  <si>
    <t>1102 WEST 32ND STREET</t>
  </si>
  <si>
    <t>JOPLIN</t>
  </si>
  <si>
    <t>MERCY HOSPITAL JOPLIN</t>
  </si>
  <si>
    <t>100 MERCY WAY</t>
  </si>
  <si>
    <t>MERCY HOSPITAL CARTHAGE</t>
  </si>
  <si>
    <t>3125 DR RUSSELL SMITH WAY</t>
  </si>
  <si>
    <t>LANDMARK HOSPITAL OF JOPLIN, LLC</t>
  </si>
  <si>
    <t>2040 W 32ND STREET</t>
  </si>
  <si>
    <t>SSM HEALTH ST CLARE HOSPITAL - FENTON</t>
  </si>
  <si>
    <t>1015 BOWLES</t>
  </si>
  <si>
    <t>FENTON</t>
  </si>
  <si>
    <t>MERCY HOSPITAL JEFFERSON</t>
  </si>
  <si>
    <t>1400 US HIGHWAY 61</t>
  </si>
  <si>
    <t>FESTUS</t>
  </si>
  <si>
    <t>WESTERN MISSOURI MEDICAL CENTER</t>
  </si>
  <si>
    <t>403 BURKARTH ROAD</t>
  </si>
  <si>
    <t>WARRENSBURG</t>
  </si>
  <si>
    <t>MERCY HOSPITAL LEBANON</t>
  </si>
  <si>
    <t>LAFAYETTE REGIONAL HEALTH CENTER</t>
  </si>
  <si>
    <t>1500 STATE STREET</t>
  </si>
  <si>
    <t>MERCY HOSPITAL AURORA</t>
  </si>
  <si>
    <t>500 PORTER AVENUE</t>
  </si>
  <si>
    <t>MERCY HOSPITAL LINCOLN</t>
  </si>
  <si>
    <t>1000 EAST CHERRY STREET</t>
  </si>
  <si>
    <t>PERSHING MEMORIAL HOSPITAL</t>
  </si>
  <si>
    <t>130 EAST LOCKLING</t>
  </si>
  <si>
    <t>BROOKFIELD</t>
  </si>
  <si>
    <t>HEDRICK MEDICAL CENTER</t>
  </si>
  <si>
    <t>2799 NORTH WASHINGTON STREET</t>
  </si>
  <si>
    <t>CHILLICOTHE</t>
  </si>
  <si>
    <t>MACON COUNTY SAMARITAN MEMORIAL HOSPITAL</t>
  </si>
  <si>
    <t>1205 NORTH MISSOURI ST</t>
  </si>
  <si>
    <t>MADISON MEDICAL CENTER</t>
  </si>
  <si>
    <t>611 W MAIN ST</t>
  </si>
  <si>
    <t>FREDERICKTOWN</t>
  </si>
  <si>
    <t>HANNIBAL REGIONAL HOSPITAL</t>
  </si>
  <si>
    <t>6000 HOSPITAL DR</t>
  </si>
  <si>
    <t>HANNIBAL</t>
  </si>
  <si>
    <t>MISSOURI DELTA MEDICAL CENTER</t>
  </si>
  <si>
    <t>1008 NORTH MAIN ST</t>
  </si>
  <si>
    <t>SIKESTON</t>
  </si>
  <si>
    <t>MOSAIC MEDICAL CENTER - MARYVILLE</t>
  </si>
  <si>
    <t>2016 SOUTH MAIN ST</t>
  </si>
  <si>
    <t>PEMISCOT COUNTY MEMORIAL HOSPITAL</t>
  </si>
  <si>
    <t>946 EAST REED</t>
  </si>
  <si>
    <t>HAYTI</t>
  </si>
  <si>
    <t>434 NORTH WEST STREET</t>
  </si>
  <si>
    <t>PERRYVILLE</t>
  </si>
  <si>
    <t>BOTHWELL REGIONAL HEALTH CENTER</t>
  </si>
  <si>
    <t>601 E 14TH ST</t>
  </si>
  <si>
    <t>SEDALIA</t>
  </si>
  <si>
    <t>PHELPS HEALTH</t>
  </si>
  <si>
    <t>1000 W 10TH ST</t>
  </si>
  <si>
    <t>ROLLA</t>
  </si>
  <si>
    <t>PIKE COUNTY MEMORIAL HOSPITAL</t>
  </si>
  <si>
    <t>2305 WEST GEORGIA STREET</t>
  </si>
  <si>
    <t>LOUISIANA</t>
  </si>
  <si>
    <t>SAINT LUKES NORTH HOSPITAL</t>
  </si>
  <si>
    <t>5830 N W BARRY ROAD</t>
  </si>
  <si>
    <t>CITIZENS MEMORIAL HOSPITAL</t>
  </si>
  <si>
    <t>1500 N OAKLAND</t>
  </si>
  <si>
    <t>BOLIVAR</t>
  </si>
  <si>
    <t>PUTNAM COUNTY MEMORIAL HOSPITAL</t>
  </si>
  <si>
    <t>1926 OAK STREET,  PO BOX 389</t>
  </si>
  <si>
    <t>UNIONVILLE</t>
  </si>
  <si>
    <t>MOBERLY REGIONAL MEDICAL CENTER</t>
  </si>
  <si>
    <t>1515 UNION AVE</t>
  </si>
  <si>
    <t>MOBERLY</t>
  </si>
  <si>
    <t>RAY COUNTY MEMORIAL HOSPITAL</t>
  </si>
  <si>
    <t>904 WOLLARD BOULEVARD</t>
  </si>
  <si>
    <t>BARNES-JEWISH ST PETERS HOSPITAL</t>
  </si>
  <si>
    <t>10 HOSPITAL DR</t>
  </si>
  <si>
    <t>SAINT PETERS</t>
  </si>
  <si>
    <t>SELECT SPECIALTY HOSPITAL-ST LOUIS</t>
  </si>
  <si>
    <t>300 FIRST CAPITOL DRIVE</t>
  </si>
  <si>
    <t>SAINT CHARLES</t>
  </si>
  <si>
    <t>SSM HEALTH SAINT JOSEPH HOSPITAL-LAKE SAINT LOUIS</t>
  </si>
  <si>
    <t>100 MEDICAL PLAZA</t>
  </si>
  <si>
    <t>LAKE SAINT LOUIS</t>
  </si>
  <si>
    <t>PROGRESS WEST HOSPITAL</t>
  </si>
  <si>
    <t>2 PROGRESS POINT PKWY</t>
  </si>
  <si>
    <t>SSM HEALTH ST JOSEPH HOSPITAL-ST CHARLES</t>
  </si>
  <si>
    <t>300 1ST CAPITOL DR</t>
  </si>
  <si>
    <t>ELLETT MEMORIAL HOSPITAL</t>
  </si>
  <si>
    <t>610 N OHIO AVE</t>
  </si>
  <si>
    <t>APPLETON CITY</t>
  </si>
  <si>
    <t>STE GENEVIEVE COUNTY MEMORIAL HOSPITAL</t>
  </si>
  <si>
    <t>800 STE GENEVIEVE DRIVE, PO BOX 468</t>
  </si>
  <si>
    <t>SAINTE GENEVIEVE</t>
  </si>
  <si>
    <t>PARKLAND HEALTH CENTER - BONNE TERRE</t>
  </si>
  <si>
    <t>7245 RAIDER ROAD</t>
  </si>
  <si>
    <t>BONNE TERRE</t>
  </si>
  <si>
    <t>PARKLAND HEALTH CENTER</t>
  </si>
  <si>
    <t>1101 W LIBERTY</t>
  </si>
  <si>
    <t>CHRISTIAN HOSPITAL NORTHEAST-NORTHWEST</t>
  </si>
  <si>
    <t>11133 DUNN ROAD</t>
  </si>
  <si>
    <t>SAINT LOUIS</t>
  </si>
  <si>
    <t>RANKEN JORDAN PEDIATRIC BRIDGE HOSPITAL</t>
  </si>
  <si>
    <t>11365 DORSETT ROAD</t>
  </si>
  <si>
    <t>MARYLAND HEIGHTS</t>
  </si>
  <si>
    <t>232 S WOODS MILL RD</t>
  </si>
  <si>
    <t>CHESTERFIELD</t>
  </si>
  <si>
    <t>MERCY HOSPITAL SOUTH</t>
  </si>
  <si>
    <t>10010 KENNERLY ROAD</t>
  </si>
  <si>
    <t>MERCY HOSPITAL ST LOUIS</t>
  </si>
  <si>
    <t>615 NEW BALLAS ROAD</t>
  </si>
  <si>
    <t>BARNES-JEWISH WEST COUNTY HOSPITAL</t>
  </si>
  <si>
    <t>12634 OLIVE BOULEVARD</t>
  </si>
  <si>
    <t>CREVE COEUR</t>
  </si>
  <si>
    <t>ST LUKE'S DES PERES HOSPITAL</t>
  </si>
  <si>
    <t>2345 DOUGHERTY FERRY ROAD</t>
  </si>
  <si>
    <t>a0533851-e7a5-4ee9-a433-01b83c94f739</t>
  </si>
  <si>
    <t>Select Specialty Hospital - Town and Country</t>
  </si>
  <si>
    <t>3015 N Ballas Rd</t>
  </si>
  <si>
    <t>Saint Louis</t>
  </si>
  <si>
    <t>MISSOURI BAPTIST MEDICAL CENTER</t>
  </si>
  <si>
    <t>3015 N BALLAS RD</t>
  </si>
  <si>
    <t>TOWN AND COUNTRY</t>
  </si>
  <si>
    <t>SSM HEALTH ST MARY'S HOSPITAL - ST LOUIS</t>
  </si>
  <si>
    <t>6420 CLAYTON RD</t>
  </si>
  <si>
    <t>RICHMOND HEIGHTS</t>
  </si>
  <si>
    <t>SSM HEALTH DEPAUL HOSPITAL ST LOUIS</t>
  </si>
  <si>
    <t>12303 DEPAUL DRIVE</t>
  </si>
  <si>
    <t>BRIDGETON</t>
  </si>
  <si>
    <t>FITZGIBBON HOSPITAL</t>
  </si>
  <si>
    <t>2305 S 65 HIGHWAY</t>
  </si>
  <si>
    <t>SCOTLAND COUNTY  HOSPITAL</t>
  </si>
  <si>
    <t>450 E SIGLER AVENUE</t>
  </si>
  <si>
    <t>MEMPHIS</t>
  </si>
  <si>
    <t>SOUTHEASTHEALTH CENTER OF STODDARD COUNTY</t>
  </si>
  <si>
    <t>1200 N ONE MILE RD</t>
  </si>
  <si>
    <t>DEXTER</t>
  </si>
  <si>
    <t>SULLIVAN COUNTY MEMORIAL HOSPITAL</t>
  </si>
  <si>
    <t>630 WEST THIRD STREET</t>
  </si>
  <si>
    <t>MILAN</t>
  </si>
  <si>
    <t>COX MEDICAL CENTER BRANSON</t>
  </si>
  <si>
    <t>525 BRANSON LANDING BLVD, PO BOX 650</t>
  </si>
  <si>
    <t>BRANSON</t>
  </si>
  <si>
    <t>TEXAS COUNTY MEMORIAL HOSPITAL</t>
  </si>
  <si>
    <t>1333 SAM HOUSTON BOULEVARD</t>
  </si>
  <si>
    <t>NEVADA REGIONAL MEDICAL CENTER</t>
  </si>
  <si>
    <t>800 S ASH ST</t>
  </si>
  <si>
    <t>WASHINGTON COUNTY MEMORIAL HOSPITAL</t>
  </si>
  <si>
    <t>300 HEALTH WAY</t>
  </si>
  <si>
    <t>POTOSI</t>
  </si>
  <si>
    <t>4400 CLAYTON AVE</t>
  </si>
  <si>
    <t>SSM HEALTH SAINT LOUIS UNIVERSITY HOSPITAL</t>
  </si>
  <si>
    <t>3635 VISTA AVE</t>
  </si>
  <si>
    <t>ST ALEXIUS HOSPITAL</t>
  </si>
  <si>
    <t>3933 S BROADWAY</t>
  </si>
  <si>
    <t>KINDRED HOSPITAL - ST LOUIS</t>
  </si>
  <si>
    <t>4930 LINDELL BOULEVARD</t>
  </si>
  <si>
    <t>ST LOUIS CHILDRENS HOSPITAL</t>
  </si>
  <si>
    <t>ONE CHILDRENS PLACE</t>
  </si>
  <si>
    <t>BARNES JEWISH HOSPITAL</t>
  </si>
  <si>
    <t>ONE BARNES-JEWISH HOSPITAL PLAZA</t>
  </si>
  <si>
    <t>MT</t>
  </si>
  <si>
    <t>BARRETT HOSPITAL &amp; HEALTHCARE</t>
  </si>
  <si>
    <t>600 MT HWY 91 S</t>
  </si>
  <si>
    <t>DILLON</t>
  </si>
  <si>
    <t>BIG HORN HOSPITAL</t>
  </si>
  <si>
    <t>17 N MILES</t>
  </si>
  <si>
    <t>HARDIN</t>
  </si>
  <si>
    <t xml:space="preserve">BILLINGS CLINIC BROADWATER </t>
  </si>
  <si>
    <t>110 N OAK ST</t>
  </si>
  <si>
    <t>TOWNSEND</t>
  </si>
  <si>
    <t>BEARTOOTH BILLINGS CLINIC</t>
  </si>
  <si>
    <t>2525 N BROADWAY</t>
  </si>
  <si>
    <t>RED LODGE</t>
  </si>
  <si>
    <t>DAHL MEMORIAL HEALTHCARE ASSOC</t>
  </si>
  <si>
    <t>215 SANDY ST</t>
  </si>
  <si>
    <t>EKALAKA</t>
  </si>
  <si>
    <t>BENEFIS HOSPITALS INC</t>
  </si>
  <si>
    <t>1101 26TH ST S</t>
  </si>
  <si>
    <t>GREAT FALLS</t>
  </si>
  <si>
    <t>GREAT FALLS CLINIC HOSPITAL</t>
  </si>
  <si>
    <t>3010 15TH AVENUE SOUTH</t>
  </si>
  <si>
    <t>MISSOURI RIVER MEDICAL CENTER</t>
  </si>
  <si>
    <t>1501 ST CHARLES ST</t>
  </si>
  <si>
    <t>FORT BENTON</t>
  </si>
  <si>
    <t>BIG SANDY MEDICAL CENTER</t>
  </si>
  <si>
    <t>166 MONTANA AVE E</t>
  </si>
  <si>
    <t>BIG SANDY</t>
  </si>
  <si>
    <t>HOLY ROSARY HEALTHCARE</t>
  </si>
  <si>
    <t>2600 WILSON ST</t>
  </si>
  <si>
    <t>MILES CITY</t>
  </si>
  <si>
    <t>DANIELS MEMORIAL HOSPITAL</t>
  </si>
  <si>
    <t>105 5TH AVE E</t>
  </si>
  <si>
    <t>SCOBEY</t>
  </si>
  <si>
    <t>GLENDIVE MEDICAL CENTER</t>
  </si>
  <si>
    <t>202 PROSPECT DR</t>
  </si>
  <si>
    <t>GLENDIVE</t>
  </si>
  <si>
    <t>COMMUNITY HOSPITAL OF ANACONDA</t>
  </si>
  <si>
    <t>401 W PENNSYLVANIA</t>
  </si>
  <si>
    <t>ANACONDA</t>
  </si>
  <si>
    <t>FALLON MEDICAL COMPLEX HOSPITAL</t>
  </si>
  <si>
    <t>202 S 4TH ST W</t>
  </si>
  <si>
    <t>BAKER</t>
  </si>
  <si>
    <t>CENTRAL MONTANA MEDICAL CENTER</t>
  </si>
  <si>
    <t>408 WENDELL AVE</t>
  </si>
  <si>
    <t>LEWISTOWN</t>
  </si>
  <si>
    <t>NORTH VALLEY HOSPITAL</t>
  </si>
  <si>
    <t>1600 HOSPITAL WAY</t>
  </si>
  <si>
    <t>WHITEFISH</t>
  </si>
  <si>
    <t>KALISPELL REGIONAL MEDICAL CENTER</t>
  </si>
  <si>
    <t>310 SUNNYVIEW LANE</t>
  </si>
  <si>
    <t>KALISPELL</t>
  </si>
  <si>
    <t>THE HEALTHCENTER</t>
  </si>
  <si>
    <t>320 SUNNYVIEW LANE</t>
  </si>
  <si>
    <t>BIG SKY MEDICAL CENTER</t>
  </si>
  <si>
    <t>334 TOWN CENTER AVE</t>
  </si>
  <si>
    <t>BIG SKY</t>
  </si>
  <si>
    <t>BOZEMAN HEALTH DEACONESS HOSPITAL</t>
  </si>
  <si>
    <t>915 HIGHLAND BLVD</t>
  </si>
  <si>
    <t>BOZEMAN</t>
  </si>
  <si>
    <t>GARFIELD COUNTY HEALTH CENTER</t>
  </si>
  <si>
    <t>332 LEAVITT AVE</t>
  </si>
  <si>
    <t>JORDAN</t>
  </si>
  <si>
    <t>NORTHERN ROCKIES MEDICAL CENTER</t>
  </si>
  <si>
    <t>802 2ND ST SE</t>
  </si>
  <si>
    <t>CUT BANK</t>
  </si>
  <si>
    <t>GRANITE COUNTY MEDICAL CENTER</t>
  </si>
  <si>
    <t>310 SANSOME ST</t>
  </si>
  <si>
    <t>PHILIPSBURG</t>
  </si>
  <si>
    <t>NORTHERN MONTANA HOSPITAL</t>
  </si>
  <si>
    <t>30 13TH ST</t>
  </si>
  <si>
    <t>HAVRE</t>
  </si>
  <si>
    <t>ST LUKE COMMUNITY HOSPITAL</t>
  </si>
  <si>
    <t>107 6TH AVE SW</t>
  </si>
  <si>
    <t>RONAN</t>
  </si>
  <si>
    <t>PROVIDENCE ST JOSEPH MEDICAL CENTER</t>
  </si>
  <si>
    <t>6 13TH AVE E</t>
  </si>
  <si>
    <t>POLSON</t>
  </si>
  <si>
    <t>ST PETERS HOSPITAL</t>
  </si>
  <si>
    <t>2475 BROADWAY</t>
  </si>
  <si>
    <t>LIBERTY MEDICAL CENTER</t>
  </si>
  <si>
    <t>315 W MADISON AVE</t>
  </si>
  <si>
    <t>CABINET PEAKS MEDICAL CENTER</t>
  </si>
  <si>
    <t>209 HEALTH PARK DR</t>
  </si>
  <si>
    <t>LIBBY</t>
  </si>
  <si>
    <t>MCCONE COUNTY HEALTH CENTER</t>
  </si>
  <si>
    <t>605 SULLIVAN AVE</t>
  </si>
  <si>
    <t>CIRCLE</t>
  </si>
  <si>
    <t>MADISON VALLEY MEDICAL CENTER</t>
  </si>
  <si>
    <t>305 N MAIN</t>
  </si>
  <si>
    <t>ENNIS</t>
  </si>
  <si>
    <t>RUBY VALLEY MEDICAL CENTER</t>
  </si>
  <si>
    <t>321 MADISON ST</t>
  </si>
  <si>
    <t>MOUNTAINVIEW MEDICAL CENTER</t>
  </si>
  <si>
    <t>16 W MAIN ST</t>
  </si>
  <si>
    <t>WHITE SULPHUR SPRING</t>
  </si>
  <si>
    <t>MINERAL COMMUNITY HOSPITAL</t>
  </si>
  <si>
    <t>1208 6TH AVE E</t>
  </si>
  <si>
    <t>SUPERIOR</t>
  </si>
  <si>
    <t>ST PATRICK HOSPITAL</t>
  </si>
  <si>
    <t>500 W BROADWAY</t>
  </si>
  <si>
    <t>MISSOULA</t>
  </si>
  <si>
    <t>COMMUNITY MEDICAL CENTER</t>
  </si>
  <si>
    <t>2827 FORT MISSOULA RD</t>
  </si>
  <si>
    <t>ROUNDUP MEMORIAL HEALTHCARE</t>
  </si>
  <si>
    <t>1202 3RD ST W</t>
  </si>
  <si>
    <t>ROUNDUP</t>
  </si>
  <si>
    <t>LIVINGSTON HEALTHCARE</t>
  </si>
  <si>
    <t>320 ALPENGLOW LANE</t>
  </si>
  <si>
    <t>LIVINGSTON</t>
  </si>
  <si>
    <t>PHILLIPS COUNTY MEDICAL CENTER</t>
  </si>
  <si>
    <t>311 S 8TH AVE E</t>
  </si>
  <si>
    <t>MALTA</t>
  </si>
  <si>
    <t>PONDERA MEDICAL CENTER</t>
  </si>
  <si>
    <t>805 SUNSET BLVD</t>
  </si>
  <si>
    <t>CONRAD</t>
  </si>
  <si>
    <t>DEER LODGE MEDICAL CENTER</t>
  </si>
  <si>
    <t>1100 HOLLENBACK LN</t>
  </si>
  <si>
    <t>DEER LODGE</t>
  </si>
  <si>
    <t>PRAIRIE COMMUNITY HOSPITAL</t>
  </si>
  <si>
    <t>312 S ADAMS</t>
  </si>
  <si>
    <t>TERRY</t>
  </si>
  <si>
    <t>MARCUS DALY MEMORIAL HOSPITAL - CAH</t>
  </si>
  <si>
    <t>1200 WESTWOOD DR</t>
  </si>
  <si>
    <t>SIDNEY HEALTH CENTER</t>
  </si>
  <si>
    <t>216 14TH AVE SW</t>
  </si>
  <si>
    <t>SIDNEY</t>
  </si>
  <si>
    <t>315 KNAPP ST</t>
  </si>
  <si>
    <t>WOLF POINT</t>
  </si>
  <si>
    <t>ROOSEVELT MEDICAL CENTER</t>
  </si>
  <si>
    <t>818 2ND AVE E</t>
  </si>
  <si>
    <t>CULBERTSON</t>
  </si>
  <si>
    <t>POPLAR COMMUNITY HOSPITAL</t>
  </si>
  <si>
    <t>211 H ST E</t>
  </si>
  <si>
    <t>POPLAR</t>
  </si>
  <si>
    <t>ROSEBUD HEALTH CARE CENTER</t>
  </si>
  <si>
    <t>383 N 17TH AV</t>
  </si>
  <si>
    <t>CLARK FORK VALLEY HOSPITAL</t>
  </si>
  <si>
    <t>10 KRUGER RD</t>
  </si>
  <si>
    <t>PLAINS</t>
  </si>
  <si>
    <t>SHERIDAN MEMORIAL HOSPTIAL</t>
  </si>
  <si>
    <t>440 W LAUREL AVE</t>
  </si>
  <si>
    <t>PLENTYWOOD</t>
  </si>
  <si>
    <t>ST JAMES HEALTHCARE</t>
  </si>
  <si>
    <t>400 S CLARK ST</t>
  </si>
  <si>
    <t>BUTTE</t>
  </si>
  <si>
    <t>STILLWATER BILLINGS CLINIC</t>
  </si>
  <si>
    <t>710 N 11TH ST</t>
  </si>
  <si>
    <t>PIONEER MEDICAL CENTER</t>
  </si>
  <si>
    <t>301 W 7TH AVE</t>
  </si>
  <si>
    <t>BIG TIMBER</t>
  </si>
  <si>
    <t>BENEFIS TETON MEDICAL CENTER</t>
  </si>
  <si>
    <t>915 4TH ST NW</t>
  </si>
  <si>
    <t>CHOTEAU</t>
  </si>
  <si>
    <t>MARIAS MEDICAL CENTER</t>
  </si>
  <si>
    <t>640 PARK AVE</t>
  </si>
  <si>
    <t>FRANCES MAHON DEACONESS HOSPITAL</t>
  </si>
  <si>
    <t>621 3RD ST S</t>
  </si>
  <si>
    <t>WHEATLAND MEMORIAL HOSPITAL</t>
  </si>
  <si>
    <t>530 3RD ST NW</t>
  </si>
  <si>
    <t>HARLOWTON</t>
  </si>
  <si>
    <t>BILLINGS CLINIC HOSPITAL</t>
  </si>
  <si>
    <t>2800 10TH AVE N</t>
  </si>
  <si>
    <t>BILLINGS</t>
  </si>
  <si>
    <t>ADVANCED CARE HOSPITAL OF MONTANA</t>
  </si>
  <si>
    <t>3528 GABEL RD</t>
  </si>
  <si>
    <t>ST VINCENT HEALTHCARE</t>
  </si>
  <si>
    <t>1233 N 30TH ST</t>
  </si>
  <si>
    <t>NE</t>
  </si>
  <si>
    <t>MARY LANNING HEALTHCARE</t>
  </si>
  <si>
    <t>715 N ST JOSEPH AVE</t>
  </si>
  <si>
    <t>ANTELOPE MEMORIAL HOSPITAL</t>
  </si>
  <si>
    <t>P O BOX 229, 102 WEST 9TH ST</t>
  </si>
  <si>
    <t>NELIGH</t>
  </si>
  <si>
    <t>BOONE COUNTY HEALTH CENTER</t>
  </si>
  <si>
    <t>P O BOX 151, 723 WEST FAIRVIEW ST</t>
  </si>
  <si>
    <t>ALBION</t>
  </si>
  <si>
    <t>BOX BUTTE GENERAL HOSPITAL</t>
  </si>
  <si>
    <t>P O BOX 810, 2101 BOX BUTTE AVE</t>
  </si>
  <si>
    <t>ALLIANCE</t>
  </si>
  <si>
    <t>NIOBRARA VALLEY HOSPITAL</t>
  </si>
  <si>
    <t>P O BOX 118, 401 SOUTH 5TH STREET</t>
  </si>
  <si>
    <t>LYNCH</t>
  </si>
  <si>
    <t>BROWN COUNTY HOSPITAL</t>
  </si>
  <si>
    <t>945 EAST ZERO ST</t>
  </si>
  <si>
    <t>AINSWORTH</t>
  </si>
  <si>
    <t>CHI HEALTH GOOD SAMARITAN</t>
  </si>
  <si>
    <t>P O BOX 1990, 10 EAST 31ST ST</t>
  </si>
  <si>
    <t>KEARNEY</t>
  </si>
  <si>
    <t>KEARNEY REGIONAL MEDICAL CENTER</t>
  </si>
  <si>
    <t>804 22ND AVENUE</t>
  </si>
  <si>
    <t>MERCYONE OAKLAND MEDICAL CENTER</t>
  </si>
  <si>
    <t>601 EAST SECOND ST</t>
  </si>
  <si>
    <t>BUTLER COUNTY HEALTH CARE CENTER</t>
  </si>
  <si>
    <t>372 SOUTH 9TH ST</t>
  </si>
  <si>
    <t>DAVID CITY</t>
  </si>
  <si>
    <t>CHASE COUNTY COMMUNITY HOSPITAL</t>
  </si>
  <si>
    <t>P O BOX 819, 600 W 12TH ST</t>
  </si>
  <si>
    <t>IMPERIAL</t>
  </si>
  <si>
    <t>CHERRY COUNTY HOSPITAL</t>
  </si>
  <si>
    <t>P O BOX 410, 510 NORTH GREEN ST</t>
  </si>
  <si>
    <t>VALENTINE</t>
  </si>
  <si>
    <t>SIDNEY REGIONAL MEDICAL CENTER</t>
  </si>
  <si>
    <t>1000 POLE CREEK CROSSING</t>
  </si>
  <si>
    <t>CHI HEALTH SCHUYLER</t>
  </si>
  <si>
    <t>104 WEST 17TH ST</t>
  </si>
  <si>
    <t>SCHUYLER</t>
  </si>
  <si>
    <t>ST FRANCIS MEMORIAL HOSPITAL</t>
  </si>
  <si>
    <t>430 NORTH MONITOR ST</t>
  </si>
  <si>
    <t>CALLAWAY DISTRICT HOSPITAL</t>
  </si>
  <si>
    <t>P O BOX 100, 211 E KIMBALL</t>
  </si>
  <si>
    <t>CALLAWAY</t>
  </si>
  <si>
    <t>JENNIE M MELHAM MEMORIAL MEDICAL CENTER</t>
  </si>
  <si>
    <t>145 MEMORIAL DRIVE</t>
  </si>
  <si>
    <t>BROKEN BOW</t>
  </si>
  <si>
    <t>CHADRON COMMUNITY HOSPITAL CORP</t>
  </si>
  <si>
    <t>825 CENTENNIAL DRIVE</t>
  </si>
  <si>
    <t>CHADRON</t>
  </si>
  <si>
    <t>COZAD COMMUNITY HOSPITAL</t>
  </si>
  <si>
    <t>P O BOX 108, 300 EAST 12TH ST</t>
  </si>
  <si>
    <t>COZAD</t>
  </si>
  <si>
    <t>LEXINGTON REGIONAL HEALTH CENTER</t>
  </si>
  <si>
    <t>P O BOX 980, 1201 NORTH ERIE ST</t>
  </si>
  <si>
    <t>GOTHENBURG MEMORIAL HOSPITAL</t>
  </si>
  <si>
    <t>910 20TH ST</t>
  </si>
  <si>
    <t>GOTHENBURG</t>
  </si>
  <si>
    <t>METHODIST FREMONT HEALTH</t>
  </si>
  <si>
    <t>450 EAST 23RD ST</t>
  </si>
  <si>
    <t>METHODIST HOSPITAL</t>
  </si>
  <si>
    <t>8303 DODGE ST</t>
  </si>
  <si>
    <t>OMAHA</t>
  </si>
  <si>
    <t>CHI HEALTH CREIGHTON UNIVERSITY MEDICAL CENTER - B</t>
  </si>
  <si>
    <t>7500 MERCY RD</t>
  </si>
  <si>
    <t>BOYS TOWN NATIONAL RESEARCH HOSPITAL</t>
  </si>
  <si>
    <t>555 NORTH 30TH ST</t>
  </si>
  <si>
    <t>ORTHONEBRASKA HOSPITAL</t>
  </si>
  <si>
    <t>2808 SOUTH 143RD PLZ</t>
  </si>
  <si>
    <t>SELECT SPECIALTY HOSPITAL - OMAHA (CENTRAL CAMPUS)</t>
  </si>
  <si>
    <t>1870 SOUTH 75TH STREET</t>
  </si>
  <si>
    <t>CHILDREN'S HOSPITAL &amp; MEDICAL CENTER</t>
  </si>
  <si>
    <t>8200 DODGE ST</t>
  </si>
  <si>
    <t>THE NEBRASKA MEDICAL CENTER</t>
  </si>
  <si>
    <t>987400 NEBRASKA MEDICAL CENTER</t>
  </si>
  <si>
    <t>MIDWEST SURGICAL HOSPITAL LLC</t>
  </si>
  <si>
    <t>7915 FARNAM DRIVE</t>
  </si>
  <si>
    <t>CHI HEALTH IMMANUEL</t>
  </si>
  <si>
    <t>6901 NORTH 72ND ST</t>
  </si>
  <si>
    <t>CHI HEALTH LAKESIDE</t>
  </si>
  <si>
    <t>16901 LAKESIDE HILLS CT</t>
  </si>
  <si>
    <t>DUNDY COUNTY HOSPITAL</t>
  </si>
  <si>
    <t>P O BOX 626, 1313 NORTH CHEYENNE ST</t>
  </si>
  <si>
    <t>BENKELMAN</t>
  </si>
  <si>
    <t>FILLMORE COUNTY HOSPITAL</t>
  </si>
  <si>
    <t>P O BOX 193, 1900 F STREET</t>
  </si>
  <si>
    <t>1406 Q ST</t>
  </si>
  <si>
    <t>TRI VALLEY HEALTH SYSTEM</t>
  </si>
  <si>
    <t>1305 WEST HIGHWAY 6/34</t>
  </si>
  <si>
    <t>BEATRICE COMMUNITY HOSPITAL &amp; HEALTH CENTER, INC</t>
  </si>
  <si>
    <t>P O BOX 278, 4800 HOSPITAL PARKWAY</t>
  </si>
  <si>
    <t>BEATRICE</t>
  </si>
  <si>
    <t>REGIONAL WEST GARDEN COUNTY HOSPITAL</t>
  </si>
  <si>
    <t>1100 WEST 2ND ST</t>
  </si>
  <si>
    <t>OSHKOSH</t>
  </si>
  <si>
    <t>CHI HEALTH ST FRANCIS</t>
  </si>
  <si>
    <t>2620 WEST FAIDLEY AVE</t>
  </si>
  <si>
    <t>GRAND ISLAND</t>
  </si>
  <si>
    <t>GRAND ISLAND REGIONAL MEDICAL CENTER</t>
  </si>
  <si>
    <t>3533 PRAIRIEVIEW STREET</t>
  </si>
  <si>
    <t>1423 SEVENTH ST</t>
  </si>
  <si>
    <t>HARLAN COUNTY HEALTH SYSTEM</t>
  </si>
  <si>
    <t>P O BOX 836, 717 NORTH BROWN ST</t>
  </si>
  <si>
    <t>AVERA ST ANTHONY'S HOSPITAL</t>
  </si>
  <si>
    <t>300 NORTH 2ND ST</t>
  </si>
  <si>
    <t>O' NEILL</t>
  </si>
  <si>
    <t>WEST HOLT MEMORIAL HOSPITAL</t>
  </si>
  <si>
    <t>406 W NEELY ST</t>
  </si>
  <si>
    <t>ATKINSON</t>
  </si>
  <si>
    <t>HOWARD COUNTY MEDICAL CENTER</t>
  </si>
  <si>
    <t>P O BOX 406, 1113 SHERMAN ST</t>
  </si>
  <si>
    <t>ST PAUL</t>
  </si>
  <si>
    <t>JEFFERSON COMMUNITY HEALTH &amp; LIFE</t>
  </si>
  <si>
    <t>P O BOX 277, 2200 H ST</t>
  </si>
  <si>
    <t>FAIRBURY</t>
  </si>
  <si>
    <t>JOHNSON COUNTY HOSPITAL</t>
  </si>
  <si>
    <t>202 HIGH ST</t>
  </si>
  <si>
    <t>TECUMSEH</t>
  </si>
  <si>
    <t>KEARNEY COUNTY HEALTH SERVICES HOSPITAL</t>
  </si>
  <si>
    <t>727 EAST 1ST ST</t>
  </si>
  <si>
    <t>OGALLALA COMMUNITY HOSPITAL</t>
  </si>
  <si>
    <t>2601 NORTH SPRUCE ST</t>
  </si>
  <si>
    <t>OGALLALA</t>
  </si>
  <si>
    <t>KIMBALL HEALTH SERVICES</t>
  </si>
  <si>
    <t>505 SOUTH BURG ST</t>
  </si>
  <si>
    <t>KIMBALL</t>
  </si>
  <si>
    <t>AVERA CREIGHTON HOSPITAL</t>
  </si>
  <si>
    <t>P O BOX 186, 1503 MAIN ST</t>
  </si>
  <si>
    <t>CREIGHTON</t>
  </si>
  <si>
    <t>CHI HEALTH NEBRASKA HEART</t>
  </si>
  <si>
    <t>7500 SOUTH 91ST ST</t>
  </si>
  <si>
    <t>BRYAN MEDICAL CENTER</t>
  </si>
  <si>
    <t>1600 SOUTH 48TH ST</t>
  </si>
  <si>
    <t>SELECT SPECIALTY HOSPITAL - LINCOLN</t>
  </si>
  <si>
    <t>2300 SOUTH 16TH STREET - 7TH FLOOR</t>
  </si>
  <si>
    <t>CHI HEALTH ST ELIZABETH</t>
  </si>
  <si>
    <t>555 SOUTH 70TH ST</t>
  </si>
  <si>
    <t>GREAT PLAINS HEALTH</t>
  </si>
  <si>
    <t>601 WEST LEOTA ST</t>
  </si>
  <si>
    <t>NORTH PLATTE</t>
  </si>
  <si>
    <t>FAITH REGIONAL HEALTH SERVICES</t>
  </si>
  <si>
    <t>2700 WEST NORFOLK AVE</t>
  </si>
  <si>
    <t>NORFOLK</t>
  </si>
  <si>
    <t>MERRICK MEDICAL CENTER</t>
  </si>
  <si>
    <t>1715  26TH ST</t>
  </si>
  <si>
    <t>CENTRAL CITY</t>
  </si>
  <si>
    <t>MORRILL COUNTY COMMUNITY HOSPITAL</t>
  </si>
  <si>
    <t>1313 S STREET</t>
  </si>
  <si>
    <t>GENOA COMMUNITY HOSPITAL</t>
  </si>
  <si>
    <t>P O BOX 310, 706 EWING AVE</t>
  </si>
  <si>
    <t>GENOA</t>
  </si>
  <si>
    <t>NEMAHA COUNTY HOSPITAL</t>
  </si>
  <si>
    <t>2022  13TH ST</t>
  </si>
  <si>
    <t>BRODSTONE MEMORIAL HOSP</t>
  </si>
  <si>
    <t>P O BOX 187, 520 EAST 10TH ST</t>
  </si>
  <si>
    <t>SYRACUSE AREA HEALTH</t>
  </si>
  <si>
    <t>2731 HEALTHCARE DR</t>
  </si>
  <si>
    <t>CHI HEALTH ST MARY'S</t>
  </si>
  <si>
    <t>1301 GRUNDMAN BLVD</t>
  </si>
  <si>
    <t>NEBRASKA CITY</t>
  </si>
  <si>
    <t>PAWNEE COUNTY MEMORIAL HOSPITAL</t>
  </si>
  <si>
    <t>P O BOX 433, 600 I ST</t>
  </si>
  <si>
    <t>PAWNEE CITY</t>
  </si>
  <si>
    <t>PERKINS COUNTY HEALTH SERVICES</t>
  </si>
  <si>
    <t>900 LINCOLN AVE</t>
  </si>
  <si>
    <t>GRANT</t>
  </si>
  <si>
    <t>PHELPS MEMORIAL HEALTH CENTER</t>
  </si>
  <si>
    <t>1215 TIBBALS ST</t>
  </si>
  <si>
    <t>HOLDREGE</t>
  </si>
  <si>
    <t>CHI HEALTH PLAINVIEW</t>
  </si>
  <si>
    <t>P O BOX 489, 704 NORTH THIRD ST</t>
  </si>
  <si>
    <t>PLAINVIEW</t>
  </si>
  <si>
    <t>OSMOND GENERAL HOSPITAL</t>
  </si>
  <si>
    <t>P O BOX 429, 402 NORTH MAPLE ST</t>
  </si>
  <si>
    <t>OSMOND</t>
  </si>
  <si>
    <t>COLUMBUS COMMUNITY HOSPITAL</t>
  </si>
  <si>
    <t>4600 38TH ST</t>
  </si>
  <si>
    <t>ANNIE JEFFREY MEMORIAL COUNTY HEALTH CENTER</t>
  </si>
  <si>
    <t>P O BOX 428, 531 BEEBE ST</t>
  </si>
  <si>
    <t>P O BOX 1328, 1301 EAST H ST</t>
  </si>
  <si>
    <t>MCCOOK</t>
  </si>
  <si>
    <t>COMMUNITY MEDICAL CENTER, INC</t>
  </si>
  <si>
    <t>P O BOX 399, 3307 BARADA ST</t>
  </si>
  <si>
    <t>FALLS CITY</t>
  </si>
  <si>
    <t>ROCK COUNTY HOSPITAL</t>
  </si>
  <si>
    <t>102 EAST SOUTH STREET</t>
  </si>
  <si>
    <t>BASSETT</t>
  </si>
  <si>
    <t>WARREN MEMORIAL HOSPITAL</t>
  </si>
  <si>
    <t>905 SECOND ST</t>
  </si>
  <si>
    <t>FRIEND</t>
  </si>
  <si>
    <t>CRETE AREA MEDICAL CENTER</t>
  </si>
  <si>
    <t>P O BOX 220, 2910 BETTEN DR</t>
  </si>
  <si>
    <t>CRETE</t>
  </si>
  <si>
    <t>BELLEVUE MEDICAL CENTER</t>
  </si>
  <si>
    <t>2500 BELLEVUE MEDICAL CENTER DR</t>
  </si>
  <si>
    <t>BELLEVUE</t>
  </si>
  <si>
    <t>CHI HEALTH MIDLANDS</t>
  </si>
  <si>
    <t>11111 SOUTH 84TH ST</t>
  </si>
  <si>
    <t>PAPILLION</t>
  </si>
  <si>
    <t>SAUNDERS MEDICAL CENTER</t>
  </si>
  <si>
    <t>1760 COUNTY RD J</t>
  </si>
  <si>
    <t>WAHOO</t>
  </si>
  <si>
    <t>REGIONAL WEST MEDICAL CENTER</t>
  </si>
  <si>
    <t>4021 AVE B</t>
  </si>
  <si>
    <t>SCOTTSBLUFF</t>
  </si>
  <si>
    <t>300 NORTH COLUMBIA AVE</t>
  </si>
  <si>
    <t>GORDON MEMORIAL HOSPITAL DISTRICT</t>
  </si>
  <si>
    <t>300 EAST 8TH ST</t>
  </si>
  <si>
    <t>GORDON</t>
  </si>
  <si>
    <t>THAYER COUNTY HEALTH SERVICES</t>
  </si>
  <si>
    <t>120 PARK AVE</t>
  </si>
  <si>
    <t>HEBRON</t>
  </si>
  <si>
    <t>PENDER COMMUNITY HOSPITAL</t>
  </si>
  <si>
    <t>P O BOX 100, 100 HOSPITAL DRIVE</t>
  </si>
  <si>
    <t>PENDER</t>
  </si>
  <si>
    <t>VALLEY COUNTY HEALTH SYSTEM</t>
  </si>
  <si>
    <t>2707 L STREET</t>
  </si>
  <si>
    <t>ORD</t>
  </si>
  <si>
    <t>MEMORIAL COMMUNITY HOSPITAL MCH &amp; HEALTH SYSTEM</t>
  </si>
  <si>
    <t>810 NORTH 22ND ST</t>
  </si>
  <si>
    <t>BLAIR</t>
  </si>
  <si>
    <t>1200 PROVIDENCE RD</t>
  </si>
  <si>
    <t>WEBSTER COUNTY COMMUNITY HOSPITAL</t>
  </si>
  <si>
    <t>P O BOX 465, 621 N FRANKLIN ST</t>
  </si>
  <si>
    <t>RED CLOUD</t>
  </si>
  <si>
    <t>YORK GENERAL HOSPITAL</t>
  </si>
  <si>
    <t>2222 LINCOLN AVE</t>
  </si>
  <si>
    <t>HENDERSON HEALTH CARE SERVICES</t>
  </si>
  <si>
    <t>1621 FRONT STREET</t>
  </si>
  <si>
    <t>BANNER CHURCHILL COMMUNITY HOSPITAL</t>
  </si>
  <si>
    <t>801 EAST WILLIAMS AVENUE</t>
  </si>
  <si>
    <t>FALLON</t>
  </si>
  <si>
    <t>SPRING VALLEY HOSPITAL MEDICAL CENTER</t>
  </si>
  <si>
    <t>5400 SOUTH RAINBOW BLVD</t>
  </si>
  <si>
    <t>LAS VEGAS</t>
  </si>
  <si>
    <t>HENDERSON HOSPITAL</t>
  </si>
  <si>
    <t>1050 WEST GALLERIA DRIVE</t>
  </si>
  <si>
    <t>DIGNITY HEALTH ST ROSE DOMINICAN N L V  CAMPUS</t>
  </si>
  <si>
    <t>1550 W CRAIG RANCH</t>
  </si>
  <si>
    <t>NORTH LAS VEGAS</t>
  </si>
  <si>
    <t>MESA VIEW REGIONAL HOSPITAL</t>
  </si>
  <si>
    <t>1299 BERTHA HOWE AVENUE</t>
  </si>
  <si>
    <t>MESQUITE</t>
  </si>
  <si>
    <t>HORIZON SPECIALTY HOSPITAL</t>
  </si>
  <si>
    <t>640 S MARTIN LUTHER KING BLVD</t>
  </si>
  <si>
    <t>SAINT ROSE DOMINICAN HOSPITALS - SIENA CAMPUS</t>
  </si>
  <si>
    <t>3001 ST ROSE PARKWAY</t>
  </si>
  <si>
    <t>MOUNTAINVIEW HOSPITAL</t>
  </si>
  <si>
    <t>3100 N TENAYA WAY</t>
  </si>
  <si>
    <t>SAINT ROSE DOMINICAN HOSPITALS - ROSE DE LIMA</t>
  </si>
  <si>
    <t>102 E LAKE MEAD DR</t>
  </si>
  <si>
    <t>VALLEY HOSPITAL MEDICAL CENTER</t>
  </si>
  <si>
    <t>620 SHADOW LANE</t>
  </si>
  <si>
    <t>SOUTHERN HILLS HOSPITAL AND MEDICAL CENTER</t>
  </si>
  <si>
    <t>9300 WEST SUNSET RD</t>
  </si>
  <si>
    <t>CENTENNIAL HILLS HOSPITAL MEDICAL CENTER</t>
  </si>
  <si>
    <t>6900 N DURANGO DR</t>
  </si>
  <si>
    <t>PAM SPECIALTY HOSPITAL OF LAS VEGAS, LLC</t>
  </si>
  <si>
    <t>2500 NORTH TENAYA WAY</t>
  </si>
  <si>
    <t>SUNRISE HOSPITAL AND MEDICAL CENTER</t>
  </si>
  <si>
    <t>3186 S MARYLAND PKWY</t>
  </si>
  <si>
    <t>SAINT ROSE DOMINICAN HOSPITALS - SAN MARTIN CAMPUS</t>
  </si>
  <si>
    <t>8280 W WARM SPRINGS ROAD</t>
  </si>
  <si>
    <t>INFINITY HOSPICE CARE LLC</t>
  </si>
  <si>
    <t>6330 S JONES BLVD</t>
  </si>
  <si>
    <t>LAS VEGAS-AMG SPECIALTY HOSPITAL</t>
  </si>
  <si>
    <t>4015 SOUTH MCLEOD</t>
  </si>
  <si>
    <t>SUMMERLIN HOSPITAL MEDICAL CENTER</t>
  </si>
  <si>
    <t>657 TOWN CENTER DRIVE</t>
  </si>
  <si>
    <t>NORTH VISTA HOSPITAL</t>
  </si>
  <si>
    <t>1409 EAST LAKE MEAD BLVD</t>
  </si>
  <si>
    <t>UNIVERSITY MEDICAL CENTER</t>
  </si>
  <si>
    <t>1800 W CHARLESTON BLVD</t>
  </si>
  <si>
    <t>DESERT SPRINGS HOSPITAL</t>
  </si>
  <si>
    <t>2075 EAST FLAMINGO ROAD</t>
  </si>
  <si>
    <t>HARMON HOSPITAL</t>
  </si>
  <si>
    <t>2170 EAST HARMON AVENUE</t>
  </si>
  <si>
    <t>BOULDER CITY HOSPITAL</t>
  </si>
  <si>
    <t>901 ADAMS BLVD</t>
  </si>
  <si>
    <t>BOULDER CITY</t>
  </si>
  <si>
    <t>NATHAN ADELSON HOSPICE</t>
  </si>
  <si>
    <t>4141 UNIVERSITY CENTER DR</t>
  </si>
  <si>
    <t>KINDRED HOSPITAL - LAS VEGAS (SAHARA CAMPUS)</t>
  </si>
  <si>
    <t>5110 W SAHARA AVE</t>
  </si>
  <si>
    <t>CARSON VALLEY MEDICAL CENTER</t>
  </si>
  <si>
    <t>1107 HIGHWAY 395</t>
  </si>
  <si>
    <t>GARDNERVILLE</t>
  </si>
  <si>
    <t>NORTHEASTERN NEVADA REGIONAL HOSPITAL</t>
  </si>
  <si>
    <t>2001 ERRECART BLVD</t>
  </si>
  <si>
    <t>ELKO</t>
  </si>
  <si>
    <t>HUMBOLDT GENERAL HOSPITAL</t>
  </si>
  <si>
    <t>118 EAST HASKELL STREET</t>
  </si>
  <si>
    <t>WINNEMUCCA</t>
  </si>
  <si>
    <t>BATTLE MOUNTAIN GENERAL HOSPITAL</t>
  </si>
  <si>
    <t>535 SOUTH HUMBOLDT STREET</t>
  </si>
  <si>
    <t>BATTE MTN</t>
  </si>
  <si>
    <t>GROVER C DILS MEDICAL CENTER</t>
  </si>
  <si>
    <t>700 N SPRING ST, BOX 1010-C-ADM BLDG</t>
  </si>
  <si>
    <t>CALIENTE</t>
  </si>
  <si>
    <t>SOUTH LYON MEDICAL CENTER</t>
  </si>
  <si>
    <t>213 S WHITACRE/PO BOX 940</t>
  </si>
  <si>
    <t>YERINGTON</t>
  </si>
  <si>
    <t>MOUNT GRANT GENERAL HOSPITAL</t>
  </si>
  <si>
    <t>200 SOUTH A ST</t>
  </si>
  <si>
    <t>HAWTHORNE</t>
  </si>
  <si>
    <t>DESERT VIEW HOSPITAL</t>
  </si>
  <si>
    <t>360 SOUTH LOLA LANE</t>
  </si>
  <si>
    <t>PAHRUMP</t>
  </si>
  <si>
    <t>PERSHING GENERAL HOSPITAL</t>
  </si>
  <si>
    <t>855 6TH STREET/PO BOX 661</t>
  </si>
  <si>
    <t>LOVELOCK</t>
  </si>
  <si>
    <t>RENOWN SOUTH MEADOWS MEDICAL CENTER</t>
  </si>
  <si>
    <t>10101 DOUBLE R BLVD</t>
  </si>
  <si>
    <t>RENO</t>
  </si>
  <si>
    <t>NORTHERN NEVADA MEDICAL CENTER</t>
  </si>
  <si>
    <t>2375 E PRATER WAY</t>
  </si>
  <si>
    <t>SPARKS</t>
  </si>
  <si>
    <t>RENOWN REGIONAL MEDICAL CENTER</t>
  </si>
  <si>
    <t>1155 MILL STREET</t>
  </si>
  <si>
    <t>INCLINE VILLAGE HEALTH CENTER</t>
  </si>
  <si>
    <t>880 ALDER STREET</t>
  </si>
  <si>
    <t>INCLINE VILLAGE</t>
  </si>
  <si>
    <t>PAM SPECIALTY HOSPITAL OF SPARKS LLC</t>
  </si>
  <si>
    <t>2375 EAST PRATER WAY</t>
  </si>
  <si>
    <t>SAINT MARY'S REGIONAL MEDICAL CENTER</t>
  </si>
  <si>
    <t>235 W 6TH ST</t>
  </si>
  <si>
    <t>WILLIAM BEE RIRIE HOSPITAL</t>
  </si>
  <si>
    <t>1500 AVENUE H</t>
  </si>
  <si>
    <t>CARSON TAHOE CONTINUING CARE HOSPITAL</t>
  </si>
  <si>
    <t>775 FLEISCHMANN WAY 2ND FLR</t>
  </si>
  <si>
    <t>CARSON TAHOE REGIONAL MEDICAL CENTER</t>
  </si>
  <si>
    <t>1600 MEDICAL PARKWAY</t>
  </si>
  <si>
    <t>NH</t>
  </si>
  <si>
    <t>LAKES REGION GENERAL HOSPITAL</t>
  </si>
  <si>
    <t>80 HIGHLAND ST</t>
  </si>
  <si>
    <t>LACONIA</t>
  </si>
  <si>
    <t>HUGGINS HOSPITAL</t>
  </si>
  <si>
    <t>240 SOUTH MAIN STREET</t>
  </si>
  <si>
    <t>WOLFEBORO</t>
  </si>
  <si>
    <t>3073 WHITE MOUNTAIN HIGHWAY</t>
  </si>
  <si>
    <t>NORTH CONWAY</t>
  </si>
  <si>
    <t>CHESHIRE MEDICAL CENTER</t>
  </si>
  <si>
    <t>580 COURT STREET</t>
  </si>
  <si>
    <t>KEENE</t>
  </si>
  <si>
    <t>UPPER CONNECTICUT VALLEY HOSPITAL</t>
  </si>
  <si>
    <t>181 CORLISS LANE</t>
  </si>
  <si>
    <t>COLEBROOK</t>
  </si>
  <si>
    <t>ANDROSCOGGIN VALLEY HOSPITAL</t>
  </si>
  <si>
    <t>59 PAGE HILL ROAD</t>
  </si>
  <si>
    <t>WEEKS MEDICAL CENTER</t>
  </si>
  <si>
    <t>173 MIDDLE STREET</t>
  </si>
  <si>
    <t>SPEARE MEMORIAL HOSPITAL</t>
  </si>
  <si>
    <t>16 HOSPITAL ROAD</t>
  </si>
  <si>
    <t>ALICE PECK DAY MEMORIAL HOSPITAL</t>
  </si>
  <si>
    <t>10 ALICE PECK DAY DRIVE</t>
  </si>
  <si>
    <t>MARY HITCHCOCK MEMORIAL HOSPITAL</t>
  </si>
  <si>
    <t>COTTAGE HOSPITAL</t>
  </si>
  <si>
    <t>90 SWIFTWATER RD</t>
  </si>
  <si>
    <t>WOODSVILLE</t>
  </si>
  <si>
    <t>LITTLETON REGIONAL HEALTHCARE</t>
  </si>
  <si>
    <t>600 ST JOHNSBURY ROAD</t>
  </si>
  <si>
    <t>MONADNOCK COMMUNITY HOSPITAL</t>
  </si>
  <si>
    <t>452 OLD STREET ROAD</t>
  </si>
  <si>
    <t>PETERBOROUGH</t>
  </si>
  <si>
    <t>ELLIOT HOSPITAL</t>
  </si>
  <si>
    <t>1 ELLIOT WAY</t>
  </si>
  <si>
    <t>SOUTHERN NH MEDICAL CENTER</t>
  </si>
  <si>
    <t>8 PROSPECT STREET</t>
  </si>
  <si>
    <t>NASHUA</t>
  </si>
  <si>
    <t>CATHOLIC MEDICAL CENTER</t>
  </si>
  <si>
    <t>100 MCGREGOR STREET</t>
  </si>
  <si>
    <t>172 KINSLEY ST</t>
  </si>
  <si>
    <t>NEW LONDON HOSPITAL</t>
  </si>
  <si>
    <t>273 COUNTY ROAD</t>
  </si>
  <si>
    <t>FRANKLIN REGIONAL HOSPITAL</t>
  </si>
  <si>
    <t>15 AIKEN AVENUE</t>
  </si>
  <si>
    <t>CONCORD HOSPITAL</t>
  </si>
  <si>
    <t>250 PLEASANT ST</t>
  </si>
  <si>
    <t>EXETER HOSPITAL INC</t>
  </si>
  <si>
    <t>5 ALUMNI DRIVE</t>
  </si>
  <si>
    <t>EXETER</t>
  </si>
  <si>
    <t>PORTSMOUTH REGIONAL HOSPITAL</t>
  </si>
  <si>
    <t>333 BORTHWICK AVE</t>
  </si>
  <si>
    <t>PORTSMOUTH</t>
  </si>
  <si>
    <t>PARKLAND MEDICAL CENTER</t>
  </si>
  <si>
    <t>1 PARKLAND DRIVE</t>
  </si>
  <si>
    <t>DERRY</t>
  </si>
  <si>
    <t>WENTWORTH-DOUGLASS HOSPITAL</t>
  </si>
  <si>
    <t>789 CENTRAL AVE</t>
  </si>
  <si>
    <t>FRISBIE MEMORIAL HOSPITAL</t>
  </si>
  <si>
    <t>11 WHITEHALL ROAD</t>
  </si>
  <si>
    <t>VALLEY REGIONAL HOSPITAL</t>
  </si>
  <si>
    <t>243 ELM STREET</t>
  </si>
  <si>
    <t>CLAREMONT</t>
  </si>
  <si>
    <t>NJ</t>
  </si>
  <si>
    <t>SHORE MEDICAL CENTER</t>
  </si>
  <si>
    <t>100 MEDICAL CENTER WAY</t>
  </si>
  <si>
    <t>SOMERS POINT</t>
  </si>
  <si>
    <t>ACUITY SPECIALTY HOSPITAL OF NEW JERSEY</t>
  </si>
  <si>
    <t>1925 PACIFIC AVENUE 5TH FLOOR</t>
  </si>
  <si>
    <t>ATLANTIC CITY</t>
  </si>
  <si>
    <t>ATLANTICARE REGIONAL MEDICAL CENTER - CITY CAMPUS</t>
  </si>
  <si>
    <t>1925 PACIFIC AVENUE</t>
  </si>
  <si>
    <t>ENGLEWOOD HOSPITAL AND MEDICAL CENTER</t>
  </si>
  <si>
    <t>350 ENGLE ST</t>
  </si>
  <si>
    <t>SELECT SPECIALTY HOSPITAL NORTHEAST</t>
  </si>
  <si>
    <t>96 PARKWAY</t>
  </si>
  <si>
    <t>ROCHELLE PARK</t>
  </si>
  <si>
    <t>BERGEN NEW BRIDGE MEDICAL CENTER</t>
  </si>
  <si>
    <t>230 EAST RIDGEWOOD AVE</t>
  </si>
  <si>
    <t>PARAMUS</t>
  </si>
  <si>
    <t>PASCACK VALLEY MEDICAL CENTER, HACKENSACK MERIDIAN</t>
  </si>
  <si>
    <t>250 OLD HOOK ROAD</t>
  </si>
  <si>
    <t>WESTWOOD</t>
  </si>
  <si>
    <t>VALLEY HOSPITAL</t>
  </si>
  <si>
    <t>223 N VAN DIEN AVENUE</t>
  </si>
  <si>
    <t>RIDGEWOOD</t>
  </si>
  <si>
    <t>HACKENSACK UNIVERSITY MEDICAL CENTER</t>
  </si>
  <si>
    <t>30 PROSPECT AVE</t>
  </si>
  <si>
    <t>HACKENSACK</t>
  </si>
  <si>
    <t>HOLY NAME MEDICAL CENTER</t>
  </si>
  <si>
    <t>718 TEANECK RD</t>
  </si>
  <si>
    <t>TEANECK</t>
  </si>
  <si>
    <t>WEISMAN CHILDRENS REHABILITATION HOSPITAL</t>
  </si>
  <si>
    <t>92 BRICK ROAD, 3RD FLOOR</t>
  </si>
  <si>
    <t>MARLTON</t>
  </si>
  <si>
    <t>ACUITY SPECIALTY HOSPITAL OF SOUTHERN NEW JERSEY</t>
  </si>
  <si>
    <t>218 SUNSET ROAD</t>
  </si>
  <si>
    <t>WILLINGBORO</t>
  </si>
  <si>
    <t>VIRTUA WILLINGBORO HOSPITAL</t>
  </si>
  <si>
    <t>218A SUNSET ROAD</t>
  </si>
  <si>
    <t>DEBORAH HEART AND LUNG CENTER</t>
  </si>
  <si>
    <t>200 TRENTON ROAD</t>
  </si>
  <si>
    <t>BROWNS MILLS</t>
  </si>
  <si>
    <t>VIRTUA MEMORIAL HOSPITAL OF BURLINGTON COUNTY</t>
  </si>
  <si>
    <t>175 MADISON AVE</t>
  </si>
  <si>
    <t>MOUNT HOLLY</t>
  </si>
  <si>
    <t>COOPER UNIVERSITY HOSPITAL</t>
  </si>
  <si>
    <t>1 COOPER PLAZA</t>
  </si>
  <si>
    <t>VIRTUA WEST JERSEY HOSPITALS VOORHEES</t>
  </si>
  <si>
    <t>100 BOWMAN DRIVE</t>
  </si>
  <si>
    <t>VOORHEES</t>
  </si>
  <si>
    <t>VIRTUA OUR LADY OF LOURDES HOSPITAL</t>
  </si>
  <si>
    <t>1600 HADDON AVENUE</t>
  </si>
  <si>
    <t>JEFFERSON STRATFORD HOSPITAL</t>
  </si>
  <si>
    <t>18 EAST LAUREL ROAD</t>
  </si>
  <si>
    <t>STRATFORD</t>
  </si>
  <si>
    <t>CAPE REGIONAL MEDICAL CENTER INC</t>
  </si>
  <si>
    <t>TWO STONE HARBOR BLVD</t>
  </si>
  <si>
    <t>CAPE MAY COURT HOUSE</t>
  </si>
  <si>
    <t>INSPIRA MEDICAL CENTER VINELAND</t>
  </si>
  <si>
    <t>1505 W SHERMAN AVE</t>
  </si>
  <si>
    <t>VINELAND</t>
  </si>
  <si>
    <t>SAINT BARNABAS MEDICAL CENTER</t>
  </si>
  <si>
    <t>94 OLD SHORT HILLS ROAD</t>
  </si>
  <si>
    <t>CLARA MAASS MEDICAL CENTER</t>
  </si>
  <si>
    <t>ONE CLARA MAASS DRIVE</t>
  </si>
  <si>
    <t>EAST ORANGE GENERAL HOSPITAL</t>
  </si>
  <si>
    <t>300 CENTRAL AVE</t>
  </si>
  <si>
    <t>EAST ORANGE</t>
  </si>
  <si>
    <t>COLUMBUS HOSPITAL LTACH</t>
  </si>
  <si>
    <t>495 NORTH 13TH STREET</t>
  </si>
  <si>
    <t>HACKENSACK MERIDIAN HEALTH, MOUNTAINSIDE MEDICAL</t>
  </si>
  <si>
    <t>1 BAY AVENUE</t>
  </si>
  <si>
    <t>SAINT MICHAEL'S MEDICAL CENTER</t>
  </si>
  <si>
    <t>111 CENTRAL AVENUE</t>
  </si>
  <si>
    <t>150 BERGEN ST</t>
  </si>
  <si>
    <t>NEWARK BETH ISRAEL MEDICAL CENTER</t>
  </si>
  <si>
    <t>201 LYONS AVE</t>
  </si>
  <si>
    <t>CAREPOINT HEALTH - BAYONNE MEDICAL CENTER</t>
  </si>
  <si>
    <t>29 EAST 29TH ST</t>
  </si>
  <si>
    <t>BAYONNE</t>
  </si>
  <si>
    <t>HUDSON REGIONAL HOSPITAL</t>
  </si>
  <si>
    <t>55 MEADOWLANDS PKWY</t>
  </si>
  <si>
    <t>SECAUCUS</t>
  </si>
  <si>
    <t>PALISADES MEDICAL CENTER</t>
  </si>
  <si>
    <t>7600 RIVER RD</t>
  </si>
  <si>
    <t>NORTH BERGEN</t>
  </si>
  <si>
    <t>CAREPOINT HEALTH-CHRIST HOSPITAL</t>
  </si>
  <si>
    <t>176 PALISADE AVE</t>
  </si>
  <si>
    <t>JERSEY CITY</t>
  </si>
  <si>
    <t>CAREPOINT HEALTH-HOBOKEN UNIVERSITY MEDICAL CENTER</t>
  </si>
  <si>
    <t>308 WILLOW AVE</t>
  </si>
  <si>
    <t>HOBOKEN</t>
  </si>
  <si>
    <t>JERSEY CITY MEDICAL CENTER</t>
  </si>
  <si>
    <t>355 GRAND STREET</t>
  </si>
  <si>
    <t>HUNTERDON MEDICAL CENTER</t>
  </si>
  <si>
    <t>2100 WESCOTT DRIVE</t>
  </si>
  <si>
    <t>FLEMINGTON</t>
  </si>
  <si>
    <t>CAPITAL HEALTH MEDICAL CENTER - HOPEWELL</t>
  </si>
  <si>
    <t>ONE CAPITAL WAY</t>
  </si>
  <si>
    <t>PENNINGTON</t>
  </si>
  <si>
    <t>601 HAMILTON AVE</t>
  </si>
  <si>
    <t>CAPITAL HEALTH REGIONAL MEDICAL CENTER</t>
  </si>
  <si>
    <t>750 BRUNSWICK AVE</t>
  </si>
  <si>
    <t>ROBERT WOOD JOHNSON UNIVERSITY HOSPITAL HAMILTON</t>
  </si>
  <si>
    <t>ONE HAMILTON HEALTH PLACE</t>
  </si>
  <si>
    <t>PENN MEDICINE PRINCETON MEDICAL CENTER</t>
  </si>
  <si>
    <t>ONE-FIVE PLAINSBORO ROAD</t>
  </si>
  <si>
    <t>PLAINSBORO</t>
  </si>
  <si>
    <t>CHILDREN'S SPECIALIZED HOSPITAL</t>
  </si>
  <si>
    <t>NEW BRUNSWICK</t>
  </si>
  <si>
    <t>SAINT PETER'S UNIVERSITY HOSPITAL</t>
  </si>
  <si>
    <t>254 EASTON AVE</t>
  </si>
  <si>
    <t>JFK UNIVERSITY MEDICAL CENTER</t>
  </si>
  <si>
    <t>65 JAMES STREET</t>
  </si>
  <si>
    <t>EDISON</t>
  </si>
  <si>
    <t>ROBERT WOOD JOHNSON UNIVERSITY HOSPITAL</t>
  </si>
  <si>
    <t>ONE ROBERT WOOD JOHNSON PLACE</t>
  </si>
  <si>
    <t>RARITAN BAY MEDICAL CENTER PERTH AMBOY DIVISION</t>
  </si>
  <si>
    <t>530 NEW BRUNSWICK AVE</t>
  </si>
  <si>
    <t>PERTH AMBOY</t>
  </si>
  <si>
    <t>MONMOUTH MEDICAL CENTER</t>
  </si>
  <si>
    <t>300 SECOND AVENUE</t>
  </si>
  <si>
    <t>LONG BRANCH</t>
  </si>
  <si>
    <t>CENTRASTATE MEDICAL CENTER</t>
  </si>
  <si>
    <t>901 WEST MAIN STREET</t>
  </si>
  <si>
    <t>FREEHOLD</t>
  </si>
  <si>
    <t>RIVERVIEW MEDICAL CENTER</t>
  </si>
  <si>
    <t>ONE RIVERVIEW PLAZA</t>
  </si>
  <si>
    <t>RED BANK</t>
  </si>
  <si>
    <t>JERSEY SHORE UNIVERSITY MEDICAL CENTER</t>
  </si>
  <si>
    <t>1945 RTE 33</t>
  </si>
  <si>
    <t>NEPTUNE</t>
  </si>
  <si>
    <t>BAYSHORE MEDICAL CENTER</t>
  </si>
  <si>
    <t>727 N BEERS ST</t>
  </si>
  <si>
    <t>HOLMDEL</t>
  </si>
  <si>
    <t>SAINT CLARE'S HOSPITAL/ DENVILLE CAMPUS</t>
  </si>
  <si>
    <t>25 POCONO ROAD</t>
  </si>
  <si>
    <t>DENVILLE</t>
  </si>
  <si>
    <t>KINDRED HOSPITAL NEW JERSEY - MORRIS COUNTY</t>
  </si>
  <si>
    <t>400 WEST BLACKWELL STREET</t>
  </si>
  <si>
    <t>CHILTON MEDICAL CENTER</t>
  </si>
  <si>
    <t>97 WEST PARKWAY</t>
  </si>
  <si>
    <t>POMPTON PLAINS</t>
  </si>
  <si>
    <t>MORRISTOWN MEDICAL CENTER</t>
  </si>
  <si>
    <t>100 MADISON AVE</t>
  </si>
  <si>
    <t>MORRISTOWN</t>
  </si>
  <si>
    <t>SPECIALTY HOSPITAL OF CENTRAL JERSEY</t>
  </si>
  <si>
    <t>600 RIVER AVENUE, 4 WEST</t>
  </si>
  <si>
    <t>MONMOUTH MEDICAL CENTER-SOUTHERN CAMPUS</t>
  </si>
  <si>
    <t>600 RIVER AVE</t>
  </si>
  <si>
    <t>SOUTHERN OCEAN MEDICAL CENTER</t>
  </si>
  <si>
    <t>1140 RT 72 W</t>
  </si>
  <si>
    <t>MANAHAWKIN</t>
  </si>
  <si>
    <t>OCEAN MEDICAL CENTER</t>
  </si>
  <si>
    <t>425 JACK MARTIN BLVD</t>
  </si>
  <si>
    <t>BRICK</t>
  </si>
  <si>
    <t>99 RT 37 WEST</t>
  </si>
  <si>
    <t>TOMS RIVER</t>
  </si>
  <si>
    <t>ST JOSEPH'S UNIVERSITY MEDICAL CENTER</t>
  </si>
  <si>
    <t>703 MAIN ST</t>
  </si>
  <si>
    <t>PATERSON</t>
  </si>
  <si>
    <t>ST MARY'S GENERAL HOSPITAL</t>
  </si>
  <si>
    <t>350 BOULEVARD</t>
  </si>
  <si>
    <t>PASSAIC</t>
  </si>
  <si>
    <t>INSPIRA MEDICAL CENTER ELMER</t>
  </si>
  <si>
    <t>501 WEST FRONT STREET</t>
  </si>
  <si>
    <t>ELMER</t>
  </si>
  <si>
    <t>SALEM MEDICAL CENTER</t>
  </si>
  <si>
    <t>310 WOODSTOWN ROAD</t>
  </si>
  <si>
    <t>MATHENY SCHOOL &amp; HOSPITAL, THE</t>
  </si>
  <si>
    <t>65 HIGHLAND AVENUE</t>
  </si>
  <si>
    <t>PEAPACK</t>
  </si>
  <si>
    <t>ROBERT WOOD JOHNSON UNIVERSITY HOSPITAL SOMERSET</t>
  </si>
  <si>
    <t>110 REHILL AVE</t>
  </si>
  <si>
    <t>SOMERVILLE</t>
  </si>
  <si>
    <t>NEWTON MEDICAL CENTER</t>
  </si>
  <si>
    <t>175 HIGH ST</t>
  </si>
  <si>
    <t>ROBERT WOOD JOHNSON UNIVERSITY HOSPITAL AT RAHWAY</t>
  </si>
  <si>
    <t>865 STONE ST</t>
  </si>
  <si>
    <t>RAHWAY</t>
  </si>
  <si>
    <t>OVERLOOK MEDICAL CENTER</t>
  </si>
  <si>
    <t>99 BEAUVOIR AVENUE</t>
  </si>
  <si>
    <t>SUMMIT</t>
  </si>
  <si>
    <t>TRINITAS REGIONAL MEDICAL CENTER</t>
  </si>
  <si>
    <t>225 WILLIAMSON STREET</t>
  </si>
  <si>
    <t>ELIZABETH</t>
  </si>
  <si>
    <t>ST LUKE'S WARREN HOSPITAL</t>
  </si>
  <si>
    <t>185 ROSEBERRY ST</t>
  </si>
  <si>
    <t>HACKETTSTOWN MEDICAL CENTER</t>
  </si>
  <si>
    <t>651 WILLOW GROVE ST</t>
  </si>
  <si>
    <t>HACKETTSTOWN</t>
  </si>
  <si>
    <t>NM</t>
  </si>
  <si>
    <t>UNM HOSPITAL</t>
  </si>
  <si>
    <t>2211 LOMAS BOULEVARD NE</t>
  </si>
  <si>
    <t>ALBUQUERQUE</t>
  </si>
  <si>
    <t>PRESBYTERIAN HOSPITAL</t>
  </si>
  <si>
    <t>1100 CENTRAL AVENUE SE</t>
  </si>
  <si>
    <t>LOVELACE WESTSIDE HOSPITAL</t>
  </si>
  <si>
    <t>10501 GOLF COURSE ROAD NW</t>
  </si>
  <si>
    <t>KINDRED HOSPITAL  ALBUQUERQUE</t>
  </si>
  <si>
    <t>700 HIGH STREET NE</t>
  </si>
  <si>
    <t>ALBUQUERQUE - AMG SPECIALTY HOSPITAL, LLC</t>
  </si>
  <si>
    <t>5400 GIBSON BLVD SE 3RD FLOOR</t>
  </si>
  <si>
    <t>LOVELACE MEDICAL CENTER</t>
  </si>
  <si>
    <t>601 DR MARTIN LUTHER KING JR AVE NE</t>
  </si>
  <si>
    <t>LOVELACE WOMEN'S HOSPITAL</t>
  </si>
  <si>
    <t>4701 MONTGOMERY BOULEVARD NE</t>
  </si>
  <si>
    <t>EASTERN NEW MEXICO MEDICAL CENTER</t>
  </si>
  <si>
    <t>405 W COUNTRY CLUB ROAD</t>
  </si>
  <si>
    <t>LOVELACE REGIONAL HOSPITAL - ROSWELL</t>
  </si>
  <si>
    <t>117 EAST 19TH STREET</t>
  </si>
  <si>
    <t>CIBOLA GENERAL HOSPITAL</t>
  </si>
  <si>
    <t>1016 E ROOSEVELT AVENUE</t>
  </si>
  <si>
    <t>GRANTS</t>
  </si>
  <si>
    <t>MINERS' COLFAX MEDICAL CENTER</t>
  </si>
  <si>
    <t>203 HOSPITAL DRIVE</t>
  </si>
  <si>
    <t>RATON</t>
  </si>
  <si>
    <t>PLAINS REGIONAL MEDICAL CENTER</t>
  </si>
  <si>
    <t>2100 N MARTIN LUTHER KING, JR, BLVD</t>
  </si>
  <si>
    <t>2450 SOUTH TELSHOR BLVD</t>
  </si>
  <si>
    <t>LAS CRUCES</t>
  </si>
  <si>
    <t>THREE CROSSES REGIONAL HOSPITAL LLC</t>
  </si>
  <si>
    <t>2560 SAMARITAN DRIVE</t>
  </si>
  <si>
    <t>MOUNTAIN VIEW REGIONAL MEDICAL CENTER</t>
  </si>
  <si>
    <t>4311 EAST LOHMAN AVENUE</t>
  </si>
  <si>
    <t>ADVANCED CARE HOSPITAL OF SOUTHERN NEW MEXICO LLC</t>
  </si>
  <si>
    <t>4451 EAST LOHMAN AVENUE</t>
  </si>
  <si>
    <t>CARLSBAD MEDICAL CENTER</t>
  </si>
  <si>
    <t>2430 WEST PIERCE STREET</t>
  </si>
  <si>
    <t>CARLSBAD</t>
  </si>
  <si>
    <t>ARTESIA GENERAL HOSPITAL</t>
  </si>
  <si>
    <t>702 N 13TH STREET</t>
  </si>
  <si>
    <t>ARTESIA</t>
  </si>
  <si>
    <t>GILA REGIONAL MEDICAL CENTER</t>
  </si>
  <si>
    <t>1313 E 32ND ST</t>
  </si>
  <si>
    <t>SILVER CITY</t>
  </si>
  <si>
    <t>GUADALUPE COUNTY HOSPITAL</t>
  </si>
  <si>
    <t>117 CAMINO DE VIDA, SUITE 100</t>
  </si>
  <si>
    <t>COVENANT HEALTH HOBBS HOSPITAL</t>
  </si>
  <si>
    <t>5419 N LOVINGTON HIGHWAY</t>
  </si>
  <si>
    <t>HOBBS</t>
  </si>
  <si>
    <t>NOR-LEA HOSPITAL DISTRICT</t>
  </si>
  <si>
    <t>1600 NORTH MAIN AVE</t>
  </si>
  <si>
    <t>LOVINGTON</t>
  </si>
  <si>
    <t>LINCOLN COUNTY MEDICAL CENTER</t>
  </si>
  <si>
    <t>211 SUDDERTH DRIVE</t>
  </si>
  <si>
    <t>RUIDOSO</t>
  </si>
  <si>
    <t>LOS ALAMOS MEDICAL CENTER</t>
  </si>
  <si>
    <t>3917 WEST ROAD</t>
  </si>
  <si>
    <t>LOS ALAMOS</t>
  </si>
  <si>
    <t>MIMBRES MEMORIAL HOSPITAL</t>
  </si>
  <si>
    <t>900 W ASH</t>
  </si>
  <si>
    <t>DEMING</t>
  </si>
  <si>
    <t>REHOBOTH MCKINLEY CHRISTIAN HEALTH CARE SERVICES</t>
  </si>
  <si>
    <t>1901 RED ROCK DRIVE</t>
  </si>
  <si>
    <t>GALLUP</t>
  </si>
  <si>
    <t>GERALD CHAMPION REGIONAL MEDICAL CENTER</t>
  </si>
  <si>
    <t>2669 SCENIC DRIVE</t>
  </si>
  <si>
    <t>ALAMOGORDO</t>
  </si>
  <si>
    <t>DR DAN C TRIGG MEMORIAL HOSPITAL</t>
  </si>
  <si>
    <t>301 EAST MIEL DE LUNA AVENUE</t>
  </si>
  <si>
    <t>TUCUMCARI</t>
  </si>
  <si>
    <t>PRESBYTERIAN ESPANOLA HOSPITAL</t>
  </si>
  <si>
    <t>1010 SPRUCE STREET</t>
  </si>
  <si>
    <t>ESPANOLA</t>
  </si>
  <si>
    <t>ROOSEVELT GENERAL HOSPITAL</t>
  </si>
  <si>
    <t>42121 US HIGHWAY 70</t>
  </si>
  <si>
    <t>PORTALES</t>
  </si>
  <si>
    <t>UNM SANDOVAL REGIONAL MEDICAL CENTER</t>
  </si>
  <si>
    <t>3001 BROADMOOR BLVD NE</t>
  </si>
  <si>
    <t>RIO RANCHO</t>
  </si>
  <si>
    <t>SAN JUAN REGIONAL MEDICAL CENTER INC</t>
  </si>
  <si>
    <t>801 WEST MAPLE STREET</t>
  </si>
  <si>
    <t>ALTA VISTA REGIONAL HOSPITAL</t>
  </si>
  <si>
    <t>104 LEGION DRIVE</t>
  </si>
  <si>
    <t>PRESBYTERIAN SANTA FE MEDICAL CENTER</t>
  </si>
  <si>
    <t>4801 BECKNER ROAD</t>
  </si>
  <si>
    <t>SANTA FE</t>
  </si>
  <si>
    <t>CHRISTUS ST VINCENT REGIONAL MEDICAL CENTER</t>
  </si>
  <si>
    <t>455 ST MICHAEL'S DRIVE</t>
  </si>
  <si>
    <t>SIERRA VISTA HOSPITAL</t>
  </si>
  <si>
    <t>800 EAST 9TH AVENUE</t>
  </si>
  <si>
    <t>T OR C</t>
  </si>
  <si>
    <t>SOCORRO GENERAL HOSPITAL</t>
  </si>
  <si>
    <t>1202 HIGHWAY 60 WEST</t>
  </si>
  <si>
    <t>SOCORRO</t>
  </si>
  <si>
    <t>HOLY CROSS HOSPITAL A DIV OF TAOS HEALTH SYSTEMS</t>
  </si>
  <si>
    <t>1397 WEIMER ROAD</t>
  </si>
  <si>
    <t>TAOS</t>
  </si>
  <si>
    <t>UNION COUNTY GENERAL HOSPITAL</t>
  </si>
  <si>
    <t>300 WILSON STREET</t>
  </si>
  <si>
    <t>NY</t>
  </si>
  <si>
    <t>ST PETER'S HOSPITAL</t>
  </si>
  <si>
    <t>315 SOUTH MANNING BOULEVARD</t>
  </si>
  <si>
    <t>ALBANY MEDICAL CENTER HOSPITAL</t>
  </si>
  <si>
    <t>43 NEW SCOTLAND AVENUE, MAIL CODE 34</t>
  </si>
  <si>
    <t>JONES MEMORIAL HOSPITAL</t>
  </si>
  <si>
    <t>191 NORTH MAIN STREET</t>
  </si>
  <si>
    <t>WELLSVILLE</t>
  </si>
  <si>
    <t>CUBA MEMORIAL HOSPITAL, INC</t>
  </si>
  <si>
    <t>140 WEST MAIN STREET</t>
  </si>
  <si>
    <t>CUBA</t>
  </si>
  <si>
    <t xml:space="preserve">BRONXCARE HOSPITAL CENTER </t>
  </si>
  <si>
    <t>1276 FULTON AVENUE</t>
  </si>
  <si>
    <t>BRONX</t>
  </si>
  <si>
    <t>LINCOLN MEDICAL &amp; MENTAL HEALTH CENTER</t>
  </si>
  <si>
    <t>234 EAST 149TH STREET</t>
  </si>
  <si>
    <t>CALVARY HOSPITAL INC</t>
  </si>
  <si>
    <t>1740 - 70 EASTCHESTER R0AD</t>
  </si>
  <si>
    <t>JACOBI MEDICAL CENTER</t>
  </si>
  <si>
    <t>1400 PELHAM PARKWAY SOUTH</t>
  </si>
  <si>
    <t>NORTH CENTRAL BRONX HOSPITAL</t>
  </si>
  <si>
    <t>3424 KOSSUTH AVENUE &amp; 210TH STREET</t>
  </si>
  <si>
    <t>ST BARNABAS HOSPITAL</t>
  </si>
  <si>
    <t>4422 THIRD AVENUE</t>
  </si>
  <si>
    <t>MONTEFIORE MEDICAL CENTER</t>
  </si>
  <si>
    <t>111 EAST 210TH STREET</t>
  </si>
  <si>
    <t>OUR LADY OF LOURDES MEMORIAL HOSPITAL, INC</t>
  </si>
  <si>
    <t>169 RIVERSIDE DRIVE</t>
  </si>
  <si>
    <t>BINGHAMTON</t>
  </si>
  <si>
    <t>UNITED HEALTH SERVICES HOSPITALS, INC</t>
  </si>
  <si>
    <t>10-42 MITCHELL AVENUE</t>
  </si>
  <si>
    <t>OLEAN GENERAL HOSPITAL</t>
  </si>
  <si>
    <t>515 MAIN STREET</t>
  </si>
  <si>
    <t>OLEAN</t>
  </si>
  <si>
    <t>AUBURN  COMMUNITY  HOSPITAL</t>
  </si>
  <si>
    <t>17 LANSING STREET</t>
  </si>
  <si>
    <t>UPMC CHAUTAUQUA AT WCA</t>
  </si>
  <si>
    <t>207 FOOTE AVENUE</t>
  </si>
  <si>
    <t>JAMESTOWN</t>
  </si>
  <si>
    <t>BROOKS-TLC HOSPITAL SYSTEM, INC</t>
  </si>
  <si>
    <t>529 CENTRAL AVENUE</t>
  </si>
  <si>
    <t>DUNKIRK</t>
  </si>
  <si>
    <t>WESTFIELD MEMORIAL HOSPITAL, INC</t>
  </si>
  <si>
    <t>189 EAST MAIN STREET</t>
  </si>
  <si>
    <t>ARNOT OGDEN MEDICAL CENTER</t>
  </si>
  <si>
    <t>600 ROE AVENUE</t>
  </si>
  <si>
    <t>ELMIRA</t>
  </si>
  <si>
    <t>CHENANGO MEMORIAL HOSPITAL</t>
  </si>
  <si>
    <t>179 NORTH BROAD STREET</t>
  </si>
  <si>
    <t>CHAMPLAIN VALLEY PHYSICIANS HOSPITAL MEDICAL CTR</t>
  </si>
  <si>
    <t>75 BEEKMAN STREET</t>
  </si>
  <si>
    <t>PLATTSBURGH</t>
  </si>
  <si>
    <t>COLUMBIA MEMORIAL HOSPITAL</t>
  </si>
  <si>
    <t>71 PROSPECT AVENUE</t>
  </si>
  <si>
    <t>GUTHRIE CORTLAND REGIONAL MEDICAL CENTER</t>
  </si>
  <si>
    <t>134 HOMER AVENUE</t>
  </si>
  <si>
    <t>CORTLAND</t>
  </si>
  <si>
    <t>DELAWARE VALLEY HOSPITAL, INC</t>
  </si>
  <si>
    <t>1 TITUS PLACE</t>
  </si>
  <si>
    <t>WALTON</t>
  </si>
  <si>
    <t>O'CONNOR HOSPITAL</t>
  </si>
  <si>
    <t>460 ANDES ROAD</t>
  </si>
  <si>
    <t>MARGARETVILLE MEMORIAL HOSPITAL</t>
  </si>
  <si>
    <t>42084 STATE HIGHWAY 28</t>
  </si>
  <si>
    <t>MARGARETVILLE</t>
  </si>
  <si>
    <t>VASSAR BROTHERS MEDICAL CENTER</t>
  </si>
  <si>
    <t>45 READE PLACE</t>
  </si>
  <si>
    <t>POUGHKEEPSIE</t>
  </si>
  <si>
    <t>NORTHERN DUTCHESS HOSPITAL</t>
  </si>
  <si>
    <t>6511 SPRINGBROOK AVENUE</t>
  </si>
  <si>
    <t>RHINEBECK</t>
  </si>
  <si>
    <t>MERCY HOSPITAL OF BUFFALO</t>
  </si>
  <si>
    <t>565 ABBOTT ROAD</t>
  </si>
  <si>
    <t>3ee47674-d986-48d8-83e5-58a306cae975</t>
  </si>
  <si>
    <t>John R Oishei Childrens Hospital</t>
  </si>
  <si>
    <t>818 Ellicott St</t>
  </si>
  <si>
    <t>Buffalo</t>
  </si>
  <si>
    <t>KALEIDA HEALTH</t>
  </si>
  <si>
    <t>100 HIGH STREET</t>
  </si>
  <si>
    <t>ROSWELL PARK CANCER INSTITUTE</t>
  </si>
  <si>
    <t>ELM AND CARLTON STREETS</t>
  </si>
  <si>
    <t>SISTERS OF CHARITY HOSPITAL</t>
  </si>
  <si>
    <t>2157 MAIN STREET</t>
  </si>
  <si>
    <t>KENMORE MERCY HOSPITAL</t>
  </si>
  <si>
    <t>2950 ELMWOOD AVENUE</t>
  </si>
  <si>
    <t>KENMORE</t>
  </si>
  <si>
    <t>ERIE COUNTY MEDICAL CENTER</t>
  </si>
  <si>
    <t>462 GRIDER STREET</t>
  </si>
  <si>
    <t>BERTRAND CHAFFEE HOSPITAL</t>
  </si>
  <si>
    <t>224 EAST MAIN STREET</t>
  </si>
  <si>
    <t>SPRINGVILLE</t>
  </si>
  <si>
    <t>ELIZABETHTOWN COMMUNITY HOSPITAL</t>
  </si>
  <si>
    <t>75 PARK STREET</t>
  </si>
  <si>
    <t>ALICE HYDE MEDICAL CENTER</t>
  </si>
  <si>
    <t>133 PARK STREET, PO BOX 729</t>
  </si>
  <si>
    <t>MALONE</t>
  </si>
  <si>
    <t>ADIRONDACK MEDICAL CENTER - SARANAC LAKE</t>
  </si>
  <si>
    <t>2233 STATE ROUTE 86, PO BOX 471</t>
  </si>
  <si>
    <t>SARANAC LAKE</t>
  </si>
  <si>
    <t>NATHAN LITTAUER HOSPITAL</t>
  </si>
  <si>
    <t>99 EAST STATE STREET</t>
  </si>
  <si>
    <t>GLOVERSVILLE</t>
  </si>
  <si>
    <t>UNITED MEMORIAL MEDICAL CENTER</t>
  </si>
  <si>
    <t>127 NORTH STREET</t>
  </si>
  <si>
    <t>BATAVIA</t>
  </si>
  <si>
    <t>LITTLE FALLS HOSPITAL</t>
  </si>
  <si>
    <t>140 BURWELL STREET</t>
  </si>
  <si>
    <t>CARTHAGE AREA HOSPITAL, INC</t>
  </si>
  <si>
    <t>1001 WEST STREET</t>
  </si>
  <si>
    <t>SAMARITAN MEDICAL CENTER</t>
  </si>
  <si>
    <t>830 WASHINGTON STREET</t>
  </si>
  <si>
    <t>WATERTOWN</t>
  </si>
  <si>
    <t>RIVER HOSPITAL CLINICS</t>
  </si>
  <si>
    <t>4 FULLER STREET</t>
  </si>
  <si>
    <t>ALEXANDRIA BAY</t>
  </si>
  <si>
    <t>NEW YORK-PRESBYTERIAN BROOKLYN METHODIST HOSPITAL</t>
  </si>
  <si>
    <t>506 SIXTH STREET</t>
  </si>
  <si>
    <t>BROOKLYN</t>
  </si>
  <si>
    <t>INTERFAITH MEDICAL CENTER</t>
  </si>
  <si>
    <t>1545 ATLANTIC AVENUE</t>
  </si>
  <si>
    <t>KINGS COUNTY HOSPITAL CENTER</t>
  </si>
  <si>
    <t>451 CLARKSON AVENUE</t>
  </si>
  <si>
    <t>CONEY ISLAND HOSPITAL CENTER</t>
  </si>
  <si>
    <t>2601 OCEAN PARKWAY</t>
  </si>
  <si>
    <t>NEW YORK COMMUNITY HOSPITAL OF BROOKLYN, INC.</t>
  </si>
  <si>
    <t>2525 KINGS HIGHWAY</t>
  </si>
  <si>
    <t>MAIMONIDES MEDICAL CENTER</t>
  </si>
  <si>
    <t>4802 TENTH AVENUE</t>
  </si>
  <si>
    <t>WYCKOFF HEIGHTS MEDICAL CENTER</t>
  </si>
  <si>
    <t>374 STOCKHOLM STREET</t>
  </si>
  <si>
    <t xml:space="preserve">SUNY HEALTH SCIENCE CENTER AT BROOKLYN UNIVERSITY </t>
  </si>
  <si>
    <t>445 LENOX ROAD</t>
  </si>
  <si>
    <t>WOODHULL MEDICAL &amp; MENTAL HEALTH CENTER</t>
  </si>
  <si>
    <t>760 BROADWAY</t>
  </si>
  <si>
    <t>BROOKLYN HOSPITAL CENTER - DOWNTOWN CAMPUS</t>
  </si>
  <si>
    <t>121 DEKALB AVENUE</t>
  </si>
  <si>
    <t>KINGSBROOK JEWISH MEDICAL CENTER</t>
  </si>
  <si>
    <t>585 SCHENECTADY AVENUE</t>
  </si>
  <si>
    <t>BROOKDALE HOSPITAL MEDICAL CENTER</t>
  </si>
  <si>
    <t>1 BROOKDALE PLAZA</t>
  </si>
  <si>
    <t>LEWIS COUNTY GENERAL HOSPITAL</t>
  </si>
  <si>
    <t>7785 NORTH STATE STREET</t>
  </si>
  <si>
    <t>LOWVILLE</t>
  </si>
  <si>
    <t>NICHOLAS H NOYES MEMORIAL HOSPITAL</t>
  </si>
  <si>
    <t>111  CLARA BARTON STREET</t>
  </si>
  <si>
    <t>DANSVILLE</t>
  </si>
  <si>
    <t>ONEIDA HEALTH HOSPITAL</t>
  </si>
  <si>
    <t>321 GENESEE STREET</t>
  </si>
  <si>
    <t>ONEIDA</t>
  </si>
  <si>
    <t>COMMUNITY MEMORIAL HOSPITAL, INC</t>
  </si>
  <si>
    <t>150 BROAD STREET</t>
  </si>
  <si>
    <t>STRONG MEMORIAL HOSPITAL</t>
  </si>
  <si>
    <t>601 ELMWOOD AVE</t>
  </si>
  <si>
    <t>MONROE COMMUNITY HOSPITAL</t>
  </si>
  <si>
    <t>435 EAST HENRIETTA ROAD</t>
  </si>
  <si>
    <t>1000 SOUTH AVENUE</t>
  </si>
  <si>
    <t>ROCHESTER GENERAL HOSPITAL</t>
  </si>
  <si>
    <t>1425 PORTLAND AVENUE</t>
  </si>
  <si>
    <t>UNITY HOSPITAL OF ROCHESTER</t>
  </si>
  <si>
    <t>1555 LONG POND ROAD</t>
  </si>
  <si>
    <t>ST MARY'S HEALTHCARE</t>
  </si>
  <si>
    <t>427 GUY PARK AVENUE</t>
  </si>
  <si>
    <t>AMSTERDAM</t>
  </si>
  <si>
    <t>NASSAU UNIVERSITY MEDICAL CENTER</t>
  </si>
  <si>
    <t>2201 HEMPSTEAD TURNPIKE</t>
  </si>
  <si>
    <t>EAST MEADOW</t>
  </si>
  <si>
    <t>MOUNT SINAI SOUTH NASSAU</t>
  </si>
  <si>
    <t>ONE HEALTHY WAY</t>
  </si>
  <si>
    <t>ST FRANCIS HOSPITAL, ROSLYN</t>
  </si>
  <si>
    <t>100 PORT WASHINGTON BOULEVARD</t>
  </si>
  <si>
    <t>ROSLYN</t>
  </si>
  <si>
    <t>1000 NORTH VILLAGE AVENUE</t>
  </si>
  <si>
    <t>ROCKVILLE CENTRE</t>
  </si>
  <si>
    <t>GLEN COVE HOSPITAL</t>
  </si>
  <si>
    <t>101 ST ANDREWS LANE</t>
  </si>
  <si>
    <t>GLEN COVE</t>
  </si>
  <si>
    <t>PLAINVIEW HOSPITAL</t>
  </si>
  <si>
    <t>888 OLD COUNTRY ROAD</t>
  </si>
  <si>
    <t>4295 HEMPSTEAD TURNPIKE</t>
  </si>
  <si>
    <t>BETHPAGE</t>
  </si>
  <si>
    <t>NORTH SHORE UNIVERSITY HOSPITAL</t>
  </si>
  <si>
    <t>300 COMMUNITY DRIVE</t>
  </si>
  <si>
    <t>MANHASSET</t>
  </si>
  <si>
    <t>MOUNT SINAI BETH ISRAEL</t>
  </si>
  <si>
    <t>FIRST AVENUE AT 16TH STREET</t>
  </si>
  <si>
    <t>NEW YORK</t>
  </si>
  <si>
    <t>HOSPITAL FOR SPECIAL SURGERY</t>
  </si>
  <si>
    <t>535 EAST 70TH STREET</t>
  </si>
  <si>
    <t>BELLEVUE HOSPITAL CENTER</t>
  </si>
  <si>
    <t>462 FIRST AVENUE</t>
  </si>
  <si>
    <t>NYU LANGONE HOSPITALS</t>
  </si>
  <si>
    <t>550 FIRST AVENUE</t>
  </si>
  <si>
    <t>HARLEM HOSPITAL CENTER</t>
  </si>
  <si>
    <t>506 LENOX AVENUE</t>
  </si>
  <si>
    <t>NEW YORK-PRESBYTERIAN HOSPITAL</t>
  </si>
  <si>
    <t>525 EAST 68TH STREET</t>
  </si>
  <si>
    <t>LENOX HILL HOSPITAL</t>
  </si>
  <si>
    <t>100 EAST 77TH STREET</t>
  </si>
  <si>
    <t>METROPOLITAN HOSPITAL CENTER</t>
  </si>
  <si>
    <t>1901 FIRST AVENUE</t>
  </si>
  <si>
    <t>N Y EYE AND EAR INFIRMARY</t>
  </si>
  <si>
    <t>230 SECOND AVE</t>
  </si>
  <si>
    <t>MOUNT SINAI WEST</t>
  </si>
  <si>
    <t>1000 TENTH AVENUE</t>
  </si>
  <si>
    <t>MOUNT SINAI HOSPITAL</t>
  </si>
  <si>
    <t>ONE GUSTAVE L LEVY PLACE</t>
  </si>
  <si>
    <t>MEMORIAL HOSPITAL FOR CANCER AND ALLIED DISEASES</t>
  </si>
  <si>
    <t>1275 YORK AVENUE</t>
  </si>
  <si>
    <t>HENRY J CARTER SPECIALTY HOSPITAL</t>
  </si>
  <si>
    <t>1752 PARK AVENUE</t>
  </si>
  <si>
    <t>MOUNT ST MARY'S HOSPITAL AND  HEALTH CENTER</t>
  </si>
  <si>
    <t>5300 MILITARY ROAD</t>
  </si>
  <si>
    <t>EASTERN NIAGARA HOSPITAL - LOCKPORT DIVISION</t>
  </si>
  <si>
    <t>521 EAST AVENUE</t>
  </si>
  <si>
    <t>LOCKPORT</t>
  </si>
  <si>
    <t>NIAGARA FALLS MEMORIAL MEDICAL CENTER</t>
  </si>
  <si>
    <t>621 TENTH STREET</t>
  </si>
  <si>
    <t>NIAGARA FALLS</t>
  </si>
  <si>
    <t>2209 GENESEE STREET</t>
  </si>
  <si>
    <t>UTICA</t>
  </si>
  <si>
    <t>FAXTON-ST LUKE'S HEALTHCARE</t>
  </si>
  <si>
    <t>1656 CHAMPLIN AVENUE</t>
  </si>
  <si>
    <t>NEW HARTFD</t>
  </si>
  <si>
    <t>ROME MEMORIAL HOSPITAL, INC</t>
  </si>
  <si>
    <t>1500 NORTH JAMES STREET</t>
  </si>
  <si>
    <t>CROUSE HOSPITAL</t>
  </si>
  <si>
    <t>736 IRVING AVENUE</t>
  </si>
  <si>
    <t>UNIVERSITY HOSPITAL S U N Y HEALTH SCIENCE CENTER</t>
  </si>
  <si>
    <t>750 EAST ADAMS STREET</t>
  </si>
  <si>
    <t>ST JOSEPH'S HOSPITAL HEALTH CENTER</t>
  </si>
  <si>
    <t>301 PROSPECT AVENUE</t>
  </si>
  <si>
    <t>GENEVA GENERAL HOSPITAL</t>
  </si>
  <si>
    <t>196 -198 NORTH STREET</t>
  </si>
  <si>
    <t>CLIFTON SPRINGS HOSPITAL AND CLINIC</t>
  </si>
  <si>
    <t>2 COULTER ROAD</t>
  </si>
  <si>
    <t>CLIFTON SPRINGS</t>
  </si>
  <si>
    <t>F F THOMPSON HOSPITAL</t>
  </si>
  <si>
    <t>350 PARRISH STREET</t>
  </si>
  <si>
    <t>CANANDAIGUA</t>
  </si>
  <si>
    <t>GARNET HEALTH MEDICAL CENTER</t>
  </si>
  <si>
    <t>707 EAST MAIN STREET</t>
  </si>
  <si>
    <t>ST ANTHONY COMMUNITY HOSPITAL</t>
  </si>
  <si>
    <t>15 MAPLE AVENUE -19</t>
  </si>
  <si>
    <t>WARWICK</t>
  </si>
  <si>
    <t>ST LUKE'S CORNWALL HOSPITAL</t>
  </si>
  <si>
    <t>70 DUBOIS STREET</t>
  </si>
  <si>
    <t>BON SECOURS COMMUNITY HOSPITAL</t>
  </si>
  <si>
    <t>160 EAST MAIN STREET</t>
  </si>
  <si>
    <t>PORT JERVIS</t>
  </si>
  <si>
    <t>MEDINA MEMORIAL HOSPITAL</t>
  </si>
  <si>
    <t>200 OHIO STREET</t>
  </si>
  <si>
    <t>MEDINA</t>
  </si>
  <si>
    <t>OSWEGO HOSPITAL</t>
  </si>
  <si>
    <t>110 WEST SIXTH STREET</t>
  </si>
  <si>
    <t>OSWEGO</t>
  </si>
  <si>
    <t>MARY IMOGENE BASSETT HOSPITAL</t>
  </si>
  <si>
    <t>ONE ATWELL ROAD</t>
  </si>
  <si>
    <t>COOPERSTOWN</t>
  </si>
  <si>
    <t>AURELIA OSBORN FOX MEMORIAL HOSPITAL</t>
  </si>
  <si>
    <t>ONE NORTON AVENUE</t>
  </si>
  <si>
    <t>PUTNAM HOSPITAL CENTER</t>
  </si>
  <si>
    <t>670 STONELEIGH AVENUE</t>
  </si>
  <si>
    <t>ST JOHN'S EPISCOPAL HOSPITAL AT SOUTH SHORE</t>
  </si>
  <si>
    <t>327 BEACH 19TH STREET</t>
  </si>
  <si>
    <t>FAR ROCKAWAY</t>
  </si>
  <si>
    <t>NEW YORK-PRESBYTERIAN/QUEENS</t>
  </si>
  <si>
    <t>56-45 MAIN STREET</t>
  </si>
  <si>
    <t>FLUSHING</t>
  </si>
  <si>
    <t>JAMAICA HOSPITAL MEDICAL CENTER</t>
  </si>
  <si>
    <t>89TH AVENUE AND VAN WYCK EXPRESSWAY</t>
  </si>
  <si>
    <t>JAMAICA</t>
  </si>
  <si>
    <t>ELMHURST HOSPITAL CENTER</t>
  </si>
  <si>
    <t>79-01 BROADWAY</t>
  </si>
  <si>
    <t>FLUSHING HOSPITAL MEDICAL CENTER</t>
  </si>
  <si>
    <t>45TH AVENUE AND PARSONS BOULEVARD</t>
  </si>
  <si>
    <t>LONG ISLAND JEWISH MEDICAL CENTER</t>
  </si>
  <si>
    <t>270 - 05 76TH AVENUE</t>
  </si>
  <si>
    <t>NEW HYDE PARK</t>
  </si>
  <si>
    <t>QUEENS HOSPITAL CENTER</t>
  </si>
  <si>
    <t>82-68 164TH STREET</t>
  </si>
  <si>
    <t>SAMARITAN HOSPITAL</t>
  </si>
  <si>
    <t>2215 BURDETT AVENUE</t>
  </si>
  <si>
    <t>THE BURDETT CARE CENTER</t>
  </si>
  <si>
    <t>2215 BURDETT AVE</t>
  </si>
  <si>
    <t>RICHMOND UNIVERSITY MEDICAL CENTER</t>
  </si>
  <si>
    <t>355 BARD AVENUE</t>
  </si>
  <si>
    <t>STATEN ISLAND</t>
  </si>
  <si>
    <t>STATEN ISLAND UNIVERSITY HOSPITAL</t>
  </si>
  <si>
    <t>475 SEAVIEW AVENUE</t>
  </si>
  <si>
    <t>HELEN HAYES HOSPITAL</t>
  </si>
  <si>
    <t>51 NORTH ROUTE 9W</t>
  </si>
  <si>
    <t>WEST HAVERSTRAW</t>
  </si>
  <si>
    <t>NYACK HOSPITAL</t>
  </si>
  <si>
    <t>160 NORTH MIDLAND AVENUE</t>
  </si>
  <si>
    <t>NYACK</t>
  </si>
  <si>
    <t>GOOD SAMARITAN HOSPITAL OF SUFFERN</t>
  </si>
  <si>
    <t>255 LAFAYETTE AVENUE</t>
  </si>
  <si>
    <t>SUFFERN</t>
  </si>
  <si>
    <t>GOUVERNEUR HOSPITAL</t>
  </si>
  <si>
    <t>77 WEST BARNEY STREET</t>
  </si>
  <si>
    <t>GOUVERNEUR</t>
  </si>
  <si>
    <t>MASSENA HOSPITAL INC</t>
  </si>
  <si>
    <t>1 HOSPITAL DRIVE</t>
  </si>
  <si>
    <t>MASSENA</t>
  </si>
  <si>
    <t>CANTON-POTSDAM HOSPITAL</t>
  </si>
  <si>
    <t>50 LEROY STREET</t>
  </si>
  <si>
    <t>POTSDAM</t>
  </si>
  <si>
    <t>CLIFTON FINE HOSPITAL</t>
  </si>
  <si>
    <t>1014 OSWEGATCHIE TRAIL</t>
  </si>
  <si>
    <t>STAR LAKE</t>
  </si>
  <si>
    <t>CLAXTON-HEPBURN MEDICAL CENTER</t>
  </si>
  <si>
    <t>214 KING STREET</t>
  </si>
  <si>
    <t>OGDENSBURG</t>
  </si>
  <si>
    <t>SARATOGA HOSPITAL</t>
  </si>
  <si>
    <t>211 CHURCH STREET</t>
  </si>
  <si>
    <t>SARATOGA SPRINGS</t>
  </si>
  <si>
    <t>ELLIS HOSPITAL</t>
  </si>
  <si>
    <t>1101 NOTT STREET</t>
  </si>
  <si>
    <t>SCHENECTADY</t>
  </si>
  <si>
    <t>SUNNYVIEW HOSPITAL AND REHABILITATION CENTER</t>
  </si>
  <si>
    <t>1270 BELMONT AVENUE</t>
  </si>
  <si>
    <t>COBLESKILL REGIONAL HOSPITAL</t>
  </si>
  <si>
    <t>178 GRANDVIEW DRIVE</t>
  </si>
  <si>
    <t>COBLESKILL</t>
  </si>
  <si>
    <t>SCHUYLER HOSPITAL</t>
  </si>
  <si>
    <t>220 STEUBEN STREET</t>
  </si>
  <si>
    <t>MONTOUR FALLS</t>
  </si>
  <si>
    <t>CORNING HOSPITAL</t>
  </si>
  <si>
    <t>1 GUTHRIE DRIVE</t>
  </si>
  <si>
    <t>IRA DAVENPORT MEMORIAL HOSPITAL</t>
  </si>
  <si>
    <t>7571 STATE ROUTE 54</t>
  </si>
  <si>
    <t>BATH</t>
  </si>
  <si>
    <t>ST JAMES HOSPITAL</t>
  </si>
  <si>
    <t>7329 SENECA ROAD NORTH</t>
  </si>
  <si>
    <t>HORNELL</t>
  </si>
  <si>
    <t>ST CATHERINE OF SIENA HOSPITAL</t>
  </si>
  <si>
    <t>50 ROUTE 25A</t>
  </si>
  <si>
    <t>SMITHTOWN</t>
  </si>
  <si>
    <t>LONG ISLAND COMMUNITY HOSPITAL</t>
  </si>
  <si>
    <t>101 HOSPITAL ROAD</t>
  </si>
  <si>
    <t>PATCHOGUE</t>
  </si>
  <si>
    <t>STONY BROOK UNIVERSITY HOSPITAL</t>
  </si>
  <si>
    <t>HEALTH SCIENCES CENTER SUNY</t>
  </si>
  <si>
    <t>STONY BROOK</t>
  </si>
  <si>
    <t>ST CHARLES HOSPITAL</t>
  </si>
  <si>
    <t>200 BELLE TERRE ROAD</t>
  </si>
  <si>
    <t>PORT JEFFERSON</t>
  </si>
  <si>
    <t>GOOD SAMARITAN HOSPITAL MEDICAL CENTER</t>
  </si>
  <si>
    <t>1000 MONTAUK HIGHWAY</t>
  </si>
  <si>
    <t>WEST ISLIP</t>
  </si>
  <si>
    <t>SOUTHSIDE HOSPITAL</t>
  </si>
  <si>
    <t>301 EAST MAIN STREET</t>
  </si>
  <si>
    <t>BAY SHORE</t>
  </si>
  <si>
    <t>JOHN T MATHER MEMORIAL HOSPITAL  OF PORT JEFFERSON</t>
  </si>
  <si>
    <t>75 NORTH COUNTRY ROAD</t>
  </si>
  <si>
    <t>HUNTINGTON HOSPITAL</t>
  </si>
  <si>
    <t>270 PARK AVENUE</t>
  </si>
  <si>
    <t>PECONIC BAY MEDICAL CENTER</t>
  </si>
  <si>
    <t>1 HEROS WAY</t>
  </si>
  <si>
    <t>RIVERHEAD</t>
  </si>
  <si>
    <t>GROVER HERMANN DIVISION</t>
  </si>
  <si>
    <t>8081 STATE ROUTE 97</t>
  </si>
  <si>
    <t>CALLICOON</t>
  </si>
  <si>
    <t>GARNET HEALTH  MEDICAL CENTER CATSKILLS</t>
  </si>
  <si>
    <t>68 HARRIS BUSHVILLE ROAD, P O BOX 800</t>
  </si>
  <si>
    <t>HARRIS</t>
  </si>
  <si>
    <t>CAYUGA MEDICAL CENTER AT ITHACA</t>
  </si>
  <si>
    <t>101 DATES DRIVE</t>
  </si>
  <si>
    <t>ITHACA</t>
  </si>
  <si>
    <t>HEALTHALLIANCE HOSPITAL BROADWAY CAMPUS</t>
  </si>
  <si>
    <t>396 BROADWAY</t>
  </si>
  <si>
    <t>KINGSTON</t>
  </si>
  <si>
    <t>HEALTHALLIANCE HOSPITAL MARY'S AVENUE CAMPUS</t>
  </si>
  <si>
    <t>105 MARY'S AVENUE</t>
  </si>
  <si>
    <t>ELLENVILLE REGIONAL HOSPITAL</t>
  </si>
  <si>
    <t>10 HEALTHY WAY</t>
  </si>
  <si>
    <t>ELLENVILLE</t>
  </si>
  <si>
    <t>GLENS FALLS HOSPITAL</t>
  </si>
  <si>
    <t>100 PARK STREET</t>
  </si>
  <si>
    <t>GLENS FALLS</t>
  </si>
  <si>
    <t>NEWARK-WAYNE COMMUNITY HOSPITAL</t>
  </si>
  <si>
    <t>111 DRIVING PARK AVENUE</t>
  </si>
  <si>
    <t>WHITE PLAINS HOSPITAL CENTER</t>
  </si>
  <si>
    <t>41 EAST POST R0AD</t>
  </si>
  <si>
    <t>WHITE PLAINS</t>
  </si>
  <si>
    <t>ST JOSEPH'S MEDICAL CENTER</t>
  </si>
  <si>
    <t>127 SOUTH BROADWAY</t>
  </si>
  <si>
    <t>YONKERS</t>
  </si>
  <si>
    <t>WESTCHESTER MEDICAL CENTER</t>
  </si>
  <si>
    <t>100 WOODS RD</t>
  </si>
  <si>
    <t>VALHALLA</t>
  </si>
  <si>
    <t>BLYTHEDALE CHILDREN'S HOSPITAL</t>
  </si>
  <si>
    <t>95 BRADHURST AVENUE</t>
  </si>
  <si>
    <t>HUDSON VALLEY HOSPITAL CENTER</t>
  </si>
  <si>
    <t>1980 CROMPOND ROAD</t>
  </si>
  <si>
    <t>CORTLANDT MANOR</t>
  </si>
  <si>
    <t xml:space="preserve">PHELPS HOSPITAL </t>
  </si>
  <si>
    <t>701 N BROADWAY</t>
  </si>
  <si>
    <t>SLEEPY HOLLOW</t>
  </si>
  <si>
    <t>NORTHERN WESTCHESTER HOSPITAL</t>
  </si>
  <si>
    <t>400 EAST MAIN STREET</t>
  </si>
  <si>
    <t>MOUNT KISCO</t>
  </si>
  <si>
    <t>MONTEFIORE NEW ROCHELLE HOSPITAL</t>
  </si>
  <si>
    <t>16 GUION PLACE</t>
  </si>
  <si>
    <t>NEW ROCHELLE</t>
  </si>
  <si>
    <t>ST JOHN'S RIVERSIDE HOSPITAL</t>
  </si>
  <si>
    <t>976 NORTH BROADWAY</t>
  </si>
  <si>
    <t>MONTEFIORE MOUNT VERNON HOSPITAL</t>
  </si>
  <si>
    <t>12 NORTH 7TH AVENUE</t>
  </si>
  <si>
    <t>WYOMING COUNTY COMMUNITY HOSPITAL</t>
  </si>
  <si>
    <t>400 NORTH MAIN STREET</t>
  </si>
  <si>
    <t>SOLDIERS AND SAILORS MEMORIAL HOSPITAL OF YATES</t>
  </si>
  <si>
    <t>418 NORTH MAIN STREET</t>
  </si>
  <si>
    <t>PENN YAN</t>
  </si>
  <si>
    <t>NC</t>
  </si>
  <si>
    <t>ALAMANCE REGIONAL MEDICAL CENTER</t>
  </si>
  <si>
    <t>1240 HUFFMAN MILL RD</t>
  </si>
  <si>
    <t>ALLEGHANY COUNTY MEMORIAL HOSPITAL</t>
  </si>
  <si>
    <t>617 DOCTORS STREET</t>
  </si>
  <si>
    <t>ATRIUM HEALTH ANSON</t>
  </si>
  <si>
    <t>2301 US HIGHWAY 74 WEST</t>
  </si>
  <si>
    <t>WADESBORO</t>
  </si>
  <si>
    <t>ASHE MEMORIAL HOSPITAL</t>
  </si>
  <si>
    <t>200 HOSPITAL AVE</t>
  </si>
  <si>
    <t>CHARLES A CANNON JR MEMORIAL HOSPITAL</t>
  </si>
  <si>
    <t>434 HOSPITAL DRIVE</t>
  </si>
  <si>
    <t>LINVILLE</t>
  </si>
  <si>
    <t>VIDANT BEAUFORT HOSPITAL</t>
  </si>
  <si>
    <t>628 E 12TH ST</t>
  </si>
  <si>
    <t>VIDANT BERTIE  HOSPITAL</t>
  </si>
  <si>
    <t>1403 SOUTH KINGS STREET</t>
  </si>
  <si>
    <t>WINDSOR</t>
  </si>
  <si>
    <t>CAPE FEAR VALLEY-BLADEN COUNTY HOSPITAL</t>
  </si>
  <si>
    <t>501 SOUTH POPLAR STREET</t>
  </si>
  <si>
    <t>J ARTHUR DOSHER MEMORIAL HOSPITAL</t>
  </si>
  <si>
    <t>924 HOWE ST</t>
  </si>
  <si>
    <t>SOUTHPORT</t>
  </si>
  <si>
    <t>NOVANT HEALTH BRUNSWICK MEDICAL CENTER</t>
  </si>
  <si>
    <t>1 MEDICAL CENTER DR  PO BOX 139</t>
  </si>
  <si>
    <t>SUPPLY</t>
  </si>
  <si>
    <t>MEMORIAL MISSION HOSPITAL AND ASHEVILLE SURGERY CE</t>
  </si>
  <si>
    <t>509 BILTMORE AVE</t>
  </si>
  <si>
    <t>ASHEVILLE</t>
  </si>
  <si>
    <t>ASHEVILLE SPECIALTY HOSPITAL</t>
  </si>
  <si>
    <t>428 BILTMORE AVENUE 4TH FLOOR</t>
  </si>
  <si>
    <t>CAROLINAS HEALTHCARE SYSTEM-BLUE RIDGE</t>
  </si>
  <si>
    <t>2201 S STERLING ST</t>
  </si>
  <si>
    <t>MORGANTON</t>
  </si>
  <si>
    <t>CAROLINAS HEALTHCARE SYSTEM NORTHEAST</t>
  </si>
  <si>
    <t>920 CHURCH ST N</t>
  </si>
  <si>
    <t>CALDWELL MEMORIAL HOSPITAL</t>
  </si>
  <si>
    <t>321 MULBERRY ST SW</t>
  </si>
  <si>
    <t>LENOIR</t>
  </si>
  <si>
    <t>CARTERET GENERAL HOSPITAL</t>
  </si>
  <si>
    <t>3500 ARENDELL ST</t>
  </si>
  <si>
    <t>MOREHEAD CITY</t>
  </si>
  <si>
    <t>CATAWBA VALLEY MEDICAL CENTER</t>
  </si>
  <si>
    <t>810 FAIRGROVE CHURCH RD</t>
  </si>
  <si>
    <t>HICKORY</t>
  </si>
  <si>
    <t>FRYE REGIONAL MEDICAL CENTER</t>
  </si>
  <si>
    <t>420 N CENTER ST</t>
  </si>
  <si>
    <t>CHATHAM HOSPITAL INC</t>
  </si>
  <si>
    <t>475 PROGRESS BLVD</t>
  </si>
  <si>
    <t>SILER CITY</t>
  </si>
  <si>
    <t>MURPHY MEDICAL CENTER INC</t>
  </si>
  <si>
    <t>3990 EAST US HIGHWAY 64 ALT</t>
  </si>
  <si>
    <t>MURPHY</t>
  </si>
  <si>
    <t>VIDANT CHOWAN HOSPITAL</t>
  </si>
  <si>
    <t>211 VIRGINIA RD</t>
  </si>
  <si>
    <t>EDENTON</t>
  </si>
  <si>
    <t>ATRIUM HEALTH CLEVELAND</t>
  </si>
  <si>
    <t>201 E GROVER ST</t>
  </si>
  <si>
    <t>COLUMBUS REGIONAL HEALTHCARE SYSTEM</t>
  </si>
  <si>
    <t>500 JEFFERSON ST</t>
  </si>
  <si>
    <t>WHITEVILLE</t>
  </si>
  <si>
    <t>CAROLINA EAST MEDICAL CENTER</t>
  </si>
  <si>
    <t>2000 NEUSE BLVD</t>
  </si>
  <si>
    <t>NEW BERN</t>
  </si>
  <si>
    <t>CAPE FEAR VALLEY MEDICAL CENTER</t>
  </si>
  <si>
    <t>1638 OWEN DRIVE P O BOX 2000</t>
  </si>
  <si>
    <t>HIGHSMITH RAINEY MEMORIAL HOSPITAL</t>
  </si>
  <si>
    <t>150 ROBESON STREET 4TH FLOOR</t>
  </si>
  <si>
    <t>THE OUTER BANKS HOSPITAL, INC</t>
  </si>
  <si>
    <t>4800 SOUTH CROATAN HIGHWAY</t>
  </si>
  <si>
    <t>NAGS HEAD</t>
  </si>
  <si>
    <t>NOVANT HEALTH THOMASVILLE MEDICAL CENTER</t>
  </si>
  <si>
    <t>207 OLD LEXINGTON RD BOX 789</t>
  </si>
  <si>
    <t>LEXINGTON MEMORIAL HOSPITAL INC</t>
  </si>
  <si>
    <t>250 HOSPITAL DRIVE PO BOX 1817</t>
  </si>
  <si>
    <t>DAVIE MEDICAL CENTER</t>
  </si>
  <si>
    <t>223 HOSPITAL STREET</t>
  </si>
  <si>
    <t>MOCKSVILLE</t>
  </si>
  <si>
    <t>VIDANT DUPLIN  HOSPITAL</t>
  </si>
  <si>
    <t>401 N MAIN ST</t>
  </si>
  <si>
    <t>KENANSVILLE</t>
  </si>
  <si>
    <t>DUKE UNIVERSITY HOSPITAL</t>
  </si>
  <si>
    <t>PO BOX 3814 DUMC  ERWIN RD</t>
  </si>
  <si>
    <t>DURHAM</t>
  </si>
  <si>
    <t>NORTH CAROLINA SPECIALTY HOSPITAL</t>
  </si>
  <si>
    <t>3916 BEN FRANKLIN BOULEVARD</t>
  </si>
  <si>
    <t>DUKE REGIONAL HOSPITAL</t>
  </si>
  <si>
    <t>3643 N ROXBORO STREET</t>
  </si>
  <si>
    <t>VIDANT EDGECOMBE HOSPITAL</t>
  </si>
  <si>
    <t>111 HOSPITAL DR</t>
  </si>
  <si>
    <t>TARBORO</t>
  </si>
  <si>
    <t>NOVANT HEALTH MEDICAL PARK HOSPITAL</t>
  </si>
  <si>
    <t>1950 S HAWTHORNE RD</t>
  </si>
  <si>
    <t>WINSTON-SALEM</t>
  </si>
  <si>
    <t>NORTH CAROLINA BAPTIST HOSPITAL</t>
  </si>
  <si>
    <t>MEDICAL CENTER BOULEVARD</t>
  </si>
  <si>
    <t>NOVANT HEALTH FORSYTH MEDICAL CENTER</t>
  </si>
  <si>
    <t>3333 SILAS CREEK PARKWAY</t>
  </si>
  <si>
    <t>CAROMONT REGIONAL MEDICAL CENTER</t>
  </si>
  <si>
    <t>2525 COURT DR</t>
  </si>
  <si>
    <t>GASTONIA</t>
  </si>
  <si>
    <t>GRANVILLE HEALTH SYSTEMS</t>
  </si>
  <si>
    <t>1010 COLLEGE ST</t>
  </si>
  <si>
    <t>THE MOSES H CONE MEMORIAL HOSPITAL</t>
  </si>
  <si>
    <t>1200 N ELM ST</t>
  </si>
  <si>
    <t>KINDRED HOSPITAL GREENSBORO</t>
  </si>
  <si>
    <t>2401 SOUTHSIDE BLVD</t>
  </si>
  <si>
    <t>HIGH POINT REGIONAL HOSPITAL</t>
  </si>
  <si>
    <t>601 N ELM ST</t>
  </si>
  <si>
    <t>HIGH POINT</t>
  </si>
  <si>
    <t>HALIFAX REGIONAL MEDICAL CENTER INC</t>
  </si>
  <si>
    <t>250 SMITH CHURCH RD</t>
  </si>
  <si>
    <t>ROANOKE RAPIDS</t>
  </si>
  <si>
    <t>BETSY JOHNSON REGIONAL  HOSPITAL</t>
  </si>
  <si>
    <t>800 TILGHMAN DR</t>
  </si>
  <si>
    <t>DUNN</t>
  </si>
  <si>
    <t>HAYWOOD REGIONAL MEDICAL CENTER</t>
  </si>
  <si>
    <t>262 LEROY GEORGE DRIVE</t>
  </si>
  <si>
    <t>CLYDE</t>
  </si>
  <si>
    <t>PARK RIDGE HEALTH</t>
  </si>
  <si>
    <t>HENDERSONVILLE</t>
  </si>
  <si>
    <t>MARGARET R PARDEE MEMORIAL HOSPITAL</t>
  </si>
  <si>
    <t>800 N JUSTICE ST</t>
  </si>
  <si>
    <t>VIDANT ROANOKE CHOWAN HOSPITAL</t>
  </si>
  <si>
    <t>500 S ACADEMY ST</t>
  </si>
  <si>
    <t>AHOSKIE</t>
  </si>
  <si>
    <t>CAPE FEAR VALLEY HOKE HOSPITAL</t>
  </si>
  <si>
    <t>210 MEDICAL PAVILION DRIVE</t>
  </si>
  <si>
    <t>RAEFORD</t>
  </si>
  <si>
    <t>LAKE NORMAN REGIONAL MEDICAL CENTER</t>
  </si>
  <si>
    <t>171 FAIRVIEW ROAD</t>
  </si>
  <si>
    <t>DAVIS REGIONAL MEDICAL CENTER</t>
  </si>
  <si>
    <t>218 OLD MOCKSBVILLE RD PO BOX 1823</t>
  </si>
  <si>
    <t>STATESVILLE</t>
  </si>
  <si>
    <t>IREDELL MEMORIAL HOSPITAL INC</t>
  </si>
  <si>
    <t xml:space="preserve">557 BROOKDALE DR </t>
  </si>
  <si>
    <t>HARRIS REGIONAL HOSPITAL</t>
  </si>
  <si>
    <t>68 HOSPITAL RD</t>
  </si>
  <si>
    <t>SYLVA</t>
  </si>
  <si>
    <t>JOHNSTON HEALTH</t>
  </si>
  <si>
    <t>509 BRIGHT LEAF BLVD</t>
  </si>
  <si>
    <t>SMITHFIELD</t>
  </si>
  <si>
    <t>CENTRAL CAROLINA HOSPITAL</t>
  </si>
  <si>
    <t>1135 CARTHAGE ST</t>
  </si>
  <si>
    <t>UNC LENOIR HEALTH CARE</t>
  </si>
  <si>
    <t>100 AIRPORT RD</t>
  </si>
  <si>
    <t>KINSTON</t>
  </si>
  <si>
    <t>ATRIUM HEALTH LINCOLN</t>
  </si>
  <si>
    <t>433 MCALISTER RD</t>
  </si>
  <si>
    <t>LINCOLNTON</t>
  </si>
  <si>
    <t xml:space="preserve">MISSION HOSPITAL MCDOWELL </t>
  </si>
  <si>
    <t>430 RANKIN DRIVE P O BOX 730</t>
  </si>
  <si>
    <t>HIGHLANDS CASHIERS HOSPITAL</t>
  </si>
  <si>
    <t>190 HOSPITAL DRIVE</t>
  </si>
  <si>
    <t>HIGHLANDS</t>
  </si>
  <si>
    <t>ANGEL MEDICAL CENTER</t>
  </si>
  <si>
    <t>120 RIVERVIEW ST PO BOX 1209</t>
  </si>
  <si>
    <t>MARTIN GENERAL HOSPITAL</t>
  </si>
  <si>
    <t>310 S MCCASKEY RD P O BOX 1128</t>
  </si>
  <si>
    <t>WILLIAMSTON</t>
  </si>
  <si>
    <t>NOVANT HEALTH MINT HILL MEDICAL CENTER</t>
  </si>
  <si>
    <t>8201 HEALTHCARE LOOP</t>
  </si>
  <si>
    <t>NOVANT HEALTH PRESBYTERIAN MEDICAL CENTER</t>
  </si>
  <si>
    <t>200 HAWTHORNE LANE BOX 33549</t>
  </si>
  <si>
    <t>NOVANT HEALTH HUNTERSVILLE MEDICAL CENTER</t>
  </si>
  <si>
    <t>10030 GILEAD ROAD</t>
  </si>
  <si>
    <t>HUNTERSVILLE</t>
  </si>
  <si>
    <t>ATRIUM HEALTH UNIVERSITY CITY</t>
  </si>
  <si>
    <t>8800 NORTH TYRON STREET</t>
  </si>
  <si>
    <t>CAROLINAS MEDICAL CENTER/BEHAV HEALTH</t>
  </si>
  <si>
    <t>1000 BLYTHE BLVD</t>
  </si>
  <si>
    <t>NOVANT HEALTH MATTHEWS MEDICAL CENTER</t>
  </si>
  <si>
    <t>1500 MATTHEWS TWNSHP PRKWY BOX 3310</t>
  </si>
  <si>
    <t>MATTHEWS</t>
  </si>
  <si>
    <t>ATRIUM HEALTH PINEVILLE</t>
  </si>
  <si>
    <t>10628 PARK RD</t>
  </si>
  <si>
    <t>BLUE RIDGE REGIONAL HOSPITAL</t>
  </si>
  <si>
    <t>125 HOSPITAL DRIVE</t>
  </si>
  <si>
    <t>SPRUCE PINE</t>
  </si>
  <si>
    <t>FIRSTHEALTH MONTGOMERY MEMORIAL HOSP</t>
  </si>
  <si>
    <t>520 ALLEN STREET</t>
  </si>
  <si>
    <t>FIRSTHEALTH MOORE REGIONAL HOSPITAL</t>
  </si>
  <si>
    <t>155 MEMORIAL DRIVE</t>
  </si>
  <si>
    <t>PINEHURST</t>
  </si>
  <si>
    <t>PAM SPECIALTY HOSPITAL OF ROCKY MOUNT</t>
  </si>
  <si>
    <t>1031 NOELL LANE</t>
  </si>
  <si>
    <t>ROCKY MOUNT</t>
  </si>
  <si>
    <t>NASH GENERAL HOSPITAL</t>
  </si>
  <si>
    <t>2460 CURTIS ELLIS DRIVE</t>
  </si>
  <si>
    <t>NEW HANOVER REGIONAL MEDICAL CENTER</t>
  </si>
  <si>
    <t>2131 S 17TH ST BOX 9000</t>
  </si>
  <si>
    <t>ONSLOW MEMORIAL HOSPITAL</t>
  </si>
  <si>
    <t>317 WESTERN BOULEVARD</t>
  </si>
  <si>
    <t>UNIVERSITY OF NORTH CAROLINA HOSPITAL</t>
  </si>
  <si>
    <t>101 MANNING DRIVE</t>
  </si>
  <si>
    <t>CHAPEL HILL</t>
  </si>
  <si>
    <t>SENTARA ALBEMARLE MEDICAL CENTER</t>
  </si>
  <si>
    <t>1144 N ROAD ST</t>
  </si>
  <si>
    <t>ELIZABETH CITY</t>
  </si>
  <si>
    <t>PENDER MEMORIAL HOSPITAL</t>
  </si>
  <si>
    <t>507 E FREMONT ST</t>
  </si>
  <si>
    <t>BURGAW</t>
  </si>
  <si>
    <t>PERSON MEMORIAL HOSPITAL</t>
  </si>
  <si>
    <t>615 RIDGE RD</t>
  </si>
  <si>
    <t>ROXBORO</t>
  </si>
  <si>
    <t>VIDANT MEDICAL CENTER</t>
  </si>
  <si>
    <t>2100 STANTONSBURG RD</t>
  </si>
  <si>
    <t>RANDOLPH HOSPITAL</t>
  </si>
  <si>
    <t>364 WHITE OAK STREET</t>
  </si>
  <si>
    <t>ASHEBORO</t>
  </si>
  <si>
    <t>300 W 27 ST  PO BOX 1408</t>
  </si>
  <si>
    <t>LUMBERTON</t>
  </si>
  <si>
    <t>UNC ROCKINGHAM</t>
  </si>
  <si>
    <t>117 E KINGS HIGHWAY</t>
  </si>
  <si>
    <t>EDEN</t>
  </si>
  <si>
    <t>NOVANT HEALTH ROWAN MEDICAL CENTER</t>
  </si>
  <si>
    <t>612 MOCKSVILLE AVE</t>
  </si>
  <si>
    <t>RUTHERFORD REGIONAL MEDICAL CENTER</t>
  </si>
  <si>
    <t>288 SOUTH RIDGECREST AVE</t>
  </si>
  <si>
    <t>RUTHERFORDTON</t>
  </si>
  <si>
    <t>SAMPSON REGIONAL MEDICAL CENTER</t>
  </si>
  <si>
    <t>607 BEAMAN ST</t>
  </si>
  <si>
    <t>SCOTLAND MEMORIAL HOSPITAL</t>
  </si>
  <si>
    <t>500 LAUCHWOOD DR</t>
  </si>
  <si>
    <t>LAURINBURG</t>
  </si>
  <si>
    <t>ATRIUM HEALTH STANLY</t>
  </si>
  <si>
    <t>301 YADKIN ST</t>
  </si>
  <si>
    <t>ALBEMARLE</t>
  </si>
  <si>
    <t>LIFEBRITE COMMUNITY HOSPITAL OF STOKES</t>
  </si>
  <si>
    <t>1570 NC 8 &amp; 89 HWY NORTH</t>
  </si>
  <si>
    <t>HUGH CHATHAM MEMORIAL HOSPITAL</t>
  </si>
  <si>
    <t>180 PARKWOOD DR</t>
  </si>
  <si>
    <t>ELKIN</t>
  </si>
  <si>
    <t>NORTHERN REGIONAL HOSPITAL</t>
  </si>
  <si>
    <t>830 ROCKFORD ST</t>
  </si>
  <si>
    <t>MOUNT AIRY</t>
  </si>
  <si>
    <t>SWAIN COUNTY HOSPITAL</t>
  </si>
  <si>
    <t>45 PLATEAU STREET</t>
  </si>
  <si>
    <t>BRYSON CITY</t>
  </si>
  <si>
    <t>TRANSYLVANIA REGIONAL HOSPITAL, INC</t>
  </si>
  <si>
    <t>90 HOSPITAL DRIVE PO BOX 1116</t>
  </si>
  <si>
    <t>BREVARD</t>
  </si>
  <si>
    <t>ATRIUM HEALTH UNION</t>
  </si>
  <si>
    <t>600 HOSPITAL DR</t>
  </si>
  <si>
    <t>MARIA PARHAM MEDICAL CENTER</t>
  </si>
  <si>
    <t>PO BOX 59</t>
  </si>
  <si>
    <t>WAKEMED</t>
  </si>
  <si>
    <t>3000 NEW BERN AVE</t>
  </si>
  <si>
    <t>REX HOSPITAL</t>
  </si>
  <si>
    <t>4420 LAKE BOONE TRAIL</t>
  </si>
  <si>
    <t>1900 KILDARE FARM ROAD</t>
  </si>
  <si>
    <t>CARY</t>
  </si>
  <si>
    <t>DUKE HEALTH RALEIGH HOSPITAL</t>
  </si>
  <si>
    <t>3400 WAKE FOREST RD</t>
  </si>
  <si>
    <t>WASHINGTON COUNTY HOSP INC</t>
  </si>
  <si>
    <t>958 US HWY 64 EAST</t>
  </si>
  <si>
    <t>WATAUGA MEDICAL CENTER</t>
  </si>
  <si>
    <t>336 DEERFIELD ROAD</t>
  </si>
  <si>
    <t>2700 WAYNE MEMORIAL DR</t>
  </si>
  <si>
    <t>GOLDSBORO</t>
  </si>
  <si>
    <t>WILKES REGIONAL MEDICAL CENTER</t>
  </si>
  <si>
    <t>1370 WEST D ST</t>
  </si>
  <si>
    <t>NORTH WILKESBORO</t>
  </si>
  <si>
    <t>1705 S TARBORO ST</t>
  </si>
  <si>
    <t>WILSON</t>
  </si>
  <si>
    <t>ND</t>
  </si>
  <si>
    <t>WEST RIVER REGIONAL MEDICAL CENTER-CAH</t>
  </si>
  <si>
    <t>1000 HIGHWAY 12</t>
  </si>
  <si>
    <t>HETTINGER</t>
  </si>
  <si>
    <t>CHI MERCY HEALTH</t>
  </si>
  <si>
    <t>570 CHAUTAUQUA BLVD</t>
  </si>
  <si>
    <t>VALLEY CITY</t>
  </si>
  <si>
    <t>ST ANDREWS HEALTH CENTER - CAH</t>
  </si>
  <si>
    <t>316 OHMER STREET</t>
  </si>
  <si>
    <t>BOTTINEAU</t>
  </si>
  <si>
    <t>SOUTHWEST HEALTHCARE SERVICES</t>
  </si>
  <si>
    <t>802 2ND ST NW</t>
  </si>
  <si>
    <t>BOWMAN</t>
  </si>
  <si>
    <t>CHI ST ALEXIUS HEALTH</t>
  </si>
  <si>
    <t>900 E BROADWAY</t>
  </si>
  <si>
    <t>BISMARCK</t>
  </si>
  <si>
    <t>SANFORD MEDICAL CENTER BISMARCK</t>
  </si>
  <si>
    <t>300 N 7TH ST</t>
  </si>
  <si>
    <t>801 BROADWAY NORTH</t>
  </si>
  <si>
    <t>FARGO</t>
  </si>
  <si>
    <t>VIBRA HOSPITAL OF FARGO</t>
  </si>
  <si>
    <t>5225 23RD AVE S</t>
  </si>
  <si>
    <t>ESSENTIA HEALTH FARGO</t>
  </si>
  <si>
    <t>3000 32ND AVE SOUTH</t>
  </si>
  <si>
    <t>CAVALIER COUNTY MEMORIAL HOSPITAL ASSOCIATION</t>
  </si>
  <si>
    <t>909 2ND ST</t>
  </si>
  <si>
    <t>LANGDON</t>
  </si>
  <si>
    <t>CHI OAKES HOSPITAL</t>
  </si>
  <si>
    <t>1200 N 7TH ST</t>
  </si>
  <si>
    <t>OAKES</t>
  </si>
  <si>
    <t>ST LUKE'S HOSPITAL</t>
  </si>
  <si>
    <t>702 1ST ST SW</t>
  </si>
  <si>
    <t>LINTON HOSPITAL - CAH</t>
  </si>
  <si>
    <t>518 NORTH BROADWAY</t>
  </si>
  <si>
    <t>CARRINGTON HEALTH CENTER</t>
  </si>
  <si>
    <t>PO BOX 461</t>
  </si>
  <si>
    <t>CARRINGTON</t>
  </si>
  <si>
    <t>ALTRU HOSPITAL</t>
  </si>
  <si>
    <t>1200 S COLUMBIA RD</t>
  </si>
  <si>
    <t>GRAND FORKS</t>
  </si>
  <si>
    <t>NORTHWOOD DEACONESS HEALTH CENTER</t>
  </si>
  <si>
    <t>PO BOX 190</t>
  </si>
  <si>
    <t>NORTHWOOD</t>
  </si>
  <si>
    <t>JACOBSON MEMORIAL HOSPITAL CARE CENTER</t>
  </si>
  <si>
    <t>601 EAST ST N</t>
  </si>
  <si>
    <t>COOPERSTOWN MEDICAL CENTER</t>
  </si>
  <si>
    <t>1200 ROBERTS AVE NE</t>
  </si>
  <si>
    <t>SOUTH CENTRAL HEALTH</t>
  </si>
  <si>
    <t>1007 4TH AVE S</t>
  </si>
  <si>
    <t>WISHEK</t>
  </si>
  <si>
    <t>ASHLEY MEDICAL CENTER</t>
  </si>
  <si>
    <t>612 CENTER AVENUE N</t>
  </si>
  <si>
    <t>ASHLEY</t>
  </si>
  <si>
    <t>MCKENZIE COUNTY HEALTHCARE SYSTEMS INC</t>
  </si>
  <si>
    <t>709 4TH AVE NE</t>
  </si>
  <si>
    <t>WATFORD CITY</t>
  </si>
  <si>
    <t>CHI ST ALEXIUS HEALTH TURTLE LAKE</t>
  </si>
  <si>
    <t>220 5TH AVE W</t>
  </si>
  <si>
    <t>TURTLE LAKE</t>
  </si>
  <si>
    <t>GARRISON MEMORIAL HOSPITAL</t>
  </si>
  <si>
    <t>407 3RD AVE SE</t>
  </si>
  <si>
    <t>GARRISON</t>
  </si>
  <si>
    <t>SAKAKAWEA MEDICAL CENTER - CAH</t>
  </si>
  <si>
    <t>510 8TH AVENUE NE</t>
  </si>
  <si>
    <t>HAZEN</t>
  </si>
  <si>
    <t>VIBRA HOSPITAL OF CENTRAL DAKOTAS LLC</t>
  </si>
  <si>
    <t>1000 18TH STREET NW</t>
  </si>
  <si>
    <t>MANDAN</t>
  </si>
  <si>
    <t>MOUNTRAIL COUNTY MEDICAL CENTER INC</t>
  </si>
  <si>
    <t>615 6TH ST SE</t>
  </si>
  <si>
    <t>STANLEY</t>
  </si>
  <si>
    <t>NELSON COUNTY HEALTH SYSTEM</t>
  </si>
  <si>
    <t>200 N MAIN ST</t>
  </si>
  <si>
    <t>MCVILLE</t>
  </si>
  <si>
    <t>PEMBINA COUNTY MEMORIAL HOSPITAL</t>
  </si>
  <si>
    <t>BOX 380</t>
  </si>
  <si>
    <t>CAVALIER</t>
  </si>
  <si>
    <t>HEART OF AMERICA MEDICAL CENTER</t>
  </si>
  <si>
    <t>800 S MAIN AVE</t>
  </si>
  <si>
    <t>RUGBY</t>
  </si>
  <si>
    <t>CHI ST ALEXIUS HEALTH DEVILS LAKE</t>
  </si>
  <si>
    <t>1031 7TH ST NE</t>
  </si>
  <si>
    <t>DEVILS LAKE</t>
  </si>
  <si>
    <t>CHI LISBON HEALTH</t>
  </si>
  <si>
    <t>905 MAIN ST</t>
  </si>
  <si>
    <t>LISBON</t>
  </si>
  <si>
    <t>PRESENTATION MEDICAL CENTER</t>
  </si>
  <si>
    <t>213 SECOND AVE NE</t>
  </si>
  <si>
    <t>CHI ST ALEXIUS HEALTH DICKINSON</t>
  </si>
  <si>
    <t>2500 FAIRWAY STREET</t>
  </si>
  <si>
    <t>DICKINSON</t>
  </si>
  <si>
    <t>JAMESTOWN REGIONAL MEDICAL CENTER</t>
  </si>
  <si>
    <t>2422 20TH ST SW</t>
  </si>
  <si>
    <t>TOWNER COUNTY MEDICAL CENTER</t>
  </si>
  <si>
    <t>HWY 281 N</t>
  </si>
  <si>
    <t>CANDO</t>
  </si>
  <si>
    <t>SANFORD MEDICAL CENTER MAYVILLE</t>
  </si>
  <si>
    <t>42 6TH AVENUE SE</t>
  </si>
  <si>
    <t>MAYVILLE</t>
  </si>
  <si>
    <t>SANFORD MEDICAL CENTER HILLSBORO</t>
  </si>
  <si>
    <t>12 THIRD STREET SE</t>
  </si>
  <si>
    <t>FIRST CARE HEALTH CENTER</t>
  </si>
  <si>
    <t>115 VIVIAN ST</t>
  </si>
  <si>
    <t>PARK RIVER</t>
  </si>
  <si>
    <t>UNITY MEDICAL CENTER</t>
  </si>
  <si>
    <t>164 W 13TH STREET</t>
  </si>
  <si>
    <t>GRAFTON</t>
  </si>
  <si>
    <t>TRINITY HOSPITALS</t>
  </si>
  <si>
    <t>407 3RD ST SE</t>
  </si>
  <si>
    <t>MINOT</t>
  </si>
  <si>
    <t>KENMARE COMMUNITY HOSPITAL</t>
  </si>
  <si>
    <t>PO BOX 697</t>
  </si>
  <si>
    <t>KENMARE</t>
  </si>
  <si>
    <t>ST ALOISIUS MEDICAL CENTER</t>
  </si>
  <si>
    <t>325 E BREWSTER ST</t>
  </si>
  <si>
    <t>TIOGA MEDICAL CENTER</t>
  </si>
  <si>
    <t>810 N WELO ST</t>
  </si>
  <si>
    <t>TIOGA</t>
  </si>
  <si>
    <t>CHI ST ALEXIUS HEALTH WILLISTON</t>
  </si>
  <si>
    <t>1301 15TH AVE W</t>
  </si>
  <si>
    <t>WILLISTON</t>
  </si>
  <si>
    <t>OH</t>
  </si>
  <si>
    <t>ADAMS COUNTY REGIONAL MEDICAL CENTER</t>
  </si>
  <si>
    <t>230 MEDICAL CENTER DRIVE</t>
  </si>
  <si>
    <t>SEAMAN</t>
  </si>
  <si>
    <t>BLUFFTON HOSPITAL</t>
  </si>
  <si>
    <t>139 GARAU STREET</t>
  </si>
  <si>
    <t>LIMA MEMORIAL HEALTH SYSTEM</t>
  </si>
  <si>
    <t>1001 BELLEFONTAINE AVENUE</t>
  </si>
  <si>
    <t>LIMA</t>
  </si>
  <si>
    <t>MERCY HEALTH-ST RITA'S MEDICAL CENTER</t>
  </si>
  <si>
    <t>730 WEST MARKET STREET</t>
  </si>
  <si>
    <t>KINDRED HOSPITAL LIMA</t>
  </si>
  <si>
    <t>730 W MARKET ST</t>
  </si>
  <si>
    <t>INSTITUTE FOR ORTHOPAEDIC SURGERY</t>
  </si>
  <si>
    <t>801 MEDICAL DRIVE, SUITE B</t>
  </si>
  <si>
    <t>UNIVERSITY HOSPITALS SAMARITAN MEDICAL CENTER</t>
  </si>
  <si>
    <t>1025 CENTER ST</t>
  </si>
  <si>
    <t>UNIVERSITY HOSPITALS CONNEAUT MEDICAL CENTER</t>
  </si>
  <si>
    <t>158 WEST MAIN ROAD</t>
  </si>
  <si>
    <t>CONNEAUT</t>
  </si>
  <si>
    <t>ASHTABULA COUNTY MEDICAL CENTER</t>
  </si>
  <si>
    <t>2420 LAKE AVENUE</t>
  </si>
  <si>
    <t>ASHTABULA</t>
  </si>
  <si>
    <t>UHHS MEMORIAL HOSPITAL OF GENEVA</t>
  </si>
  <si>
    <t>870 WEST MAIN STREET</t>
  </si>
  <si>
    <t>GLENBEIGH HEALTH SOURCES</t>
  </si>
  <si>
    <t>2863 STATE ROUTE 45</t>
  </si>
  <si>
    <t>ROCK CREEK</t>
  </si>
  <si>
    <t>OHIOHEALTH O'BLENESS HOSPITAL</t>
  </si>
  <si>
    <t>55 HOSPITAL DRIVE</t>
  </si>
  <si>
    <t>GRAND LAKE HEALTH SYSTEM</t>
  </si>
  <si>
    <t>200 SAINT CLAIR STREET</t>
  </si>
  <si>
    <t>EAST OHIO REGIONAL HOSPITAL</t>
  </si>
  <si>
    <t>90 NORTH FOURTH STREET</t>
  </si>
  <si>
    <t>MARTINS FERRY</t>
  </si>
  <si>
    <t>BARNESVILLE HOSPITAL ASSOCIATION, INC</t>
  </si>
  <si>
    <t>639 WEST MAIN STREET</t>
  </si>
  <si>
    <t>BARNESVILLE</t>
  </si>
  <si>
    <t>MERCY HEALTH - FAIRFIELD HOSPITAL</t>
  </si>
  <si>
    <t>3000 MACK ROAD</t>
  </si>
  <si>
    <t>FORT HAMILTON HUGHES MEMORIAL HOSPITAL</t>
  </si>
  <si>
    <t>630 EATON AVENUE</t>
  </si>
  <si>
    <t>WEST CHESTER HOSPITAL, LLC</t>
  </si>
  <si>
    <t>7700 UNIVERSITY DRIVE</t>
  </si>
  <si>
    <t>WEST CHESTER</t>
  </si>
  <si>
    <t>MCCULLOUGH-HYDE MEMORIAL HOSPITAL</t>
  </si>
  <si>
    <t>110 NORTH POPLAR STREET</t>
  </si>
  <si>
    <t>MERCY HEALTH - URBANA HOSPITAL</t>
  </si>
  <si>
    <t>904 SCIOTO STREET</t>
  </si>
  <si>
    <t>MERCY HEALTH - SPRINGFIELD REGIONAL MEDICAL CENTER</t>
  </si>
  <si>
    <t>OHIO VALLEY SURGICAL HOSPITAL</t>
  </si>
  <si>
    <t>100 WEST MAIN STREET</t>
  </si>
  <si>
    <t>MERCY HEALTH - CLERMONT HOSPITAL</t>
  </si>
  <si>
    <t>3000 HOSPITAL DRIVE</t>
  </si>
  <si>
    <t>CLINTON MEMORIAL HOSPITAL</t>
  </si>
  <si>
    <t>610 WEST MAIN STREET</t>
  </si>
  <si>
    <t>EAST LIVERPOOL CITY HOSPITAL</t>
  </si>
  <si>
    <t>425 WEST 5TH STREET</t>
  </si>
  <si>
    <t>EAST LIVERPOOL</t>
  </si>
  <si>
    <t>SALEM REGIONAL MEDICAL CENTER</t>
  </si>
  <si>
    <t>1995 EAST STATE STREET</t>
  </si>
  <si>
    <t>COSHOCTON REGIONAL MEDICAL CENTER</t>
  </si>
  <si>
    <t>1460 ORANGE STREET</t>
  </si>
  <si>
    <t>COSHOCTON</t>
  </si>
  <si>
    <t>GALION COMMUNITY HOSPITAL</t>
  </si>
  <si>
    <t>269 PORTLAND WAY SOUTH</t>
  </si>
  <si>
    <t>GALION</t>
  </si>
  <si>
    <t>BUCYRUS COMMUNITY HOSPITAL</t>
  </si>
  <si>
    <t>629 NORTH SANDUSKY AVENUE</t>
  </si>
  <si>
    <t>BUCYRUS</t>
  </si>
  <si>
    <t>LUTHERAN HOSPITAL</t>
  </si>
  <si>
    <t>1730 WEST 25TH STREET</t>
  </si>
  <si>
    <t>UH CLEVELAND MEDICAL CENTER</t>
  </si>
  <si>
    <t>11100 EUCLID AVENUE</t>
  </si>
  <si>
    <t>SELECT SPECIALTY HOSPITAL- CLEVELAND FAIRHILL</t>
  </si>
  <si>
    <t>11900 FAIRHILL ROAD</t>
  </si>
  <si>
    <t>18101 LORAIN AVENUE</t>
  </si>
  <si>
    <t>MARYMOUNT HOSPITAL</t>
  </si>
  <si>
    <t>12300 MCCRACKEN ROAD</t>
  </si>
  <si>
    <t>GARFIELD HEIGHTS</t>
  </si>
  <si>
    <t>REGENCY HOSPITAL OF CLEVELAND EAST</t>
  </si>
  <si>
    <t>4200 INTERCHANGE CORPORATE CENTER ROAD</t>
  </si>
  <si>
    <t>WARRENSVILLE HTS</t>
  </si>
  <si>
    <t>SOUTHWEST GENERAL HEALTH CENTER</t>
  </si>
  <si>
    <t>18697 BAGLEY ROAD</t>
  </si>
  <si>
    <t>MIDDLEBURG HEIGHTS</t>
  </si>
  <si>
    <t>UHHS RICHMOND HEIGHTS HOSPITAL</t>
  </si>
  <si>
    <t>27100 CHARDON ROAD</t>
  </si>
  <si>
    <t>RAINBOW BABIES AND CHILDRENS HOSPITAL</t>
  </si>
  <si>
    <t>HILLCREST HOSPITAL</t>
  </si>
  <si>
    <t>6780 MAYFIELD ROAD</t>
  </si>
  <si>
    <t>MAYFIELD HEIGHTS</t>
  </si>
  <si>
    <t>SOUTH POINTE HOSPITAL</t>
  </si>
  <si>
    <t>20000 HARVARD ROAD</t>
  </si>
  <si>
    <t>WARRENSVILLE HEIGHTS</t>
  </si>
  <si>
    <t>CLEVELAND CLINIC CHILDREN'S HOSPITAL FOR REHAB</t>
  </si>
  <si>
    <t>2801 MARTIN LUTHER KING, JR DRIVE</t>
  </si>
  <si>
    <t>EUCLID HOSPITAL</t>
  </si>
  <si>
    <t>18901 LAKE SHORE BOULEVARD</t>
  </si>
  <si>
    <t>EUCLID</t>
  </si>
  <si>
    <t>LAKE HEALTH BEACHWOOD MEDICAL CENTER</t>
  </si>
  <si>
    <t>25501 CHAGRIN BLVD</t>
  </si>
  <si>
    <t>BEACHWOOD</t>
  </si>
  <si>
    <t>METROHEALTH SYSTEM</t>
  </si>
  <si>
    <t>2500 METROHEALTH DRIVE</t>
  </si>
  <si>
    <t>UH ST JOHN MEDICAL CENTER</t>
  </si>
  <si>
    <t>29000 CENTER RIDGE ROAD</t>
  </si>
  <si>
    <t>WESTLAKE</t>
  </si>
  <si>
    <t>UNIVERSITY HOSPITALS AHUJA MEDICAL CENTER</t>
  </si>
  <si>
    <t>3999 RICHMOND ROAD</t>
  </si>
  <si>
    <t>ST VINCENT CHARITY MEDICAL CENTER</t>
  </si>
  <si>
    <t>2351 EAST 22ND STREET</t>
  </si>
  <si>
    <t>CLEVELAND CLINIC</t>
  </si>
  <si>
    <t>9500 EUCLID AVENUE</t>
  </si>
  <si>
    <t>PARMA COMMUNITY GENERAL HOSPITAL</t>
  </si>
  <si>
    <t>7007 POWERS BOULEVARD</t>
  </si>
  <si>
    <t>PARMA</t>
  </si>
  <si>
    <t>WAYNE HOSPITAL</t>
  </si>
  <si>
    <t>835 SWEITZER STREET</t>
  </si>
  <si>
    <t>208 N COLUMBUS ST</t>
  </si>
  <si>
    <t>HICKSVILLE</t>
  </si>
  <si>
    <t>MERCY HEALTH - DEFIANCE HOSPITAL</t>
  </si>
  <si>
    <t>1404 EAST SECOND STREET</t>
  </si>
  <si>
    <t>DEFIANCE</t>
  </si>
  <si>
    <t>DEFIANCE REGIONAL MEDICAL CENTER</t>
  </si>
  <si>
    <t>1200 RALSTON AVENUE</t>
  </si>
  <si>
    <t>561 WEST CENTRAL AVENUE</t>
  </si>
  <si>
    <t>DELAWARE</t>
  </si>
  <si>
    <t>FIRELANDS REGIONAL MEDICAL CENTER</t>
  </si>
  <si>
    <t>1111 HAYES AVENUE</t>
  </si>
  <si>
    <t>DILEY RIDGE MEDICAL CENTER</t>
  </si>
  <si>
    <t>7911 DILEY ROAD</t>
  </si>
  <si>
    <t>CANAL WINCHESTER</t>
  </si>
  <si>
    <t>FAIRFIELD MEDICAL CENTER</t>
  </si>
  <si>
    <t>401 NORTH EWING STREET</t>
  </si>
  <si>
    <t>FAYETTE COUNTY MEMORIAL HOSPITAL</t>
  </si>
  <si>
    <t>1430 COLUMBUS AVENUE</t>
  </si>
  <si>
    <t>WASHINGTON CH</t>
  </si>
  <si>
    <t>JAMES CANCER HOSPITAL &amp; SOLOVE RESEARCH INSTITUTE</t>
  </si>
  <si>
    <t>460 WEST TENTH AVENUE</t>
  </si>
  <si>
    <t>NATIONWIDE CHILDREN'S HOSPITAL</t>
  </si>
  <si>
    <t>700 CHILDREN'S DRIVE</t>
  </si>
  <si>
    <t>SELECT SPECIALTY HOSPITAL-COLUMBUS, INC</t>
  </si>
  <si>
    <t>1087 DENNISON AVENUE, 2ND FLOOR</t>
  </si>
  <si>
    <t>SELECT SPECIALTY HOSPITAL COLUMBUS</t>
  </si>
  <si>
    <t>1430 SOUTH HIGH STREET</t>
  </si>
  <si>
    <t>OHIO STATE UNIVERSITY HOSPITALS</t>
  </si>
  <si>
    <t>410 WEST 10TH AVENUE</t>
  </si>
  <si>
    <t>5100 WEST  BROAD STREET</t>
  </si>
  <si>
    <t>DUBLIN METHODIST HOSPITAL</t>
  </si>
  <si>
    <t>7500 HOSPITAL AVENUE</t>
  </si>
  <si>
    <t>GRANT MEDICAL CENTER</t>
  </si>
  <si>
    <t>111 SOUTH GRANT AVENUE</t>
  </si>
  <si>
    <t>RIVERSIDE METHODIST HOSPITAL</t>
  </si>
  <si>
    <t>3535 OLENTANGY RIVER RD</t>
  </si>
  <si>
    <t>MOUNT CARMEL ST ANN'S</t>
  </si>
  <si>
    <t>500 SOUTH CLEVELAND AVENUE</t>
  </si>
  <si>
    <t>WESTERVILLE</t>
  </si>
  <si>
    <t>MOUNT CARMEL NEW ALBANY SURGICAL HOSPITAL</t>
  </si>
  <si>
    <t>7333 SMITH'S MILL ROAD</t>
  </si>
  <si>
    <t>FULTON COUNTY HEALTH CENTER</t>
  </si>
  <si>
    <t>725 SOUTH SHOOP AVENUE</t>
  </si>
  <si>
    <t>WAUSEON</t>
  </si>
  <si>
    <t>HOLZER MEDICAL CENTER</t>
  </si>
  <si>
    <t>100 JACKSON PIKE</t>
  </si>
  <si>
    <t>GALLIPOLIS</t>
  </si>
  <si>
    <t>UH GEAUGA MEDICAL CENTER</t>
  </si>
  <si>
    <t>13207 RAVENNA RD</t>
  </si>
  <si>
    <t>CHARDON</t>
  </si>
  <si>
    <t>SOIN MEDICAL CENTER</t>
  </si>
  <si>
    <t>3535 PENTAGON PARK BLVD</t>
  </si>
  <si>
    <t>BEAVER CREEK</t>
  </si>
  <si>
    <t>GREENE MEMORIAL HOSPITAL</t>
  </si>
  <si>
    <t>1141 NORTH MONROE DRIVE</t>
  </si>
  <si>
    <t>XENIA</t>
  </si>
  <si>
    <t>SOUTHEASTERN OHIO REGIONAL MEDICAL CENTER</t>
  </si>
  <si>
    <t>1341 NORTH CLARK STREET</t>
  </si>
  <si>
    <t>TRIHEALTH EVENDALE HOSPITAL</t>
  </si>
  <si>
    <t>3155 GLENDALE MILFORD ROAD</t>
  </si>
  <si>
    <t>CINCINNATI</t>
  </si>
  <si>
    <t>MERCY HEALTH - WEST HOSPITAL</t>
  </si>
  <si>
    <t>3300 MERCY HEALTH BLVD</t>
  </si>
  <si>
    <t>BETHESDA NORTH</t>
  </si>
  <si>
    <t>10500 MONTGOMERY ROAD</t>
  </si>
  <si>
    <t>UNIVERSITY OF CINCINNATI MEDICAL CENTER, LLC</t>
  </si>
  <si>
    <t>234 GOODMAN STREET</t>
  </si>
  <si>
    <t>375 DIXMYTH AVENUE</t>
  </si>
  <si>
    <t>MERCY HEALTH-ANDERSON HOSPITAL</t>
  </si>
  <si>
    <t>7500 STATE ROAD</t>
  </si>
  <si>
    <t>SELECT SPECIALTY HOSPITAL-CINCINNATI, INC</t>
  </si>
  <si>
    <t>2139 AUBURN AVENUE, 3 WEST</t>
  </si>
  <si>
    <t>THE JEWISH HOSPITAL-MERCY HEALTH</t>
  </si>
  <si>
    <t>4777 EAST GALBRAITH ROAD</t>
  </si>
  <si>
    <t>CINCINNATI CHILDREN'S HOSPITAL MEDICAL CENTER</t>
  </si>
  <si>
    <t>3333 BURNET AVENUE</t>
  </si>
  <si>
    <t>SHRINERS HOSPITALS FOR CHILDREN - CINCINNATI</t>
  </si>
  <si>
    <t>3229 BURNETT AVENUE</t>
  </si>
  <si>
    <t>CHRIST HOSPITAL</t>
  </si>
  <si>
    <t>2139 AUBURN AVENUE</t>
  </si>
  <si>
    <t>DRAKE CENTER INC</t>
  </si>
  <si>
    <t>151 WEST GALBRAITH ROAD</t>
  </si>
  <si>
    <t>BLANCHARD VALLEY HOSPITAL</t>
  </si>
  <si>
    <t>1900 SOUTH MAIN STREET</t>
  </si>
  <si>
    <t>FINDLAY</t>
  </si>
  <si>
    <t>HARDIN MEMORIAL HOSPITAL</t>
  </si>
  <si>
    <t>921 EAST FRANKLIN STREET</t>
  </si>
  <si>
    <t>KENTON</t>
  </si>
  <si>
    <t>HARRISON COMMUNITY HOSPITAL</t>
  </si>
  <si>
    <t>951 EAST MARKET STREET</t>
  </si>
  <si>
    <t>HENRY COUNTY HOSPITAL, INC</t>
  </si>
  <si>
    <t>1600 EAST RIVERVIEW AVENUE</t>
  </si>
  <si>
    <t>NAPOLEON</t>
  </si>
  <si>
    <t>HIGHLAND DISTRICT HOSPITAL</t>
  </si>
  <si>
    <t>1275 NORTH HIGH STREET</t>
  </si>
  <si>
    <t>GREENFIELD AREA MEDICAL CENTER</t>
  </si>
  <si>
    <t>550 MIRABEAU STREET</t>
  </si>
  <si>
    <t>HOCKING VALLEY COMMUNITY HOSPITAL</t>
  </si>
  <si>
    <t>601 STATE ROUTE 664N</t>
  </si>
  <si>
    <t>LOGAN</t>
  </si>
  <si>
    <t>POMERENE HOSPITAL</t>
  </si>
  <si>
    <t>981 WOOSTER ROAD</t>
  </si>
  <si>
    <t>MILLERSBURG</t>
  </si>
  <si>
    <t>MERCY HEALTH - WILLARD HOSPITAL</t>
  </si>
  <si>
    <t>1100 NEAL ZICK ROAD</t>
  </si>
  <si>
    <t>WILLARD</t>
  </si>
  <si>
    <t>FISHER-TITUS HOSPITAL</t>
  </si>
  <si>
    <t>272 BENEDICT AVENUE</t>
  </si>
  <si>
    <t>HOLZER MEDICAL CENTER JACKSON</t>
  </si>
  <si>
    <t>500 BURLINGTON ROAD</t>
  </si>
  <si>
    <t>TRINITY MEDICAL CTR EAST &amp;TRINITY MEDICAL CTR WEST</t>
  </si>
  <si>
    <t>380 SUMMIT AVENUE</t>
  </si>
  <si>
    <t>STEUBENVILLE</t>
  </si>
  <si>
    <t>KNOX COMMUNITY HOSPITAL</t>
  </si>
  <si>
    <t>1330 COSHOCTON ROAD</t>
  </si>
  <si>
    <t>LAKE HEALTH</t>
  </si>
  <si>
    <t>7590 AUBURN ROAD</t>
  </si>
  <si>
    <t>SELECT SPECIALTY HOSPITAL SOUTHEAST OHIO</t>
  </si>
  <si>
    <t>200 TAMARACK ROAD, 2ND FLOOR</t>
  </si>
  <si>
    <t>LICKING MEMORIAL HOSPITAL</t>
  </si>
  <si>
    <t>1320 WEST MAIN STREET</t>
  </si>
  <si>
    <t>MARY RUTAN HOSPITAL</t>
  </si>
  <si>
    <t>205 PALMER AVENUE</t>
  </si>
  <si>
    <t>BELLEFONTAINE</t>
  </si>
  <si>
    <t>MERCY HEALTH-LORAIN HOSPITAL</t>
  </si>
  <si>
    <t>3700 KOLBE ROAD</t>
  </si>
  <si>
    <t>LORAIN</t>
  </si>
  <si>
    <t>UNIVERSITY HOSPITALS - ELYRIA MEDICAL CENTER</t>
  </si>
  <si>
    <t>630 EAST RIVER STREET</t>
  </si>
  <si>
    <t>ELYRIA</t>
  </si>
  <si>
    <t>CLEVELAND CLINIC AVON HOSPITAL</t>
  </si>
  <si>
    <t>33300 CLEVELAND CLINIC BLVD</t>
  </si>
  <si>
    <t>MERCY HEALTH-ALLEN HOSPITAL</t>
  </si>
  <si>
    <t>200 WEST LORAIN STREET</t>
  </si>
  <si>
    <t>COMMUNITY SPECIALTY HOSPITAL</t>
  </si>
  <si>
    <t>254 CLEVELAND AVENUE, 2ND FLOOR</t>
  </si>
  <si>
    <t>AMHERST</t>
  </si>
  <si>
    <t>TOLEDO HOSPITAL THE</t>
  </si>
  <si>
    <t>2142 NORTH COVE BOULEVARD</t>
  </si>
  <si>
    <t>TOLEDO</t>
  </si>
  <si>
    <t>ADVANCED SPECIALTY HOSPITAL OF TOLEDO</t>
  </si>
  <si>
    <t>1015 GARDEN LAKE PARKWAY</t>
  </si>
  <si>
    <t>MERCY HEALTH ST VINCENT MEDICAL CENTER</t>
  </si>
  <si>
    <t>2213 CHERRY STREET</t>
  </si>
  <si>
    <t>MERCY ST ANNE HOSPITAL</t>
  </si>
  <si>
    <t>3404 SYLVANIA AVENUE</t>
  </si>
  <si>
    <t>5901 MONCLOVA ROAD</t>
  </si>
  <si>
    <t>MAUMEE</t>
  </si>
  <si>
    <t>BAY PARK COMMUNITY HOSPITAL</t>
  </si>
  <si>
    <t>2801 BAY PARK DRIVE</t>
  </si>
  <si>
    <t>OREGON</t>
  </si>
  <si>
    <t>REGENCY HOSPITAL OF TOLEDO</t>
  </si>
  <si>
    <t>5220 WEST ALEXIS ROAD</t>
  </si>
  <si>
    <t>UNIVERSITY OF TOLEDO MEDICAL CENTER</t>
  </si>
  <si>
    <t>3000 ARLINGTON AVENUE</t>
  </si>
  <si>
    <t>MERCY HEALTH - ST CHARLES HOSPITAL</t>
  </si>
  <si>
    <t>2600 NAVARRE AVENUE</t>
  </si>
  <si>
    <t>MADISON HEALTH</t>
  </si>
  <si>
    <t>210 NORTH MAIN STREET</t>
  </si>
  <si>
    <t>MH ST ELIZABETH BOARDMAN HOSPITAL</t>
  </si>
  <si>
    <t>8401 MARKET STREET</t>
  </si>
  <si>
    <t>BOARDMAN</t>
  </si>
  <si>
    <t>VIBRA HOSPITAL OF MAHONING VALLEY</t>
  </si>
  <si>
    <t>8049 SOUTH AVENUE</t>
  </si>
  <si>
    <t>SELECT SPECIALTY HOSPITAL - YOUNGSTOWN</t>
  </si>
  <si>
    <t>1044 BELMONT AVE</t>
  </si>
  <si>
    <t>YOUNGSTOWN</t>
  </si>
  <si>
    <t>MH ST ELIZABETH YOUNGSTOWN HOSPITAL</t>
  </si>
  <si>
    <t>1044 BELMONT AVENUE</t>
  </si>
  <si>
    <t>SURGICAL HOSPITAL AT SOUTHWOODS</t>
  </si>
  <si>
    <t>7630 SOUTHERN BLVD</t>
  </si>
  <si>
    <t>1000 MCKINLEY PARK DRIVE</t>
  </si>
  <si>
    <t>LODI COMMUNITY HOSPITAL</t>
  </si>
  <si>
    <t>225 ELYRIA STREET</t>
  </si>
  <si>
    <t>MEDINA HOSPITAL</t>
  </si>
  <si>
    <t>1000 EAST WASHINGTON STREET</t>
  </si>
  <si>
    <t>MERCER COUNTY JOINT TOWNSHIP COMMUNITY HOSPITAL</t>
  </si>
  <si>
    <t>800 WEST MAIN STREET</t>
  </si>
  <si>
    <t>KETTERING MEDICAL CENTER</t>
  </si>
  <si>
    <t>600 WEST MAIN STREET</t>
  </si>
  <si>
    <t>UPPER VALLEY MEDICAL CENTER</t>
  </si>
  <si>
    <t>3130 NORTH COUNTY ROAD 25A</t>
  </si>
  <si>
    <t>PAM SPECIALTY HOSPITAL OF DAYTON</t>
  </si>
  <si>
    <t>4000 MIAMISBURG-CENTERVILLE ROAD</t>
  </si>
  <si>
    <t>MIAMISBURG</t>
  </si>
  <si>
    <t>3535 SOUTHERN BOULEVARD</t>
  </si>
  <si>
    <t>KETTERING</t>
  </si>
  <si>
    <t>GRANDVIEW HOSPITAL &amp; MEDICAL CENTER</t>
  </si>
  <si>
    <t>405 GRAND AVENUE</t>
  </si>
  <si>
    <t>DAYTON</t>
  </si>
  <si>
    <t>DAYTON CHILDRENS HOSPITAL</t>
  </si>
  <si>
    <t>1 CHILDRENS PLZ</t>
  </si>
  <si>
    <t>KINDRED HOSPITALS-DAYTON</t>
  </si>
  <si>
    <t>707 EAST EDWIN C MOSES BLVD</t>
  </si>
  <si>
    <t>MIAMI VALLEY HOSPITAL</t>
  </si>
  <si>
    <t>ONE WYOMING STREET</t>
  </si>
  <si>
    <t>SYCAMORE MEDICAL CENTER</t>
  </si>
  <si>
    <t>MORROW COUNTY HOSPITAL</t>
  </si>
  <si>
    <t>651 WEST MARION ROAD</t>
  </si>
  <si>
    <t>MOUNT GILEAD</t>
  </si>
  <si>
    <t>GENESIS HOSPITAL</t>
  </si>
  <si>
    <t>2951 MAPLE AVENUE</t>
  </si>
  <si>
    <t>ZANESVILLE</t>
  </si>
  <si>
    <t>MAGRUDER HOSPITAL</t>
  </si>
  <si>
    <t>615 FULTON ST</t>
  </si>
  <si>
    <t>PORT CLINTON</t>
  </si>
  <si>
    <t>PAULDING COUNTY HOSPITAL</t>
  </si>
  <si>
    <t>1035 WEST WAYNE ST.</t>
  </si>
  <si>
    <t>PAULDING</t>
  </si>
  <si>
    <t>BERGER HOSPITAL</t>
  </si>
  <si>
    <t>600 NORTH PICKAWAY STREET</t>
  </si>
  <si>
    <t>CIRCLEVILLE</t>
  </si>
  <si>
    <t>ADENA PIKE MEDICAL CENTER</t>
  </si>
  <si>
    <t>100 DAWN LANE</t>
  </si>
  <si>
    <t>UNIVERSITY HOSPITALS PORTAGE MEDICAL CENTER</t>
  </si>
  <si>
    <t>6847 N CHESTNUT</t>
  </si>
  <si>
    <t>RAVENNA</t>
  </si>
  <si>
    <t>AVITA ONTARIO</t>
  </si>
  <si>
    <t>715 RICHLAND MALL</t>
  </si>
  <si>
    <t>OHIOHEALTH SHELBY HOSPITAL</t>
  </si>
  <si>
    <t>199 WEST MAIN STREET</t>
  </si>
  <si>
    <t>OHIOHEALTH MANSFIELD HOSPITAL</t>
  </si>
  <si>
    <t>335 GLESSNER AVENUE</t>
  </si>
  <si>
    <t>ADENA REGIONAL MEDICAL CENTER</t>
  </si>
  <si>
    <t>272 HOSPITAL ROAD</t>
  </si>
  <si>
    <t>715 SOUTH TAFT AVENUE</t>
  </si>
  <si>
    <t>BELLEVUE HOSPITAL</t>
  </si>
  <si>
    <t>1400 WEST MAIN STREET</t>
  </si>
  <si>
    <t>KINGS DAUGHTERS MEDICAL CENTER OHIO</t>
  </si>
  <si>
    <t>1901 ARGONNE ROAD</t>
  </si>
  <si>
    <t>SOUTHERN OHIO MEDICAL CENTER</t>
  </si>
  <si>
    <t>1805 27TH STREET</t>
  </si>
  <si>
    <t>FOSTORIA COMMUNITY HOSPITAL</t>
  </si>
  <si>
    <t>501 VAN BUREN STREET</t>
  </si>
  <si>
    <t>FOSTORIA</t>
  </si>
  <si>
    <t>MERCY HEALTH - TIFFIN HOSPITAL</t>
  </si>
  <si>
    <t>45 ST LAWRENCE DRIVE</t>
  </si>
  <si>
    <t>TIFFIN</t>
  </si>
  <si>
    <t>WILSON MEMORIAL HOSPITAL</t>
  </si>
  <si>
    <t>915 WEST MICHIGAN STREET</t>
  </si>
  <si>
    <t>AULTMAN HOSPITAL</t>
  </si>
  <si>
    <t>2600 SIXTH STREET SW</t>
  </si>
  <si>
    <t>1320 MERCY DRIVE NW</t>
  </si>
  <si>
    <t>ALLIANCE COMMUNITY HOSPITAL</t>
  </si>
  <si>
    <t>200 EAST STATE STREET</t>
  </si>
  <si>
    <t>AULTMAN SPECIALTY HOSPITAL</t>
  </si>
  <si>
    <t>2000 SIXTH STREET</t>
  </si>
  <si>
    <t>SELECT SPECIALTY HOSPITAL-NORTHEAST OHIO, INC</t>
  </si>
  <si>
    <t>1320 MERCY DRIVE, 6TH FLOOR</t>
  </si>
  <si>
    <t>EDWIN SHAW REHAB INSTITUTE</t>
  </si>
  <si>
    <t>330 BROADWAY EAST</t>
  </si>
  <si>
    <t>CUYAHOGA FALLS</t>
  </si>
  <si>
    <t>CRYSTAL CLINIC ORTHOPAEDIC CENTER</t>
  </si>
  <si>
    <t>444 NORTH MAIN STREET</t>
  </si>
  <si>
    <t>AKRON</t>
  </si>
  <si>
    <t>AKRON GENERAL MEDICAL CENTER</t>
  </si>
  <si>
    <t>1 AKRON GENERAL AVENUE</t>
  </si>
  <si>
    <t>SUMMA WESTERN RESERVE HOSPITAL</t>
  </si>
  <si>
    <t>1900 23RD STREET</t>
  </si>
  <si>
    <t>SELECT SPECIALTY HOSPITAL-AKRON</t>
  </si>
  <si>
    <t>200 EAST MARKET STREET</t>
  </si>
  <si>
    <t>AKRON CHILDREN'S HOSPITAL</t>
  </si>
  <si>
    <t>1 PERKINS SQUARE</t>
  </si>
  <si>
    <t>SUMMA HEALTH SYSTEM</t>
  </si>
  <si>
    <t>525 EAST MARKET STREET</t>
  </si>
  <si>
    <t>MH ST JOSEPH WARREN HOSPITAL</t>
  </si>
  <si>
    <t>667 EASTLAND AVE SE</t>
  </si>
  <si>
    <t>TRUMBULL REGIONAL MEDICAL CENTER</t>
  </si>
  <si>
    <t>1350 EAST MARKET STREET</t>
  </si>
  <si>
    <t>TRINITY HOSPITAL TWIN CITY</t>
  </si>
  <si>
    <t>819 NORTH FIRST STREET</t>
  </si>
  <si>
    <t>DENNISON</t>
  </si>
  <si>
    <t>UNION HOSPITAL</t>
  </si>
  <si>
    <t>659 BOULEVARD</t>
  </si>
  <si>
    <t>500 LONDON AVENUE</t>
  </si>
  <si>
    <t>VAN WERT COUNTY HOSPITAL</t>
  </si>
  <si>
    <t>1250 S WASHINGTON STREET</t>
  </si>
  <si>
    <t>VAN WERT</t>
  </si>
  <si>
    <t>ATRIUM MEDICAL CENTER</t>
  </si>
  <si>
    <t>ONE MEDICAL CENTER DRIVE</t>
  </si>
  <si>
    <t>SELBY GENERAL HOSPITAL</t>
  </si>
  <si>
    <t>1106 COLEGATE DRIVE</t>
  </si>
  <si>
    <t>MARIETTA MEMORIAL HOSPITAL</t>
  </si>
  <si>
    <t>401 MATTHEW STREET</t>
  </si>
  <si>
    <t>AULTMAN ORRVILLE HOSPITAL</t>
  </si>
  <si>
    <t>832 SOUTH MAIN STREET</t>
  </si>
  <si>
    <t>ORRVILLE</t>
  </si>
  <si>
    <t>WOOSTER COMMUNITY HOSPITAL</t>
  </si>
  <si>
    <t>1761 BEALL AVENUE</t>
  </si>
  <si>
    <t>WOOSTER</t>
  </si>
  <si>
    <t>COMMUNITY HOSPITALS AND WELLNESS CENTERS</t>
  </si>
  <si>
    <t>909 EAST SNYDER AVENUE</t>
  </si>
  <si>
    <t>433 WEST HIGH STREET</t>
  </si>
  <si>
    <t>BRYAN</t>
  </si>
  <si>
    <t>WOOD COUNTY HOSPITAL</t>
  </si>
  <si>
    <t>950 WEST WOOSTER STREET</t>
  </si>
  <si>
    <t>WYANDOT MEMORIAL HOSPITAL</t>
  </si>
  <si>
    <t>885 NORTH SANDUSKY AVENUE</t>
  </si>
  <si>
    <t>UPPER SANDUSKY</t>
  </si>
  <si>
    <t>OK</t>
  </si>
  <si>
    <t>1401 WEST LOCUST</t>
  </si>
  <si>
    <t>STILWELL</t>
  </si>
  <si>
    <t>ATOKA COUNTY MEDICAL CENTER</t>
  </si>
  <si>
    <t>1590 WEST LIBERTY ROAD</t>
  </si>
  <si>
    <t>ATOKA</t>
  </si>
  <si>
    <t>BEAVER COUNTY MEMORIAL HOSPITAL</t>
  </si>
  <si>
    <t>212 EAST 8TH STREET</t>
  </si>
  <si>
    <t>BEAVER</t>
  </si>
  <si>
    <t>GREAT PLAINS REGIONAL MEDICAL CENTER</t>
  </si>
  <si>
    <t>1801 WEST 3RD STREET</t>
  </si>
  <si>
    <t>ELK CITY</t>
  </si>
  <si>
    <t>OKEENE MUNICIPAL HOSPITAL</t>
  </si>
  <si>
    <t>207 EAST F STREET</t>
  </si>
  <si>
    <t>OKEENE</t>
  </si>
  <si>
    <t>MERCY HOSPITAL WATONGA, INC</t>
  </si>
  <si>
    <t>500 NORTH CLARENCE NASH BOULEVARD</t>
  </si>
  <si>
    <t>WATONGA</t>
  </si>
  <si>
    <t>ALLIANCEHEALTH DURANT</t>
  </si>
  <si>
    <t>1800 UNIVERSITY BOULEVARD</t>
  </si>
  <si>
    <t>DURANT</t>
  </si>
  <si>
    <t>THE PHYSICIANS' HOSPITAL IN ANADARKO</t>
  </si>
  <si>
    <t>1002 E CENTRAL BLVD</t>
  </si>
  <si>
    <t>ANADARKO</t>
  </si>
  <si>
    <t>CARNEGIE TRI-COUNTY MUNICIPAL HOSPITAL</t>
  </si>
  <si>
    <t>102 NORTH BROADWAY</t>
  </si>
  <si>
    <t>CARNEGIE</t>
  </si>
  <si>
    <t>INTEGRIS CANADIAN VALLEY HOSPITAL</t>
  </si>
  <si>
    <t>1201 HEALTH CENTER PARKWAY</t>
  </si>
  <si>
    <t>YUKON</t>
  </si>
  <si>
    <t>MERCY HOSPITAL HEALDTON, INC.</t>
  </si>
  <si>
    <t>3462 HOSPITAL RD</t>
  </si>
  <si>
    <t>HEALDTON</t>
  </si>
  <si>
    <t>MERCY HOSPITAL ARDMORE, INC</t>
  </si>
  <si>
    <t>1011 FOURTEENTH AVENUE, NORTHWEST</t>
  </si>
  <si>
    <t>ARDMORE</t>
  </si>
  <si>
    <t>NORTHEASTERN HEALTH SYSTEM</t>
  </si>
  <si>
    <t>1400 EAST DOWNING STREET</t>
  </si>
  <si>
    <t>TAHLEQUAH</t>
  </si>
  <si>
    <t>CHOCTAW MEMORIAL HOSPITAL</t>
  </si>
  <si>
    <t>1405 EAST KIRK ROAD</t>
  </si>
  <si>
    <t>CIMARRON MEMORIAL HOSPITAL</t>
  </si>
  <si>
    <t>100 SOUTH ELLIS</t>
  </si>
  <si>
    <t>BOISE CITY</t>
  </si>
  <si>
    <t>NORMAN REGIONAL</t>
  </si>
  <si>
    <t>901 N PORTER</t>
  </si>
  <si>
    <t>NORMAN</t>
  </si>
  <si>
    <t>J D MCCARTY CENTER FOR CHILDREN</t>
  </si>
  <si>
    <t>2002 EAST ROBINSON</t>
  </si>
  <si>
    <t>OKLAHOMA CENTER FOR ORTHOPAEDIC &amp; MULTI-SP</t>
  </si>
  <si>
    <t>8100 SOUTH WALKER BLDG C</t>
  </si>
  <si>
    <t>OKLAHOMA CITY</t>
  </si>
  <si>
    <t>MARY HURLEY HOSPITAL</t>
  </si>
  <si>
    <t>6 NORTH COVINGTON</t>
  </si>
  <si>
    <t>COALGATE</t>
  </si>
  <si>
    <t>SOUTHWESTERN MEDICAL CENTER</t>
  </si>
  <si>
    <t>5602 SOUTHWEST LEE BOULEVARD</t>
  </si>
  <si>
    <t>LAWTON</t>
  </si>
  <si>
    <t>COMANCHE COUNTY MEMORIAL HOSPITAL</t>
  </si>
  <si>
    <t>3401 WEST GORE BLVD</t>
  </si>
  <si>
    <t>SAINT FRANCIS HOSPITAL VINITA, INC</t>
  </si>
  <si>
    <t>735 NORTH FOREMAN STREET</t>
  </si>
  <si>
    <t>VINITA</t>
  </si>
  <si>
    <t>ASCENSION ST JOHN SAPULPA</t>
  </si>
  <si>
    <t>1004 EAST BRYAN</t>
  </si>
  <si>
    <t>SAPULPA</t>
  </si>
  <si>
    <t>DRUMRIGHT REGIONAL HOSPITAL</t>
  </si>
  <si>
    <t>610 WEST BYPASS</t>
  </si>
  <si>
    <t>DRUMRIGHT</t>
  </si>
  <si>
    <t>WEATHERFORD REGIONAL HOSPITAL, INC OF WEATHERFORD</t>
  </si>
  <si>
    <t>3701 E MAIN</t>
  </si>
  <si>
    <t>WEATHERFORD</t>
  </si>
  <si>
    <t>ALLIANCEHEALTH CLINTON</t>
  </si>
  <si>
    <t>100 NORTH 30TH STREET</t>
  </si>
  <si>
    <t>INTEGRIS GROVE HOSPITAL</t>
  </si>
  <si>
    <t>1001 EAST 18TH STREET</t>
  </si>
  <si>
    <t>GROVE</t>
  </si>
  <si>
    <t>SEILING MUNICIPAL HOSPITAL</t>
  </si>
  <si>
    <t>809 NE HIGHWAY 60</t>
  </si>
  <si>
    <t>SEILING</t>
  </si>
  <si>
    <t>NEWMAN MEMORIAL HOSPITAL</t>
  </si>
  <si>
    <t>905 SOUTH MAIN STREET</t>
  </si>
  <si>
    <t>SHATTUCK</t>
  </si>
  <si>
    <t>305 SOUTH 5TH STREET</t>
  </si>
  <si>
    <t>ENID</t>
  </si>
  <si>
    <t>INTEGRIS BASS BAPTIST HEALTH CENTER</t>
  </si>
  <si>
    <t>600 SOUTH MONROE</t>
  </si>
  <si>
    <t>LINDSAY MUNICIPAL HOSPITAL</t>
  </si>
  <si>
    <t>1305 W CHEROKEE STREET - HIGHWAY 19 WEST</t>
  </si>
  <si>
    <t>LINDSAY</t>
  </si>
  <si>
    <t>2220 IOWA STREET</t>
  </si>
  <si>
    <t>CHICKASHA</t>
  </si>
  <si>
    <t>MANGUM REGIONAL MEDICAL CENTER</t>
  </si>
  <si>
    <t>1 WICKERSHAM DRIVE</t>
  </si>
  <si>
    <t>MANGUM</t>
  </si>
  <si>
    <t>HARMON MEMORIAL HOSPITAL</t>
  </si>
  <si>
    <t>400 EAST CHESTNUT STREET</t>
  </si>
  <si>
    <t>HOLLIS</t>
  </si>
  <si>
    <t>HARPER COUNTY COMMUNITY HOSPITAL</t>
  </si>
  <si>
    <t>1003 US HIGHWAY 64 NORTH</t>
  </si>
  <si>
    <t>HASKELL REGIONAL HOSPITAL, INC</t>
  </si>
  <si>
    <t>401 NORTHWEST H STREET</t>
  </si>
  <si>
    <t>STIGLER</t>
  </si>
  <si>
    <t>HOLDENVILLE GENERAL HOSPITAL</t>
  </si>
  <si>
    <t>100 MCDOUGAL DRIVE</t>
  </si>
  <si>
    <t>HOLDENVILLE</t>
  </si>
  <si>
    <t>JACKSON COUNTY MEMORIAL HOSPITAL AUTHORITY</t>
  </si>
  <si>
    <t>1200 EAST PECAN ST</t>
  </si>
  <si>
    <t>ALTUS</t>
  </si>
  <si>
    <t>INTERSECTION HYWS 81 &amp; 70</t>
  </si>
  <si>
    <t>WAURIKA</t>
  </si>
  <si>
    <t>MERCY HOSPITAL TISHOMINGO</t>
  </si>
  <si>
    <t>1000 SOUTH BYRD ST</t>
  </si>
  <si>
    <t>TISHOMINGO</t>
  </si>
  <si>
    <t>ALLIANCEHEALTH PONCA CITY</t>
  </si>
  <si>
    <t>1900 NORTH 14TH STREET</t>
  </si>
  <si>
    <t>PONCA CITY</t>
  </si>
  <si>
    <t>STILLWATER MEDICAL-BLACKWELL</t>
  </si>
  <si>
    <t>710 S 13TH STREET</t>
  </si>
  <si>
    <t>BLACKWELL</t>
  </si>
  <si>
    <t>MERCY HOSPITAL KINGFISHER, INC</t>
  </si>
  <si>
    <t>1000 KINGFISHER HOSPITAL DRIVE</t>
  </si>
  <si>
    <t>KINGFISHER</t>
  </si>
  <si>
    <t>ELKVIEW GENERAL HOSPITAL</t>
  </si>
  <si>
    <t>429 WEST ELM STREET</t>
  </si>
  <si>
    <t>EASTERN OKLAHOMA MEDICAL CENTER</t>
  </si>
  <si>
    <t>105 WALL STREET</t>
  </si>
  <si>
    <t>POTEAU</t>
  </si>
  <si>
    <t>PRAGUE REGIONAL MEMORIAL HOSPITAL</t>
  </si>
  <si>
    <t>1322 KLABZUBA AVENUE</t>
  </si>
  <si>
    <t>PRAGUE</t>
  </si>
  <si>
    <t>STROUD REGIONAL MEDICAL CENTER</t>
  </si>
  <si>
    <t>2308 HIGHWAY 66 WEST</t>
  </si>
  <si>
    <t>STROUD</t>
  </si>
  <si>
    <t>MERCY HOSPITAL LOGAN COUNTY, INC</t>
  </si>
  <si>
    <t>200 S ACADEMY RD</t>
  </si>
  <si>
    <t>GUTHRIE</t>
  </si>
  <si>
    <t>MERCY HEALTH LOVE COUNTY</t>
  </si>
  <si>
    <t>300 WANDA STREET</t>
  </si>
  <si>
    <t>PURCELL MUNICIPAL HOSPITAL</t>
  </si>
  <si>
    <t>1500 NORTH GREEN AVENUE</t>
  </si>
  <si>
    <t>PURCELL</t>
  </si>
  <si>
    <t>MCCURTAIN MEMORIAL HOSPITAL</t>
  </si>
  <si>
    <t>1301 LINCOLN ROAD</t>
  </si>
  <si>
    <t>IDABEL</t>
  </si>
  <si>
    <t>FAIRVIEW REGIONAL MEDICAL CENTER AUTHORITY</t>
  </si>
  <si>
    <t>523 EAST STATE ROAD</t>
  </si>
  <si>
    <t>FAIRVIEW</t>
  </si>
  <si>
    <t>ALLIANCEHEALTH MADILL</t>
  </si>
  <si>
    <t>901 S 5TH AVE</t>
  </si>
  <si>
    <t>MADILL</t>
  </si>
  <si>
    <t>HILLCREST HOSPITAL PRYOR</t>
  </si>
  <si>
    <t>111 NORTH BAILEY STREET</t>
  </si>
  <si>
    <t>PRYOR</t>
  </si>
  <si>
    <t>ARBUCKLE MEMORIAL HOSPITAL AUTHORITY</t>
  </si>
  <si>
    <t>2011 WEST BROADWAY</t>
  </si>
  <si>
    <t>SAINT FRANCIS HOSPITAL MUSKOGEE</t>
  </si>
  <si>
    <t>300 ROCKEFELLER DRIVE</t>
  </si>
  <si>
    <t>MUSKOGEE</t>
  </si>
  <si>
    <t>CORNERSTONE SPECIALTY HOSPITALS MUSKOGEE</t>
  </si>
  <si>
    <t>351 SOUTH 40TH STREET</t>
  </si>
  <si>
    <t>STILLWATER MEDICAL - PERRY</t>
  </si>
  <si>
    <t>501 N 14TH ST</t>
  </si>
  <si>
    <t>ASCENSION ST JOHN NOWATA</t>
  </si>
  <si>
    <t>237 SOUTH LOCUST STREET</t>
  </si>
  <si>
    <t>NOWATA</t>
  </si>
  <si>
    <t>LAKESIDE WOMEN'S HOSPITAL, A MEMBER OF INTEGRIS HE</t>
  </si>
  <si>
    <t>11200 NORTH PORTLAND AVENUE</t>
  </si>
  <si>
    <t>OKLAHOMA SPINE HOSPITAL</t>
  </si>
  <si>
    <t>14101 PARKWAY COMMONS DRIVE</t>
  </si>
  <si>
    <t>OKLAHOMA HEART HOSPITAL, LLC</t>
  </si>
  <si>
    <t>4050 WEST MEMORIAL ROAD</t>
  </si>
  <si>
    <t>INTEGRIS COMMUNITY HOSPITAL - COUNCIL CROSSING</t>
  </si>
  <si>
    <t>9417 N COUNCIL ROAD</t>
  </si>
  <si>
    <t>O U MEDICINE</t>
  </si>
  <si>
    <t>700 NE 13TH STREET</t>
  </si>
  <si>
    <t>ALLIANCEHEALTH MIDWEST</t>
  </si>
  <si>
    <t>2825 PARKLAWN DRIVE</t>
  </si>
  <si>
    <t>MIDWEST CITY</t>
  </si>
  <si>
    <t>SUMMIT MEDICAL CENTER, LLC</t>
  </si>
  <si>
    <t>1800 SOUTH RENAISSANCE BOULEVARD</t>
  </si>
  <si>
    <t>EDMOND</t>
  </si>
  <si>
    <t>OKC-AMG SPECIALTY HOSPITAL</t>
  </si>
  <si>
    <t>4300 W MEMORIAL RD, 2ND FL</t>
  </si>
  <si>
    <t>COMMUNITY HOSPITAL, LLC</t>
  </si>
  <si>
    <t>3100 SOUTHWEST 89TH STREET</t>
  </si>
  <si>
    <t>INSPIRE SPECIALTY HOSPITAL</t>
  </si>
  <si>
    <t>8210 NATIONAL AVENUE</t>
  </si>
  <si>
    <t>CURAHEALTH OKLAHOMA CITY</t>
  </si>
  <si>
    <t>1407 NORTH ROBINSON AVENUE</t>
  </si>
  <si>
    <t>MCBRIDE ORTHOPEDIC HOSPITAL</t>
  </si>
  <si>
    <t>9600 NORTH BROADWAY EXTENSION</t>
  </si>
  <si>
    <t>719c8a84-a386-4aca-8db1-a36ddc9e050b</t>
  </si>
  <si>
    <t>INTEGRIS Community Hospital - Del City</t>
  </si>
  <si>
    <t>4801 Se 15th St</t>
  </si>
  <si>
    <t>Del City</t>
  </si>
  <si>
    <t>SELECT SPECIALTY HOSPITAL - OKLAHOMA CITY, INC</t>
  </si>
  <si>
    <t>3524 NORTHWEST 56TH STREET</t>
  </si>
  <si>
    <t>SSM HEALTH ST ANTHONY HOSPITAL - OKLAHOMA CITY</t>
  </si>
  <si>
    <t>1000 NORTH LEE AVENUE</t>
  </si>
  <si>
    <t>SURGICAL HOSPITAL OF OKLAHOMA</t>
  </si>
  <si>
    <t>100 SOUTHEAST 59TH STREET</t>
  </si>
  <si>
    <t>INTEGRIS SOUTHWEST MEDICAL CENTER</t>
  </si>
  <si>
    <t>4401 SOUTH WESTERN AVENUE</t>
  </si>
  <si>
    <t>NORTHWEST SURGICAL HOSPITAL</t>
  </si>
  <si>
    <t>9204 NORTH MAY AVENUE</t>
  </si>
  <si>
    <t>ONECORE HEALTH</t>
  </si>
  <si>
    <t>1044 SW 44TH, SUITE 350</t>
  </si>
  <si>
    <t>OKLAHOMA HEART HOSPITAL SOUTH, LLC</t>
  </si>
  <si>
    <t>5200 EAST I-240 SERVICE ROAD</t>
  </si>
  <si>
    <t>INTEGRIS HEALTH EDMOND</t>
  </si>
  <si>
    <t>4801 INTEGRIS PARKWAY</t>
  </si>
  <si>
    <t>MERCY HOSPITAL OKLAHOMA CITY, INC</t>
  </si>
  <si>
    <t>4300 WEST MEMORIAL ROAD</t>
  </si>
  <si>
    <t>INTEGRIS BAPTIST MEDICAL CENTER, INC</t>
  </si>
  <si>
    <t>3300 NORTHWEST EXPRESSWAY</t>
  </si>
  <si>
    <t>HILLCREST HOSPITAL HENRYETTA</t>
  </si>
  <si>
    <t>2401 W MAIN</t>
  </si>
  <si>
    <t>HENRYETTA</t>
  </si>
  <si>
    <t>MUSCOGEE (CREEK) NATION LONG TERM ACUTE CARE HOSPI</t>
  </si>
  <si>
    <t>900 EAST AIRPORT ROAD</t>
  </si>
  <si>
    <t>OKMULGEE</t>
  </si>
  <si>
    <t>PAWHUSKA HOSPITAL, INC</t>
  </si>
  <si>
    <t>1101 EAST 15TH STREET</t>
  </si>
  <si>
    <t>PAWHUSKA</t>
  </si>
  <si>
    <t>OKLAHOMA STATE UNIVERSITY MEDICAL CENTER</t>
  </si>
  <si>
    <t>744 WEST 9TH STREET</t>
  </si>
  <si>
    <t>TULSA</t>
  </si>
  <si>
    <t>FAIRFAX COMMUNITY HOSPITAL</t>
  </si>
  <si>
    <t>40 HOSPITAL ROAD</t>
  </si>
  <si>
    <t>INTEGRIS MIAMI HOSPITAL</t>
  </si>
  <si>
    <t>200 SECOND AVENUE SOUTHWEST</t>
  </si>
  <si>
    <t>CLEVELAND AREA HOSPITAL</t>
  </si>
  <si>
    <t>1401 WEST PAWNEE</t>
  </si>
  <si>
    <t>HILLCREST HOSPITAL CUSHING</t>
  </si>
  <si>
    <t>1027 EAST CHERRY STREET</t>
  </si>
  <si>
    <t>CUSHING</t>
  </si>
  <si>
    <t>STILLWATER MEDICAL CENTER</t>
  </si>
  <si>
    <t>1323 WEST 6TH STREET</t>
  </si>
  <si>
    <t>MCALESTER REGIONAL HEALTH CENTER</t>
  </si>
  <si>
    <t>ONE CLARK BASS BOULEVARD</t>
  </si>
  <si>
    <t>MCALESTER</t>
  </si>
  <si>
    <t>MERCY HOSPITAL ADA</t>
  </si>
  <si>
    <t>430 NORTH MONTE VISTA</t>
  </si>
  <si>
    <t>SSM HEALTH ST ANTHONY HOSPITAL - SHAWNEE</t>
  </si>
  <si>
    <t>1102 W MACARTHUR</t>
  </si>
  <si>
    <t>SHAWNEE</t>
  </si>
  <si>
    <t>CORNERSTONE SPECIALTY HOSPITALS SHAWNEE</t>
  </si>
  <si>
    <t>1900 GORDON COOPER DRIVE</t>
  </si>
  <si>
    <t>PUSHMATAHA COUNTY TOWN OF ANTLERS HOSPITAL</t>
  </si>
  <si>
    <t>510 EAST MAIN STREET</t>
  </si>
  <si>
    <t>ANTLERS</t>
  </si>
  <si>
    <t>ROGER MILLS MEMORIAL HOSPITAL</t>
  </si>
  <si>
    <t>501 SOUTH L L MALES AVENUE</t>
  </si>
  <si>
    <t>CHEYENNE</t>
  </si>
  <si>
    <t>HILLCREST HOSPITAL CLAREMORE</t>
  </si>
  <si>
    <t>1202 N MUSKOGEE PLACE</t>
  </si>
  <si>
    <t>CLAREMORE</t>
  </si>
  <si>
    <t>ALLIANCEHEALTH SEMINOLE</t>
  </si>
  <si>
    <t>2401 WRANGLER BOULEVARD</t>
  </si>
  <si>
    <t>SEMINOLE</t>
  </si>
  <si>
    <t>SEQUOYAH COUNTY-CITY OF SALLISAW HOSPITAL AUTHORIT</t>
  </si>
  <si>
    <t>213 EAST REDWOOD</t>
  </si>
  <si>
    <t>SALLISAW</t>
  </si>
  <si>
    <t>DUNCAN REGIONAL HOSPITAL, INC</t>
  </si>
  <si>
    <t>1407 NORTH WHISENANT DRIVE</t>
  </si>
  <si>
    <t>DUNCAN</t>
  </si>
  <si>
    <t>MEMORIAL HOSPITAL OF TEXAS COUNTY AUTHORITY</t>
  </si>
  <si>
    <t>520 MEDICAL DRIVE</t>
  </si>
  <si>
    <t>GUYMON</t>
  </si>
  <si>
    <t>ASCENSION ST JOHN BROKEN ARROW</t>
  </si>
  <si>
    <t>1000 WEST BOISE CIRCLE</t>
  </si>
  <si>
    <t>BROKEN ARROW</t>
  </si>
  <si>
    <t>PAM SPECIALTY HOSPITAL OF TULSA</t>
  </si>
  <si>
    <t>3219 SOUTH 79TH EAST AVENUE</t>
  </si>
  <si>
    <t>SOUTHWESTERN REGIONAL MEDICAL CENTER, INC</t>
  </si>
  <si>
    <t>10109 EAST 79TH STREET</t>
  </si>
  <si>
    <t>ASCENSION ST JOHN MEDICAL CENTER</t>
  </si>
  <si>
    <t>1923 SOUTH UTICA AVENUE</t>
  </si>
  <si>
    <t>SAINT FRANCIS HOSPITAL, INC</t>
  </si>
  <si>
    <t>6161 SOUTH YALE</t>
  </si>
  <si>
    <t>HILLCREST HOSPITAL SOUTH</t>
  </si>
  <si>
    <t>8801 SOUTH 101ST EAST AVENUE</t>
  </si>
  <si>
    <t>OKLAHOMA SURGICAL HOSPITAL, LLC</t>
  </si>
  <si>
    <t>2408 EAST 81ST STREET, SUITE 300</t>
  </si>
  <si>
    <t>TULSA SPINE &amp; SPECIALTY HOSPITAL</t>
  </si>
  <si>
    <t>6901 SOUTH OLYMPIA AVENUE</t>
  </si>
  <si>
    <t>BAILEY MEDICAL CENTER, LLC</t>
  </si>
  <si>
    <t>10502 NORTH 110TH EAST AVENUE</t>
  </si>
  <si>
    <t>OWASSO</t>
  </si>
  <si>
    <t>SAINT FRANCIS HOSPITAL SOUTH, LLC</t>
  </si>
  <si>
    <t>10501 EAST 91ST STREET SOUTH</t>
  </si>
  <si>
    <t>ASCENSION ST JOHN OWASSO</t>
  </si>
  <si>
    <t>12451 EAST 100TH STREET NORTH</t>
  </si>
  <si>
    <t>SELECT SPECIALTY HOSPITAL - TULSA/MIDTOWN, LLC</t>
  </si>
  <si>
    <t>1125 SOUTH TRENTON, 2ND &amp; 3RD FLOOR</t>
  </si>
  <si>
    <t>HILLCREST MEDICAL CENTER</t>
  </si>
  <si>
    <t>1120 SOUTH UTICA AVENUE</t>
  </si>
  <si>
    <t>CENTER FOR ORTHOPAEDIC RECONSTRUCTION AND EXCELLEN</t>
  </si>
  <si>
    <t>3029 WEST MAIN STREET</t>
  </si>
  <si>
    <t>JENKS</t>
  </si>
  <si>
    <t>WAGONER COMMUNITY HOSPITAL</t>
  </si>
  <si>
    <t>1200 WEST CHEROKEE STREET</t>
  </si>
  <si>
    <t>WAGONER</t>
  </si>
  <si>
    <t>ASCENSION ST JOHN JANE PHILLIPS</t>
  </si>
  <si>
    <t>3500 EAST FRANK PHILLIPS BOULEVARD</t>
  </si>
  <si>
    <t>BARTLESVILLE</t>
  </si>
  <si>
    <t>CORDELL MEMORIAL HOSPITAL</t>
  </si>
  <si>
    <t>1220 NORTH GLENN ENGLISH STREET</t>
  </si>
  <si>
    <t>CORDELL</t>
  </si>
  <si>
    <t>SHARE MEDICAL CENTER</t>
  </si>
  <si>
    <t>800 SHARE DRIVE</t>
  </si>
  <si>
    <t>ALVA</t>
  </si>
  <si>
    <t>ALLIANCEHEALTH WOODWARD</t>
  </si>
  <si>
    <t>900 17TH STREET</t>
  </si>
  <si>
    <t>WOODWARD</t>
  </si>
  <si>
    <t>OR</t>
  </si>
  <si>
    <t>SAINT ALPHONSUS MEDICAL CENTER - BAKER CITY, INC</t>
  </si>
  <si>
    <t>3325 POCAHONTAS ROAD</t>
  </si>
  <si>
    <t>BAKER CITY</t>
  </si>
  <si>
    <t>GOOD SAMARITAN REGIONAL MEDICAL CENTER</t>
  </si>
  <si>
    <t>3600 NW SAMARITAN DRIVE</t>
  </si>
  <si>
    <t>CORVALLIS</t>
  </si>
  <si>
    <t>KAISER SUNNYSIDE MEDICAL CENTER</t>
  </si>
  <si>
    <t>10180 SE SUNNYSIDE ROAD</t>
  </si>
  <si>
    <t>CLACKAMAS</t>
  </si>
  <si>
    <t>PROVIDENCE WILLAMETTE FALLS MEDICAL CENTER</t>
  </si>
  <si>
    <t>1500 DIVISION STREET</t>
  </si>
  <si>
    <t>OREGON CITY</t>
  </si>
  <si>
    <t>PROVIDENCE MILWAUKIE HOSPITAL</t>
  </si>
  <si>
    <t>10150 SE 32ND AVENUE</t>
  </si>
  <si>
    <t>MILWAUKIE</t>
  </si>
  <si>
    <t>2111 EXCHANGE STREET</t>
  </si>
  <si>
    <t>ASTORIA</t>
  </si>
  <si>
    <t>PROVIDENCE SEASIDE HOSPITAL</t>
  </si>
  <si>
    <t>725 S WAHANNA ROAD</t>
  </si>
  <si>
    <t>SEASIDE</t>
  </si>
  <si>
    <t>SOUTHERN COOS HOSPITAL &amp; HEALTH CENTER</t>
  </si>
  <si>
    <t>900 11TH STREET SE</t>
  </si>
  <si>
    <t>BANDON</t>
  </si>
  <si>
    <t>BAY AREA HOSPITAL</t>
  </si>
  <si>
    <t>1775 THOMPSON ROAD</t>
  </si>
  <si>
    <t>COOS BAY</t>
  </si>
  <si>
    <t>COQUILLE VALLEY HOSPITAL DISTRICT</t>
  </si>
  <si>
    <t>940 EAST 5TH STREET</t>
  </si>
  <si>
    <t>COQUILLE</t>
  </si>
  <si>
    <t>ST CHARLES PRINEVILLE</t>
  </si>
  <si>
    <t>384 SE COMBS FLAT ROAD</t>
  </si>
  <si>
    <t>PRINEVILLE</t>
  </si>
  <si>
    <t>CURRY GENERAL HOSPITAL</t>
  </si>
  <si>
    <t>94220 FOURTH STREET</t>
  </si>
  <si>
    <t>GOLD BEACH</t>
  </si>
  <si>
    <t>ST CHARLES REDMOND</t>
  </si>
  <si>
    <t>1253 NW CANAL BLVD</t>
  </si>
  <si>
    <t>REDMOND</t>
  </si>
  <si>
    <t>ST CHARLES BEND</t>
  </si>
  <si>
    <t>2500 NE NEFF ROAD</t>
  </si>
  <si>
    <t>BEND</t>
  </si>
  <si>
    <t>LOWER UMPQUA HOSPITAL DISTRICT</t>
  </si>
  <si>
    <t>600 RANCH ROAD</t>
  </si>
  <si>
    <t>REEDSPORT</t>
  </si>
  <si>
    <t>2700 NW STEWART PARKWAY</t>
  </si>
  <si>
    <t>ROSEBURG</t>
  </si>
  <si>
    <t>BLUE MOUNTAIN HOSPITAL</t>
  </si>
  <si>
    <t>170 FORD ROAD</t>
  </si>
  <si>
    <t>JOHN DAY</t>
  </si>
  <si>
    <t>HARNEY DISTRICT HOSPITAL</t>
  </si>
  <si>
    <t>557 W WASHINGTON STREET</t>
  </si>
  <si>
    <t>BURNS</t>
  </si>
  <si>
    <t>PROVIDENCE HOOD RIVER MEMORIAL HOSPITAL</t>
  </si>
  <si>
    <t>810 12TH STREET</t>
  </si>
  <si>
    <t>HOOD RIVER</t>
  </si>
  <si>
    <t>ASANTE ASHLAND COMMUNITY HOSPITAL</t>
  </si>
  <si>
    <t>280 MAPLE STREET</t>
  </si>
  <si>
    <t>ASANTE ROGUE REGIONAL MEDICAL CENTER</t>
  </si>
  <si>
    <t>2825 E BARNETT ROAD</t>
  </si>
  <si>
    <t>MEDFORD</t>
  </si>
  <si>
    <t>PROVIDENCE MEDFORD MEDICAL CENTER</t>
  </si>
  <si>
    <t>1111 CRATER LAKE AVENUE</t>
  </si>
  <si>
    <t>ST CHARLES MADRAS</t>
  </si>
  <si>
    <t>470 NE A STREET</t>
  </si>
  <si>
    <t>MADRAS</t>
  </si>
  <si>
    <t>ASANTE THREE RIVERS MEDICAL CENTER</t>
  </si>
  <si>
    <t>500 SW RAMSEY AVENUE</t>
  </si>
  <si>
    <t>GRANTS PASS</t>
  </si>
  <si>
    <t>SKY LAKES MEDICAL CENTER</t>
  </si>
  <si>
    <t>2865 DAGGETT AVENUE</t>
  </si>
  <si>
    <t>KLAMATH FALLS</t>
  </si>
  <si>
    <t>LAKE DISTRICT HOSPITAL</t>
  </si>
  <si>
    <t>700 SOUTH J STREET</t>
  </si>
  <si>
    <t>MCKENZIE-WILLAMETTE MEDICAL CENTER</t>
  </si>
  <si>
    <t>1460 G STREET</t>
  </si>
  <si>
    <t>SACRED HEART MEDICAL CENTER - RIVERBEND</t>
  </si>
  <si>
    <t>3333 RIVERBEND DRIVE</t>
  </si>
  <si>
    <t>PEACE HARBOR MEDICAL CENTER</t>
  </si>
  <si>
    <t>400 9TH STREET</t>
  </si>
  <si>
    <t>PEACEHEALTH COTTAGE GROVE COMMUNITY MEDICAL CENTER</t>
  </si>
  <si>
    <t>1515 VILLAGE DRIVE</t>
  </si>
  <si>
    <t>COTTAGE GROVE</t>
  </si>
  <si>
    <t>SACRED HEART UNIVERSITY DISTRICT</t>
  </si>
  <si>
    <t>1255 HILYARD STREET</t>
  </si>
  <si>
    <t>EUGENE</t>
  </si>
  <si>
    <t>SAMARITAN NORTH LINCOLN HOSPITAL</t>
  </si>
  <si>
    <t>3043 NE 28TH STREET</t>
  </si>
  <si>
    <t>LINCOLN CITY</t>
  </si>
  <si>
    <t>SAMARITAN PACIFIC COMMUNITY HOSPITAL</t>
  </si>
  <si>
    <t>930 SW ABBEY STREET</t>
  </si>
  <si>
    <t>NEWPORT</t>
  </si>
  <si>
    <t>SAMARITAN LEBANON COMMUNITY HOSPITAL</t>
  </si>
  <si>
    <t>525 N SANTIAM HIGHWAY</t>
  </si>
  <si>
    <t>SAMARITAN ALBANY GENERAL HOSPITAL</t>
  </si>
  <si>
    <t>1046 6TH AVENUE SW</t>
  </si>
  <si>
    <t>SAINT ALPHONSUS MEDICAL CENTER - ONTARIO, INC</t>
  </si>
  <si>
    <t>351 SW 9TH STREET</t>
  </si>
  <si>
    <t>SALEM HOSPITAL</t>
  </si>
  <si>
    <t>890 OAK STREET, SE</t>
  </si>
  <si>
    <t>SANTIAM HOSPITAL</t>
  </si>
  <si>
    <t>1401 N 10TH AVENUE</t>
  </si>
  <si>
    <t>STAYTON</t>
  </si>
  <si>
    <t>LEGACY SILVERTON MEDICAL CENTER</t>
  </si>
  <si>
    <t>342 FAIRVIEW STREET</t>
  </si>
  <si>
    <t>SILVERTON</t>
  </si>
  <si>
    <t>PIONEER MEMORIAL HOSPITAL</t>
  </si>
  <si>
    <t>564 E PIONEER DRIVE</t>
  </si>
  <si>
    <t>HEPPNER</t>
  </si>
  <si>
    <t>ADVENTIST HEALTH PORTLAND</t>
  </si>
  <si>
    <t>10123 SE MARKET STREET</t>
  </si>
  <si>
    <t>LEGACY MOUNT HOOD MEDICAL CENTER</t>
  </si>
  <si>
    <t>24800 SE STARK STREET</t>
  </si>
  <si>
    <t>GRESHAM</t>
  </si>
  <si>
    <t>LEGACY EMANUEL MEDICAL CENTER</t>
  </si>
  <si>
    <t>2801 N GANTENBEIN AVENUE</t>
  </si>
  <si>
    <t>LEGACY GOOD SAMARITAN MEDICAL CENTER</t>
  </si>
  <si>
    <t>1015 NW 22ND AVENUE, W121</t>
  </si>
  <si>
    <t>VIBRA SPECIALTY HOSPITAL OF PORTLAND</t>
  </si>
  <si>
    <t>10300 NE HANCOCK STREET</t>
  </si>
  <si>
    <t>SHRINERS HOSPITAL FOR CHILDREN-PORTLAND</t>
  </si>
  <si>
    <t>3101 SW SAM JACKSON PARK ROAD</t>
  </si>
  <si>
    <t>OHSU HOSPITAL AND CLINICS</t>
  </si>
  <si>
    <t>3181 SW SAM JACKSON PARK ROAD</t>
  </si>
  <si>
    <t>PROVIDENCE PORTLAND MEDICAL CENTER</t>
  </si>
  <si>
    <t>4805 NE GLISAN STREET</t>
  </si>
  <si>
    <t>SALEM HEALTH WEST VALLEY</t>
  </si>
  <si>
    <t>525 SE WASHINGTON STREET</t>
  </si>
  <si>
    <t>DALLAS</t>
  </si>
  <si>
    <t>ADVENTIST HEALTH TILLAMOOK</t>
  </si>
  <si>
    <t>1000 THIRD STREET</t>
  </si>
  <si>
    <t>TILLAMOOK</t>
  </si>
  <si>
    <t>ST ANTHONY HOSPITAL</t>
  </si>
  <si>
    <t>2801 ST ANTHONY WAY</t>
  </si>
  <si>
    <t>PENDLETON</t>
  </si>
  <si>
    <t>GOOD SHEPHERD MEDICAL CENTER</t>
  </si>
  <si>
    <t>610 NW 11TH STREET</t>
  </si>
  <si>
    <t>HERMISTON</t>
  </si>
  <si>
    <t>GRANDE RONDE HOSPITAL</t>
  </si>
  <si>
    <t>900 SUNSET DRIVE</t>
  </si>
  <si>
    <t>LA GRANDE</t>
  </si>
  <si>
    <t>WALLOWA MEMORIAL HOSPITAL</t>
  </si>
  <si>
    <t>601 MEDICAL PARKWAY</t>
  </si>
  <si>
    <t>MID-COLUMBIA MEDICAL CENTER</t>
  </si>
  <si>
    <t>1700 E 19TH STREET</t>
  </si>
  <si>
    <t>THE DALLES</t>
  </si>
  <si>
    <t>LEGACY MERIDIAN PARK MEDICAL CENTER</t>
  </si>
  <si>
    <t>19300 SW 65TH AVENUE</t>
  </si>
  <si>
    <t>TUALATIN</t>
  </si>
  <si>
    <t>KAISER FOUNDATION HOSPITAL - WESTSIDE</t>
  </si>
  <si>
    <t>2875 NW STUCKI AVE</t>
  </si>
  <si>
    <t>TUALITY COMMUNITY HOSPITAL</t>
  </si>
  <si>
    <t>335 SE 8TH AVENUE</t>
  </si>
  <si>
    <t>PROVIDENCE ST VINCENT MEDICAL CENTER</t>
  </si>
  <si>
    <t>9205 SW BARNES ROAD</t>
  </si>
  <si>
    <t>PROVIDENCE NEWBERG MEDICAL CENTER</t>
  </si>
  <si>
    <t>1001 PROVIDENCE DRIVE</t>
  </si>
  <si>
    <t>NEWBERG</t>
  </si>
  <si>
    <t>WILLAMETTE VALLEY MEDICAL CENTER</t>
  </si>
  <si>
    <t>2700 SE STRATUS AVE.</t>
  </si>
  <si>
    <t>MCMINNVILLE</t>
  </si>
  <si>
    <t>PA</t>
  </si>
  <si>
    <t>GETTYSBURG HOSPITAL</t>
  </si>
  <si>
    <t>147 GETTYS STREET</t>
  </si>
  <si>
    <t>GETTYSBURG</t>
  </si>
  <si>
    <t>UPMC CHILDREN'S HOSPITAL OF PITTSBURGH</t>
  </si>
  <si>
    <t>ONE CHILDREN'S HOSPITAL DRIVE</t>
  </si>
  <si>
    <t>PITTSBURGH</t>
  </si>
  <si>
    <t>UPMC PASSAVANT</t>
  </si>
  <si>
    <t>9100 BABCOCK BOULEVARD</t>
  </si>
  <si>
    <t>UPMC PRESBYTERIAN SHADYSIDE</t>
  </si>
  <si>
    <t>200 LOTHROP STREET</t>
  </si>
  <si>
    <t>39L113</t>
  </si>
  <si>
    <t>SOUTHWOOD PSYCHIATRIC HOSPITAL-SMB RESIDENTIAL</t>
  </si>
  <si>
    <t>2576 BOYCE PLAZA ROAD</t>
  </si>
  <si>
    <t>FORBES HOSPITAL</t>
  </si>
  <si>
    <t>2570 HAYMAKER ROAD</t>
  </si>
  <si>
    <t>UPMC EAST</t>
  </si>
  <si>
    <t>2775 MOSSIDE BOULEVARD</t>
  </si>
  <si>
    <t>HERITAGE VALLEY SEWICKLEY</t>
  </si>
  <si>
    <t>720 BLACKBURN ROAD</t>
  </si>
  <si>
    <t>SEWICKLEY</t>
  </si>
  <si>
    <t>ALLEGHENY GENERAL HOSPITAL</t>
  </si>
  <si>
    <t>320 EAST NORTH AVENUE</t>
  </si>
  <si>
    <t>UPMC ST MARGARET</t>
  </si>
  <si>
    <t>815 FREEPORT ROAD</t>
  </si>
  <si>
    <t>ALLEGHENY VALLEY HOSPITAL</t>
  </si>
  <si>
    <t>1301 CARLISLE ST</t>
  </si>
  <si>
    <t>NATRONA</t>
  </si>
  <si>
    <t>MAGEE WOMENS HOSPITAL OF UPMC HEALTH SYSTEM</t>
  </si>
  <si>
    <t>300 HALKET STREET</t>
  </si>
  <si>
    <t>CURAHEALTH PITTSBURGH</t>
  </si>
  <si>
    <t>7777 STEUBENVILLE PIKE</t>
  </si>
  <si>
    <t>SELECT SPECIALTY HOSPITAL - PITTSBURGH/UPMC</t>
  </si>
  <si>
    <t>200 LOTHROP STREET, MUH E824</t>
  </si>
  <si>
    <t>ST CLAIR HOSPITAL</t>
  </si>
  <si>
    <t>1000 BOWER HILL ROAD</t>
  </si>
  <si>
    <t>UPMC MCKEESPORT</t>
  </si>
  <si>
    <t>1500 FIFTH AVENUE</t>
  </si>
  <si>
    <t>MC KEESPORT</t>
  </si>
  <si>
    <t>565 COAL VALLEY ROAD</t>
  </si>
  <si>
    <t>JEFFERSON HILLS</t>
  </si>
  <si>
    <t>SELECT SPECIALTY HOSPITAL - MCKEESPORT, INC</t>
  </si>
  <si>
    <t>CHILDREN'S HOME OF PITTSBURGH</t>
  </si>
  <si>
    <t>5324 PENN AVENUE</t>
  </si>
  <si>
    <t>UPMC MERCY</t>
  </si>
  <si>
    <t>1400 LOCUST STREET</t>
  </si>
  <si>
    <t>WEST PENN HOSPITAL</t>
  </si>
  <si>
    <t>4800 FRIENDSHIP AVENUE</t>
  </si>
  <si>
    <t>HERITAGE VALLEY KENNEDY</t>
  </si>
  <si>
    <t>25 HECKEL ROAD</t>
  </si>
  <si>
    <t>MCKEES ROCKS</t>
  </si>
  <si>
    <t>ACMH HOSPITAL</t>
  </si>
  <si>
    <t>ONE NOLTE DRIVE</t>
  </si>
  <si>
    <t>KITTANNING</t>
  </si>
  <si>
    <t>CURAHEALTH HERITAGE VALLEY</t>
  </si>
  <si>
    <t>1000 DUTCH RIDGE ROAD</t>
  </si>
  <si>
    <t>HERITAGE VALLEY BEAVER</t>
  </si>
  <si>
    <t>UPMC BEDFORD MEMORIAL</t>
  </si>
  <si>
    <t>10455 LINCOLN HIGHWAY</t>
  </si>
  <si>
    <t>EVERETT</t>
  </si>
  <si>
    <t>SURGICAL INSTITUTE OF READING</t>
  </si>
  <si>
    <t>2752 CENTURY BOULEVARD</t>
  </si>
  <si>
    <t>WYOMISSING</t>
  </si>
  <si>
    <t>2500 BERNVILLE ROAD</t>
  </si>
  <si>
    <t>READING</t>
  </si>
  <si>
    <t>READING HOSPITAL</t>
  </si>
  <si>
    <t>420 S 5TH AVENUE</t>
  </si>
  <si>
    <t>WEST READING</t>
  </si>
  <si>
    <t>PENN HIGHLANDS TYRONE</t>
  </si>
  <si>
    <t>187 HOSPITAL DRIVE</t>
  </si>
  <si>
    <t>TYRONE</t>
  </si>
  <si>
    <t>CONEMAUGH NASON MEDICAL CENTER</t>
  </si>
  <si>
    <t>105 NASON DRIVE</t>
  </si>
  <si>
    <t>ROARING SPRING</t>
  </si>
  <si>
    <t>UPMC ALTOONA</t>
  </si>
  <si>
    <t>620 HOWARD AVENUE</t>
  </si>
  <si>
    <t>ALTOONA</t>
  </si>
  <si>
    <t>ROBERT PACKER HOSPITAL</t>
  </si>
  <si>
    <t>ONE GUTHRIE SQUARE</t>
  </si>
  <si>
    <t>SAYRE</t>
  </si>
  <si>
    <t>TROY COMMUNITY HOSPITAL</t>
  </si>
  <si>
    <t>275 GUTHRIE DRIVE</t>
  </si>
  <si>
    <t>LOWER BUCKS HOSPITAL</t>
  </si>
  <si>
    <t>501 BATH ROAD</t>
  </si>
  <si>
    <t>DOYLESTOWN HOSPITAL</t>
  </si>
  <si>
    <t>595 WEST STATE ST</t>
  </si>
  <si>
    <t>DOYLESTOWN</t>
  </si>
  <si>
    <t>LANGHORNE-NEWTOWN RD</t>
  </si>
  <si>
    <t>LANGHORNE</t>
  </si>
  <si>
    <t>ST LUKE'S HOSPITAL - UPPER BUCKS CAMPUS</t>
  </si>
  <si>
    <t>3000 ST. LUKE'S DRIVE</t>
  </si>
  <si>
    <t>QUAKERTOWN</t>
  </si>
  <si>
    <t>GRAND VIEW HEALTH</t>
  </si>
  <si>
    <t>700 LAWN AVENUE</t>
  </si>
  <si>
    <t>SELLERSVILLE</t>
  </si>
  <si>
    <t>ROTHMAN ORTHOPAEDIC SPECIALTY HOSPITAL LLC</t>
  </si>
  <si>
    <t>3300 TILLMAN DRIVE</t>
  </si>
  <si>
    <t>BENSALEM</t>
  </si>
  <si>
    <t>BUTLER MEMORIAL HOSPITAL</t>
  </si>
  <si>
    <t>ONE HOSPITAL WAY</t>
  </si>
  <si>
    <t>CONEMAUGH MEMORIAL MEDICAL CENTER</t>
  </si>
  <si>
    <t>1086 FRANKLIN STREET</t>
  </si>
  <si>
    <t>SELECT SPECIALTY HOSPITAL - JOHNSTOWN</t>
  </si>
  <si>
    <t>320 MAIN STREET</t>
  </si>
  <si>
    <t>CONEMAUGH MINERS MEDICAL CENTER</t>
  </si>
  <si>
    <t>290 HAIDA AVENUE</t>
  </si>
  <si>
    <t>ST LUKE'S HOSPITAL - LEHIGHTON</t>
  </si>
  <si>
    <t>211 NORTH 12TH STREET</t>
  </si>
  <si>
    <t>LEHIGHTON</t>
  </si>
  <si>
    <t>MOUNT NITTANY MEDICAL CENTER</t>
  </si>
  <si>
    <t>1800 EAST PARK AVE</t>
  </si>
  <si>
    <t>STATE COLLEGE</t>
  </si>
  <si>
    <t>BRANDYWINE HOSPITAL</t>
  </si>
  <si>
    <t>201 REECEVILLE ROAD</t>
  </si>
  <si>
    <t>COATESVILLE</t>
  </si>
  <si>
    <t>JENNERSVILLE HOSPITAL</t>
  </si>
  <si>
    <t>1015 WEST BALTIMORE PIKE</t>
  </si>
  <si>
    <t>WEST GROVE</t>
  </si>
  <si>
    <t>PHOENIXVILLE HOSPITAL</t>
  </si>
  <si>
    <t>140 NUTT ROAD</t>
  </si>
  <si>
    <t>PHOENIXVILLE</t>
  </si>
  <si>
    <t>PAOLI HOSPITAL</t>
  </si>
  <si>
    <t>255 WEST LANCASTER AVENUE</t>
  </si>
  <si>
    <t>CHESTER COUNTY HOSPITAL</t>
  </si>
  <si>
    <t>701 EAST MARSHALL STREET</t>
  </si>
  <si>
    <t>CLARION HOSPITAL</t>
  </si>
  <si>
    <t>PENN HIGHLANDS DUBOIS</t>
  </si>
  <si>
    <t>100 HOSPITAL AVENUE</t>
  </si>
  <si>
    <t>DUBOIS</t>
  </si>
  <si>
    <t>PENN HIGHLANDS CLEARFIELD</t>
  </si>
  <si>
    <t>809 TURNPIKE AVE</t>
  </si>
  <si>
    <t>CLEARFIELD</t>
  </si>
  <si>
    <t>BUCKTAIL MEDICAL CENTER</t>
  </si>
  <si>
    <t>1001 PINE STREET</t>
  </si>
  <si>
    <t>RENOVO</t>
  </si>
  <si>
    <t>LOCK HAVEN HOSPITAL</t>
  </si>
  <si>
    <t>24 CREE DRIVE</t>
  </si>
  <si>
    <t>LOCK HAVEN</t>
  </si>
  <si>
    <t>GEISINGER-BLOOMSBURG HOSPITAL</t>
  </si>
  <si>
    <t>549 EAST FAIR STREET</t>
  </si>
  <si>
    <t>BLOOMSBURG</t>
  </si>
  <si>
    <t>BERWICK HOSPITAL CENTER</t>
  </si>
  <si>
    <t>701 EAST 16TH STREET</t>
  </si>
  <si>
    <t>BERWICK</t>
  </si>
  <si>
    <t>TITUSVILLE HOSPITAL</t>
  </si>
  <si>
    <t>406 WEST OAK STREET</t>
  </si>
  <si>
    <t>MEADVILLE MEDICAL CENTER</t>
  </si>
  <si>
    <t>751 LIBERTY STREET</t>
  </si>
  <si>
    <t>UPMC CARLISLE</t>
  </si>
  <si>
    <t>361 ALEXANDER SPRING ROAD</t>
  </si>
  <si>
    <t>CARLISLE</t>
  </si>
  <si>
    <t>PENN STATE HEALTH HOLY SPIRIT MEDICAL CENTER</t>
  </si>
  <si>
    <t>503 NORTH 21ST STREET</t>
  </si>
  <si>
    <t>CAMP HILL</t>
  </si>
  <si>
    <t>UPMC PINNACLE HOSPITALS</t>
  </si>
  <si>
    <t>409 SOUTH SECOND STREET</t>
  </si>
  <si>
    <t>SELECT SPECIALTY HOSPITAL - CENTRAL PA HARRISBURG</t>
  </si>
  <si>
    <t>111 SOUTH FRONT STREET</t>
  </si>
  <si>
    <t>MILTON S HERSHEY MEDICAL CENTER</t>
  </si>
  <si>
    <t>500 UNIVERSITY DRIVE</t>
  </si>
  <si>
    <t>HERSHEY</t>
  </si>
  <si>
    <t>RIDDLE MEMORIAL HOSPITAL</t>
  </si>
  <si>
    <t>1068 WEST BALTIMORE PIKE</t>
  </si>
  <si>
    <t>MEDIA</t>
  </si>
  <si>
    <t>CROZER CHESTER MEDICAL CENTER</t>
  </si>
  <si>
    <t>ONE MEDICAL CENTER BOULEVARD</t>
  </si>
  <si>
    <t xml:space="preserve">MERCY CATHOLIC MEDICAL CENTER- MERCY FITZGERALD </t>
  </si>
  <si>
    <t>1500 LANSDOWNE  AVE</t>
  </si>
  <si>
    <t>DARBY</t>
  </si>
  <si>
    <t>DELAWARE COUNTY MEMORIAL HOSPITAL</t>
  </si>
  <si>
    <t>501 NORTH LANSDOWNE AVE</t>
  </si>
  <si>
    <t>DREXEL HILL</t>
  </si>
  <si>
    <t>MAIN LINE HOSPITAL BRYN MAWR CAMPUS</t>
  </si>
  <si>
    <t>130 SOUTH BRYN MAWR AVE</t>
  </si>
  <si>
    <t>BRYN MAWR</t>
  </si>
  <si>
    <t>PENN HIGHLANDS ELK</t>
  </si>
  <si>
    <t>763 JOHNSONBURG ROAD</t>
  </si>
  <si>
    <t>MILLCREEK COMMUNITY HOSPITAL</t>
  </si>
  <si>
    <t>5515 PEACH STREET</t>
  </si>
  <si>
    <t>ERIE</t>
  </si>
  <si>
    <t>SELECT SPECIALTY HOSPITAL - ERIE</t>
  </si>
  <si>
    <t>252 WEST 11TH STREET</t>
  </si>
  <si>
    <t>LECOM HEALTH CORRY MEMORIAL HOSPITAL</t>
  </si>
  <si>
    <t>965 SHAMROCK LANE</t>
  </si>
  <si>
    <t>CORRY</t>
  </si>
  <si>
    <t>UPMC HAMOT</t>
  </si>
  <si>
    <t>201 STATE STREET</t>
  </si>
  <si>
    <t>SAINT VINCENT HOSPITAL</t>
  </si>
  <si>
    <t>232 WEST 25TH STREET</t>
  </si>
  <si>
    <t>UNIONTOWN HOSPITAL</t>
  </si>
  <si>
    <t>500 WEST BERKELEY STREET</t>
  </si>
  <si>
    <t>UNIONTOWN</t>
  </si>
  <si>
    <t>HIGHLANDS HOSPITAL</t>
  </si>
  <si>
    <t>401 EAST MURPHY AVENUE</t>
  </si>
  <si>
    <t>CONNELLSVILLE</t>
  </si>
  <si>
    <t>CHAMBERSBURG HOSPITAL</t>
  </si>
  <si>
    <t>112 NORTH SEVENTH STREET</t>
  </si>
  <si>
    <t>CHAMBERSBURG</t>
  </si>
  <si>
    <t>WELLSPAN WAYNESBORO HOSPITAL</t>
  </si>
  <si>
    <t>501 EAST MAIN ST</t>
  </si>
  <si>
    <t>FULTON COUNTY MEDICAL CENTER</t>
  </si>
  <si>
    <t>214 PEACH ORCHARD ROAD</t>
  </si>
  <si>
    <t>MCCONNELLSBURG</t>
  </si>
  <si>
    <t>WASHINGTON HEALTH SYSTEM GREENE</t>
  </si>
  <si>
    <t>350 BONAR AVENUE</t>
  </si>
  <si>
    <t>WAYNESBURG</t>
  </si>
  <si>
    <t>PENN HIGHLANDS HUNTINGDON</t>
  </si>
  <si>
    <t>1225 WARM SPRINGS AVE</t>
  </si>
  <si>
    <t>HUNTINGDON</t>
  </si>
  <si>
    <t>INDIANA REGIONAL MEDICAL CENTER</t>
  </si>
  <si>
    <t>835 HOSPITAL ROAD</t>
  </si>
  <si>
    <t>INDIANA</t>
  </si>
  <si>
    <t>PUNXSUTAWNEY AREA HOSPITAL</t>
  </si>
  <si>
    <t>81 HILLCREST DRIVE</t>
  </si>
  <si>
    <t>PUNXSUTAWNEY</t>
  </si>
  <si>
    <t>PENN HIGHLANDS BROOKVILLE</t>
  </si>
  <si>
    <t>BROOKVILLE</t>
  </si>
  <si>
    <t>REGIONAL HOSPITAL OF SCRANTON</t>
  </si>
  <si>
    <t>746 JEFFERSON AVENUE</t>
  </si>
  <si>
    <t>SCRANTON</t>
  </si>
  <si>
    <t>MOSES TAYLOR HOSPITAL</t>
  </si>
  <si>
    <t>700 QUINCY AVENUE</t>
  </si>
  <si>
    <t>GEISINGER-COMMUNITY MEDICAL CENTER</t>
  </si>
  <si>
    <t>1822 MULBERRY STREET</t>
  </si>
  <si>
    <t>WELLSPAN EPHRATA COMMUNITY HOSPITAL</t>
  </si>
  <si>
    <t>169 MARTIN AVENUE</t>
  </si>
  <si>
    <t>EPHRATA</t>
  </si>
  <si>
    <t>UPMC LITITZ</t>
  </si>
  <si>
    <t>1500 HIGHLANDS DRIVE</t>
  </si>
  <si>
    <t>LITITZ</t>
  </si>
  <si>
    <t>LANCASTER GENERAL HOSPITAL</t>
  </si>
  <si>
    <t>555 NORTH DUKE STREET</t>
  </si>
  <si>
    <t>UPMC JAMESON</t>
  </si>
  <si>
    <t>1211 WILMINGTON AVENUE</t>
  </si>
  <si>
    <t>FOURTH AND WALNUT STREETS</t>
  </si>
  <si>
    <t>LEHIGH VALLEY HOSPITAL</t>
  </si>
  <si>
    <t>1200 SOUTH CEDAR CREST BOULEVARD</t>
  </si>
  <si>
    <t>ALLENTOWN</t>
  </si>
  <si>
    <t>LVH- COORDINATED BETHLEHEM</t>
  </si>
  <si>
    <t>2310 HIGHLAND AVENUE</t>
  </si>
  <si>
    <t>BETHLEHEM</t>
  </si>
  <si>
    <t>LVH- COORDINATED ALLENTOWN</t>
  </si>
  <si>
    <t>1503 CEDAR CREST BOULEVARD</t>
  </si>
  <si>
    <t>GOOD SHEPHERD SPECIALTY HOSPITAL</t>
  </si>
  <si>
    <t>2545 SCHOENERSVILLE ROAD</t>
  </si>
  <si>
    <t>ST LUKE'S HOSPITAL - SACRED HEART CAMPUS</t>
  </si>
  <si>
    <t>421 WEST CHEW STREET</t>
  </si>
  <si>
    <t>WILKES-BARRE GENERAL HOSPITAL</t>
  </si>
  <si>
    <t>575 NORTH RIVER STREET</t>
  </si>
  <si>
    <t>WILKES-BARRE</t>
  </si>
  <si>
    <t>LEHIGH VALLEY HOSPITAL - HAZLETON</t>
  </si>
  <si>
    <t>700 EAST BROAD STREET</t>
  </si>
  <si>
    <t>HAZLETON</t>
  </si>
  <si>
    <t>GEISINGER WYOMING VALLEY MEDICAL CENTER</t>
  </si>
  <si>
    <t>1000 EAST MOUNTAIN BOULEVARD</t>
  </si>
  <si>
    <t>WILKES BARRE</t>
  </si>
  <si>
    <t>PAM SPECIALTY HOSPITAL OF WILKES-BARRE</t>
  </si>
  <si>
    <t>575 NORTH RIVER STREET, 7TH FLOOR</t>
  </si>
  <si>
    <t>UPMC WILLIAMSPORT</t>
  </si>
  <si>
    <t>700 HIGH STREET</t>
  </si>
  <si>
    <t>GEISINGER JERSEY SHORE HOSPITAL</t>
  </si>
  <si>
    <t>1020 THOMPSON STREET</t>
  </si>
  <si>
    <t>JERSEY SHORE</t>
  </si>
  <si>
    <t>UPMC MUNCY</t>
  </si>
  <si>
    <t>215 EAST WATER STREET</t>
  </si>
  <si>
    <t>MUNCY</t>
  </si>
  <si>
    <t>UPMC KANE</t>
  </si>
  <si>
    <t>4372 ROUTE 6</t>
  </si>
  <si>
    <t>KANE</t>
  </si>
  <si>
    <t>GROVE CITY MEDICAL CENTER</t>
  </si>
  <si>
    <t>631 NORTH BROAD STREET EXT.</t>
  </si>
  <si>
    <t>GROVE CITY</t>
  </si>
  <si>
    <t>UPMC HORIZON</t>
  </si>
  <si>
    <t>110 NORTH MAIN STREET</t>
  </si>
  <si>
    <t>EDGEWOOD SURGICAL HOSPITAL</t>
  </si>
  <si>
    <t>239 EDGEWOOD DRIVE EXTENSION</t>
  </si>
  <si>
    <t>TRANSFER</t>
  </si>
  <si>
    <t>SHARON REGIONAL HEALTH SYSTEM</t>
  </si>
  <si>
    <t>740 EAST STATE STREET</t>
  </si>
  <si>
    <t>GEISINGER-LEWISTOWN HOSPITAL</t>
  </si>
  <si>
    <t>400 HIGHLAND AVENUE</t>
  </si>
  <si>
    <t>ST LUKE'S HOSPITAL - MONROE CAMPUS</t>
  </si>
  <si>
    <t>100 ST LUKE'S LANE</t>
  </si>
  <si>
    <t>STROUDSBURG</t>
  </si>
  <si>
    <t>LEHIGH VALLEY HOSPITAL - POCONO</t>
  </si>
  <si>
    <t>206 EAST BROWN STREET</t>
  </si>
  <si>
    <t>EAST STROUDSBURG</t>
  </si>
  <si>
    <t>HOLY REDEEMER HOSPITAL AND MEDICAL CENTER</t>
  </si>
  <si>
    <t>1648 HUNTINGDON PIKE</t>
  </si>
  <si>
    <t>MEADOWBROOK</t>
  </si>
  <si>
    <t>VALLEY FORGE MEDICAL CENTER AND HOSPITAL</t>
  </si>
  <si>
    <t>1033 W GERMANTOWN PIKE</t>
  </si>
  <si>
    <t>NORRISTOWN</t>
  </si>
  <si>
    <t>EINSTEIN MEDICAL CENTER MONTGOMERY</t>
  </si>
  <si>
    <t>559 WEST GERMANTOWN PIKE</t>
  </si>
  <si>
    <t>EAST NORRITON</t>
  </si>
  <si>
    <t>SUBURBAN COMMUNITY HOSPITAL</t>
  </si>
  <si>
    <t>2701 DEKALB PIKE</t>
  </si>
  <si>
    <t>ABINGTON MEMORIAL HOSPITAL</t>
  </si>
  <si>
    <t>1200 OLD YORK ROAD</t>
  </si>
  <si>
    <t>ABINGTON</t>
  </si>
  <si>
    <t>POTTSTOWN HOSPITAL</t>
  </si>
  <si>
    <t>1600 EAST HIGH STREET</t>
  </si>
  <si>
    <t>POTTSTOWN</t>
  </si>
  <si>
    <t>MAIN LINE HOSPITAL LANKENAU</t>
  </si>
  <si>
    <t>100 LANCASTER AVE</t>
  </si>
  <si>
    <t>WYNNEWOOD</t>
  </si>
  <si>
    <t>LANSDALE HOSPITAL</t>
  </si>
  <si>
    <t>100 MEDICAL CAMPUS DRIVE</t>
  </si>
  <si>
    <t>LANSDALE</t>
  </si>
  <si>
    <t>PHYSICIAN'S CARE SURGICAL HOSPITAL</t>
  </si>
  <si>
    <t>454 ENTERPRISE DRIVE</t>
  </si>
  <si>
    <t>ROYERSFORD</t>
  </si>
  <si>
    <t>SELECT SPECIALTY HOSPITAL - DANVILLE</t>
  </si>
  <si>
    <t>100 NORTH ACADEMY AVENUE 3RD FLR BUSH &amp; GEISINGER</t>
  </si>
  <si>
    <t>GEISINGER MEDICAL CENTER</t>
  </si>
  <si>
    <t>100 NORTH ACADEMY AVENUE</t>
  </si>
  <si>
    <t>ST LUKE'S HOSPITAL - ANDERSON CAMPUS</t>
  </si>
  <si>
    <t>1872 ST LUKE'S BLVD</t>
  </si>
  <si>
    <t>ST LUKE'S HOSPITAL - EASTON CAMPUS</t>
  </si>
  <si>
    <t>250 SOUTH 21ST STREET</t>
  </si>
  <si>
    <t>ST LUKE'S HOSPITAL BETHLEHEM</t>
  </si>
  <si>
    <t>801 OSTRUM STREET</t>
  </si>
  <si>
    <t>JEFFERSON HEALTH-NORTHEAST</t>
  </si>
  <si>
    <t>10800 KNIGHTS ROAD</t>
  </si>
  <si>
    <t>ST CHRISTOPHER'S HOSPITAL FOR CHILDREN</t>
  </si>
  <si>
    <t>160 EAST ERIE AVE</t>
  </si>
  <si>
    <t>ALBERT EINSTEIN MEDICAL CENTER</t>
  </si>
  <si>
    <t>5501 OLD YORK ROAD</t>
  </si>
  <si>
    <t>NAZARETH HOSPITAL</t>
  </si>
  <si>
    <t>2601 HOLME AVE</t>
  </si>
  <si>
    <t>TEMPLE UNIVERSITY HOSPITAL</t>
  </si>
  <si>
    <t>3401 NORTH BROAD STREET</t>
  </si>
  <si>
    <t>PENN PRESBYTERIAN MEDICAL CENTER</t>
  </si>
  <si>
    <t>51 NORTH 39TH STREET</t>
  </si>
  <si>
    <t>ROXBOROUGH MEMORIAL HOSPITAL</t>
  </si>
  <si>
    <t>5800 RIDGE AVE</t>
  </si>
  <si>
    <t>WILLS EYE HOSPITAL</t>
  </si>
  <si>
    <t>840 WALNUT STREET</t>
  </si>
  <si>
    <t>CHESTNUT HILL HOSPITAL</t>
  </si>
  <si>
    <t>8835 GERMANTOWN AVE</t>
  </si>
  <si>
    <t>CANCER TREATMENT CENTERS OF AMERICA</t>
  </si>
  <si>
    <t>1331 EAST WYOMING AVENUE</t>
  </si>
  <si>
    <t>HOSPITAL OF UNIV OF PENNSYLVANIA</t>
  </si>
  <si>
    <t>34TH &amp; SPRUCE STS</t>
  </si>
  <si>
    <t>HOSPITAL OF THE FOX CHASE CANCER CENTER</t>
  </si>
  <si>
    <t>333 COTTMAN AVENUE</t>
  </si>
  <si>
    <t>SHRINERS HOSPITALS FOR CHILDREN - PHILADELPHIA</t>
  </si>
  <si>
    <t>3551 N BROAD STREET</t>
  </si>
  <si>
    <t>THOMAS JEFFERSON UNIVERSITY HOSPITAL</t>
  </si>
  <si>
    <t>111 SOUTH 11TH STREET</t>
  </si>
  <si>
    <t>PENNSYLVANIA HOSPITAL</t>
  </si>
  <si>
    <t>800 SPRUCE STREET</t>
  </si>
  <si>
    <t>CHILDREN'S HOSPITAL OF PHILADELPHIA</t>
  </si>
  <si>
    <t>34TH ST &amp; CIVIC CENTER BLVD</t>
  </si>
  <si>
    <t>KINDRED HOSPITAL PHILADELPHIA</t>
  </si>
  <si>
    <t>6129 PALMETTO STREET</t>
  </si>
  <si>
    <t>LAWNCREST</t>
  </si>
  <si>
    <t>GOOD SHEPHERD PENN PARTNERS</t>
  </si>
  <si>
    <t>1800 LOMBARD STREET</t>
  </si>
  <si>
    <t>KENSINGTON HOSPITAL</t>
  </si>
  <si>
    <t>136 W DIAMOND STREET</t>
  </si>
  <si>
    <t>UPMC COLE</t>
  </si>
  <si>
    <t>1001 EAST SECOND STREET</t>
  </si>
  <si>
    <t>COUDERSPORT</t>
  </si>
  <si>
    <t>GEISINGER ST. LUKE'S  HOSPITAL</t>
  </si>
  <si>
    <t>100 PARAMOUNT BOULEVARD</t>
  </si>
  <si>
    <t>ORWIGSBURG</t>
  </si>
  <si>
    <t>ST LUKE'S MINERS MEMORIAL HOSPITAL</t>
  </si>
  <si>
    <t>360 W RUDDLE STREET</t>
  </si>
  <si>
    <t>COALDALE</t>
  </si>
  <si>
    <t>LEHIGH VALLEY HOSPITAL-SCHUYLKILL</t>
  </si>
  <si>
    <t>420 SOUTH JACKSON STREET</t>
  </si>
  <si>
    <t>POTTSVILLE</t>
  </si>
  <si>
    <t>CHAN SOON- SHIONG MEDICAL CENTER AT WINDBER</t>
  </si>
  <si>
    <t>600 SOMERSET AVENUE</t>
  </si>
  <si>
    <t>WINDBER</t>
  </si>
  <si>
    <t>CONEMAUGH MEYERSDALE MEDICAL CENTER</t>
  </si>
  <si>
    <t>200 HOSPITAL DRIVE</t>
  </si>
  <si>
    <t>MEYERSDALE</t>
  </si>
  <si>
    <t>UPMC SOMERSET</t>
  </si>
  <si>
    <t>225 SOUTH CENTER AVENUE</t>
  </si>
  <si>
    <t>ENDLESS MOUNTAINS HEALTH SYSTEMS</t>
  </si>
  <si>
    <t>BARNES-KASSON COUNTY HOSPITAL</t>
  </si>
  <si>
    <t>2872 TURNPIKE STREET</t>
  </si>
  <si>
    <t>SUSQUEHANNA</t>
  </si>
  <si>
    <t>UPMC WELLSBORO</t>
  </si>
  <si>
    <t>32-36 CENTRAL AVENUE</t>
  </si>
  <si>
    <t>WELLSBORO</t>
  </si>
  <si>
    <t>EVANGELICAL COMMUNITY HOSPITAL</t>
  </si>
  <si>
    <t>LEWISBURG</t>
  </si>
  <si>
    <t>UPMC NORTHWEST</t>
  </si>
  <si>
    <t>100 FAIRFIELD DRIVE</t>
  </si>
  <si>
    <t>WARREN GENERAL HOSPITAL</t>
  </si>
  <si>
    <t>TWO CRESCENT PARK WEST</t>
  </si>
  <si>
    <t>WASHINGTON HOSPITAL, THE</t>
  </si>
  <si>
    <t>155 WILSON AVENUE</t>
  </si>
  <si>
    <t>CANONSBURG GENERAL HOSPITAL</t>
  </si>
  <si>
    <t>100 MEDICAL BOULEVARD</t>
  </si>
  <si>
    <t>CANONSBURG</t>
  </si>
  <si>
    <t>ADVANCED SURGICAL HOSPITAL</t>
  </si>
  <si>
    <t>100 TRICH DRIVE</t>
  </si>
  <si>
    <t>MONONGAHELA VALLEY HOSPITAL</t>
  </si>
  <si>
    <t>1163 COUNTRY CLUB ROAD</t>
  </si>
  <si>
    <t>MONONGAHELA</t>
  </si>
  <si>
    <t>601 PARK STREET</t>
  </si>
  <si>
    <t>HONESDALE</t>
  </si>
  <si>
    <t>EXCELA HEALTH FRICK HOSPITAL</t>
  </si>
  <si>
    <t>508 SOUTH CHURCH STREET</t>
  </si>
  <si>
    <t>EXCELA HEALTH LATROBE HOSPITAL</t>
  </si>
  <si>
    <t>ONE MELLON WAY</t>
  </si>
  <si>
    <t>LATROBE</t>
  </si>
  <si>
    <t>EXCELA HEALTH WESTMORELAND HOSPITAL</t>
  </si>
  <si>
    <t>532 WEST PITTSBURGH STREET</t>
  </si>
  <si>
    <t>AHN EMERUS WESTMORELAND, LLC</t>
  </si>
  <si>
    <t>6321 ROUTE 30</t>
  </si>
  <si>
    <t>SELECT SPECIALTY HOSPITAL LAUREL HIGHLANDS INC</t>
  </si>
  <si>
    <t>TYLER MEMORIAL HOSPITAL</t>
  </si>
  <si>
    <t>5950 STATE ROUTE 6 WEST</t>
  </si>
  <si>
    <t>TUNKHANNOCK</t>
  </si>
  <si>
    <t>OSS ORTHOPAEDIC HOSPITAL</t>
  </si>
  <si>
    <t>1861 POWDER MILL RD</t>
  </si>
  <si>
    <t>1001 SOUTH GEORGE STREET</t>
  </si>
  <si>
    <t>UPMC MEMORIAL</t>
  </si>
  <si>
    <t>1701 INNOVATION DRIVE</t>
  </si>
  <si>
    <t>UPMC HANOVER</t>
  </si>
  <si>
    <t>300 HIGHLAND AVE</t>
  </si>
  <si>
    <t>WELLSPAN SURGERY AND REHABILITATION HOSPITAL</t>
  </si>
  <si>
    <t>55 MONUMENT ROAD</t>
  </si>
  <si>
    <t>RI</t>
  </si>
  <si>
    <t>KENT COUNTY MEMORIAL HOSPITAL</t>
  </si>
  <si>
    <t>455 TOLL GATE RD</t>
  </si>
  <si>
    <t>NEWPORT HOSPITAL</t>
  </si>
  <si>
    <t>11 FRIENDSHIP STREET</t>
  </si>
  <si>
    <t>WOMEN &amp; INFANTS HOSPITAL OF RHODE ISLAND</t>
  </si>
  <si>
    <t>101 DUDLEY STREET</t>
  </si>
  <si>
    <t>PROVIDENCE</t>
  </si>
  <si>
    <t>OUR LADY OF FATIMA HOSPITAL</t>
  </si>
  <si>
    <t>200 HIGH SERVICE AVENUE</t>
  </si>
  <si>
    <t>NORTH PROVIDENCE</t>
  </si>
  <si>
    <t>ROGER WILLIAMS MEDICAL CENTER</t>
  </si>
  <si>
    <t>825 CHALKSTONE AVENUE</t>
  </si>
  <si>
    <t>THE MIRIAM HOSPITAL</t>
  </si>
  <si>
    <t>164 SUMMIT AVENUE</t>
  </si>
  <si>
    <t>RHODE ISLAND HOSPITAL</t>
  </si>
  <si>
    <t>593 EDDY STREET</t>
  </si>
  <si>
    <t>LANDMARK MEDICAL CENTER</t>
  </si>
  <si>
    <t>115 CASS AVENUE</t>
  </si>
  <si>
    <t>WOONSOCKET</t>
  </si>
  <si>
    <t>ELEANOR SLATER HOSPITAL</t>
  </si>
  <si>
    <t>111 HOWARD AVE</t>
  </si>
  <si>
    <t>CRANSTON</t>
  </si>
  <si>
    <t>WESTERLY HOSPITAL</t>
  </si>
  <si>
    <t>25 WELLS STREET</t>
  </si>
  <si>
    <t>WESTERLY</t>
  </si>
  <si>
    <t>SOUTH COUNTY HOSPITAL INC</t>
  </si>
  <si>
    <t>100 KENYON AVE</t>
  </si>
  <si>
    <t>WAKEFIELD</t>
  </si>
  <si>
    <t>SC</t>
  </si>
  <si>
    <t>ABBEVILLE AREA MEDICAL CENTER</t>
  </si>
  <si>
    <t>420 THOMSON CIRCLE</t>
  </si>
  <si>
    <t>AIKEN REGIONAL MEDICAL CENTER</t>
  </si>
  <si>
    <t>302 UNIVERSITY PARKWAY</t>
  </si>
  <si>
    <t>AIKEN</t>
  </si>
  <si>
    <t>ALLENDALE COUNTY HOSPITAL</t>
  </si>
  <si>
    <t>1787 ALLENDALE FAIRFAX RD</t>
  </si>
  <si>
    <t>ANMED HEALTH</t>
  </si>
  <si>
    <t>800 N FANT ST</t>
  </si>
  <si>
    <t>BEAUFORT COUNTY MEMORIAL HOSPITAL</t>
  </si>
  <si>
    <t>955 RIBAUT RD</t>
  </si>
  <si>
    <t>BEAUFORT</t>
  </si>
  <si>
    <t>HILTON HEAD REGIONAL MEDICAL CENTER</t>
  </si>
  <si>
    <t>25 HOSPITAL CENTER BLVD</t>
  </si>
  <si>
    <t>HILTON HEAD ISLAND</t>
  </si>
  <si>
    <t>ROPER ST FRANCIS HOSPITAL-BERKELY INC</t>
  </si>
  <si>
    <t>300  CALLEN BLVD</t>
  </si>
  <si>
    <t>SUMMERVILLE</t>
  </si>
  <si>
    <t>BON SECOURS-ST FRANCIS XAVIER HOSPITAL</t>
  </si>
  <si>
    <t>2095 HENRY TECKLENBURG DRIVE</t>
  </si>
  <si>
    <t>VIBRA HOSPITAL OF CHARLESTON</t>
  </si>
  <si>
    <t>1200 HOSPITAL DRIVE</t>
  </si>
  <si>
    <t>ROPER HOSPITAL</t>
  </si>
  <si>
    <t>316 CALHOUN ST</t>
  </si>
  <si>
    <t>TRIDENT MEDICAL CENTER</t>
  </si>
  <si>
    <t>9330 MEDICAL PLAZA DR</t>
  </si>
  <si>
    <t>MUSC MEDICAL CENTER</t>
  </si>
  <si>
    <t>169 ASHLEY AVE</t>
  </si>
  <si>
    <t>EAST COOPER MEDICAL CENTER</t>
  </si>
  <si>
    <t>2000 HOSPITAL DR</t>
  </si>
  <si>
    <t>MOUNT PLEASANT HOSPITAL</t>
  </si>
  <si>
    <t>3510 HIGHWAY 17 NORTH SUITE 140</t>
  </si>
  <si>
    <t>CHEROKEE MEDICAL CENTER</t>
  </si>
  <si>
    <t>1530 N LIMESTONE ST</t>
  </si>
  <si>
    <t>GAFFNEY</t>
  </si>
  <si>
    <t>MUSC HEALTH CHESTER MEDICAL CENTER</t>
  </si>
  <si>
    <t>1 MEDICAL PARK DRIVE</t>
  </si>
  <si>
    <t>MCLEOD HEALTH CHERAW</t>
  </si>
  <si>
    <t>711 CHESTERFIELD HIGHWAY</t>
  </si>
  <si>
    <t>CHERAW</t>
  </si>
  <si>
    <t>MCLEOD HEALTH CLARENDON</t>
  </si>
  <si>
    <t>10 EAST HOSPITAL STREET</t>
  </si>
  <si>
    <t>COLLETON MEDICAL CENTER</t>
  </si>
  <si>
    <t>501 ROBERTSON BOULEVARD</t>
  </si>
  <si>
    <t>WALTERBORO</t>
  </si>
  <si>
    <t>MCLEOD MEDICAL CENTER - DARLINGTON</t>
  </si>
  <si>
    <t>701 CASHUA FERRY ROAD</t>
  </si>
  <si>
    <t>DARLINGTON</t>
  </si>
  <si>
    <t>CAROLINA PINES REGIONAL MEDICAL CENTER</t>
  </si>
  <si>
    <t>1304 W BOBO NEWSOM HWY</t>
  </si>
  <si>
    <t>HARTSVILLE</t>
  </si>
  <si>
    <t>MCLEOD MEDICAL CENTER - DILLON</t>
  </si>
  <si>
    <t>301 E JACKSON STREET PO BOX 1327</t>
  </si>
  <si>
    <t>EDGEFIELD COUNTY HEALTHCARE AN AFFILIATE OF SELF R</t>
  </si>
  <si>
    <t>300 RIDGE MEDICAL PLAZA</t>
  </si>
  <si>
    <t>EDGEFIELD</t>
  </si>
  <si>
    <t>LAKE CITY COMMUNITY HOSPITAL</t>
  </si>
  <si>
    <t>258 N RON MCNAIR BLVD</t>
  </si>
  <si>
    <t>MCLEOD REGIONAL MEDICAL CENTER-PEE DEE</t>
  </si>
  <si>
    <t>555 E CHEVES ST BOX 8700</t>
  </si>
  <si>
    <t>REGENCY HOSPITAL OF FLORENCE</t>
  </si>
  <si>
    <t>121 EAST CEDAR ST, 4TH FL</t>
  </si>
  <si>
    <t>MUSC HEALTH FLORENCE MEDICAL CENTER</t>
  </si>
  <si>
    <t>805 PAMPLICO HWY BOX 100550</t>
  </si>
  <si>
    <t>TIDELANDS HEALTH</t>
  </si>
  <si>
    <t>606 BLACK RIVER RD DRAWER 1718</t>
  </si>
  <si>
    <t>TIDELANDS WACCAMAW COMMUNITY HOSPITAL</t>
  </si>
  <si>
    <t>4070 HWY 17</t>
  </si>
  <si>
    <t>MURRELLS INLET</t>
  </si>
  <si>
    <t>950 WEST FARIS ROAD</t>
  </si>
  <si>
    <t>REGENCY HOSPITAL OF GREENVILLE</t>
  </si>
  <si>
    <t>1 ST FRANCIS DRIVE, 4TH FLOOR</t>
  </si>
  <si>
    <t>PRISMA HEALTH GREER MEMORIAL HOSPITAL</t>
  </si>
  <si>
    <t>830 SOUTH BUNCOMBE ROAD</t>
  </si>
  <si>
    <t>GREER</t>
  </si>
  <si>
    <t>PRISMA HEALTH  PATEWOOD HOSPITAL</t>
  </si>
  <si>
    <t>175 PATEWOOD DRIVE</t>
  </si>
  <si>
    <t>PELHAM MEDICAL CENTER</t>
  </si>
  <si>
    <t>250 WESTMORELAND ROAD</t>
  </si>
  <si>
    <t>PRISMA HEALTH NORTH GREENVILLE LTACH</t>
  </si>
  <si>
    <t>807 NORTH MAIN STREET</t>
  </si>
  <si>
    <t>TRAVELERS REST</t>
  </si>
  <si>
    <t>ST FRANCIS-DOWNTOWN</t>
  </si>
  <si>
    <t>ONE ST FRANCIS DR</t>
  </si>
  <si>
    <t xml:space="preserve">PRISMA HEALTH HILLCREST HOSPITAL </t>
  </si>
  <si>
    <t>741 SOUTH EAST MAIN STREET</t>
  </si>
  <si>
    <t>SIMPSONVILLE</t>
  </si>
  <si>
    <t>PRISMA HEALTH GREENVILLE MEMORIAL HOSPITAL</t>
  </si>
  <si>
    <t>701 GROVE ROAD</t>
  </si>
  <si>
    <t>SELF REGIONAL HEALTHCARE</t>
  </si>
  <si>
    <t>1325 SPRING STREET</t>
  </si>
  <si>
    <t>HAMPTON REGIONAL MEDICAL CENTER</t>
  </si>
  <si>
    <t>595 WEST CAROLINA AVENUE</t>
  </si>
  <si>
    <t>VARNVILLE</t>
  </si>
  <si>
    <t>MCLEOD LORIS  HOSPITAL</t>
  </si>
  <si>
    <t>3655 MITCHELL STREET</t>
  </si>
  <si>
    <t>LORIS</t>
  </si>
  <si>
    <t>CONWAY MEDICAL CENTER</t>
  </si>
  <si>
    <t>300 SINGLETON RIDGE ROAD</t>
  </si>
  <si>
    <t>GRAND STRAND REGIONAL MEDICAL CENTER</t>
  </si>
  <si>
    <t>809 82ND PARKWAY</t>
  </si>
  <si>
    <t>MYRTLE BEACH</t>
  </si>
  <si>
    <t>COASTAL CAROLINA HOSPITAL</t>
  </si>
  <si>
    <t>HARDEEVILLE</t>
  </si>
  <si>
    <t>KERSHAWHEALTH</t>
  </si>
  <si>
    <t>1315 ROBERTS STREET</t>
  </si>
  <si>
    <t>MUSC HEALTH LANCASTER MEDICAL CENTER</t>
  </si>
  <si>
    <t>800 W MEETING ST</t>
  </si>
  <si>
    <t>PRISMA HEALTH LAURENS COUNTY HOSPITAL</t>
  </si>
  <si>
    <t>22725 HIGHWAY 76 EAST</t>
  </si>
  <si>
    <t>PRISMA HEALTH BAPTIST PARKRIDGE</t>
  </si>
  <si>
    <t>400 PALMETTO HEALTH PARKWAY</t>
  </si>
  <si>
    <t>LEXINGTON MEDICAL CENTER</t>
  </si>
  <si>
    <t>2720 SUNSET BLVD</t>
  </si>
  <si>
    <t>WEST COLUMBIA</t>
  </si>
  <si>
    <t>MUSC HEALTH MARION MEDICAL CENTER</t>
  </si>
  <si>
    <t>2829 E HWY 76</t>
  </si>
  <si>
    <t>MULLINS</t>
  </si>
  <si>
    <t>NEWBERRY COUNTY MEMORIAL HOSPITAL</t>
  </si>
  <si>
    <t>2669 KINARD ST PO BOX 497</t>
  </si>
  <si>
    <t>PRISMA HEALTH OCONEE MEMORIAL HOSPITAL</t>
  </si>
  <si>
    <t>102B OMNI DR</t>
  </si>
  <si>
    <t>TRMC OF ORANGEBURG &amp; CALHOUN</t>
  </si>
  <si>
    <t>3000 ST MATTHEWS RD BOX 1806</t>
  </si>
  <si>
    <t>ORANGEBURG</t>
  </si>
  <si>
    <t>CANNON MEMORIAL HOSPITAL</t>
  </si>
  <si>
    <t>123 W G ACKER DRIVE</t>
  </si>
  <si>
    <t>PICKENS</t>
  </si>
  <si>
    <t>PRISMA HEALTH BAPTIST EASLEY HOSPITAL</t>
  </si>
  <si>
    <t>200 FLEETWOOD DRIVE</t>
  </si>
  <si>
    <t>EASLEY</t>
  </si>
  <si>
    <t>PRISMA HEALTH BAPTIST</t>
  </si>
  <si>
    <t>1330 TAYLOR AT MARION ST</t>
  </si>
  <si>
    <t>PRISMA HEALTH RICHLAND HOSPITAL</t>
  </si>
  <si>
    <t>5 MEDICAL PARK</t>
  </si>
  <si>
    <t>PROVIDENCE HEALTH</t>
  </si>
  <si>
    <t>120 GATEWAY CORPORATE BLVD</t>
  </si>
  <si>
    <t>CONTINUECARE HOSPITAL AT PALMETTO HEALTH BAPTIST</t>
  </si>
  <si>
    <t>1330 TAYLOR AT MARION STREET</t>
  </si>
  <si>
    <t>SPARTANBURG MEDICAL CENTER</t>
  </si>
  <si>
    <t>101 E WOOD ST</t>
  </si>
  <si>
    <t>SPARTANBURG</t>
  </si>
  <si>
    <t>SPARTANBURG HOSP FOR RESTORATIVE CARE</t>
  </si>
  <si>
    <t>389 SERPENTINE DR</t>
  </si>
  <si>
    <t>PRISMA HEALTH TUOMEY HOSPITAL</t>
  </si>
  <si>
    <t>129 N WASHINGTON ST</t>
  </si>
  <si>
    <t>SUMTER</t>
  </si>
  <si>
    <t>UNION MEDICAL CENTER</t>
  </si>
  <si>
    <t>322 WEST SOUTH STREET</t>
  </si>
  <si>
    <t>WILLIAMSBURG REGIONAL HOSPITAL</t>
  </si>
  <si>
    <t>500 NELSON BOULEVARD</t>
  </si>
  <si>
    <t>KINGSTREE</t>
  </si>
  <si>
    <t>PIEDMONT MEDICAL CENTER</t>
  </si>
  <si>
    <t>222 S HERLONG AVE</t>
  </si>
  <si>
    <t>ROCK HILL</t>
  </si>
  <si>
    <t>SD</t>
  </si>
  <si>
    <t>HURON REGIONAL MEDICAL CENTER</t>
  </si>
  <si>
    <t>172 FOURTH STREET SE</t>
  </si>
  <si>
    <t>HURON</t>
  </si>
  <si>
    <t>LANDMANN-JUNGMAN MEMORIAL HOSPITAL - CAH</t>
  </si>
  <si>
    <t>600 BILLARS ST</t>
  </si>
  <si>
    <t>SCOTLAND</t>
  </si>
  <si>
    <t>ST MICHAEL'S HOSPITAL - CAH</t>
  </si>
  <si>
    <t>410 W 16TH AVE</t>
  </si>
  <si>
    <t>TYNDALL</t>
  </si>
  <si>
    <t>BROOKINGS HEALTH SYSTEM</t>
  </si>
  <si>
    <t>300 22ND AVE</t>
  </si>
  <si>
    <t>BROOKINGS</t>
  </si>
  <si>
    <t>SANFORD ABERDEEN MEDICAL CENTER</t>
  </si>
  <si>
    <t>2905 3RD AVE SE</t>
  </si>
  <si>
    <t>AVERA ST LUKES</t>
  </si>
  <si>
    <t>305 S STATE ST  POST OFFICE BOX 4450</t>
  </si>
  <si>
    <t>SANFORD CHAMBERLAIN MEDICAL CENTER</t>
  </si>
  <si>
    <t>300 S BYRON</t>
  </si>
  <si>
    <t>CHAMBERLAIN</t>
  </si>
  <si>
    <t>WAGNER COMMUNITY MEMORIAL HOSPITAL - CAH</t>
  </si>
  <si>
    <t>513 3RD ST SW  POST OFFICE BOX 280</t>
  </si>
  <si>
    <t>WAGNER</t>
  </si>
  <si>
    <t>PLATTE HEALTH CENTER - CAH</t>
  </si>
  <si>
    <t>601 E 7TH ST  POST OFFICE BOX 200</t>
  </si>
  <si>
    <t>PLATTE</t>
  </si>
  <si>
    <t>SANFORD VERMILLION HOSPITAL</t>
  </si>
  <si>
    <t>20 SOUTH PLUM STREET</t>
  </si>
  <si>
    <t>VERMILLION</t>
  </si>
  <si>
    <t>PRAIRIE LAKES HOSPITAL</t>
  </si>
  <si>
    <t>401 9TH AVENUE NW  POST OFFICE BOX 1210</t>
  </si>
  <si>
    <t>MONUMENT HEALTH CUSTER HOSPITAL</t>
  </si>
  <si>
    <t>1220 MONTGOMERY STREET</t>
  </si>
  <si>
    <t>CUSTER</t>
  </si>
  <si>
    <t>AVERA QUEEN OF PEACE</t>
  </si>
  <si>
    <t>525 N FOSTER</t>
  </si>
  <si>
    <t>MITCHELL</t>
  </si>
  <si>
    <t>SANFORD HOSPITAL WEBSTER - CAH</t>
  </si>
  <si>
    <t>1401 W FIRST ST POST OFFICE BOX 489</t>
  </si>
  <si>
    <t>WEBSTER</t>
  </si>
  <si>
    <t>SANFORD CLEAR LAKE MEDICAL CENTER</t>
  </si>
  <si>
    <t>701 THIRD AVENUE SOUTH</t>
  </si>
  <si>
    <t>CLEAR LAKE</t>
  </si>
  <si>
    <t>DOUGLAS COUNTY MEMORIAL HOSPITAL-CAH</t>
  </si>
  <si>
    <t>708 8TH ST</t>
  </si>
  <si>
    <t>ARMOUR</t>
  </si>
  <si>
    <t>FALL RIVER HOSPITAL - CAH</t>
  </si>
  <si>
    <t>1201 HIGHWAY 71 SOUTH</t>
  </si>
  <si>
    <t>FAULKTON AREA MEDICAL CENTER</t>
  </si>
  <si>
    <t>1300 OAK STREET  POST OFFICE BOX 100</t>
  </si>
  <si>
    <t>FAULKTON</t>
  </si>
  <si>
    <t>MILBANK AREA HOSPITAL/AVERA HEALTH</t>
  </si>
  <si>
    <t>301 FLYNN DRIVE</t>
  </si>
  <si>
    <t>MILBANK</t>
  </si>
  <si>
    <t>AVERA GREGORY HOSPITAL</t>
  </si>
  <si>
    <t>400 PARK STREET  POST OFFICE BOX 408</t>
  </si>
  <si>
    <t>GREGORY</t>
  </si>
  <si>
    <t>HANS P PETERSON MEMORIAL HOSPITAL - CAH</t>
  </si>
  <si>
    <t>503 W PINE  POST OFFICE BOX 790</t>
  </si>
  <si>
    <t>PHILIP</t>
  </si>
  <si>
    <t>AVERA HAND COUNTY MEMORIAL HOSPITAL AND CLINIC</t>
  </si>
  <si>
    <t>300 W 5TH ST</t>
  </si>
  <si>
    <t>MILLER</t>
  </si>
  <si>
    <t>AVERA ST MARY'S HOSPITAL</t>
  </si>
  <si>
    <t>801 E SIOUX</t>
  </si>
  <si>
    <t>PIERRE</t>
  </si>
  <si>
    <t>FREEMAN MEDICAL CENTER - CAH</t>
  </si>
  <si>
    <t>510 E 8TH ST  POST OFFICE BOX 370</t>
  </si>
  <si>
    <t>FREEMAN</t>
  </si>
  <si>
    <t>AVERA ST BENEDICT HEALTH CENTER - CAH</t>
  </si>
  <si>
    <t>401 WEST GLYNN DRIVE</t>
  </si>
  <si>
    <t>PARKSTON</t>
  </si>
  <si>
    <t>AVERA WESKOTA MEMORIAL MEDICAL CENTER - CAH</t>
  </si>
  <si>
    <t>604 1ST ST NE</t>
  </si>
  <si>
    <t>WESSINGTON SPRINGS</t>
  </si>
  <si>
    <t>AVERA DE SMET MEMORIAL HOSPITAL - CAH</t>
  </si>
  <si>
    <t>306 PRAIRIE AVENUE SW  POST OFFICE BOX 160</t>
  </si>
  <si>
    <t>DE SMET</t>
  </si>
  <si>
    <t>MADISON REGIONAL HEALTH SYSTEM</t>
  </si>
  <si>
    <t>323 SW 10TH ST</t>
  </si>
  <si>
    <t>MONUMENT HEALTH SPEARFISH HOSPITAL</t>
  </si>
  <si>
    <t>1440 N MAIN ST</t>
  </si>
  <si>
    <t>SPEARFISH</t>
  </si>
  <si>
    <t>SANFORD CANTON-INWOOD MEDICAL CENTER - CAH</t>
  </si>
  <si>
    <t>440 NORTH HIAWATHA DRIVE</t>
  </si>
  <si>
    <t>EUREKA COMMUNITY HEALTH SERVICES - CAH</t>
  </si>
  <si>
    <t>200 J AVE POST OFFICE BOX 517</t>
  </si>
  <si>
    <t>MARSHALL COUNTY HEALTHCARE CENTER - CAH</t>
  </si>
  <si>
    <t>413 9TH STREET</t>
  </si>
  <si>
    <t>BRITTON</t>
  </si>
  <si>
    <t>MONUMENT HEALTH STURGIS HOSPITAL</t>
  </si>
  <si>
    <t>2140 JUNCTION AVE</t>
  </si>
  <si>
    <t>AVERA HEART HOSPITAL OF SOUTH DAKOTA</t>
  </si>
  <si>
    <t>4500 W 69TH ST</t>
  </si>
  <si>
    <t>SIOUX FALLS</t>
  </si>
  <si>
    <t>SELECT SPECIALTY HOSPITAL - SOUTH DAKOTA</t>
  </si>
  <si>
    <t>1305 WEST 18TH STREET</t>
  </si>
  <si>
    <t>AVERA DELLS AREA HOSPITAL  - CAH</t>
  </si>
  <si>
    <t>909 N IOWA AVE</t>
  </si>
  <si>
    <t>DELL RAPIDS</t>
  </si>
  <si>
    <t>SANFORD USD MEDICAL CENTER</t>
  </si>
  <si>
    <t>1305 W 18TH ST  POST OFFICE BOX 5039</t>
  </si>
  <si>
    <t>AVERA MCKENNAN HOSPITAL &amp; UNIVERSITY HEALTH CENTER</t>
  </si>
  <si>
    <t>1325 S CLIFF AVE  POST OFFICE BOX 5045</t>
  </si>
  <si>
    <t>SIOUX FALLS SPECIALTY HOSPITAL LLP</t>
  </si>
  <si>
    <t>910 EAST 20TH STREET</t>
  </si>
  <si>
    <t>AVERA FLANDREAU HOSPITAL - CAH</t>
  </si>
  <si>
    <t>214 NORTH PRAIRIE STREET</t>
  </si>
  <si>
    <t>FLANDREAU</t>
  </si>
  <si>
    <t>MONUMENT HEALTH RAPID CITY HOSPITAL</t>
  </si>
  <si>
    <t>353 FAIRMONT BLVD  POST OFFICE BOX 6000</t>
  </si>
  <si>
    <t>RAPID CITY</t>
  </si>
  <si>
    <t>SAME DAY SURGERY CENTER LLC</t>
  </si>
  <si>
    <t>651 CATHEDRAL DRIVE</t>
  </si>
  <si>
    <t>AVERA GETTYSBURG HOSPITAL</t>
  </si>
  <si>
    <t>606 EAST GARFIELD</t>
  </si>
  <si>
    <t>COTEAU DES PRAIRIES HEALTH CARE SYSTEM</t>
  </si>
  <si>
    <t>205 ORCHARD DR</t>
  </si>
  <si>
    <t>SISSETON</t>
  </si>
  <si>
    <t>111 W 10TH AVE  POST OFFICE BOX 420</t>
  </si>
  <si>
    <t>REDFIELD</t>
  </si>
  <si>
    <t>WINNER REGIONAL HEALTHCARE CENTER - CAH</t>
  </si>
  <si>
    <t>745 EAST 8TH STREET</t>
  </si>
  <si>
    <t>WINNER</t>
  </si>
  <si>
    <t>PIONEER MEMORIAL HOSPITAL - CAH</t>
  </si>
  <si>
    <t>315 N WASHINGTON AVE  POST OFFICE BOX 368</t>
  </si>
  <si>
    <t>VIBORG</t>
  </si>
  <si>
    <t>DUNES SURGICAL HOSPITAL</t>
  </si>
  <si>
    <t>600 N SIOUX POINT ROAD</t>
  </si>
  <si>
    <t>DAKOTA DUNES</t>
  </si>
  <si>
    <t>AVERA SACRED HEART HOSPITAL</t>
  </si>
  <si>
    <t>501 SUMMIT ST</t>
  </si>
  <si>
    <t>YANKTON</t>
  </si>
  <si>
    <t>TN</t>
  </si>
  <si>
    <t>METHODIST MEDICAL CENTER OF OAK RIDGE</t>
  </si>
  <si>
    <t>990 OAK RIDGE TURNPIKE BOX 529</t>
  </si>
  <si>
    <t>OAK RIDGE</t>
  </si>
  <si>
    <t>TENNOVA HEALTHCARE-SHELBYVILLE</t>
  </si>
  <si>
    <t>2835 HWY 231 NORTH</t>
  </si>
  <si>
    <t>CAMDEN GENERAL HOSPITAL</t>
  </si>
  <si>
    <t>ERLANGER BLEDSOE HOSPITAL</t>
  </si>
  <si>
    <t>71 WHEELERTOWN AVENUE</t>
  </si>
  <si>
    <t>BLOUNT MEMORIAL HOSPITAL</t>
  </si>
  <si>
    <t>907 E LAMAR ALEXANDER PARKWAY</t>
  </si>
  <si>
    <t>TENNOVA HEALTHCARE-CLEVELAND</t>
  </si>
  <si>
    <t>2305 CHAMBLISS AVE NW</t>
  </si>
  <si>
    <t>TENNOVA HEALTHCARE LAFOLLETTE MEDICAL CENTER</t>
  </si>
  <si>
    <t>923 EAST CENTRAL AVENUE</t>
  </si>
  <si>
    <t>LA FOLLETTE</t>
  </si>
  <si>
    <t>JELLICO MEDICAL CENTER, INC</t>
  </si>
  <si>
    <t>188 HOSPITAL LANE</t>
  </si>
  <si>
    <t>JELLICO</t>
  </si>
  <si>
    <t>SAINT THOMAS STONES RIVER HOSPITAL</t>
  </si>
  <si>
    <t>324 DOOLITTLE ROAD</t>
  </si>
  <si>
    <t>BAPTIST MEMORIAL HOSPITAL - CARROLL COUNTY</t>
  </si>
  <si>
    <t>631 RB WILSON DR</t>
  </si>
  <si>
    <t>SYCAMORE SHOALS HOSPITAL</t>
  </si>
  <si>
    <t>1501 WEST ELK AVENUE</t>
  </si>
  <si>
    <t>ELIZABETHTON</t>
  </si>
  <si>
    <t>TRISTAR ASHLAND CITY MEDICAL CENTER</t>
  </si>
  <si>
    <t>313 NORTH MAIN ST</t>
  </si>
  <si>
    <t>ASHLAND CITY</t>
  </si>
  <si>
    <t>CLAIBORNE MEDICAL CENTER</t>
  </si>
  <si>
    <t>1850 OLD KNOXVILLE HIGHWAY</t>
  </si>
  <si>
    <t>TAZEWELL</t>
  </si>
  <si>
    <t>NEWPORT MEDICAL CENTER</t>
  </si>
  <si>
    <t>435 2ND ST</t>
  </si>
  <si>
    <t>481 INTERSTATE DRIVE</t>
  </si>
  <si>
    <t>TENNOVA HEALTHCARE-HARTON</t>
  </si>
  <si>
    <t>1801 N JACKSON ST BOX 460</t>
  </si>
  <si>
    <t>TULLAHOMA</t>
  </si>
  <si>
    <t>CUMBERLAND MEDICAL CENTER</t>
  </si>
  <si>
    <t>421 S MAIN ST</t>
  </si>
  <si>
    <t>CROSSVILLE</t>
  </si>
  <si>
    <t>SAINT THOMAS MIDTOWN HOSPITAL</t>
  </si>
  <si>
    <t>2000 CHURCH ST</t>
  </si>
  <si>
    <t>TRISTAR SUMMIT MEDICAL CENTER</t>
  </si>
  <si>
    <t>5655 FRIST BLVD</t>
  </si>
  <si>
    <t>HERMITAGE</t>
  </si>
  <si>
    <t>METRO NASHVILLE GENERAL HOSPITAL</t>
  </si>
  <si>
    <t>1818 ALBION STREET</t>
  </si>
  <si>
    <t>VANDERBILT UNIVERSITY MEDICAL CENTER</t>
  </si>
  <si>
    <t>1211 MEDICAL CENTER DRIVE</t>
  </si>
  <si>
    <t>SAINT THOMAS WEST HOSPITAL</t>
  </si>
  <si>
    <t>4220 HARDING RD, PO BOX 380</t>
  </si>
  <si>
    <t>TRISTAR CENTENNIAL MEDICAL CENTER</t>
  </si>
  <si>
    <t>2300 PATTERSON STREET</t>
  </si>
  <si>
    <t>TRISTAR SOUTHERN HILLS MEDICAL CENTER</t>
  </si>
  <si>
    <t>391 WALLACE RD</t>
  </si>
  <si>
    <t>TRISTAR SKYLINE MEDICAL CENTER</t>
  </si>
  <si>
    <t>3441 DICKERSON PIKE</t>
  </si>
  <si>
    <t>SAINT THOMAS DEKALB HOSPITAL</t>
  </si>
  <si>
    <t>520 W MAIN ST</t>
  </si>
  <si>
    <t>SMITHVILLE</t>
  </si>
  <si>
    <t>TRISTAR HORIZON MEDICAL CENTER</t>
  </si>
  <si>
    <t>111 HIGHWAY 70 EAST</t>
  </si>
  <si>
    <t>DICKSON</t>
  </si>
  <si>
    <t>WEST TENNESSEE HEALTHCARE DYERSBURG HOSPITAL</t>
  </si>
  <si>
    <t>400 EAST TICKLE STREET</t>
  </si>
  <si>
    <t>DYERSBURG</t>
  </si>
  <si>
    <t>SOUTHERN TENNESSEE REGIONAL HLTH SYSTEM WINCHESTER</t>
  </si>
  <si>
    <t>185 HOSPITAL ROAD</t>
  </si>
  <si>
    <t>MILAN GENERAL HOSPITAL</t>
  </si>
  <si>
    <t>4039 HIGHLAND ST</t>
  </si>
  <si>
    <t>SOUTHERN TENNESSEE REGIONAL HEALTH SYSTEM PULASKI</t>
  </si>
  <si>
    <t>1265 E COLLEGE ST</t>
  </si>
  <si>
    <t>PULASKI</t>
  </si>
  <si>
    <t>GREENEVILLE COMMUNITY HOSPITAL</t>
  </si>
  <si>
    <t>1420 TUSCULUM BOULEVARD</t>
  </si>
  <si>
    <t>GREENEVILLE</t>
  </si>
  <si>
    <t>MORRISTOWN HAMBLEN HOSPITAL ASSOCIATION</t>
  </si>
  <si>
    <t>908 W 4TH NORTH ST</t>
  </si>
  <si>
    <t>MEMORIAL HEALTHCARE SYSTEM, INC</t>
  </si>
  <si>
    <t>2525 DESALES AVE</t>
  </si>
  <si>
    <t>CHATTANOOGA</t>
  </si>
  <si>
    <t>ERLANGER HEALTH SYSTEM</t>
  </si>
  <si>
    <t>975 E 3RD ST</t>
  </si>
  <si>
    <t>KINDRED HOSPITAL - CHATTANOOGA</t>
  </si>
  <si>
    <t>709 WALNUT STREET</t>
  </si>
  <si>
    <t>PARKRIDGE MEDICAL CENTER</t>
  </si>
  <si>
    <t>2333 MCCALLIE AVE</t>
  </si>
  <si>
    <t>HANCOCK COUNTY HOSPITAL</t>
  </si>
  <si>
    <t>1519 MAIN STREET HWY 33</t>
  </si>
  <si>
    <t>SNEEDVILLE</t>
  </si>
  <si>
    <t>BOLIVAR GENERAL HOSPITAL</t>
  </si>
  <si>
    <t>650 NUCKOLLS ROAD</t>
  </si>
  <si>
    <t>HARDIN MEDICAL CENTER</t>
  </si>
  <si>
    <t>935 WAYNE ROAD</t>
  </si>
  <si>
    <t>HAWKINS COUNTY MEMORIAL HOSPITAL</t>
  </si>
  <si>
    <t>851 LOCUST STREET</t>
  </si>
  <si>
    <t>ROGERSVILLE</t>
  </si>
  <si>
    <t>HENDERSON COUNTY COMMUNITY HOSPITAL</t>
  </si>
  <si>
    <t>200 W CHURCH ST</t>
  </si>
  <si>
    <t>HENRY COUNTY MEDICAL CENTER</t>
  </si>
  <si>
    <t>301 TYSON AV</t>
  </si>
  <si>
    <t>SAINT THOMAS HICKMAN HOSPITAL</t>
  </si>
  <si>
    <t>135 EAST SWAN STREET</t>
  </si>
  <si>
    <t>HOUSTON COUNTY COMMUNITY HOSPITAL</t>
  </si>
  <si>
    <t>5001 EAST MAIN STREET</t>
  </si>
  <si>
    <t>ERIN</t>
  </si>
  <si>
    <t>THREE RIVERS HOSPITAL</t>
  </si>
  <si>
    <t>451 HIGHWAY 13 SOUTH</t>
  </si>
  <si>
    <t>TENNOVA HEALTHCARE JEFFERSON MEMORIAL HOSPITAL</t>
  </si>
  <si>
    <t>110 HOSPITAL DRIVE</t>
  </si>
  <si>
    <t>JOHNSON COUNTY COMMUNITY HOSPITAL</t>
  </si>
  <si>
    <t>1901 S SHADY ST</t>
  </si>
  <si>
    <t>MOUNTAIN CITY</t>
  </si>
  <si>
    <t>FORT SANDERS REGIONAL MEDICAL CENTER</t>
  </si>
  <si>
    <t>1901 W CLINCH AVE</t>
  </si>
  <si>
    <t>EAST TENNESSEE CHILDRENS HOSPITAL</t>
  </si>
  <si>
    <t>2018 CLINCH AVE SW</t>
  </si>
  <si>
    <t>UNIVERSITY OF TN MEDICAL CENTER (THE)</t>
  </si>
  <si>
    <t>1924 ALCOA HIGHWAY</t>
  </si>
  <si>
    <t>TENNOVA HEALTHCARE NORTH KNOXVILLE MEDICAL CENTER</t>
  </si>
  <si>
    <t>7565 DANNAHER WAY POWELL</t>
  </si>
  <si>
    <t>POWELL</t>
  </si>
  <si>
    <t>LAUDERDALE COMMUNITY HOSPITAL</t>
  </si>
  <si>
    <t>326 ASBURY AVENUE</t>
  </si>
  <si>
    <t>SOUTHERN TENNESSEE REGIONAL HEALTH SYSTEM LAWRENCE</t>
  </si>
  <si>
    <t>1607 SOUTH LOCUST AVENUE</t>
  </si>
  <si>
    <t>LINCOLN MEDICAL CENTER</t>
  </si>
  <si>
    <t>106 MEDICAL CENTER BLVD</t>
  </si>
  <si>
    <t>FORT LOUDON MEDICAL CENTER</t>
  </si>
  <si>
    <t>550 FORT LOUDON MEDICAL CENTER DR</t>
  </si>
  <si>
    <t>LENOIR CITY</t>
  </si>
  <si>
    <t>STARR REGIONAL MEDICAL CENTER ATHENS</t>
  </si>
  <si>
    <t>1114 W MADISON AVE</t>
  </si>
  <si>
    <t>MACON COMMUNITY HOSPITAL</t>
  </si>
  <si>
    <t>204 MEDICAL DRIVE</t>
  </si>
  <si>
    <t>JACKSON-MADISON COUNTY GENERAL HOSPITAL</t>
  </si>
  <si>
    <t>620 SKYLINE DRIVE</t>
  </si>
  <si>
    <t>1080 NORTH ELLINGTON PARKWAY</t>
  </si>
  <si>
    <t>MAURY REGIONAL HOSPITAL</t>
  </si>
  <si>
    <t>1224 TROTWOOD AVE</t>
  </si>
  <si>
    <t>SWEETWATER HOSPITAL ASSOCIATION</t>
  </si>
  <si>
    <t>304 WRIGHT ST</t>
  </si>
  <si>
    <t>SWEETWATER</t>
  </si>
  <si>
    <t>TENNOVA HEALTHCARE-CLARKSVILLE</t>
  </si>
  <si>
    <t>651 DUNLOP LANE</t>
  </si>
  <si>
    <t>BAPTIST MEMORIAL HOSPITAL UNION CITY</t>
  </si>
  <si>
    <t>1201 BISHOP ST, PO BOX 310</t>
  </si>
  <si>
    <t>UNION CITY</t>
  </si>
  <si>
    <t>LIVINGSTON REGIONAL HOSPITAL</t>
  </si>
  <si>
    <t>315 OAK ST BOX 550</t>
  </si>
  <si>
    <t>COOKEVILLE REGIONAL MEDICAL CENTER</t>
  </si>
  <si>
    <t>1 MEDICAL CENTER BOULEVARD</t>
  </si>
  <si>
    <t>COOKEVILLE</t>
  </si>
  <si>
    <t>RHEA MEDICAL CENTER</t>
  </si>
  <si>
    <t>9400 RHEA COUNTY HIGHWAY</t>
  </si>
  <si>
    <t>ROANE MEDICAL CENTER</t>
  </si>
  <si>
    <t>8045 ROANE MEDICAL CENTER DRIVE</t>
  </si>
  <si>
    <t>HARRIMAN</t>
  </si>
  <si>
    <t>NORTHCREST MEDICAL CENTER</t>
  </si>
  <si>
    <t>100 NORTHCREST DRIVE</t>
  </si>
  <si>
    <t>SAINT THOMAS RUTHERFORD HOSPITAL</t>
  </si>
  <si>
    <t>1700 MEDICAL CENTER PARKWAY</t>
  </si>
  <si>
    <t>MURFREESBORO</t>
  </si>
  <si>
    <t>TRISTAR STONECREST MEDICAL CENTER</t>
  </si>
  <si>
    <t>200 STONECREST BOULEVARD</t>
  </si>
  <si>
    <t>SMYRNA</t>
  </si>
  <si>
    <t>BIG SOUTH FORK MEDICAL CENTER</t>
  </si>
  <si>
    <t>18797 ALBERTA STREET</t>
  </si>
  <si>
    <t>LECONTE MEDICAL CENTER</t>
  </si>
  <si>
    <t>742 MIDDLECREEK ROAD</t>
  </si>
  <si>
    <t>SEVIERVILLE</t>
  </si>
  <si>
    <t>METHODIST HOSPITALS OF MEMPHIS</t>
  </si>
  <si>
    <t>1265 UNION AVE SUITE 700</t>
  </si>
  <si>
    <t>BAPTIST MEMORIAL HOSPITAL</t>
  </si>
  <si>
    <t>6019 WALNUT GROVE ROAD</t>
  </si>
  <si>
    <t>REGIONAL ONE HEALTH</t>
  </si>
  <si>
    <t>877 JEFFERSON AVENUE</t>
  </si>
  <si>
    <t>44L009</t>
  </si>
  <si>
    <t>COMPASS INTERVENTION CENTER</t>
  </si>
  <si>
    <t>7900 LOWRANCE ROAD</t>
  </si>
  <si>
    <t>44T152</t>
  </si>
  <si>
    <t>REHABILITATION HOSPITAL OF MEMPHIS</t>
  </si>
  <si>
    <t>890 MADISON AVENUE</t>
  </si>
  <si>
    <t>ST JUDE CHILDRENS RESEARCH HOSPITAL</t>
  </si>
  <si>
    <t>262 DANNY THOMAS PLACE</t>
  </si>
  <si>
    <t>5959 PARK AVE</t>
  </si>
  <si>
    <t>SAINT FRANCIS BARTLETT MEDICAL CENTER</t>
  </si>
  <si>
    <t>2986 KATE BOND RD</t>
  </si>
  <si>
    <t>BARTLETT</t>
  </si>
  <si>
    <t>REGIONAL ONE HEALTH SUBACUTE CARE</t>
  </si>
  <si>
    <t>877 JEFFERSON AVENUE ADAMS PAVILION 3RD FLOOR</t>
  </si>
  <si>
    <t>HOLSTON VALLEY MEDICAL CENTER</t>
  </si>
  <si>
    <t>130 WEST RAVINE ROAD</t>
  </si>
  <si>
    <t>KINGSPORT</t>
  </si>
  <si>
    <t>BRISTOL REGIONAL MEDICAL CENTER</t>
  </si>
  <si>
    <t>ONE MEDICAL PARK BLVD</t>
  </si>
  <si>
    <t>INDIAN PATH COMMUNITY HOSPITAL</t>
  </si>
  <si>
    <t>2000 BROOKSIDE DR</t>
  </si>
  <si>
    <t>TRISTAR HENDERSONVILLE MEDICAL CENTER</t>
  </si>
  <si>
    <t>355 NEW SHACKLE ISLAND RD</t>
  </si>
  <si>
    <t>SUMNER REGIONAL MEDICAL CENTER</t>
  </si>
  <si>
    <t>555 HARTSVILLE PIKE</t>
  </si>
  <si>
    <t>GALLATIN</t>
  </si>
  <si>
    <t>BAPTIST MEMORIAL HOSPITAL TIPTON</t>
  </si>
  <si>
    <t>1995 HIGHWAY 51 S</t>
  </si>
  <si>
    <t>TROUSDALE MEDICAL CENTER</t>
  </si>
  <si>
    <t>500 CHURCH STREET</t>
  </si>
  <si>
    <t>UNICOI COUNTY  HOSPITAL</t>
  </si>
  <si>
    <t>2030 TEMPLE HILL ROAD</t>
  </si>
  <si>
    <t>ERWIN</t>
  </si>
  <si>
    <t>SAINT THOMAS RIVER PARK HOSPITAL</t>
  </si>
  <si>
    <t>1559 SPARTA STREET</t>
  </si>
  <si>
    <t>MC MINNVILLE</t>
  </si>
  <si>
    <t>FRANKLIN WOODS COMMUNITY HOSPITAL</t>
  </si>
  <si>
    <t>300 MED TECH PARKWAY</t>
  </si>
  <si>
    <t>JOHNSON CITY</t>
  </si>
  <si>
    <t>JOHNSON CITY MEDICAL CENTER</t>
  </si>
  <si>
    <t>400 N STATE OF FRANKLIN RD</t>
  </si>
  <si>
    <t>WAYNE MEDICAL CENTER</t>
  </si>
  <si>
    <t>103 J V MANGUBAT DR</t>
  </si>
  <si>
    <t>WEST TENNESSEE HEALTHCARE VOLUNTEER HOSPITAL</t>
  </si>
  <si>
    <t>161 MOUNT PELIA RD</t>
  </si>
  <si>
    <t>SAINT THOMAS HIGHLANDS HOSPITAL</t>
  </si>
  <si>
    <t>401 SEWELL DR</t>
  </si>
  <si>
    <t>WILLIAMSON MEDICAL CENTER</t>
  </si>
  <si>
    <t>4321 CAROTHERS PARKWAY</t>
  </si>
  <si>
    <t>VANDERBILT WILSON COUNTY HOSPITAL</t>
  </si>
  <si>
    <t>1411 BADDOUR PARKWAY</t>
  </si>
  <si>
    <t>PALESTINE REGIONAL MEDICAL CENTER</t>
  </si>
  <si>
    <t>2900 S LOOP 256</t>
  </si>
  <si>
    <t>PALESTINE</t>
  </si>
  <si>
    <t>PERMIAN REGIONAL MEDICAL CENTER ANDREWS COUNTY HO</t>
  </si>
  <si>
    <t>720 HOSPITAL DRIVE</t>
  </si>
  <si>
    <t>ANDREWS</t>
  </si>
  <si>
    <t>PAM SPECIALTY HOSPITAL OF LUFKIN</t>
  </si>
  <si>
    <t>1201 FRANK ST SUITE D5</t>
  </si>
  <si>
    <t>LUFKIN</t>
  </si>
  <si>
    <t>WOODLAND HEIGHTS MEDICAL CENTER</t>
  </si>
  <si>
    <t>505 SOUTH JOHN REDDITT DRIVE</t>
  </si>
  <si>
    <t>CHI ST LUKES HEALTH MEMORIAL LUFKIN</t>
  </si>
  <si>
    <t>1201 WEST FRANK STREET</t>
  </si>
  <si>
    <t>METHODIST HOSPITAL SOUTH</t>
  </si>
  <si>
    <t>1905 HWY 97 EAST</t>
  </si>
  <si>
    <t>JOURDANTON</t>
  </si>
  <si>
    <t>BELLVILLE ST JOSEPH HEALTH CENTER</t>
  </si>
  <si>
    <t>44 N CUMMINGS ST</t>
  </si>
  <si>
    <t>BELLVILLE</t>
  </si>
  <si>
    <t>MULESHOE AREA MEDICAL CENTER</t>
  </si>
  <si>
    <t>708 S 1ST ST</t>
  </si>
  <si>
    <t>MULESHOE</t>
  </si>
  <si>
    <t>SETON SMITHVILLE REGIONAL HOSPITAL</t>
  </si>
  <si>
    <t>1201 HILL RD ATTN: FIN DIR</t>
  </si>
  <si>
    <t>ASCENSION SETON BASTROP</t>
  </si>
  <si>
    <t>630 HIGWAY 71 W,</t>
  </si>
  <si>
    <t>SEYMOUR HOSPITAL</t>
  </si>
  <si>
    <t>200 STADIUM DRIVE</t>
  </si>
  <si>
    <t>CHRISTUS SPOHN HOSPITAL BEEVILLE</t>
  </si>
  <si>
    <t>1500 E HOUSTON HWY</t>
  </si>
  <si>
    <t>BEEVILLE</t>
  </si>
  <si>
    <t>BAYLOR SCOTT &amp; WHITE  CLINIC - TEMPLE</t>
  </si>
  <si>
    <t>2401 S  31ST ST</t>
  </si>
  <si>
    <t>TEMPLE</t>
  </si>
  <si>
    <t>ADVENTHEALTH CENTRAL TEXAS</t>
  </si>
  <si>
    <t>2201 S CLEAR CREEK ROAD</t>
  </si>
  <si>
    <t>KILLEEN</t>
  </si>
  <si>
    <t>BAYLOR SCOTT &amp; WHITE CONTINUING CARE HOSPITAL</t>
  </si>
  <si>
    <t>546 N KEGLEY ROAD</t>
  </si>
  <si>
    <t>SETON MEDICAL CENTER HARKER HEIGHTS</t>
  </si>
  <si>
    <t>850 W CENTRAL TEXAS EXPRESSWAY</t>
  </si>
  <si>
    <t>HARKER HEIGHTS</t>
  </si>
  <si>
    <t>PAM SPECIALTY HOSPITAL OF SAN ANTONIO</t>
  </si>
  <si>
    <t>5418 N LOOP 1604 W</t>
  </si>
  <si>
    <t>SAN ANTONIO</t>
  </si>
  <si>
    <t>METHODIST HOSPITAL AMBULATORY SURGERY</t>
  </si>
  <si>
    <t>9150 HUEBNER RD SUITE 100</t>
  </si>
  <si>
    <t>METHODIST HOSPITAL  STONE OAK</t>
  </si>
  <si>
    <t>1139 E SONTERRA BLVD,</t>
  </si>
  <si>
    <t>BAPTIST MEDICAL CENTER</t>
  </si>
  <si>
    <t>111 DALLAS STREET</t>
  </si>
  <si>
    <t>7700 FLOYD CURL DR</t>
  </si>
  <si>
    <t>SOUTH TEXAS SPINE AND SURGICAL HOSPITAL</t>
  </si>
  <si>
    <t>18600 NORTH HARDY OAK BLVD</t>
  </si>
  <si>
    <t>KINDRED HOSPITAL SAN ANTONIO</t>
  </si>
  <si>
    <t>3636 MEDICAL DRIVE</t>
  </si>
  <si>
    <t>CHILDREN'S HOSPITAL OF SAN ANTONIO</t>
  </si>
  <si>
    <t>333 N SANTA ROSA ST</t>
  </si>
  <si>
    <t>LEGENT ORTHOPEDIC + SPINE</t>
  </si>
  <si>
    <t>5330 NORTH LOOP 1604 WEST</t>
  </si>
  <si>
    <t>CHRISTUS SANTA ROSA MEDICAL CENTER</t>
  </si>
  <si>
    <t>2827 BABCOCK ROAD</t>
  </si>
  <si>
    <t>PAM SPECIALTY HOSPITAL OF SAN ANTONIO MEDICAL CEN</t>
  </si>
  <si>
    <t>8902 FLOYD CURL DR.</t>
  </si>
  <si>
    <t>KINDRED HOSPITAL- SAN ANTONIO CENTRAL</t>
  </si>
  <si>
    <t>111 DALLAS STREET  4TH FLOOR</t>
  </si>
  <si>
    <t>FOUNDATION SURGICAL HOSPITAL OF SAN ANTONIO</t>
  </si>
  <si>
    <t>9522 HUEBNER ROAD</t>
  </si>
  <si>
    <t>SOUTHWEST GENERAL HOSPITAL</t>
  </si>
  <si>
    <t>7400 BARLITE BLVD</t>
  </si>
  <si>
    <t>UNIVERSITY HEALTH SYSTEM</t>
  </si>
  <si>
    <t>4502 MEDICAL DR</t>
  </si>
  <si>
    <t>BAPTIST EMERGENCY HOSPITAL</t>
  </si>
  <si>
    <t>16088 SAN PEDRO</t>
  </si>
  <si>
    <t>GOODALL WITCHER HOSPITAL</t>
  </si>
  <si>
    <t>101 POSEY AVENUE</t>
  </si>
  <si>
    <t>CLIFTON</t>
  </si>
  <si>
    <t>POST ACUTE MEDICAL SPECIALTY HOSPITAL OF TEXARKANA</t>
  </si>
  <si>
    <t>2400 ST MICHAEL DRIVE 2ND FLOOR</t>
  </si>
  <si>
    <t>TEXARKANA</t>
  </si>
  <si>
    <t>WADLEY REGIONAL MEDICAL CENTER</t>
  </si>
  <si>
    <t>1000 PINE STREET</t>
  </si>
  <si>
    <t>CHRISTUS ST MICHAEL HEALTH SYSTEM</t>
  </si>
  <si>
    <t>2600 ST MICHAEL DR</t>
  </si>
  <si>
    <t xml:space="preserve">HCA HOUSTON HEALTHCARE PEARLAND </t>
  </si>
  <si>
    <t>11100 SHADOW CREEK PARKWAY</t>
  </si>
  <si>
    <t>PEARLAND</t>
  </si>
  <si>
    <t>BRAZOSPORT REGIONAL HEALTH SYSTEM</t>
  </si>
  <si>
    <t>100 MEDICAL DRIVE</t>
  </si>
  <si>
    <t>LAKE JACKSON</t>
  </si>
  <si>
    <t>SWEENY COMMUNITY HOSPITAL</t>
  </si>
  <si>
    <t>305 NORTH MCKINNEY</t>
  </si>
  <si>
    <t>SWEENY</t>
  </si>
  <si>
    <t>CHI ST JOSEPH HEALTH REGIONAL HOSPITAL</t>
  </si>
  <si>
    <t>2801 FRANCISCAN DR</t>
  </si>
  <si>
    <t>BAYLOR SCOTT &amp; WHITE MEDICAL CENTER- COLLEGE STATI</t>
  </si>
  <si>
    <t>700 SCOTT &amp; WHITE DRIVE</t>
  </si>
  <si>
    <t>COLLEGE STATION</t>
  </si>
  <si>
    <t>CAPROCK HOSPITAL</t>
  </si>
  <si>
    <t>3134 BRIARCRESRT DR</t>
  </si>
  <si>
    <t>PHYSICIANS CENTRE,THE</t>
  </si>
  <si>
    <t>3131 UNIVERSITY DRIVE EAST</t>
  </si>
  <si>
    <t>CHI ST JOSEPH HEALTH COLLEGE STATION HOSPITAL</t>
  </si>
  <si>
    <t>1604 ROCK PRAIRIE ROAD</t>
  </si>
  <si>
    <t>BIG BEND REGIONAL MEDICAL CENTER</t>
  </si>
  <si>
    <t>2600 HIGHWAY 118 NORTH</t>
  </si>
  <si>
    <t>ALPINE</t>
  </si>
  <si>
    <t xml:space="preserve">HENDRICK MEDICAL CENTER BROWNWOOD </t>
  </si>
  <si>
    <t>1501 BURNET DR</t>
  </si>
  <si>
    <t>BROWNWOOD</t>
  </si>
  <si>
    <t>BURLESON ST JOSEPH HEALTH CENTER</t>
  </si>
  <si>
    <t>1101 WOODSON DRIVE</t>
  </si>
  <si>
    <t>BAYLOR SCOTT &amp; WHITE MEDICAL CENTER - MARBLE FALLS</t>
  </si>
  <si>
    <t>810 W HIGHWAY 71</t>
  </si>
  <si>
    <t>MARBLE FALLS</t>
  </si>
  <si>
    <t>ASCENSION SETON HIGHLAND LAKES</t>
  </si>
  <si>
    <t>HIGHWAY 281 SOUTH</t>
  </si>
  <si>
    <t>BURNET</t>
  </si>
  <si>
    <t>POST ACUTE MEDICAL AT LULING LLC</t>
  </si>
  <si>
    <t>200 MEMORIAL DRIVE</t>
  </si>
  <si>
    <t>ASCENSION SETON EDGAR B DAVIS</t>
  </si>
  <si>
    <t>130 HAYS STREET</t>
  </si>
  <si>
    <t>701 N VIRGINIA ST</t>
  </si>
  <si>
    <t>PORT LAVACA</t>
  </si>
  <si>
    <t>VHS HARLINGEN HOSPITAL COMPANY LLC</t>
  </si>
  <si>
    <t>2101 PEASE ST</t>
  </si>
  <si>
    <t>HARLINGEN</t>
  </si>
  <si>
    <t>HARLINGEN MEDICAL CENTER</t>
  </si>
  <si>
    <t>5501 SOUTH EXPRESSWAY 77</t>
  </si>
  <si>
    <t>VALLEY BAPTIST MEDICAL CENTER- BROWNSVILLE</t>
  </si>
  <si>
    <t>1040 W JEFFERSON ST</t>
  </si>
  <si>
    <t>BROWNSVILLE</t>
  </si>
  <si>
    <t>SOLARA SPECIALTY HOSPITALS HARLINGEN-BROWNVILLE</t>
  </si>
  <si>
    <t>333 LORENALY DR</t>
  </si>
  <si>
    <t>VALLEY REGIONAL MEDICAL CENTER</t>
  </si>
  <si>
    <t>100 A ALTON GLOOR</t>
  </si>
  <si>
    <t>UT HEALTH EAST TEXAS PITTSBURG HOSPITAL</t>
  </si>
  <si>
    <t>2701 US HWY 271 N</t>
  </si>
  <si>
    <t>PLAINS MEMORIAL HOSPITAL</t>
  </si>
  <si>
    <t>310 WEST HALSELL STREET</t>
  </si>
  <si>
    <t>DIMMITT</t>
  </si>
  <si>
    <t>BAYSIDE COMMUNITY HOSPITAL</t>
  </si>
  <si>
    <t>ANAHUAC</t>
  </si>
  <si>
    <t>RICELAND MEDICAL CENTER</t>
  </si>
  <si>
    <t>538 BROADWAY</t>
  </si>
  <si>
    <t>WINNIE</t>
  </si>
  <si>
    <t>CHRISTUS MOTHER FRANCES HOSPITAL- JACKSONVILLE</t>
  </si>
  <si>
    <t>2026 S JACKSON STREET</t>
  </si>
  <si>
    <t>UT HEALTH EAST TEXAS JACKSONVILLE HOSPITAL</t>
  </si>
  <si>
    <t>501 S RAGSDALE</t>
  </si>
  <si>
    <t>CHILDRESS REGIONAL MEDICAL CENTER</t>
  </si>
  <si>
    <t>HWY 83 NORTH</t>
  </si>
  <si>
    <t>CHILDRESS</t>
  </si>
  <si>
    <t>CLAY COUNTY MEMORIAL HOSPITAL</t>
  </si>
  <si>
    <t>310 W SOUTH STREET</t>
  </si>
  <si>
    <t>HENRIETTA</t>
  </si>
  <si>
    <t>COCHRAN MEMORIAL HOSPITAL</t>
  </si>
  <si>
    <t>205 E GRANT STREET</t>
  </si>
  <si>
    <t>COLEMAN COUNTY MEDICAL CENTER COMPANY</t>
  </si>
  <si>
    <t>310 SOUTH PECOS STREET</t>
  </si>
  <si>
    <t>COLEMAN</t>
  </si>
  <si>
    <t>BAYLOR SCOTT AND WHITE  MEDICAL CENTER  MCKINNEY</t>
  </si>
  <si>
    <t>5252 WEST UNIVERSITY DRIVE</t>
  </si>
  <si>
    <t>MC KINNEY</t>
  </si>
  <si>
    <t>THE HEART HOSPITAL BAYLOR PLANO</t>
  </si>
  <si>
    <t>1100 ALLIED DRIVE</t>
  </si>
  <si>
    <t>PLANO</t>
  </si>
  <si>
    <t>TEXAS HEALTH PRESBYTERIAN HOSPITAL ALLEN</t>
  </si>
  <si>
    <t>1105 CENTRAL EXPRESSWAY NORTH</t>
  </si>
  <si>
    <t>ALLEN</t>
  </si>
  <si>
    <t>f59a354d-92b9-409e-81d3-bef8716d9a79</t>
  </si>
  <si>
    <t>Legent Hospital for Special Surgery (FKA Star Medical Center)</t>
  </si>
  <si>
    <t>4100 Mapleshade Ln</t>
  </si>
  <si>
    <t>Plano</t>
  </si>
  <si>
    <t>BAYLOR SCOTT &amp;  WHITE MEDICAL CENTER - CENTENNIAL</t>
  </si>
  <si>
    <t>12505 LEBANON ROAD</t>
  </si>
  <si>
    <t>BAYLOR REGIONAL MEDICAL CENTER AT PLANO</t>
  </si>
  <si>
    <t>4700 ALLIANCE BOULEVARD</t>
  </si>
  <si>
    <t>TEXAS HEALTH PRESBYTERIAN HOSPITAL PLANO</t>
  </si>
  <si>
    <t>6200 W PARKER RD</t>
  </si>
  <si>
    <t>BAYLOR MEDICAL CENTER AT FRISCO</t>
  </si>
  <si>
    <t>5601 WARREN PARKWAY</t>
  </si>
  <si>
    <t>OUR CHILDRENS HOUSE</t>
  </si>
  <si>
    <t>8 PRESTIGE CIRCLE 101</t>
  </si>
  <si>
    <t>METHODIST MCKINNEY HOSPITAL</t>
  </si>
  <si>
    <t>8000 W ELDORADO PKWY BLDG C SUITE C</t>
  </si>
  <si>
    <t>MCKINNEY</t>
  </si>
  <si>
    <t>MEDICAL CITY MCKINNEY</t>
  </si>
  <si>
    <t>4500 MEDICAL CENTER DRIVE</t>
  </si>
  <si>
    <t>MEDICAL CITY PLANO</t>
  </si>
  <si>
    <t>3901 W 15TH ST</t>
  </si>
  <si>
    <t>TEXAS HEALTH CENTER FOR DIAGNOSTICS &amp; SURGERY PLAN</t>
  </si>
  <si>
    <t>6020 W PARKER ROAD</t>
  </si>
  <si>
    <t>CHILDRENS MEDICAL CENTER PLANO</t>
  </si>
  <si>
    <t>7601 PRESTON ROAD</t>
  </si>
  <si>
    <t>COLLINGSWORTH GENERAL HOSPITAL</t>
  </si>
  <si>
    <t>1013 15TH ST</t>
  </si>
  <si>
    <t>110 SHULT DR</t>
  </si>
  <si>
    <t>RICE MEDICAL CENTER</t>
  </si>
  <si>
    <t>600 SOUTH AUSTIN ROAD</t>
  </si>
  <si>
    <t>EAGLE LAKE</t>
  </si>
  <si>
    <t>PAM SPECIALTY HOSPITAL OF NEW BRAUNFELS</t>
  </si>
  <si>
    <t>1445 HANZ DRIVE</t>
  </si>
  <si>
    <t>NEW BRAUNFELS</t>
  </si>
  <si>
    <t>RESOLUTE HEALTH HOSPITAL</t>
  </si>
  <si>
    <t>555 CREEKSIDE XING,</t>
  </si>
  <si>
    <t>COMANCHE COUNTY MEDICAL CENTER</t>
  </si>
  <si>
    <t>10201 HWY 16</t>
  </si>
  <si>
    <t>COMANCHE</t>
  </si>
  <si>
    <t>CONCHO COUNTY HOSPITAL</t>
  </si>
  <si>
    <t>614 EAKER STREET</t>
  </si>
  <si>
    <t>MUENSTER MEMORIAL HOSPITAL</t>
  </si>
  <si>
    <t>605 N MAPLE STREET</t>
  </si>
  <si>
    <t>MUENSTER</t>
  </si>
  <si>
    <t>NORTH TEXAS MEDICAL CENTER</t>
  </si>
  <si>
    <t>1900 HOSPITAL BLVD</t>
  </si>
  <si>
    <t>CORYELL MEMORIAL HEALTHCARE SYSTEM</t>
  </si>
  <si>
    <t>1507 W MAIN STREET</t>
  </si>
  <si>
    <t>GATESVILLE</t>
  </si>
  <si>
    <t>CRANE COUNTY HOSPITAL DISTRICT</t>
  </si>
  <si>
    <t>1310 S ALFORD ST</t>
  </si>
  <si>
    <t>CRANE</t>
  </si>
  <si>
    <t>CROSBYTON CLINIC HOSPITAL</t>
  </si>
  <si>
    <t>710 WEST MAIN STREET</t>
  </si>
  <si>
    <t>CROSBYTON</t>
  </si>
  <si>
    <t>CULBERSON HOSPITAL</t>
  </si>
  <si>
    <t>EISENHOWER ROAD AND FM 2185</t>
  </si>
  <si>
    <t>VAN HORN</t>
  </si>
  <si>
    <t>COON MEMORIAL HOSPITAL</t>
  </si>
  <si>
    <t>1411 DENVER AVENUE</t>
  </si>
  <si>
    <t>DALHART</t>
  </si>
  <si>
    <t>CITY HOSPITAL AT  WHITE ROCK</t>
  </si>
  <si>
    <t>9440 POPPY DR</t>
  </si>
  <si>
    <t>TEXAS INSTITUTE FOR SURGERY AT PRESBYTERIAN HOSPIT</t>
  </si>
  <si>
    <t>7115 GREENVILLE AVENUE SUITE 100</t>
  </si>
  <si>
    <t>SAGECREST HOSPITAL  CARROLLTON</t>
  </si>
  <si>
    <t>1401 E TRINITY MILLS</t>
  </si>
  <si>
    <t>CRESCENT MEDICAL CENTER LANCASTER</t>
  </si>
  <si>
    <t>2600 WEST PLEASANT RUN ROAD</t>
  </si>
  <si>
    <t>BAYLOR UNIVERSITY MEDICAL CENTER</t>
  </si>
  <si>
    <t>3500 GASTON AVE</t>
  </si>
  <si>
    <t>TEXAS HEALTH PRESBYTERIAN HOSPITAL  DALLAS</t>
  </si>
  <si>
    <t>8200 WALNUT HILL LANE</t>
  </si>
  <si>
    <t>METHODIST CHARLTON MEDICAL CENTER</t>
  </si>
  <si>
    <t>3500 W WHEATLAND ROAD</t>
  </si>
  <si>
    <t>BAYLOR SCOTT AND WHITE MEDICAL CENTER SUNNYVALE</t>
  </si>
  <si>
    <t>231 SOUTH COLLINS ROAD</t>
  </si>
  <si>
    <t>SUNNYVALE</t>
  </si>
  <si>
    <t>VIBRA SPECIALTY HOSPITAL</t>
  </si>
  <si>
    <t>2700 WALKER WAY</t>
  </si>
  <si>
    <t>DE SOTO</t>
  </si>
  <si>
    <t>CHILDRENS MEDICAL CTR OF DALLAS</t>
  </si>
  <si>
    <t>1935 MEDICAL DISTRICT DRIVE</t>
  </si>
  <si>
    <t>BAYLOR MEDICAL CENTER AT IRVING</t>
  </si>
  <si>
    <t>1901 N MACARTHUR BLVD</t>
  </si>
  <si>
    <t>IRVING</t>
  </si>
  <si>
    <t>DALLAS MEDICAL CENTER</t>
  </si>
  <si>
    <t>7 MEDICAL PARKWAY</t>
  </si>
  <si>
    <t>MEDICAL CITY DALLAS</t>
  </si>
  <si>
    <t>7777 FOREST LANE</t>
  </si>
  <si>
    <t>BAYLOR SCOTT AND WHITE MEDICAL CENTER LAKE POINTE</t>
  </si>
  <si>
    <t>6800 SCENIC DR</t>
  </si>
  <si>
    <t>ROWLETT</t>
  </si>
  <si>
    <t>DALLAS REGIONAL MEDICAL CENTER</t>
  </si>
  <si>
    <t>1011 NORTH GALLOWAY AVENUE</t>
  </si>
  <si>
    <t>MEDICAL CITY LAS COLINAS</t>
  </si>
  <si>
    <t>6800 N MACARTHUR BLVD</t>
  </si>
  <si>
    <t>BAYLOR SCOTT AND WHITE HEART AND VASCULAR HOSPITAL</t>
  </si>
  <si>
    <t>621 NORTH HALL STREET</t>
  </si>
  <si>
    <t>BAYLOR SCOTT AND WHITE SURGICAL HOSPITAL LAS COLIN</t>
  </si>
  <si>
    <t>400 WEST LYNDON B JOHNSON SUITE 101B</t>
  </si>
  <si>
    <t xml:space="preserve">LIFECARE HOSPITALS OF NORTH TEXAS </t>
  </si>
  <si>
    <t>1950 RECORD CROSSING</t>
  </si>
  <si>
    <t>KPC PROMISE HOSPITAL OF DALLAS</t>
  </si>
  <si>
    <t>7955 HARRY HINES BLVD</t>
  </si>
  <si>
    <t>MESQUITE SPECIALTY HOSPITAL</t>
  </si>
  <si>
    <t>1024  N GALLOWAY AVENUE</t>
  </si>
  <si>
    <t>TEXAS SCOTTISH RITE HOSPITAL FOR CHILDREN</t>
  </si>
  <si>
    <t>2222 WELBORN STREET</t>
  </si>
  <si>
    <t>PARKLAND HEALTH AND HOSPITAL SYSTEM</t>
  </si>
  <si>
    <t>5200 HARRY HINES BLVD</t>
  </si>
  <si>
    <t>METHODIST HOSPITAL FOR SURGERY</t>
  </si>
  <si>
    <t>17101 DALLAS PARKWAY</t>
  </si>
  <si>
    <t>ADDISON</t>
  </si>
  <si>
    <t>DALLAS LTACH LLC</t>
  </si>
  <si>
    <t>8050 MEADOWS ROAD</t>
  </si>
  <si>
    <t>NORTH CENTRAL SURGICAL CENTER LLP</t>
  </si>
  <si>
    <t>9301 NORTH CENTRAL EXPRESSWAY SUITE 100</t>
  </si>
  <si>
    <t>METHODIST RICHARDSON MEDICAL CENTER</t>
  </si>
  <si>
    <t>2831 E PRESIDENT GEORGE BUSH HIGHWAY</t>
  </si>
  <si>
    <t>RICHARDSON</t>
  </si>
  <si>
    <t>UT SOUTHWESTERN UNIVERSITY HOSPITAL</t>
  </si>
  <si>
    <t>6201 HARRY HINES BLVD</t>
  </si>
  <si>
    <t>METHODIST DALLAS MEDICAL CENTER</t>
  </si>
  <si>
    <t>1441 NORTH BECKLEY AVENUE</t>
  </si>
  <si>
    <t>MEDICAL ARTS HOSPITAL</t>
  </si>
  <si>
    <t>2200 N BRYAN AVE</t>
  </si>
  <si>
    <t>LAMESA</t>
  </si>
  <si>
    <t>HEREFORD REGIONAL MEDICAL CENTER</t>
  </si>
  <si>
    <t>801 EAST THIRD</t>
  </si>
  <si>
    <t>HEREFORD</t>
  </si>
  <si>
    <t>BAYLOR MEDICAL CENTER AT TROPHY CLUB</t>
  </si>
  <si>
    <t>2850  E STATE HIGHWAY 114</t>
  </si>
  <si>
    <t>TROPHY CLUB</t>
  </si>
  <si>
    <t>HORIZON MEDICAL CENTER OF DENTON</t>
  </si>
  <si>
    <t>2813 S MAYHILL ROAD</t>
  </si>
  <si>
    <t>DENTON</t>
  </si>
  <si>
    <t>MAYHILL HOSPITAL</t>
  </si>
  <si>
    <t>2809 SOUTH MAYHILL ROAD</t>
  </si>
  <si>
    <t>SELECT SPECIALTY HOSPITAL-DALLAS</t>
  </si>
  <si>
    <t>2329 PARKER ROAD</t>
  </si>
  <si>
    <t>TEXAS HEALTH PRESBYTERIAN HOSPITAL DENTON</t>
  </si>
  <si>
    <t>3000 N I-35</t>
  </si>
  <si>
    <t>THE HEART HOSPITAL BAYLOR DENTON</t>
  </si>
  <si>
    <t>2801 SOUTH MAYHILL ROAD</t>
  </si>
  <si>
    <t>TEXAS HEALTH HOSPITAL FRISCO</t>
  </si>
  <si>
    <t>12400 N DALLAS PARKWAY</t>
  </si>
  <si>
    <t>CARROLLTON REGIONAL MEDICAL CENTER</t>
  </si>
  <si>
    <t>4343 NORTH JOSEY LANE</t>
  </si>
  <si>
    <t>MEDICAL CITY DENTON</t>
  </si>
  <si>
    <t>3535 SOUTH I35 EAST</t>
  </si>
  <si>
    <t>MEDICAL CITY LEWISVILLE</t>
  </si>
  <si>
    <t>500 WEST MAIN STREET</t>
  </si>
  <si>
    <t>LEWISVILLE</t>
  </si>
  <si>
    <t>BAYLOR SCOTT AND WHITE EMERGENCY HOSPITAL AUBREY</t>
  </si>
  <si>
    <t>26791 HIGHWAY 380</t>
  </si>
  <si>
    <t>AUBREY</t>
  </si>
  <si>
    <t>TEXAS HEALTH PRESBYTERIAN HOSPITAL FLOWER MOUND</t>
  </si>
  <si>
    <t>4400 LONG PRAIRIE ROAD</t>
  </si>
  <si>
    <t>FLOWER MOUND</t>
  </si>
  <si>
    <t>CUERO REGIONAL HOSPITAL</t>
  </si>
  <si>
    <t>2550 N ESPLANADE</t>
  </si>
  <si>
    <t>CUERO</t>
  </si>
  <si>
    <t>YOAKUM COMMUNITY HOSPITAL</t>
  </si>
  <si>
    <t>1200 CARL RAMERT DRIVE</t>
  </si>
  <si>
    <t>YOAKUM</t>
  </si>
  <si>
    <t>DIMMIT REGIONAL HOSPITAL</t>
  </si>
  <si>
    <t>704 HOSPITAL DRIVE</t>
  </si>
  <si>
    <t>CARRIZO SPRINGS</t>
  </si>
  <si>
    <t>EASTLAND MEMORIAL HOSPITAL</t>
  </si>
  <si>
    <t>304 S DAUGHERTY</t>
  </si>
  <si>
    <t>EASTLAND</t>
  </si>
  <si>
    <t>ODESSA REGIONAL MEDICAL CENTER</t>
  </si>
  <si>
    <t>520 E 6TH STREET</t>
  </si>
  <si>
    <t>ODESSA</t>
  </si>
  <si>
    <t>CONTINUECARE HOSPITAL AT MEDICAL CENTER ODESSA</t>
  </si>
  <si>
    <t>500 WEST  4TH STREET , 4TH FLOOR</t>
  </si>
  <si>
    <t>MEDICAL CENTER HOSPITAL</t>
  </si>
  <si>
    <t>500 W 4TH STREET</t>
  </si>
  <si>
    <t>ENNIS REGIONAL MEDICAL CENTER</t>
  </si>
  <si>
    <t>2201 WEST LAMPASAS STREET</t>
  </si>
  <si>
    <t>BAYLOR SCOTT &amp; WHITE MEDICAL CENTER- WAXAHACHIE</t>
  </si>
  <si>
    <t>2400 N INTERSTATE HIGHWAY 35E</t>
  </si>
  <si>
    <t>WAXAHACHIE</t>
  </si>
  <si>
    <t>FOUNDATION SURGICAL HOSPITAL OF EL PASO</t>
  </si>
  <si>
    <t>1416 GEORGE DIETER</t>
  </si>
  <si>
    <t>EL PASO</t>
  </si>
  <si>
    <t>THE HOSPITALS OF PROVIDENCE HORIZON CITY CAMPUS</t>
  </si>
  <si>
    <t>13600 HORIZON STREET, SUITE 100</t>
  </si>
  <si>
    <t>HORIZON CITY</t>
  </si>
  <si>
    <t>KINDRED HOSPTIAL EL PASO</t>
  </si>
  <si>
    <t>1740 CURIE DRIVE</t>
  </si>
  <si>
    <t>THE HOSPITALS OF PROVIDENCE EAST CAMPUS</t>
  </si>
  <si>
    <t>3280 JOE BATTLE BLVD</t>
  </si>
  <si>
    <t>THE HOSPITALS OF PROVIDENCE TRANSMOUNTAIN CAMPUS</t>
  </si>
  <si>
    <t>2000 TRANSMOUNTAIN RD</t>
  </si>
  <si>
    <t>MESA HILLS SPECIALTY HOSPITAL</t>
  </si>
  <si>
    <t>2311 N OREGON STREET</t>
  </si>
  <si>
    <t>UNIVERSITY MEDICAL CENTER OF EL PASO</t>
  </si>
  <si>
    <t>4815 ALAMEDA AVE</t>
  </si>
  <si>
    <t>LAS PALMAS MEDICAL CENTER</t>
  </si>
  <si>
    <t>1801 NORTH OREGON STREET</t>
  </si>
  <si>
    <t>EL PASO CHILDREN'S HOSPITAL</t>
  </si>
  <si>
    <t>4845 ALAMEDA AVENUE</t>
  </si>
  <si>
    <t>THE HOSPITALS OF PROVIDENCE MEMORIAL CAMPUS</t>
  </si>
  <si>
    <t>2001 N OREGON ST</t>
  </si>
  <si>
    <t>SIERRA MEDICAL CENTER</t>
  </si>
  <si>
    <t>1625 MEDICAL CENTER DR</t>
  </si>
  <si>
    <t>TEXAS HEALTH HARRIS METHODIST HOSPITAL STEPHENVILL</t>
  </si>
  <si>
    <t>411 N BELKNAP ST</t>
  </si>
  <si>
    <t>STEPHENVILLE</t>
  </si>
  <si>
    <t>FALLS COMMUNITY HOSPITAL AND CLINIC</t>
  </si>
  <si>
    <t>322 COLEMAN STREET</t>
  </si>
  <si>
    <t>MARLIN</t>
  </si>
  <si>
    <t>TMC- BONHAM HOSPITAL</t>
  </si>
  <si>
    <t>504 LIPSCOMB STREET</t>
  </si>
  <si>
    <t>BONHAM</t>
  </si>
  <si>
    <t>ST MARKS MEDICAL CENTER</t>
  </si>
  <si>
    <t>ONE ST MARK'S PLACE</t>
  </si>
  <si>
    <t>FISHER COUNTY HOSPITAL DISTRICT</t>
  </si>
  <si>
    <t>774 STATE HIGHWAY 70 N</t>
  </si>
  <si>
    <t>ROTAN</t>
  </si>
  <si>
    <t>W J MANGOLD MEMORIAL HOSPITAL</t>
  </si>
  <si>
    <t>320 NORTH MAIN</t>
  </si>
  <si>
    <t>LOCKNEY</t>
  </si>
  <si>
    <t>MEMORIAL HERMANN SUGAR LAND HOSPITAL</t>
  </si>
  <si>
    <t>17500 W GRAND PARKWAY SOUTH</t>
  </si>
  <si>
    <t>SUGAR LAND</t>
  </si>
  <si>
    <t>ST LUKE'S SUGAR LAND HOSPITAL</t>
  </si>
  <si>
    <t>1317 LAKE POINTE PARKWAY</t>
  </si>
  <si>
    <t>KINDRED HOSPITAL SUGAR LAND</t>
  </si>
  <si>
    <t>1550 FIRST COLONY BOULEVARD</t>
  </si>
  <si>
    <t>11929 W AIRPORT BLVD, SUITE 110</t>
  </si>
  <si>
    <t>SUGAR LAND SURGICAL HOSPITAL LLP</t>
  </si>
  <si>
    <t>16906 SOUTHWEST FREEWAY</t>
  </si>
  <si>
    <t>OAKBEND MEDICAL CENTER</t>
  </si>
  <si>
    <t>1705 JACKSON ST</t>
  </si>
  <si>
    <t>HOUSTON METHODIST SUGARLAND HOSPITAL</t>
  </si>
  <si>
    <t>16655 SOUTHWEST FREEWAY</t>
  </si>
  <si>
    <t>FREESTONE MEDICAL CENTER</t>
  </si>
  <si>
    <t>125 NEWMAN ST</t>
  </si>
  <si>
    <t>FRIO REGIONAL HOSPITAL</t>
  </si>
  <si>
    <t>200 S IH 35</t>
  </si>
  <si>
    <t>PEARSALL</t>
  </si>
  <si>
    <t>209 NORTHWEST 8TH STREET</t>
  </si>
  <si>
    <t>815 MARKET STREET</t>
  </si>
  <si>
    <t>GALVESTON</t>
  </si>
  <si>
    <t>UNIVERSITY OF TEXAS MEDICAL BRANCH</t>
  </si>
  <si>
    <t>301 UNIVERSITY BOULEVARD</t>
  </si>
  <si>
    <t>HILL COUNTRY MEMORIAL HOSPITAL INC</t>
  </si>
  <si>
    <t>1020 SOUTH STATE HIGHWAY 16</t>
  </si>
  <si>
    <t>FREDERICKSBURG</t>
  </si>
  <si>
    <t>1110 NORTH SARAH DEWITT DRIVE</t>
  </si>
  <si>
    <t>GONZALES</t>
  </si>
  <si>
    <t>PAMPA REGIONAL MEDICAL CENTER</t>
  </si>
  <si>
    <t>1 MEDICAL PLAZA</t>
  </si>
  <si>
    <t>PAMPA</t>
  </si>
  <si>
    <t>BAYLOR SCOTT AND WHITE SURGICAL HOSPITAL AT SHERMA</t>
  </si>
  <si>
    <t>3601 CALAIS DRIVE</t>
  </si>
  <si>
    <t>SHERMAN</t>
  </si>
  <si>
    <t>WILSON N JONES REGIONAL MEDICAL CENTER</t>
  </si>
  <si>
    <t>500 N HIGHLAND AVENUE</t>
  </si>
  <si>
    <t>TEXOMA MEDICAL CENTER</t>
  </si>
  <si>
    <t>5016 S US HIGHWAY 75</t>
  </si>
  <si>
    <t>CARRUS SPECIALTY HOSPITAL</t>
  </si>
  <si>
    <t>1810 WEST HIGHWAY 82</t>
  </si>
  <si>
    <t>LONGVIEW REGIONAL MEDICAL CENTER</t>
  </si>
  <si>
    <t>2901 N FOURTH ST</t>
  </si>
  <si>
    <t>LONGVIEW</t>
  </si>
  <si>
    <t>CHRISTUS GOOD SHEPHERD MEDICAL CENTER</t>
  </si>
  <si>
    <t>700 E MARSHALL AVE</t>
  </si>
  <si>
    <t>SELECT SPECIALITY HOSPITAL OF LONGVIEW</t>
  </si>
  <si>
    <t>700 EAST MARSHALL AVE FIRST FLOOR WEST WING</t>
  </si>
  <si>
    <t>GRIMES ST JOSEPH HEALTH CENTER</t>
  </si>
  <si>
    <t>210 JUDSON ST</t>
  </si>
  <si>
    <t>NAVASOTA</t>
  </si>
  <si>
    <t>GUADALUPE REGIONAL MEDICAL CENTER</t>
  </si>
  <si>
    <t>1215 E COURT ST</t>
  </si>
  <si>
    <t>SEGUIN</t>
  </si>
  <si>
    <t>COVENANT HOSPITAL PLAINVIEW</t>
  </si>
  <si>
    <t>2601 DIMMITT RD</t>
  </si>
  <si>
    <t>HAMILTON GENERAL HOSPITAL</t>
  </si>
  <si>
    <t>400 N BROWN, BUILDING 1</t>
  </si>
  <si>
    <t>HANSFORD COUNTY HOSPITAL</t>
  </si>
  <si>
    <t>707 ROLAND ST</t>
  </si>
  <si>
    <t>SPEARMAN</t>
  </si>
  <si>
    <t>HARDEMAN COUNTY MEMORIAL HOSPITAL</t>
  </si>
  <si>
    <t>402 MERCER ST</t>
  </si>
  <si>
    <t>QUANAH</t>
  </si>
  <si>
    <t>ALTUS LUMBERTON HOSPITAL</t>
  </si>
  <si>
    <t>220 BLANCO ST</t>
  </si>
  <si>
    <t>TOPS SURGICAL SPECIALTY HOSPITAL</t>
  </si>
  <si>
    <t>17080 RED OAK DRIVE</t>
  </si>
  <si>
    <t>KINDRED HOSPITAL HOUSTON MEDICAL CENTER</t>
  </si>
  <si>
    <t>6441 MAIN ST</t>
  </si>
  <si>
    <t>CORNERSTONE SPECIALTY HOSPITALS CLEAR LAKE</t>
  </si>
  <si>
    <t>709 MEDICAL CENTER BLVD</t>
  </si>
  <si>
    <t>CORNERSTONE SPECIALTY HOSPITALS HOUSTON MEDICAL CE</t>
  </si>
  <si>
    <t>1300 BINZ</t>
  </si>
  <si>
    <t>HOUSTON METHODIST CONTINUING CARE HOSPITAL</t>
  </si>
  <si>
    <t>701 S FRY ROAD</t>
  </si>
  <si>
    <t>KATY</t>
  </si>
  <si>
    <t>MEMORIAL HERMANN KATY HOSPITAL</t>
  </si>
  <si>
    <t>23900 KATY FREEWAY</t>
  </si>
  <si>
    <t>UNIVERSITY OF TEXAS M D ANDERSON CANCER CENTER,THE</t>
  </si>
  <si>
    <t>1515 HOLCOMBE BLVD</t>
  </si>
  <si>
    <t>HOUSTON METHODIST WEST HOSPITAL</t>
  </si>
  <si>
    <t>18500 KATY FREEWAY</t>
  </si>
  <si>
    <t>HOUSTON METHODIST BAYTOWN HOSPITAL</t>
  </si>
  <si>
    <t>4401 GARTH ROAD</t>
  </si>
  <si>
    <t>BAYTOWN</t>
  </si>
  <si>
    <t>HOUSTON METHODIST ST JOHN HOSPITAL</t>
  </si>
  <si>
    <t>18300 ST JOHN DRIVE</t>
  </si>
  <si>
    <t>NASSAU BAY</t>
  </si>
  <si>
    <t>HCA HOUSTON HEALTHCARE NORTHWEST</t>
  </si>
  <si>
    <t>710 CYPRESS CREEK PARKWAY</t>
  </si>
  <si>
    <t>HCA HOUSTON HEALTHCARE TOMBALL</t>
  </si>
  <si>
    <t>605 HOLDERRIETH</t>
  </si>
  <si>
    <t>TOMBALL</t>
  </si>
  <si>
    <t>1401 ST. JOSEPH PARKWAY</t>
  </si>
  <si>
    <t>HCA HOUSTON HEALTHCARE CLEAR LAKE</t>
  </si>
  <si>
    <t>500 MEDICAL CENTER BLVD</t>
  </si>
  <si>
    <t>SE TEXAS ER &amp; HOSPITAL</t>
  </si>
  <si>
    <t>19211 MCKAY BLVD</t>
  </si>
  <si>
    <t>HUMBLE</t>
  </si>
  <si>
    <t>ST LUKE'S PATIENTS MEDICAL CENTER</t>
  </si>
  <si>
    <t>4600 EAST SAM HOUSTON PARKWAY SOUTH</t>
  </si>
  <si>
    <t>HCA HOUSTON HEALTHCARE WEST</t>
  </si>
  <si>
    <t>12141 RICHMOND AVE</t>
  </si>
  <si>
    <t>ST LUKE'S HOSPITAL AT THE VINTAGE</t>
  </si>
  <si>
    <t>20171 CHASEWOOD PARK DRIVE</t>
  </si>
  <si>
    <t>AD HOSPITAL EAST, LLC</t>
  </si>
  <si>
    <t>12950 EAST FREEWAY, SUITE 100</t>
  </si>
  <si>
    <t>PARK PLAZA HOSPITAL</t>
  </si>
  <si>
    <t>1313 HERMANN DR</t>
  </si>
  <si>
    <t>TEXAS CHILDRENS HOSP</t>
  </si>
  <si>
    <t>6621 FANNIN STREET</t>
  </si>
  <si>
    <t>HCA HOUSTON HEALTHCARE KINGWOOD</t>
  </si>
  <si>
    <t>22999 US HWY 59</t>
  </si>
  <si>
    <t>KINGWOOD</t>
  </si>
  <si>
    <t>SURGERY SPECIALTY HOSPITALS OF AMERICA SE HOUSTON</t>
  </si>
  <si>
    <t>4301 B VISTA</t>
  </si>
  <si>
    <t>HEALTHBRIDGE CHILDRENS'S HOSPITAL OF HOUSTON</t>
  </si>
  <si>
    <t>2929 WOODLAND PARK DRIVE</t>
  </si>
  <si>
    <t>MEMORIAL HERMANN SURGICAL HOSPITAL KINGWOOD</t>
  </si>
  <si>
    <t>300 KINGWOOD MEDICAL DRIVE</t>
  </si>
  <si>
    <t>HOUSTON PHYSICIANS' HOSPITAL</t>
  </si>
  <si>
    <t>333 N TEXAS AVENUE</t>
  </si>
  <si>
    <t>ALTUS BAYTOWN HOSPITAL</t>
  </si>
  <si>
    <t>1626 W BAKER ROAD</t>
  </si>
  <si>
    <t>KINGWOOD EMERGENCY HOSPITAL</t>
  </si>
  <si>
    <t>23330 HIGHWAY 59 N</t>
  </si>
  <si>
    <t>CHI ST LUKE'S HEALTH BAYLOR COLLEGE OF MEDICINE ME</t>
  </si>
  <si>
    <t>6720 BERTNER AVE, STE MC1-266</t>
  </si>
  <si>
    <t>HOUSTON METHODIST HOSPITAL</t>
  </si>
  <si>
    <t>6565 FANNIN</t>
  </si>
  <si>
    <t>FIRST TEXAS HOSPITAL</t>
  </si>
  <si>
    <t>9922 LOUETTA RD</t>
  </si>
  <si>
    <t>MEMORIAL HERMANN NORTHEAST HOSPITAL</t>
  </si>
  <si>
    <t>18951 MEMORIAL NORTH</t>
  </si>
  <si>
    <t>KINDRED HOSPITAL CLEAR LAKE</t>
  </si>
  <si>
    <t>350 BLOSSOM ST</t>
  </si>
  <si>
    <t>HCA HOUSTON HEALTHCARE SOUTHEAST</t>
  </si>
  <si>
    <t>4000 SPENCER HWY</t>
  </si>
  <si>
    <t>TEXAS ORTHOPEDIC HOSPITAL</t>
  </si>
  <si>
    <t>7401 SOUTH MAIN STREET</t>
  </si>
  <si>
    <t>HOUSTON METHODIST WILLOWBROOK HOSPITAL</t>
  </si>
  <si>
    <t>18220 TOMBALL PARKWAY</t>
  </si>
  <si>
    <t>KINDRED HOSPITAL</t>
  </si>
  <si>
    <t>11297 FALLBROOK</t>
  </si>
  <si>
    <t>6977 MAIN STREET</t>
  </si>
  <si>
    <t>45C0001372</t>
  </si>
  <si>
    <t>HOUSTON SURGERY CENTER</t>
  </si>
  <si>
    <t>9180 KATY FREEWAY SUITE 250</t>
  </si>
  <si>
    <t>510 W TIDWELL</t>
  </si>
  <si>
    <t>MEMORIAL HERMANN TEXAS MEDICAL CENTER</t>
  </si>
  <si>
    <t>6411 FANNIN</t>
  </si>
  <si>
    <t>ALTUS HOUSTON HOSPITAL, LP</t>
  </si>
  <si>
    <t>6011 W SAM HOUSTON PKWY SOOUTH</t>
  </si>
  <si>
    <t>NORTH HOUSTON SURGICAL HOSPITAL LLC</t>
  </si>
  <si>
    <t>20635 KUYKENDAHL RD</t>
  </si>
  <si>
    <t>SPRING</t>
  </si>
  <si>
    <t>MEMORIAL HERMANN HOSPITAL SYSTEM</t>
  </si>
  <si>
    <t>1635  NORTH LOOP WEST</t>
  </si>
  <si>
    <t>WOMANS HOSPITAL OF TEXAS,THE</t>
  </si>
  <si>
    <t>7600 FANNIN</t>
  </si>
  <si>
    <t>HARRIS HEALTH SYSTEM</t>
  </si>
  <si>
    <t>2525 HOLLY HALL</t>
  </si>
  <si>
    <t>MEMORIAL HERMANN MEMORIAL CITY MEDICAL CENTER</t>
  </si>
  <si>
    <t>921 GESSNER</t>
  </si>
  <si>
    <t>HASKELL MEMORIAL HOSPITAL</t>
  </si>
  <si>
    <t>1 NORTH AVENUE N  PO BOX 1117</t>
  </si>
  <si>
    <t>HASKELL</t>
  </si>
  <si>
    <t>ASCENSION  SETON HAYS</t>
  </si>
  <si>
    <t>6001 KYLE PKWY</t>
  </si>
  <si>
    <t>KYLE</t>
  </si>
  <si>
    <t>CHRISTUS SANTA ROSA HOSPITAL-SAN MARCOS</t>
  </si>
  <si>
    <t>1301 WONDER WORLD DRIVE</t>
  </si>
  <si>
    <t>SAN MARCOS</t>
  </si>
  <si>
    <t>BAYLOR SCOTT &amp; WHITE MEDICAL CENTER ï¿½ BUDA</t>
  </si>
  <si>
    <t>5330 OVERPASS ROAD SUITE 110</t>
  </si>
  <si>
    <t>BUDA</t>
  </si>
  <si>
    <t>HEMPHILL COUNTY HOSPITAL</t>
  </si>
  <si>
    <t>1020 S 4TH ST</t>
  </si>
  <si>
    <t>CANADIAN</t>
  </si>
  <si>
    <t>UT HEALTH EAST TEXAS ATHENS HOSPITAL</t>
  </si>
  <si>
    <t>2000 SOUTH PALESTINE ST</t>
  </si>
  <si>
    <t>DOCTORS HOSPITAL AT RENAISSANCE</t>
  </si>
  <si>
    <t>5501 SOUTH MCCOLL</t>
  </si>
  <si>
    <t>EDINBURG</t>
  </si>
  <si>
    <t>SOLARA SPECIALTY HOSPITAL MCALLEN</t>
  </si>
  <si>
    <t>301 WEST EXPRESSWAY 83-8TH FLOOR</t>
  </si>
  <si>
    <t>MC ALLEN</t>
  </si>
  <si>
    <t>MISSION REGIONAL MEDICAL CENTER</t>
  </si>
  <si>
    <t>900 SOUTH BRYAN ROAD</t>
  </si>
  <si>
    <t>MISSION</t>
  </si>
  <si>
    <t>KNAPP MEDICAL CENTER</t>
  </si>
  <si>
    <t>1401 EAST EIGHT STREET</t>
  </si>
  <si>
    <t>WESLACO</t>
  </si>
  <si>
    <t>RIO GRANDE REGIONAL HOSPITAL</t>
  </si>
  <si>
    <t>101 E RIDGE RD</t>
  </si>
  <si>
    <t>MCALLEN</t>
  </si>
  <si>
    <t>SOUTH TEXAS HEALTH SYSTEM BEHAVIORAL</t>
  </si>
  <si>
    <t>1102 W TRENTON ROAD</t>
  </si>
  <si>
    <t>CORNERSTONE REGIONAL HOSPITAL</t>
  </si>
  <si>
    <t>2302 CORNERSTONE BOULEVARD</t>
  </si>
  <si>
    <t>HILL REGIONAL HOSPITAL</t>
  </si>
  <si>
    <t>101 CIRCLE DRIVE</t>
  </si>
  <si>
    <t>COVENANT HOSPITAL LEVELLAND</t>
  </si>
  <si>
    <t>1900 COLLEGE AVE</t>
  </si>
  <si>
    <t>LEVELLAND</t>
  </si>
  <si>
    <t>LAKE GRANBURY MEDICAL CENTER</t>
  </si>
  <si>
    <t>1310 PALUXY RD</t>
  </si>
  <si>
    <t>GRANBURY</t>
  </si>
  <si>
    <t>CHRISTUS MOTHER FRANCES HOSPITAL SULPHUR SPRINGS</t>
  </si>
  <si>
    <t>115 AIRPORT RD</t>
  </si>
  <si>
    <t>SULPHUR SPRINGS</t>
  </si>
  <si>
    <t>CROCKETT MEDICAL CENTER</t>
  </si>
  <si>
    <t>1100 E LOOP 304</t>
  </si>
  <si>
    <t>CROCKETT</t>
  </si>
  <si>
    <t>SCENIC MOUNTAIN MEDICAL CENTER, A STEWARD FAMILY H</t>
  </si>
  <si>
    <t>1601 W 11TH PLACE</t>
  </si>
  <si>
    <t>BIG SPRING</t>
  </si>
  <si>
    <t>HUNT REGIONAL MEDICAL CENTER</t>
  </si>
  <si>
    <t>4215 JOE RAMSEY BLVD</t>
  </si>
  <si>
    <t>GOLDEN PLAINS COMMUNITY HOSPITAL</t>
  </si>
  <si>
    <t>BORGER</t>
  </si>
  <si>
    <t>FAITH COMMUNITY HOSPITAL</t>
  </si>
  <si>
    <t>215 CHISHOLM TRAIL</t>
  </si>
  <si>
    <t>JACKSBORO</t>
  </si>
  <si>
    <t>JACKSON HEALTHCARE CENTER</t>
  </si>
  <si>
    <t>1013 S WELLS</t>
  </si>
  <si>
    <t>EDNA</t>
  </si>
  <si>
    <t>CHRISTUS JASPER MEMORIAL HOSPITAL</t>
  </si>
  <si>
    <t>1275 MARVIN HANCOCK DRIVE</t>
  </si>
  <si>
    <t>MID-JEFFERSON EXTENDED CARE HOSPITAL</t>
  </si>
  <si>
    <t>2600 HWY 365</t>
  </si>
  <si>
    <t>NEDERLAND</t>
  </si>
  <si>
    <t>BAPTIST BEAUMONT HOSPITAL</t>
  </si>
  <si>
    <t>3080 COLLEGE STREET</t>
  </si>
  <si>
    <t>BEAUMONT</t>
  </si>
  <si>
    <t>CHRISTUS SOUTHEAST TEXAS- ST ELIZABETH</t>
  </si>
  <si>
    <t>2830 CALDER AVENUE</t>
  </si>
  <si>
    <t>CHRISTUS DUBUIS HOSPITAL OF BEAUMONT</t>
  </si>
  <si>
    <t>2830 CALDER AVENUE 4TH FLOOR</t>
  </si>
  <si>
    <t>THE MEDICAL CENTER OF SOUTHEAST TEXAS</t>
  </si>
  <si>
    <t>2555 JIMMY JOHNSON BLVD</t>
  </si>
  <si>
    <t>PORT ARTHUR</t>
  </si>
  <si>
    <t>CHRISTUS SPOHN HOSPITAL ALICE</t>
  </si>
  <si>
    <t>2500 E MAIN STREET</t>
  </si>
  <si>
    <t>ALICE</t>
  </si>
  <si>
    <t>TEXAS HEALTH HUGULEY HOSPITAL FORT WORTH SOUTH</t>
  </si>
  <si>
    <t>11801 SOUTH FREEWAY</t>
  </si>
  <si>
    <t>BURLESON</t>
  </si>
  <si>
    <t>BAYLOR SCOTT AND WHITE EMERGENCY HOSPITAL BURLESON</t>
  </si>
  <si>
    <t>12500 SOUTH FREEWAY SUITE 100</t>
  </si>
  <si>
    <t>TEXAS HEALTH HARRIS METHODIST HOSPITAL CLEBURNE</t>
  </si>
  <si>
    <t>201 WALLS DRIVE</t>
  </si>
  <si>
    <t>CLEBURNE</t>
  </si>
  <si>
    <t>ANSON GENERAL HOSPITAL</t>
  </si>
  <si>
    <t>101 AVENUE J</t>
  </si>
  <si>
    <t>ANSON</t>
  </si>
  <si>
    <t>OTTO KAISER MEMORIAL HOSPITAL</t>
  </si>
  <si>
    <t>3349 S HIGHWAY 181</t>
  </si>
  <si>
    <t>KENEDY</t>
  </si>
  <si>
    <t>TEXAS HEALTH PRESBYTERIAN HOSPITAL KAUFMAN</t>
  </si>
  <si>
    <t>850 ED HALL</t>
  </si>
  <si>
    <t>KAUFMAN</t>
  </si>
  <si>
    <t>45075F</t>
  </si>
  <si>
    <t>VA HOSP</t>
  </si>
  <si>
    <t>KERRVILLE</t>
  </si>
  <si>
    <t>PETERSON REGIONAL MEDICAL CENTER</t>
  </si>
  <si>
    <t>551 HILL COUNTRY DRIVE</t>
  </si>
  <si>
    <t>KIMBLE HOSPITAL</t>
  </si>
  <si>
    <t>349 REID ROAD</t>
  </si>
  <si>
    <t>JUNCTION</t>
  </si>
  <si>
    <t>CHRISTUS SPOHN HOSPITAL KLEBERG</t>
  </si>
  <si>
    <t>1311 GENERAL CAVAZOS BLVD</t>
  </si>
  <si>
    <t>KINGSVILLE</t>
  </si>
  <si>
    <t>PARIS REGIONAL MEDICAL CENTER</t>
  </si>
  <si>
    <t>865 DESHONG DR</t>
  </si>
  <si>
    <t>LAMB HEALTHCARE CENTER</t>
  </si>
  <si>
    <t>1500 S SUNSET</t>
  </si>
  <si>
    <t>LITTLEFIELD</t>
  </si>
  <si>
    <t>ADVENTHEALTH ROLLINS BROOK</t>
  </si>
  <si>
    <t>608 NORTH KEY AVENUE</t>
  </si>
  <si>
    <t>LAMPASAS</t>
  </si>
  <si>
    <t>LAVACA MEDICAL CENTER</t>
  </si>
  <si>
    <t>1400 NORTH TEXANA STREET</t>
  </si>
  <si>
    <t>HALLETTSVILLE</t>
  </si>
  <si>
    <t>LIBERTY DAYTON REGIONAL MEDICAL CENTER</t>
  </si>
  <si>
    <t>1353 N TRAVIS ST</t>
  </si>
  <si>
    <t>PARKVIEW REGIONAL HOSPITAL</t>
  </si>
  <si>
    <t>600 SOUTH BONHAM STREET</t>
  </si>
  <si>
    <t>MEXIA</t>
  </si>
  <si>
    <t>LIMESTONE MEDICAL CENTER</t>
  </si>
  <si>
    <t>701 MCCLINTIC DRIVE</t>
  </si>
  <si>
    <t>GROESBECK</t>
  </si>
  <si>
    <t>BAYLOR SCOTT &amp; WHITE MEDICAL CENTER - LLANO</t>
  </si>
  <si>
    <t>200 W OLLIE</t>
  </si>
  <si>
    <t>LLANO</t>
  </si>
  <si>
    <t>COVENANT SPECIALTY HOSPITAL</t>
  </si>
  <si>
    <t>3815 20TH STREET</t>
  </si>
  <si>
    <t>LUBBOCK</t>
  </si>
  <si>
    <t>45C0001441</t>
  </si>
  <si>
    <t>COVENANT HIGH PLAINS SURGERY CENTER</t>
  </si>
  <si>
    <t>3610 22ND ST</t>
  </si>
  <si>
    <t>3615 19TH STREET</t>
  </si>
  <si>
    <t>COVENANT CHILDRENS HOSPITAL</t>
  </si>
  <si>
    <t>4015 22ND PLACE</t>
  </si>
  <si>
    <t>GRACE SURGICAL HOSPITAL</t>
  </si>
  <si>
    <t>2412 50TH ST</t>
  </si>
  <si>
    <t>602 INDIANA AVENUE</t>
  </si>
  <si>
    <t>LUBBOCK HEART HOSPITAL LP</t>
  </si>
  <si>
    <t>4810 NORTH LOOP 289</t>
  </si>
  <si>
    <t>LYNN COUNTY HOSPITAL DISTRICT</t>
  </si>
  <si>
    <t>2600 LOCKWOOD STREET</t>
  </si>
  <si>
    <t>TAHOKA</t>
  </si>
  <si>
    <t>HEART OF TEXAS MEMORIAL HOSPITAL</t>
  </si>
  <si>
    <t>2008 NINE ROAD</t>
  </si>
  <si>
    <t>BRADY</t>
  </si>
  <si>
    <t>BAYLOR SCOTT &amp; WHITE MEDICAL CENTER HILLCREST</t>
  </si>
  <si>
    <t>100 HILLCREST MEDICAL BLVD</t>
  </si>
  <si>
    <t>WACO</t>
  </si>
  <si>
    <t>PROVIDENCE HEALTH CENTER</t>
  </si>
  <si>
    <t>6901 MEDICAL PARKWAY</t>
  </si>
  <si>
    <t>MADISON ST JOSEPH HEALTH CENTER</t>
  </si>
  <si>
    <t>100 WEST CROSS STREET</t>
  </si>
  <si>
    <t>MARTIN COUNTY HOSPITAL DISTRICT</t>
  </si>
  <si>
    <t>600 E INTERSTATE 20     PO BOX 640</t>
  </si>
  <si>
    <t>STANTON</t>
  </si>
  <si>
    <t>PALACIOS COMMUNITY MEDICAL CENTER</t>
  </si>
  <si>
    <t>311 GREEN AVENUE</t>
  </si>
  <si>
    <t>PALACIOS</t>
  </si>
  <si>
    <t>MATAGORDA REGIONAL MEDICAL CENTER</t>
  </si>
  <si>
    <t>104 7TH STREET</t>
  </si>
  <si>
    <t>FORT DUNCAN MEDICAL CENTER</t>
  </si>
  <si>
    <t>3333 N FOSTER MALDONADO BLVD</t>
  </si>
  <si>
    <t>EAGLE PASS</t>
  </si>
  <si>
    <t>MEDINA REGIONAL HOSPITAL</t>
  </si>
  <si>
    <t>3100 AVENUE E</t>
  </si>
  <si>
    <t>HONDO</t>
  </si>
  <si>
    <t>MIDLAND MEMORIAL HOSPITAL</t>
  </si>
  <si>
    <t>400 ROSALIND REDFERN GROVER PARKWAY</t>
  </si>
  <si>
    <t>MITCHELL COUNTY HOSPITAL DISTRICT</t>
  </si>
  <si>
    <t>997 WEST I-20</t>
  </si>
  <si>
    <t>COLORADO CITY</t>
  </si>
  <si>
    <t>NOCONA GENERAL HOSPITAL</t>
  </si>
  <si>
    <t>100 PARK ROAD</t>
  </si>
  <si>
    <t>NOCONA</t>
  </si>
  <si>
    <t>NEXUS SPECIALTY HOSPITAL THE WOODLANDS</t>
  </si>
  <si>
    <t>9182 SIX PINES DRIVE</t>
  </si>
  <si>
    <t>THE WOODLANDS</t>
  </si>
  <si>
    <t>ST LUKES LAKESIDE HOSPITAL</t>
  </si>
  <si>
    <t>17400 ST LUKES WAY</t>
  </si>
  <si>
    <t>HCA HOUSTON HEALTHCARE CONROE</t>
  </si>
  <si>
    <t>504 MEDICAL CENTER BLVD</t>
  </si>
  <si>
    <t>CONROE</t>
  </si>
  <si>
    <t>THE WOODLANDS SPECIALTY HOSPITAL</t>
  </si>
  <si>
    <t>25440 INTERSTATE 45 NORTH</t>
  </si>
  <si>
    <t>CORNERSTONE HOSPITAL CONROE</t>
  </si>
  <si>
    <t>1500 GRAND LAKE DRIVE</t>
  </si>
  <si>
    <t>ASPIRE HOSPITAL</t>
  </si>
  <si>
    <t>2006 SOUTH LOOP 336 WEST, SUITE 500</t>
  </si>
  <si>
    <t>ST LUKE'S THE WOODLANDS HOSPITAL</t>
  </si>
  <si>
    <t>17200 ST LUKE'S WAY</t>
  </si>
  <si>
    <t>HOUSTON METHODIST THE WOODLANDS HOSPITAL</t>
  </si>
  <si>
    <t>17201 INTERSTATE 45 SOUTH</t>
  </si>
  <si>
    <t>224 E SECOND STREET</t>
  </si>
  <si>
    <t>NACOGDOCHES MEDICAL CENTER</t>
  </si>
  <si>
    <t>4920 NE STALLINGS DRIVE</t>
  </si>
  <si>
    <t>NACOGDOCHES</t>
  </si>
  <si>
    <t>NACOGDOCHES COUNTY HOSPITAL DISTRICT</t>
  </si>
  <si>
    <t>1204 MOUND ST</t>
  </si>
  <si>
    <t>NAVARRO REGIONAL HOSPITAL</t>
  </si>
  <si>
    <t>3201 WEST HIGHWAY 22</t>
  </si>
  <si>
    <t>CORSICANA</t>
  </si>
  <si>
    <t>ROLLING PLAINS MEMORIAL HOSPITAL</t>
  </si>
  <si>
    <t>200 E ARIZONA</t>
  </si>
  <si>
    <t>DRISCOLL CHILDRENS HOSPITAL</t>
  </si>
  <si>
    <t>3533 S ALAMEDA BOX 6530</t>
  </si>
  <si>
    <t>CORPUS CHRISTI</t>
  </si>
  <si>
    <t>CHRISTUS SPOHN HOSPITAL CORPUS CHRISTI</t>
  </si>
  <si>
    <t>600 ELIZABETH STREET</t>
  </si>
  <si>
    <t>SOUTH TEXAS SURGICAL HOSPITAL</t>
  </si>
  <si>
    <t>6130 PARKWAY DRIVE</t>
  </si>
  <si>
    <t>POST ACUTE MEDICAL SPECIALTY HOSPITAL CORPUS CH</t>
  </si>
  <si>
    <t>345 S WATER ST3RD FLOOR</t>
  </si>
  <si>
    <t>CORPUS CHRISTI MEDICAL CENTER,THE</t>
  </si>
  <si>
    <t>6629 WOODRIDGE ROAD</t>
  </si>
  <si>
    <t>OCHILTREE GENERAL HOSPITAL</t>
  </si>
  <si>
    <t>3101 GARRETT DRIVE</t>
  </si>
  <si>
    <t>PERRYTON</t>
  </si>
  <si>
    <t>PALO PINTO GENERAL HOSPITAL</t>
  </si>
  <si>
    <t>400 SOUTHWEST 25 AVE</t>
  </si>
  <si>
    <t>MINERAL WELLS</t>
  </si>
  <si>
    <t>UT HEALTH EAST TEXAS CARTHAGE HOSPITAL</t>
  </si>
  <si>
    <t>409 COTTAGE RD</t>
  </si>
  <si>
    <t>MEDICAL CITY WEATHERFORD</t>
  </si>
  <si>
    <t>713 E ANDERSON ST</t>
  </si>
  <si>
    <t>PARMER COUNTY COMMUNITY HOSPITAL</t>
  </si>
  <si>
    <t>1307 CLEVELAND STREET</t>
  </si>
  <si>
    <t>FRIONA</t>
  </si>
  <si>
    <t>IRAAN GENERAL HOSPITAL</t>
  </si>
  <si>
    <t>600 HIGHWAY 349 NORTH</t>
  </si>
  <si>
    <t>IRAAN</t>
  </si>
  <si>
    <t>PECOS COUNTY MEMORIAL HOSPITAL</t>
  </si>
  <si>
    <t>387 WEST I 10</t>
  </si>
  <si>
    <t>FORT STOCKTON</t>
  </si>
  <si>
    <t>CHI ST LUKES HEALTH MEMORIAL LIVINGSTON</t>
  </si>
  <si>
    <t>1717 HWY 59 BYPASS</t>
  </si>
  <si>
    <t>VIBRA HOSPITAL OF AMARILLO</t>
  </si>
  <si>
    <t>7500 WALLACE BLVD</t>
  </si>
  <si>
    <t>AMARILLO</t>
  </si>
  <si>
    <t>NORTHWEST TEXAS HOSPITAL</t>
  </si>
  <si>
    <t>1501 S  COULTER ST</t>
  </si>
  <si>
    <t>QUAIL CREEK SURGICAL HOSPITAL</t>
  </si>
  <si>
    <t>6819 PLUM CREEK</t>
  </si>
  <si>
    <t>BAPTIST ST ANTHONY'S HOSPITAL</t>
  </si>
  <si>
    <t>1600 WALLACE BLVD</t>
  </si>
  <si>
    <t>REAGAN MEMORIAL HOSPITAL</t>
  </si>
  <si>
    <t>1300 N MAIN AVENUE</t>
  </si>
  <si>
    <t>BIG LAKE</t>
  </si>
  <si>
    <t>REEVES COUNTY HOSPITAL DISTRICT</t>
  </si>
  <si>
    <t>2323 TEXAS STREET</t>
  </si>
  <si>
    <t>PECOS</t>
  </si>
  <si>
    <t>REFUGIO COUNTY MEMORIAL HOSPITAL</t>
  </si>
  <si>
    <t>107 SWIFT STREET</t>
  </si>
  <si>
    <t>REFUGIO</t>
  </si>
  <si>
    <t>TEXAS HEALTH PRESBYTERIAN HOSPITAL ROCKWALL</t>
  </si>
  <si>
    <t>3150 HORIZON ROAD</t>
  </si>
  <si>
    <t>ROCKWALL</t>
  </si>
  <si>
    <t>NORTH RUNNELS HOSPITAL</t>
  </si>
  <si>
    <t>7821 EAST HIGHWAY 153</t>
  </si>
  <si>
    <t>WINTERS</t>
  </si>
  <si>
    <t>BALLINGER MEMORIAL HOSPITAL</t>
  </si>
  <si>
    <t>608 AVENUE B</t>
  </si>
  <si>
    <t>BALLINGER</t>
  </si>
  <si>
    <t>UT HEALTH EAST TEXAS HENDERSON HOSPITAL</t>
  </si>
  <si>
    <t>SABINE COUNTY HOSPITAL</t>
  </si>
  <si>
    <t>PO BOX 750, 2301 HWY 83 W</t>
  </si>
  <si>
    <t>HEMPHILL</t>
  </si>
  <si>
    <t>CHI ST LUKES HEALTH MEMORIAL SAN AUGUSTINE</t>
  </si>
  <si>
    <t>511 HOSPITAL ST</t>
  </si>
  <si>
    <t>SAN AUGUSTINE</t>
  </si>
  <si>
    <t>SCHLEICHER COUNTY MEDICAL CENTER</t>
  </si>
  <si>
    <t>102 NORTH US HIGHWAY 277</t>
  </si>
  <si>
    <t>COGDELL MEMORIAL HOSPITAL</t>
  </si>
  <si>
    <t>1700 COGDELL BLVD</t>
  </si>
  <si>
    <t>SNYDER</t>
  </si>
  <si>
    <t>UT HEALTH EAST TEXAS TYLER REGIONAL HOSPITAL</t>
  </si>
  <si>
    <t>1000 SOUTH BECKHAM AVE</t>
  </si>
  <si>
    <t>TYLER CONTINUECARE HOSPITAL (AT MOTHER FRANCES)</t>
  </si>
  <si>
    <t>800 EAST DAWSON 4TH FLOOR</t>
  </si>
  <si>
    <t>BAYLOR SCOTT &amp; WHITE TEXAS SPINE &amp; JOINT HOSPITAL</t>
  </si>
  <si>
    <t>1814 ROSELAND BOULEVARD</t>
  </si>
  <si>
    <t>CHRISTUS MOTHER FRANCES HOSPITAL</t>
  </si>
  <si>
    <t>800 EAST DAWSON</t>
  </si>
  <si>
    <t>UNIVERSITY OF TEXAS HEALTH SCIENCE CENTER AT TYLER</t>
  </si>
  <si>
    <t>11937 US HIGHWAY 271</t>
  </si>
  <si>
    <t>UT HEALTH EAST TEXAS SPECIALTY HOSPITAL</t>
  </si>
  <si>
    <t>1000 S BECKHAM FL 5</t>
  </si>
  <si>
    <t>GLEN ROSE MEDICAL CENTER</t>
  </si>
  <si>
    <t>1021 HOLDEN STREET</t>
  </si>
  <si>
    <t>GLEN ROSE</t>
  </si>
  <si>
    <t>STARR COUNTY MEMORIAL HOSPITAL</t>
  </si>
  <si>
    <t>128  N FM RD 3167</t>
  </si>
  <si>
    <t>RIO GRANDE CITY</t>
  </si>
  <si>
    <t>200 SOUTH GENEVA STREET</t>
  </si>
  <si>
    <t>STONEWALL MEMORIAL HOSPITAL</t>
  </si>
  <si>
    <t>821 NORTH BROADWAY</t>
  </si>
  <si>
    <t>ASPERMONT</t>
  </si>
  <si>
    <t>LILLIAN M HUDSPETH MEMORIAL HOSPITAL</t>
  </si>
  <si>
    <t>308 HUDSPETH</t>
  </si>
  <si>
    <t>SWISHER MEMORIAL HOSPITAL</t>
  </si>
  <si>
    <t>539 SOUTHEAST 2ND</t>
  </si>
  <si>
    <t>TULIA</t>
  </si>
  <si>
    <t>KINDRED HOSPITAL-TARRANT COUNTY</t>
  </si>
  <si>
    <t>1000 N COOPER ST</t>
  </si>
  <si>
    <t>JPS HEALTH NETWORK</t>
  </si>
  <si>
    <t>1500 S MAIN ST</t>
  </si>
  <si>
    <t>FORT WORTH</t>
  </si>
  <si>
    <t>MEDICAL CITY ALLIANCE</t>
  </si>
  <si>
    <t>3101 NORTH TARRANT PARKWAY</t>
  </si>
  <si>
    <t>MEDICAL CITY NORTH HILLS</t>
  </si>
  <si>
    <t>4401 BOOTH CALLOWAY ROAD</t>
  </si>
  <si>
    <t>NORTH RICHLAND HILLS</t>
  </si>
  <si>
    <t>TEXAS HEALTH SPECIALTY HOSPITAL FORT WORTH</t>
  </si>
  <si>
    <t>1300 PENNSYLVANIA 4TH FLOOR MAIN BLDG</t>
  </si>
  <si>
    <t>MEDICAL CITY FORT WORTH</t>
  </si>
  <si>
    <t>900 EIGHTH AVENUE</t>
  </si>
  <si>
    <t>MEDICAL CITY ARLINGTON</t>
  </si>
  <si>
    <t>3301 MATLOCK ROAD</t>
  </si>
  <si>
    <t>BAYLOR SCOTT &amp; WHITE MEDICAL CENTER  GRAPEVINE</t>
  </si>
  <si>
    <t>1650 W COLLEGE ST</t>
  </si>
  <si>
    <t>GRAPEVINE</t>
  </si>
  <si>
    <t>COOK CHILDRENS MEDICAL CENTER</t>
  </si>
  <si>
    <t>801 SEVENTH AVENUE</t>
  </si>
  <si>
    <t>BAYLOR SCOTT AND WHITE ORTHOPEDIC AND SPINE HOSPI</t>
  </si>
  <si>
    <t>707 HIGHLANDER BLVD</t>
  </si>
  <si>
    <t>TEXAS HEALTH HEART &amp; VASCULAR HOSPITAL ARLINGTON</t>
  </si>
  <si>
    <t>811 WRIGHT STREET</t>
  </si>
  <si>
    <t>BAYLOR SCOTT AND WHITE ALL SAINTS MEDICAL CENTER</t>
  </si>
  <si>
    <t>1400 EIGHTH AVE</t>
  </si>
  <si>
    <t>TEXAS HEALTH HARRIS METHODIST FORT WORTH</t>
  </si>
  <si>
    <t>1301 PENNSYLVANIA AVENUE</t>
  </si>
  <si>
    <t>USMD HOSPITAL AT ARLINGTON L P</t>
  </si>
  <si>
    <t>801 W INTERSTATE 20</t>
  </si>
  <si>
    <t>BAYLOR SCOTT AND WHITE SURGICAL HOSPITAL FORTWORTH</t>
  </si>
  <si>
    <t>1800 PARK PLACE AVENUE</t>
  </si>
  <si>
    <t>METHODIST MANSFIELD MEDICAL CENTER</t>
  </si>
  <si>
    <t>2700 E BROAD STREET</t>
  </si>
  <si>
    <t>TEXAS HEALTH HARRIS METHODIST HOSPITAL ALLIANCE</t>
  </si>
  <si>
    <t>10864 TEXAS HEALTH TRAIL</t>
  </si>
  <si>
    <t>TEXAS HEALTH HARRIS METHODIST HOSPITAL AZLE</t>
  </si>
  <si>
    <t>108 DENVER TRAIL</t>
  </si>
  <si>
    <t>AZLE</t>
  </si>
  <si>
    <t>TEXAS HEALTH HEB</t>
  </si>
  <si>
    <t>1600 HOSPITAL PARKWAY</t>
  </si>
  <si>
    <t>TEXAS HEALTH HARRIS METHODIST HOSPITAL SOUTHWEST F</t>
  </si>
  <si>
    <t>6100 HARRIS PKWY</t>
  </si>
  <si>
    <t>KINDRED HOSPITAL FORT WORTH- MANSFIELD</t>
  </si>
  <si>
    <t>1802 HIGHWAY 157 NORTH</t>
  </si>
  <si>
    <t>METHODIST SOUTHLAKE HOSPITAL</t>
  </si>
  <si>
    <t>421 E STATE HIGHWAY 114</t>
  </si>
  <si>
    <t>SOUTHLAKE</t>
  </si>
  <si>
    <t>TEXAS HEALTH ARLINGTON MEMORIAL HOSPITAL</t>
  </si>
  <si>
    <t>800 W RANDOL MILL RD</t>
  </si>
  <si>
    <t>SAINT CAMILLUS MEDICAL CENTER</t>
  </si>
  <si>
    <t>1612 HURST TOWN CENTER DRIVE</t>
  </si>
  <si>
    <t>HURST</t>
  </si>
  <si>
    <t>TEXAS HEALTH HARRIS METHODIST HOSPITAL SOUTHLAKE</t>
  </si>
  <si>
    <t>1545 E SOUTHLAKE BLVD</t>
  </si>
  <si>
    <t>WISE HEALTH SYSTEM</t>
  </si>
  <si>
    <t>3200 NORTH TARRANT PARKWAY</t>
  </si>
  <si>
    <t>HENDRICK MEDICAL CENTER</t>
  </si>
  <si>
    <t>1900 PINE</t>
  </si>
  <si>
    <t>CONTINUECARE HOSPITAL AT HENDRICK MEDICAL CENTER</t>
  </si>
  <si>
    <t>1900 PINE ST 7TH FLOOR</t>
  </si>
  <si>
    <t>ABILENE REGIONAL MEDICAL CENTER</t>
  </si>
  <si>
    <t>6250 HWY 83/84</t>
  </si>
  <si>
    <t>BROWNFIELD REGIONAL MEDICAL CENTER</t>
  </si>
  <si>
    <t>705 EAST FELT STREET</t>
  </si>
  <si>
    <t>BROWNFIELD</t>
  </si>
  <si>
    <t>THROCKMORTON COUNTY MEMORIAL HOSPITAL</t>
  </si>
  <si>
    <t>802 N MINTER AVENUE</t>
  </si>
  <si>
    <t>THROCKMORTON</t>
  </si>
  <si>
    <t>TITUS REGIONAL MEDICAL CENTER</t>
  </si>
  <si>
    <t>2001 N JEFFERSON</t>
  </si>
  <si>
    <t>SHANNON WEST TEXAS MEMORIAL HOSPITAL</t>
  </si>
  <si>
    <t>120 EAST HARRIS AVENUE</t>
  </si>
  <si>
    <t>SAN ANGELO</t>
  </si>
  <si>
    <t>NORTHWEST HILLS SURGICAL HOSPITAL</t>
  </si>
  <si>
    <t>6818 AUSTIN CTR BLVD SUITE 100</t>
  </si>
  <si>
    <t>AUSTIN</t>
  </si>
  <si>
    <t>NORTH AUSTIN MEDICAL CENTER</t>
  </si>
  <si>
    <t>12221 MOPAC EXPRESSWAY NORTH</t>
  </si>
  <si>
    <t>DELL CHILDREN'S MEDICAL CENTER OF CENTRAL TEXAS</t>
  </si>
  <si>
    <t>4900 MUELLER BLVD</t>
  </si>
  <si>
    <t>ASCENSION SETON  SOUTHWEST</t>
  </si>
  <si>
    <t>7900 FM 1826</t>
  </si>
  <si>
    <t>CORNERSTONE SPECIALTY HOSPITALS AUSTIN</t>
  </si>
  <si>
    <t>4207 BURNET RD</t>
  </si>
  <si>
    <t>ST DAVID'S MEDICAL CENTER</t>
  </si>
  <si>
    <t>919 E 32ND ST</t>
  </si>
  <si>
    <t>THE HOSPITAL AT WESTLAKE MEDICAL CENTER</t>
  </si>
  <si>
    <t>5656 BEE CAVES ROAD, SUITE M-302</t>
  </si>
  <si>
    <t>BAYLOR SCOTT &amp; WHITE MEDICAL CENTER ï¿½ PFLUGERVILLE</t>
  </si>
  <si>
    <t>2600 EAST  PFLUGERVILLE  PARKWAY</t>
  </si>
  <si>
    <t>PFLUGERVILLE</t>
  </si>
  <si>
    <t>ASCENSION SETON MEDICAL CENTER AUSTIN</t>
  </si>
  <si>
    <t>1201 W 38TH ST</t>
  </si>
  <si>
    <t>ST DAVID'S SOUTH AUSTIN MEDICAL CENTER</t>
  </si>
  <si>
    <t>901 WEST BEN WHITE BLVD</t>
  </si>
  <si>
    <t>ASCENSION SETON NORTHWEST</t>
  </si>
  <si>
    <t>11113 RESEARCH BOULEVARD</t>
  </si>
  <si>
    <t>BAYLOR SCOTT &amp; WHITE MEDICAL CENTER- AUSTIN</t>
  </si>
  <si>
    <t>5245 W US 290</t>
  </si>
  <si>
    <t>DELL SETON  MED CENTER AT THE UNIVERSITY OF TX</t>
  </si>
  <si>
    <t>601 E 15TH STREET</t>
  </si>
  <si>
    <t>ARISE AUSTIN MEDICAL CENTER</t>
  </si>
  <si>
    <t>3003 BEE CAVES ROAD</t>
  </si>
  <si>
    <t>TEXAS NEURO REHABILITATION CENTER</t>
  </si>
  <si>
    <t>1106 W DITTMAR</t>
  </si>
  <si>
    <t>TYLER COUNTY HOSPITAL</t>
  </si>
  <si>
    <t>1100 WEST BLUFF</t>
  </si>
  <si>
    <t>WOODVILLE</t>
  </si>
  <si>
    <t>RANKIN HOSPITAL MEDICAL CLINIC</t>
  </si>
  <si>
    <t>1611 SPUR 576</t>
  </si>
  <si>
    <t>RANKIN</t>
  </si>
  <si>
    <t>MCCAMEY HOSPITAL</t>
  </si>
  <si>
    <t>2500 HWY 305 SOUTH</t>
  </si>
  <si>
    <t>MCCAMEY</t>
  </si>
  <si>
    <t>UVALDE MEMORIAL HOSPITAL</t>
  </si>
  <si>
    <t>1025 GARNER FIELD ROAD</t>
  </si>
  <si>
    <t>UVALDE</t>
  </si>
  <si>
    <t>VAL VERDE REGIONAL MEDICAL CENTER</t>
  </si>
  <si>
    <t>801 BEDELL AVE</t>
  </si>
  <si>
    <t>DEL RIO</t>
  </si>
  <si>
    <t>2701 HOSPITAL DRIVE</t>
  </si>
  <si>
    <t>VICTORIA</t>
  </si>
  <si>
    <t>PAM  SPECIALTY HOSPITAL OF VICTORIA SOUTH</t>
  </si>
  <si>
    <t>506 EAST SAN ANTONIO STREET  3RD FLOOR</t>
  </si>
  <si>
    <t>DETAR HEALTHCARE SYSTEM</t>
  </si>
  <si>
    <t>506 E SAN ANTONIO ST</t>
  </si>
  <si>
    <t>PAM SPECIALTY HOSPITAL OF VICTORIA NORTH</t>
  </si>
  <si>
    <t>102 MEDICAL DRIVE</t>
  </si>
  <si>
    <t>HUNTSVILLE MEMORIAL HOSPITAL</t>
  </si>
  <si>
    <t>110 MEMORIAL HOSPITAL DRIVE</t>
  </si>
  <si>
    <t>WARD MEMORIAL HOSPITAL</t>
  </si>
  <si>
    <t>406 SOUTH GARY ST</t>
  </si>
  <si>
    <t>MONAHANS</t>
  </si>
  <si>
    <t>SCOTT &amp; WHITE HOSPITAL BRENHAM</t>
  </si>
  <si>
    <t>700 MEDICAL PARKWAY</t>
  </si>
  <si>
    <t>BRENHAM</t>
  </si>
  <si>
    <t>LAREDO SPECIALTY HOSPITAL LP</t>
  </si>
  <si>
    <t>2005 BUSTAMANTE STREET</t>
  </si>
  <si>
    <t>LAREDO</t>
  </si>
  <si>
    <t>DOCTORS HOSPITAL OF LAREDO</t>
  </si>
  <si>
    <t>10700 MCPHERSON ROAD</t>
  </si>
  <si>
    <t>LAREDO MEDICAL CENTER</t>
  </si>
  <si>
    <t>1700 EAST SAUNDERS</t>
  </si>
  <si>
    <t>EL CAMPO MEMORIAL HOSPITAL</t>
  </si>
  <si>
    <t>303 SANDY CORNER RD</t>
  </si>
  <si>
    <t>EL CAMPO</t>
  </si>
  <si>
    <t>PARKVIEW HOSPITAL</t>
  </si>
  <si>
    <t>901 S. SWEETWATER</t>
  </si>
  <si>
    <t>WHEELER</t>
  </si>
  <si>
    <t>SHAMROCK GENERAL HOSPITAL</t>
  </si>
  <si>
    <t>1000 SOUTH MAIN STREET</t>
  </si>
  <si>
    <t>SHAMROCK</t>
  </si>
  <si>
    <t>KPC PROMISE HOSPITAL OF WICHITA FALLS LLC</t>
  </si>
  <si>
    <t>1103 GRACE STREET</t>
  </si>
  <si>
    <t>WICHITA FALLS</t>
  </si>
  <si>
    <t>KELL WEST REGIONAL HOSPITAL</t>
  </si>
  <si>
    <t>5420 KELL WEST BOULEVARD</t>
  </si>
  <si>
    <t>UNITED REGIONAL HEALTH CARE SYSTEM</t>
  </si>
  <si>
    <t>1600 11TH STREET</t>
  </si>
  <si>
    <t>ELECTRA MEMORIAL HOSPITAL</t>
  </si>
  <si>
    <t>1207 S BAILEY STREET</t>
  </si>
  <si>
    <t>ELECTRA</t>
  </si>
  <si>
    <t>WILBARGER GENERAL HOSPITAL</t>
  </si>
  <si>
    <t>920 HILLCREST DR</t>
  </si>
  <si>
    <t>VERNON</t>
  </si>
  <si>
    <t>BAYLOR SCOTT &amp; WHITE MEDICAL CENTER -TAYLOR</t>
  </si>
  <si>
    <t>305 MALLARD</t>
  </si>
  <si>
    <t>SETON MEDICAL CENTER WILLIAMSON</t>
  </si>
  <si>
    <t>201 SETON PARKWAY</t>
  </si>
  <si>
    <t>ROUND ROCK</t>
  </si>
  <si>
    <t>SCOTT &amp; WHITE HOSPITAL-ROUND ROCK</t>
  </si>
  <si>
    <t>300 UNIVERSITY BLVD</t>
  </si>
  <si>
    <t>ROUND ROCK MEDICAL CENTER</t>
  </si>
  <si>
    <t>2400 ROUND ROCK AVE</t>
  </si>
  <si>
    <t>CEDAR PARK REGIONAL MEDICAL CENTER</t>
  </si>
  <si>
    <t>1401 MEDICAL PARKWAY</t>
  </si>
  <si>
    <t>CEDAR PARK</t>
  </si>
  <si>
    <t>CONNALLY MEMORIAL MEDICAL CENTER</t>
  </si>
  <si>
    <t>499 10TH STREET</t>
  </si>
  <si>
    <t>FLORESVILLE</t>
  </si>
  <si>
    <t>WINKLER COUNTY MEMORIAL HOSPITAL</t>
  </si>
  <si>
    <t>821 JEFFEE DRIVE</t>
  </si>
  <si>
    <t>KERMIT</t>
  </si>
  <si>
    <t>WISE REGIONAL HEALTH SYSTEM</t>
  </si>
  <si>
    <t>609 MEDICAL CENTER DRIVE</t>
  </si>
  <si>
    <t>CHRISTUS MOTHER FRANCES HOSPITAL- WINNSBORO</t>
  </si>
  <si>
    <t>719 WEST COKE ROAD</t>
  </si>
  <si>
    <t>UT HEALTH EAST TEXAS QUITMAN HOSPITAL</t>
  </si>
  <si>
    <t>117 WINNSBORO STREET</t>
  </si>
  <si>
    <t>YOAKUM COUNTY HOSPITAL</t>
  </si>
  <si>
    <t>412 MUSTANG AVENUE</t>
  </si>
  <si>
    <t>DENVER CITY</t>
  </si>
  <si>
    <t>GRAHAM REGIONAL MEDICAL CENTER</t>
  </si>
  <si>
    <t>1301 MONTGOMERY ROAD</t>
  </si>
  <si>
    <t>GRAHAM</t>
  </si>
  <si>
    <t>HAMILTON HOSPITAL</t>
  </si>
  <si>
    <t>901 WEST HAMILTON</t>
  </si>
  <si>
    <t>UT</t>
  </si>
  <si>
    <t>BEAVER VALLEY HOSPITAL</t>
  </si>
  <si>
    <t>1109 NORTH 100 WEST</t>
  </si>
  <si>
    <t>MILFORD MEMORIAL HOSPITAL</t>
  </si>
  <si>
    <t>850 NORTH MAIN STREET</t>
  </si>
  <si>
    <t>BEAR RIVER VALLEY HOSPITAL</t>
  </si>
  <si>
    <t>905 NORTH 1000 WEST</t>
  </si>
  <si>
    <t>TREMONTON</t>
  </si>
  <si>
    <t>BRIGHAM CITY COMMUNITY HOSPITAL</t>
  </si>
  <si>
    <t>950 SOUTH MEDICAL DRIVE</t>
  </si>
  <si>
    <t>BRIGHAM CITY</t>
  </si>
  <si>
    <t>CACHE VALLEY  HOSPITAL</t>
  </si>
  <si>
    <t>2380 NORTH 400 EAST</t>
  </si>
  <si>
    <t>NORTH LOGAN</t>
  </si>
  <si>
    <t>LOGAN REGIONAL HOSPITAL</t>
  </si>
  <si>
    <t>500 EAST 1400 NORTH</t>
  </si>
  <si>
    <t>CASTLEVIEW HOSPITAL</t>
  </si>
  <si>
    <t>300 NORTH HOSPITAL DRIVE</t>
  </si>
  <si>
    <t>PRICE</t>
  </si>
  <si>
    <t>LAYTON HOSPITAL</t>
  </si>
  <si>
    <t>201 WEST LAYTON PARKWAY</t>
  </si>
  <si>
    <t>LAYTON</t>
  </si>
  <si>
    <t>LAKEVIEW HOSPITAL</t>
  </si>
  <si>
    <t>630 EAST MEDICAL DRIVE</t>
  </si>
  <si>
    <t>BOUNTIFUL</t>
  </si>
  <si>
    <t>DAVIS HOSPITAL AND MEDICAL CENTER</t>
  </si>
  <si>
    <t>1600 WEST ANTELOPE DRIVE</t>
  </si>
  <si>
    <t>UINTAH BASIN MEDICAL CENTER</t>
  </si>
  <si>
    <t>250 WEST 300 NORTH</t>
  </si>
  <si>
    <t>ROOSEVELT</t>
  </si>
  <si>
    <t>GARFIELD MEMORIAL HOSPITAL</t>
  </si>
  <si>
    <t>200 NORTH 400 EAST</t>
  </si>
  <si>
    <t>PANGUITCH</t>
  </si>
  <si>
    <t>MOAB REGIONAL HOSPITAL</t>
  </si>
  <si>
    <t>450 WEST WILLIAMS WAY</t>
  </si>
  <si>
    <t>MOAB</t>
  </si>
  <si>
    <t>CEDAR CITY HOSPITAL</t>
  </si>
  <si>
    <t>1303 NORTH MAIN STREET</t>
  </si>
  <si>
    <t>CEDAR CITY</t>
  </si>
  <si>
    <t>CENTRAL VALLEY MEDICAL CENTER - CAH</t>
  </si>
  <si>
    <t>48 WEST 1500 NORTH</t>
  </si>
  <si>
    <t>NEPHI</t>
  </si>
  <si>
    <t>KANE COUNTY HOSPITAL</t>
  </si>
  <si>
    <t>355 NORTH MAIN STREET</t>
  </si>
  <si>
    <t>KANAB</t>
  </si>
  <si>
    <t>FILLMORE COMMUNITY HOSPITAL</t>
  </si>
  <si>
    <t>674 SOUTH HIGHWAY 99</t>
  </si>
  <si>
    <t>FILLMORE</t>
  </si>
  <si>
    <t>DELTA COMMUNITY HOSPITAL</t>
  </si>
  <si>
    <t>126 SOUTH WHITE SAGE AVENUE</t>
  </si>
  <si>
    <t>LDS HOSPITAL</t>
  </si>
  <si>
    <t>8TH AVENUE AND C STREET</t>
  </si>
  <si>
    <t>SALT LAKE CITY</t>
  </si>
  <si>
    <t>THE ORTHOPEDIC SPECIALTY HOSPITAL</t>
  </si>
  <si>
    <t>5848 SOUTH 300 EAST</t>
  </si>
  <si>
    <t>PRIMARY CHILDRENS HOSPITAL</t>
  </si>
  <si>
    <t>100 NORTH MARIO CAPECCHI DRIVE</t>
  </si>
  <si>
    <t>UNIVERSITY OF UTAH HOSPITALS AND CLINICS</t>
  </si>
  <si>
    <t>50 NORTH MEDICAL DRIVE</t>
  </si>
  <si>
    <t>ALTA VIEW HOSPITAL</t>
  </si>
  <si>
    <t>9660 SOUTH 1300 EAST</t>
  </si>
  <si>
    <t>SANDY</t>
  </si>
  <si>
    <t>SHRINERS HOSPITALS FOR CHILDREN - SALT LAKE CITY</t>
  </si>
  <si>
    <t>1275 EAST FAIRFAX ROAD</t>
  </si>
  <si>
    <t>LONE PEAK HOSPITAL</t>
  </si>
  <si>
    <t>11925 SOUTH STATE STREET</t>
  </si>
  <si>
    <t>DRAPER</t>
  </si>
  <si>
    <t>ST MARK'S HOSPITAL</t>
  </si>
  <si>
    <t>1200 EAST 3900 SOUTH</t>
  </si>
  <si>
    <t>SALT LAKE REGIONAL MEDICAL CENTER</t>
  </si>
  <si>
    <t>1050 EAST SOUTH TEMPLE</t>
  </si>
  <si>
    <t>INTERMOUNTAIN MEDICAL CENTER</t>
  </si>
  <si>
    <t>5121 SOUTH COTTONWOOD STREET</t>
  </si>
  <si>
    <t>JORDAN VALLEY MEDICAL CENTER</t>
  </si>
  <si>
    <t>3580 WEST 9000 SOUTH</t>
  </si>
  <si>
    <t>WEST JORDAN</t>
  </si>
  <si>
    <t>RIVERTON HOSPITAL</t>
  </si>
  <si>
    <t>3741 WEST 12600 SOUTH</t>
  </si>
  <si>
    <t>RIVERTON</t>
  </si>
  <si>
    <t>SAN JUAN HOSPITAL</t>
  </si>
  <si>
    <t>380 WEST 100 NORTH</t>
  </si>
  <si>
    <t>802 SOUTH 200 WEST</t>
  </si>
  <si>
    <t>BLANDING</t>
  </si>
  <si>
    <t>SANPETE VALLEY HOSPITAL - CAH</t>
  </si>
  <si>
    <t>1100 SOUTH MEDICAL DRIVE</t>
  </si>
  <si>
    <t>64 EAST 100 NORTH</t>
  </si>
  <si>
    <t>SEVIER VALLEY HOSPITAL</t>
  </si>
  <si>
    <t>1000 NORTH MAIN STREET</t>
  </si>
  <si>
    <t>RICHFIELD</t>
  </si>
  <si>
    <t>PARK CITY HOSPITAL</t>
  </si>
  <si>
    <t>900 ROUND VALLEY DRIVE</t>
  </si>
  <si>
    <t>PARK CITY</t>
  </si>
  <si>
    <t>MOUNTAIN WEST MEDICAL CENTER</t>
  </si>
  <si>
    <t>2055 NORTH MAIN STREET</t>
  </si>
  <si>
    <t>TOOELE</t>
  </si>
  <si>
    <t>ASHLEY REGIONAL MEDICAL CENTER</t>
  </si>
  <si>
    <t>150 WEST 100 NORTH</t>
  </si>
  <si>
    <t>VERNAL</t>
  </si>
  <si>
    <t>TIMPANOGOS REGIONAL HOSPITAL</t>
  </si>
  <si>
    <t>750 WEST 800 NORTH</t>
  </si>
  <si>
    <t>OREM</t>
  </si>
  <si>
    <t>OREM COMMUNITY HOSPITAL</t>
  </si>
  <si>
    <t>331 NORTH 400 WEST</t>
  </si>
  <si>
    <t>MOUNTAIN VIEW HOSPITAL</t>
  </si>
  <si>
    <t>1000 EAST 100 NORTH</t>
  </si>
  <si>
    <t>UTAH VALLEY SPECIALTY HOSPITAL</t>
  </si>
  <si>
    <t>306 WEST RIVER BEND LANE</t>
  </si>
  <si>
    <t>PROVO</t>
  </si>
  <si>
    <t>UTAH VALLEY HOSPITAL</t>
  </si>
  <si>
    <t>1034 NORTH 500 WEST</t>
  </si>
  <si>
    <t>AMERICAN FORK HOSPITAL</t>
  </si>
  <si>
    <t>170 NORTH 1100 EAST</t>
  </si>
  <si>
    <t>AMERICAN FORK</t>
  </si>
  <si>
    <t>HEBER VALLEY HOSPITAL</t>
  </si>
  <si>
    <t>1485 SOUTH HIGHWAY 40</t>
  </si>
  <si>
    <t>HEBER CITY</t>
  </si>
  <si>
    <t xml:space="preserve">ST GEORGE REGIONAL HOSPITAL </t>
  </si>
  <si>
    <t>1380 EAST MEDICAL CENTER DRIVE</t>
  </si>
  <si>
    <t>ST GEORGE</t>
  </si>
  <si>
    <t>MCKAY DEE HOSPITAL</t>
  </si>
  <si>
    <t>4401 HARRISON BOULEVARD</t>
  </si>
  <si>
    <t>OGDEN</t>
  </si>
  <si>
    <t>OGDEN REGIONAL MEDICAL CENTER</t>
  </si>
  <si>
    <t>5475 SOUTH 500 EAST</t>
  </si>
  <si>
    <t>VT</t>
  </si>
  <si>
    <t>PORTER HOSPITAL, INC</t>
  </si>
  <si>
    <t>115 PORTER DRIVE</t>
  </si>
  <si>
    <t>MIDDLEBURY</t>
  </si>
  <si>
    <t>SOUTHWESTERN VERMONT MEDICAL CENTER</t>
  </si>
  <si>
    <t>BENNINGTON</t>
  </si>
  <si>
    <t>NORTHEASTERN VERMONT REGIONAL HOSPITAL</t>
  </si>
  <si>
    <t>1315 HOSPITAL DRIVE</t>
  </si>
  <si>
    <t>SAINT JOHNSBURY</t>
  </si>
  <si>
    <t>UNIVERSITY OF VERMONT MEDICAL CENTER</t>
  </si>
  <si>
    <t>111 COLCHESTER AVE</t>
  </si>
  <si>
    <t>NORTHWESTERN MEDICAL CENTER INC</t>
  </si>
  <si>
    <t>133 FAIRFIELD STREET</t>
  </si>
  <si>
    <t>SAINT ALBANS</t>
  </si>
  <si>
    <t>COPLEY HOSPITAL</t>
  </si>
  <si>
    <t>528 WASHINGTON HIGHWAY</t>
  </si>
  <si>
    <t>MORRISVILLE</t>
  </si>
  <si>
    <t>GIFFORD MEDICAL CENTER</t>
  </si>
  <si>
    <t>44 SOUTH MAIN STREET</t>
  </si>
  <si>
    <t>RANDOLPH</t>
  </si>
  <si>
    <t>NORTH COUNTRY HOSPITAL AND HEALTH CENTER</t>
  </si>
  <si>
    <t>189 PROUTY DRIVE</t>
  </si>
  <si>
    <t>RUTLAND REGIONAL MEDICAL CENTER</t>
  </si>
  <si>
    <t>160 ALLEN ST</t>
  </si>
  <si>
    <t>RUTLAND</t>
  </si>
  <si>
    <t>CENTRAL VERMONT MEDICAL CENTER</t>
  </si>
  <si>
    <t>BOX 547</t>
  </si>
  <si>
    <t>BARRE</t>
  </si>
  <si>
    <t>BRATTLEBORO MEMORIAL HOSPITAL</t>
  </si>
  <si>
    <t>17 BELMONT AVE</t>
  </si>
  <si>
    <t>BRATTLEBORO</t>
  </si>
  <si>
    <t>GRACE COTTAGE HOSPITAL</t>
  </si>
  <si>
    <t>PO BOX 216</t>
  </si>
  <si>
    <t>TOWNSHEND</t>
  </si>
  <si>
    <t>MT ASCUTNEY HOSPITAL</t>
  </si>
  <si>
    <t>289 COUNTY ROAD</t>
  </si>
  <si>
    <t>SPRINGFIELD HOSPITAL</t>
  </si>
  <si>
    <t>PO BOX 2003</t>
  </si>
  <si>
    <t>VA</t>
  </si>
  <si>
    <t>RIVERSIDE SHORE MEMORIAL HOSPITAL</t>
  </si>
  <si>
    <t>20480 MARKET STREET</t>
  </si>
  <si>
    <t>ONANCOCK</t>
  </si>
  <si>
    <t>SENTARA MARTHA JEFFERSON HOSPITAL</t>
  </si>
  <si>
    <t>500 MARTHA JEFFERSON DRIVE</t>
  </si>
  <si>
    <t>CHARLOTTESVILLE</t>
  </si>
  <si>
    <t>LEWISGALE HOSPITAL ALLEGHANY</t>
  </si>
  <si>
    <t>ONE ARH LANE - PO BOX 7</t>
  </si>
  <si>
    <t>LOW MOOR</t>
  </si>
  <si>
    <t>VIRGINIA HOSPITAL CENTER</t>
  </si>
  <si>
    <t>1701 NORTH GEORGE MASON DRIVE</t>
  </si>
  <si>
    <t>AUGUSTA HEALTH</t>
  </si>
  <si>
    <t>78 MEDICAL CENTER DRIVE</t>
  </si>
  <si>
    <t>FISHERSVILLE</t>
  </si>
  <si>
    <t>BATH COMMUNITY HOSPITAL</t>
  </si>
  <si>
    <t>106 PARK DRIVE- PO DRAWER Z</t>
  </si>
  <si>
    <t>BUCHANAN GENERAL HOSPITAL</t>
  </si>
  <si>
    <t>1535 SLATE CREEK ROAD</t>
  </si>
  <si>
    <t>GRUNDY</t>
  </si>
  <si>
    <t>CJW MEDICAL CENTER</t>
  </si>
  <si>
    <t>7101 JAHNKE ROAD</t>
  </si>
  <si>
    <t>BON SECOURS ST FRANCIS MEDICAL CENTER</t>
  </si>
  <si>
    <t>13710 ST FRANCIS BOULEVARD</t>
  </si>
  <si>
    <t>MIDLOTHIAN</t>
  </si>
  <si>
    <t>NOVANT HEALTH UVA HEALTH SYSTEM CULPEPER MED CENTE</t>
  </si>
  <si>
    <t>501 SUNSET LANE</t>
  </si>
  <si>
    <t>CULPEPER</t>
  </si>
  <si>
    <t>DICKENSON COMMUNITY HOSPITAL</t>
  </si>
  <si>
    <t>312 HOSPITAL DRIVE</t>
  </si>
  <si>
    <t>CLINTWOOD</t>
  </si>
  <si>
    <t>VCU HEALTH TAPPAHANNOCK HOSPITAL</t>
  </si>
  <si>
    <t>618 HOSPITAL ROAD</t>
  </si>
  <si>
    <t>TAPPAHANNOCK</t>
  </si>
  <si>
    <t>INOVA FAIRFAX HOSPITAL</t>
  </si>
  <si>
    <t>3300 GALLOWS ROAD</t>
  </si>
  <si>
    <t>FALLS CHURCH</t>
  </si>
  <si>
    <t>INOVA FAIR OAKS HOSPITAL</t>
  </si>
  <si>
    <t>3600 JOSEPH SIEWICK DRIVE</t>
  </si>
  <si>
    <t>INOVA MOUNT VERNON HOSPITAL</t>
  </si>
  <si>
    <t>2501 PARKERS LANE</t>
  </si>
  <si>
    <t>RESTON HOSPITAL CENTER</t>
  </si>
  <si>
    <t>1850 TOWN CENTER PARKWAY</t>
  </si>
  <si>
    <t>RESTON</t>
  </si>
  <si>
    <t>FAUQUIER HOSPITAL</t>
  </si>
  <si>
    <t>WARRENTON</t>
  </si>
  <si>
    <t>CARILION FRANKLIN MEMORIAL HOSPITAL</t>
  </si>
  <si>
    <t>180 FLOYD AVENUE</t>
  </si>
  <si>
    <t>CARILION GILES COMMUNITY HOSPITAL</t>
  </si>
  <si>
    <t>159 HARTLEY WAY</t>
  </si>
  <si>
    <t>PEARISBURG</t>
  </si>
  <si>
    <t>RIVERSIDE WALTER REED HOSPITAL</t>
  </si>
  <si>
    <t>7519 HOSPITAL ROAD</t>
  </si>
  <si>
    <t>GLOUCESTER</t>
  </si>
  <si>
    <t>SENTARA HALIFAX REGIONAL HOSPITAL</t>
  </si>
  <si>
    <t>2204 WILBORN AVENUE</t>
  </si>
  <si>
    <t>SOUTH BOSTON</t>
  </si>
  <si>
    <t>BON SECOURS MEMORIAL REGIONAL MEDICAL CENTER</t>
  </si>
  <si>
    <t>8260 ATLEE ROAD</t>
  </si>
  <si>
    <t>MECHANICSVILLE</t>
  </si>
  <si>
    <t>BON SECOURS ST MARYS HOSPITAL</t>
  </si>
  <si>
    <t>5801 BREMO RD</t>
  </si>
  <si>
    <t>HENRICO DOCTORS' HOSPITAL</t>
  </si>
  <si>
    <t>1602 SKIPWITH ROAD</t>
  </si>
  <si>
    <t>VIBRA HOSPITAL OF RICHMOND</t>
  </si>
  <si>
    <t>2220 EDWARD HOLLAND DRIVE</t>
  </si>
  <si>
    <t>RIVERSIDE DOCTORS' HOSPITAL OF WILLIAMSBURG</t>
  </si>
  <si>
    <t>1500 COMMONWEALTH AVENUE</t>
  </si>
  <si>
    <t>WILLIAMSBURG</t>
  </si>
  <si>
    <t>SENTARA WILLIAMSBURG REGIONAL MEDICAL CENTER</t>
  </si>
  <si>
    <t>100 SENTARA CIRCLE</t>
  </si>
  <si>
    <t>RAPPAHANNOCK GENERAL HOSPITAL</t>
  </si>
  <si>
    <t>101 HARRIS ROAD</t>
  </si>
  <si>
    <t>KILMARNOCK</t>
  </si>
  <si>
    <t>STONESPRINGS HOSPITAL CENTER</t>
  </si>
  <si>
    <t>24440 STONE SPRINGS BOULEVARD</t>
  </si>
  <si>
    <t>DULLES</t>
  </si>
  <si>
    <t>INOVA LOUDOUN HOSPITAL</t>
  </si>
  <si>
    <t>44045 RIVERSIDE PARKWAY</t>
  </si>
  <si>
    <t>1755 NORTH MECKLENBURG AVENUE</t>
  </si>
  <si>
    <t>SOUTH HILL</t>
  </si>
  <si>
    <t>LEWISGALE HOSPITAL MONTGOMERY</t>
  </si>
  <si>
    <t>3700 SOUTH MAIN STREET</t>
  </si>
  <si>
    <t>BLACKSBURG</t>
  </si>
  <si>
    <t>CARILION NEW RIVER VALLEY MEDICAL CENTER</t>
  </si>
  <si>
    <t>2900 LAMB CIRCLE</t>
  </si>
  <si>
    <t>CHRISTIANSBURG</t>
  </si>
  <si>
    <t>PAGE MEMORIAL HOSPITAL, INC</t>
  </si>
  <si>
    <t>LURAY</t>
  </si>
  <si>
    <t>SOUTHSIDE COMMUNITY HOSPITAL, INC</t>
  </si>
  <si>
    <t>800 OAK STREET</t>
  </si>
  <si>
    <t>FARMVILLE</t>
  </si>
  <si>
    <t>NOVANT HEALTH UVA HEALTH HAYMARKET MEDICAL CENTER</t>
  </si>
  <si>
    <t>15225 HEALTHCOTE BOULEVARD</t>
  </si>
  <si>
    <t>HAYMARKET</t>
  </si>
  <si>
    <t>SENTARA NORTHERN VIRGINIA MEDICAL CENTER</t>
  </si>
  <si>
    <t>2300 OPITZ BOULEVARD</t>
  </si>
  <si>
    <t>WOODBRIDGE</t>
  </si>
  <si>
    <t>LEWISGALE HOSPITAL PULASKI</t>
  </si>
  <si>
    <t>2400 LEE HIGHWAY</t>
  </si>
  <si>
    <t>58 CARROLL STREET</t>
  </si>
  <si>
    <t>SHENANDOAH MEMORIAL HOSPITAL</t>
  </si>
  <si>
    <t>759 SOUTH MAIN STREET</t>
  </si>
  <si>
    <t>WOODSTOCK</t>
  </si>
  <si>
    <t>SMYTH COUNTY COMMUNITY HOSPITAL</t>
  </si>
  <si>
    <t>245 MEDICAL PARK DRIVE</t>
  </si>
  <si>
    <t>SPOTSYLVANIA REGIONAL MEDICAL CENTER</t>
  </si>
  <si>
    <t>4600 SPOTSYLVANIA PARKWAY</t>
  </si>
  <si>
    <t>STAFFORD HOSPITAL, LLC</t>
  </si>
  <si>
    <t>101 HOSPITAL CENTER BOULEVARD</t>
  </si>
  <si>
    <t>CLINCH VALLEY MEDICAL CENTER</t>
  </si>
  <si>
    <t>6801 GOVERNOR GC PERRY HIGHWAY</t>
  </si>
  <si>
    <t>RICHLANDS</t>
  </si>
  <si>
    <t>CARILION TAZEWELL COMMUNITY HOSPITAL</t>
  </si>
  <si>
    <t>388 BEN BOLT AVENUE</t>
  </si>
  <si>
    <t>1000 NORTH SHENANDOAH AVE</t>
  </si>
  <si>
    <t>FRONT ROYAL</t>
  </si>
  <si>
    <t>JOHNSTON MEMORIAL HOSPITAL</t>
  </si>
  <si>
    <t>16000 JOHNSTON MEMORIAL DRIVE</t>
  </si>
  <si>
    <t>ABINGDON</t>
  </si>
  <si>
    <t>LONESOME PINE HOSPITAL</t>
  </si>
  <si>
    <t>1990 HOLTON AVENUE EAST</t>
  </si>
  <si>
    <t>BIG STONE GAP</t>
  </si>
  <si>
    <t>WYTHE COUNTY COMMUNITY HOSPITAL</t>
  </si>
  <si>
    <t>600 WEST RIDGE ROAD</t>
  </si>
  <si>
    <t>WYTHEVILLE</t>
  </si>
  <si>
    <t>INOVA ALEXANDRIA HOSPITAL</t>
  </si>
  <si>
    <t>4320 SEMINARY RD</t>
  </si>
  <si>
    <t>UNIVERSITY OF VIRGINIA MEDICAL CENTER</t>
  </si>
  <si>
    <t>1215 LEE STREET</t>
  </si>
  <si>
    <t>CHESAPEAKE GENERAL HOSPITAL</t>
  </si>
  <si>
    <t>736 BATTLEFIELD BLVD, NORTH</t>
  </si>
  <si>
    <t>CHESAPEAKE</t>
  </si>
  <si>
    <t>SOVAH HEALTH DANVILLE</t>
  </si>
  <si>
    <t>142 SOUTH MAIN STREET</t>
  </si>
  <si>
    <t>SOUTHERN VIRGINIA REGIONAL MEDICAL CENTER</t>
  </si>
  <si>
    <t>727 NORTH MAIN STREET</t>
  </si>
  <si>
    <t>BON SECOURS SOUTHAMPTON MEMORIAL HOSPITAL</t>
  </si>
  <si>
    <t>100 FAIRVIEW DRIVE - PO BOX 817</t>
  </si>
  <si>
    <t>MARY WASHINGTON HOSPITAL, INC</t>
  </si>
  <si>
    <t>1001 SAM PERRY BOULEVARD</t>
  </si>
  <si>
    <t>TWIN COUNTY REGIONAL HOSPITAL</t>
  </si>
  <si>
    <t>GALAX</t>
  </si>
  <si>
    <t>SENTARA CAREPLEX HOSPITAL</t>
  </si>
  <si>
    <t>3000 COLISEUM DRIVE</t>
  </si>
  <si>
    <t>SENTARA RMH MEDICAL CENTER</t>
  </si>
  <si>
    <t>2010 HEALTH CAMPUS DRIVE</t>
  </si>
  <si>
    <t>HARRISONBURG</t>
  </si>
  <si>
    <t>JOHN RANDOLPH MEDICAL CENTER</t>
  </si>
  <si>
    <t>411 WEST RANDOLPH ROAD</t>
  </si>
  <si>
    <t>HOPEWELL</t>
  </si>
  <si>
    <t>CARILION STONEWALL JACKSON HOSPITAL</t>
  </si>
  <si>
    <t>1 HEALTH CIRCLE</t>
  </si>
  <si>
    <t>CENTRA  HEALTH, INC</t>
  </si>
  <si>
    <t>1901 TATE SPRINGS ROAD</t>
  </si>
  <si>
    <t>LYNCHBURG</t>
  </si>
  <si>
    <t>NOVANT HEALTH UVA  PRINCE WILLIAM MEDICAL CENTER</t>
  </si>
  <si>
    <t>8700 SUDLEY RD</t>
  </si>
  <si>
    <t>MANASSAS</t>
  </si>
  <si>
    <t>RIVERSIDE REGIONAL MEDICAL CENTER</t>
  </si>
  <si>
    <t>500 J CLYDE MORRIS BLVD</t>
  </si>
  <si>
    <t>NEWPORT NEWS</t>
  </si>
  <si>
    <t>MARY IMMACULATE HOSPITAL</t>
  </si>
  <si>
    <t>2 BERNARDINE DRIVE</t>
  </si>
  <si>
    <t>SELECT SPECIALTY HOSPITAL - HAMPTON ROADS</t>
  </si>
  <si>
    <t>500 J CLYDE MORRIS BLVD - 4TH FLOOR</t>
  </si>
  <si>
    <t>BON SECOURS DEPAUL MEDICAL CENTER</t>
  </si>
  <si>
    <t>150 KINGSLEY LANE</t>
  </si>
  <si>
    <t>SENTARA LEIGH HOSPITAL</t>
  </si>
  <si>
    <t>830 KEMPSVILLE ROAD</t>
  </si>
  <si>
    <t>SENTARA NORFOLK GENERAL HOSPITAL</t>
  </si>
  <si>
    <t>600 GRESHAM DR</t>
  </si>
  <si>
    <t>LAKE TAYLOR TRANSITIONAL CARE HOSPITAL</t>
  </si>
  <si>
    <t>1309 KEMPSVILLE ROAD</t>
  </si>
  <si>
    <t>CHILDRENS HOSPITAL OF THE KINGS DAUGHTERS INC</t>
  </si>
  <si>
    <t>601 CHILDREN'S LANE</t>
  </si>
  <si>
    <t>NORTON COMMUNITY HOSPITAL</t>
  </si>
  <si>
    <t>100  15TH NW STREET</t>
  </si>
  <si>
    <t>SOUTHSIDE REGIONAL MEDICAL CENTER</t>
  </si>
  <si>
    <t>200 MEDICAL PARK BOULEVARD</t>
  </si>
  <si>
    <t>BON SECOURS MARYVIEW MEDICAL CENTER</t>
  </si>
  <si>
    <t>3636 HIGH STREET</t>
  </si>
  <si>
    <t>BON SECOURS RICHMOND COMMUNITY HOSPITAL</t>
  </si>
  <si>
    <t>1500 N. 28TH STREET</t>
  </si>
  <si>
    <t>MEDICAL COLLEGE OF VIRGINIA HOSPITALS</t>
  </si>
  <si>
    <t>BOX 980510   1250 EAST MARSHALL STREET</t>
  </si>
  <si>
    <t>CARILION ROANOKE MEMORIAL HOSPITAL</t>
  </si>
  <si>
    <t>1906 BELLEVIEW AVENUE, SE</t>
  </si>
  <si>
    <t>ROANOKE</t>
  </si>
  <si>
    <t>LEWISGALE MEDICAL CENTER</t>
  </si>
  <si>
    <t>1900 ELECTRIC ROAD</t>
  </si>
  <si>
    <t>SENTARA OBICI HOSPITAL</t>
  </si>
  <si>
    <t>2800 GODWIN BOULEVARD</t>
  </si>
  <si>
    <t>SUFFOLK</t>
  </si>
  <si>
    <t>SENTARA VIRGINIA BEACH GENERAL HOSPITAL</t>
  </si>
  <si>
    <t>1060 FIRST COLONIAL ROAD</t>
  </si>
  <si>
    <t>VIRGINIA BEACH</t>
  </si>
  <si>
    <t>SENTARA PRINCESS ANNE HOSPITAL</t>
  </si>
  <si>
    <t>2025 GLENN MITCHELL DRIVE</t>
  </si>
  <si>
    <t>WINCHESTER MEDICAL CENTER</t>
  </si>
  <si>
    <t>1840 AMHERST ST</t>
  </si>
  <si>
    <t>WA</t>
  </si>
  <si>
    <t>OTHELLO COMMUNITY HOSPITAL</t>
  </si>
  <si>
    <t>315 NORTH 14TH AVENUE</t>
  </si>
  <si>
    <t>OTHELLO</t>
  </si>
  <si>
    <t>EAST ADAMS RURAL HOSPITAL</t>
  </si>
  <si>
    <t>903 SOUTH ADAMS</t>
  </si>
  <si>
    <t>RITZVILLE</t>
  </si>
  <si>
    <t>TRI-STATE MEMORIAL HOSPITAL</t>
  </si>
  <si>
    <t>1221 HIGHLAND AVENUE</t>
  </si>
  <si>
    <t>CLARKSTON</t>
  </si>
  <si>
    <t>KADLEC REGIONAL MEDICAL CENTER</t>
  </si>
  <si>
    <t>888 SWIFT BLVD</t>
  </si>
  <si>
    <t>RICHLAND</t>
  </si>
  <si>
    <t>PROSSER MEMORIAL HOSPITAL</t>
  </si>
  <si>
    <t>723 MEMORIAL STREET</t>
  </si>
  <si>
    <t>PROSSER</t>
  </si>
  <si>
    <t>TRIOS</t>
  </si>
  <si>
    <t>900 SOUTH AUBURN STREET</t>
  </si>
  <si>
    <t>KENNEWICK</t>
  </si>
  <si>
    <t>817 COMMERCIAL STREET</t>
  </si>
  <si>
    <t>CENTRAL WASHINGTON HOSPITAL</t>
  </si>
  <si>
    <t>1201 SOUTH MILLER STREET</t>
  </si>
  <si>
    <t>WENATCHEE</t>
  </si>
  <si>
    <t>LAKE CHELAN COMMUNITY HOSPITAL</t>
  </si>
  <si>
    <t>503 EAST HIGHLAND</t>
  </si>
  <si>
    <t>CHELAN</t>
  </si>
  <si>
    <t>CONFLUENCE HEALTH- WENATCHEE VALLEY HOSP &amp; CLINICS</t>
  </si>
  <si>
    <t>820 NORTH CHELAN AVENUE</t>
  </si>
  <si>
    <t>OLYMPIC MEDICAL CENTER</t>
  </si>
  <si>
    <t>939 CAROLINE ST</t>
  </si>
  <si>
    <t>PORT ANGELES</t>
  </si>
  <si>
    <t>FORKS COMMUNITY HOSPITAL</t>
  </si>
  <si>
    <t>530 BOGACHIEL WAY</t>
  </si>
  <si>
    <t>FORKS</t>
  </si>
  <si>
    <t>PEACEHEALTH SOUTHWEST MEDICAL CENTER</t>
  </si>
  <si>
    <t>400 NE MOTHER JOSEPH PLACE</t>
  </si>
  <si>
    <t>VANCOUVER</t>
  </si>
  <si>
    <t>LEGACY SALMON CREEK MEDICAL CENTER</t>
  </si>
  <si>
    <t>2211 NE 139TH STREET</t>
  </si>
  <si>
    <t>DAYTON GENERAL HOSPITAL</t>
  </si>
  <si>
    <t>1012 SOUTH 3RD STREET</t>
  </si>
  <si>
    <t>PEACEHEALTH ST JOHN MEDICAL CENTER</t>
  </si>
  <si>
    <t>1615 DELAWARE STREET</t>
  </si>
  <si>
    <t>FERRY COUNTY MEMORIAL HOSPITAL</t>
  </si>
  <si>
    <t>36 KLONDIKE ROAD</t>
  </si>
  <si>
    <t>REPUBLIC</t>
  </si>
  <si>
    <t>LOURDES MEDICAL CENTER</t>
  </si>
  <si>
    <t>520 N FOURTH AVENUE</t>
  </si>
  <si>
    <t>PASCO</t>
  </si>
  <si>
    <t>GARFIELD COUNTY MEMORIAL HOSPITAL</t>
  </si>
  <si>
    <t>66 NORTH SIXTH STREET</t>
  </si>
  <si>
    <t>POMEROY</t>
  </si>
  <si>
    <t>COULEE MEDICAL CENTER</t>
  </si>
  <si>
    <t>411 FORTUYN ROAD</t>
  </si>
  <si>
    <t>GRAND COULEE</t>
  </si>
  <si>
    <t>QUINCY VALLEY HOSPITAL</t>
  </si>
  <si>
    <t>908 10TH AVENUE SOUTHWEST</t>
  </si>
  <si>
    <t>801 EAST WHEELER ROAD</t>
  </si>
  <si>
    <t>MOSES LAKE</t>
  </si>
  <si>
    <t>COLUMBIA BASIN HOSPITAL</t>
  </si>
  <si>
    <t>200 NAT WASHINGTON WAY</t>
  </si>
  <si>
    <t>SUMMIT PACIFIC MEDICAL CENTER-SWING BED UNIT</t>
  </si>
  <si>
    <t>600 EAST MAIN STREET</t>
  </si>
  <si>
    <t>ELMA</t>
  </si>
  <si>
    <t>GRAYS HARBOR COMMUNITY HOSPITAL</t>
  </si>
  <si>
    <t>915 ANDERSON DRIVE</t>
  </si>
  <si>
    <t>WHIDBEYHEALTH MEDICAL CENTER</t>
  </si>
  <si>
    <t>101 NORTH MAIN STREET</t>
  </si>
  <si>
    <t>COUPEVILLE</t>
  </si>
  <si>
    <t>JEFFERSON HEALTHCARE</t>
  </si>
  <si>
    <t>834 SHERIDAN STREET</t>
  </si>
  <si>
    <t>PORT TOWNSEND</t>
  </si>
  <si>
    <t>EVERGREENHEALTH MEDICAL CENTER</t>
  </si>
  <si>
    <t>12040 NE 128TH STREET</t>
  </si>
  <si>
    <t>KIRKLAND</t>
  </si>
  <si>
    <t>VIRGINIA MASON MEDICAL CENTER</t>
  </si>
  <si>
    <t>925 SENECA ST</t>
  </si>
  <si>
    <t>SEATTLE</t>
  </si>
  <si>
    <t>SNOQUALMIE VALLEY HOSPITAL</t>
  </si>
  <si>
    <t>9801 FRONTIER AVE SE</t>
  </si>
  <si>
    <t>SNOQUALMIE</t>
  </si>
  <si>
    <t>SEATTLE CANCER CARE ALLIANCE</t>
  </si>
  <si>
    <t>825 EASTLAKE AVENUE EAST</t>
  </si>
  <si>
    <t>MULTICARE COVINGTON MEDICAL CENTER</t>
  </si>
  <si>
    <t>17700 SE 272ND ST</t>
  </si>
  <si>
    <t>SEATTLE CHILDREN'S HOSPITAL</t>
  </si>
  <si>
    <t>4800 SAND POINT WAY NE, PO BOX C-5371</t>
  </si>
  <si>
    <t>MULTICARE AUBURN MEDICAL CENTER</t>
  </si>
  <si>
    <t>202 NORTH DIVISION STREET PLAZA ONE</t>
  </si>
  <si>
    <t>747 BROADWAY</t>
  </si>
  <si>
    <t>UNIVERSITY OF WASHINGTON MEDICAL CTR</t>
  </si>
  <si>
    <t>1959 NE PACIFIC ST  BOX 356151</t>
  </si>
  <si>
    <t>SWEDISH MEDICAL CENTER / CHERRY HILL</t>
  </si>
  <si>
    <t>500 17TH AVENUE</t>
  </si>
  <si>
    <t>OVERLAKE HOSPITAL MEDICAL CENTER</t>
  </si>
  <si>
    <t>1035-116TH AVE NE</t>
  </si>
  <si>
    <t>HARBORVIEW MEDICAL CENTER</t>
  </si>
  <si>
    <t>325 9TH AVENUE</t>
  </si>
  <si>
    <t>SWEDISH ISSAQUAH</t>
  </si>
  <si>
    <t>751 NE BLAKELY DR</t>
  </si>
  <si>
    <t>ISSAQUAH</t>
  </si>
  <si>
    <t>ST ANNE HOSPITAL</t>
  </si>
  <si>
    <t>16251 SYLVESTER ROAD SW</t>
  </si>
  <si>
    <t>BURIEN</t>
  </si>
  <si>
    <t>KAISER PERMANENTE CENTRAL HOSPITAL</t>
  </si>
  <si>
    <t>201 - 16TH AVENUE EAST</t>
  </si>
  <si>
    <t>ST ELIZABETH HOSPITAL</t>
  </si>
  <si>
    <t>1450 BATTERSBY AVENUE</t>
  </si>
  <si>
    <t>ENUMCLAW</t>
  </si>
  <si>
    <t>VALLEY MEDICAL CENTER</t>
  </si>
  <si>
    <t>400 S 43RD ST</t>
  </si>
  <si>
    <t>RENTON</t>
  </si>
  <si>
    <t>ST FRANCIS COMMUNITY HOSPITAL</t>
  </si>
  <si>
    <t>34515 9TH AVENUE SOUTH</t>
  </si>
  <si>
    <t>FEDERAL WAY</t>
  </si>
  <si>
    <t>2520 CHERRY AVENUE</t>
  </si>
  <si>
    <t>BREMERTON</t>
  </si>
  <si>
    <t>KITTITAS VALLEY COMMUNITY HOSPITAL</t>
  </si>
  <si>
    <t>603 SOUTH CHESTNUT</t>
  </si>
  <si>
    <t>ELLENSBURG</t>
  </si>
  <si>
    <t>SKYLINE HOSPITAL</t>
  </si>
  <si>
    <t>211 SKYLINE DRIVE</t>
  </si>
  <si>
    <t>WHITE SALMON</t>
  </si>
  <si>
    <t>KLICKITAT VALLEY HOSPITAL</t>
  </si>
  <si>
    <t>310 SOUTH ROOSEVELT ST</t>
  </si>
  <si>
    <t>GOLDENDALE</t>
  </si>
  <si>
    <t>ARBOR HEALTH MORTON HOSPITAL</t>
  </si>
  <si>
    <t>521 ADAMS STREET</t>
  </si>
  <si>
    <t>PROVIDENCE CENTRALIA HOSPITAL</t>
  </si>
  <si>
    <t>914 S SCHEUBER ROAD</t>
  </si>
  <si>
    <t>LINCOLN HOSPITAL</t>
  </si>
  <si>
    <t>10 NICHOLS STREET</t>
  </si>
  <si>
    <t>ODESSA MEMORIAL HEALTHCARE CENTER</t>
  </si>
  <si>
    <t>502 E AMENDE DRIVE</t>
  </si>
  <si>
    <t>MASON GENERAL HOSPITAL &amp; FAMILY OF CLINICS</t>
  </si>
  <si>
    <t>901 MT VIEW DRIVE</t>
  </si>
  <si>
    <t>SHELTON</t>
  </si>
  <si>
    <t>507 HOSPITAL WAY</t>
  </si>
  <si>
    <t>BREWSTER</t>
  </si>
  <si>
    <t>MID VALLEY HOSPITAL</t>
  </si>
  <si>
    <t>810 JASMINE STREET</t>
  </si>
  <si>
    <t>OMAK</t>
  </si>
  <si>
    <t>203 SOUTH WESTERN</t>
  </si>
  <si>
    <t>TONASKET</t>
  </si>
  <si>
    <t>OCEAN BEACH HOSPITAL</t>
  </si>
  <si>
    <t>174 FIRST AVENUE NORTH</t>
  </si>
  <si>
    <t>ILWACO</t>
  </si>
  <si>
    <t>WILLAPA HARBOR HOSPITAL</t>
  </si>
  <si>
    <t>800 ALDER STREET</t>
  </si>
  <si>
    <t>NEWPORT COMMUNITY HOSPITAL</t>
  </si>
  <si>
    <t>714 WEST PINE STREET</t>
  </si>
  <si>
    <t>ST CLARE HOSPITAL</t>
  </si>
  <si>
    <t>11315 BRIDGEPORT WAY S W</t>
  </si>
  <si>
    <t>11567 CANTERWOOD BOULEVARD NW</t>
  </si>
  <si>
    <t>GIG HARBOR</t>
  </si>
  <si>
    <t>1717 SOUTH J STREET</t>
  </si>
  <si>
    <t>TACOMA</t>
  </si>
  <si>
    <t>MULTICARE GOOD SAMARITAN HOSPITAL</t>
  </si>
  <si>
    <t>401 15TH AVENUE SE</t>
  </si>
  <si>
    <t>PUYALLUP</t>
  </si>
  <si>
    <t>TACOMA GENERAL ALLENMORE HOSPITAL</t>
  </si>
  <si>
    <t>315 S MLK JR WAY</t>
  </si>
  <si>
    <t>MARY BRIDGE CHILDREN'S HOSPITAL</t>
  </si>
  <si>
    <t>317 MARTIN LUTHER KING JR W BOX 5299</t>
  </si>
  <si>
    <t>PEACEHEALTH PEACE ISLAND MEDICAL CENTER</t>
  </si>
  <si>
    <t>1117 SPRING STREET</t>
  </si>
  <si>
    <t>FRIDAY HARBOR</t>
  </si>
  <si>
    <t>PEACEHEALTH UNITED GENERAL MEDICAL CENTER</t>
  </si>
  <si>
    <t>2000 HOSPITAL DRIVE</t>
  </si>
  <si>
    <t>SEDRO WOOLLEY</t>
  </si>
  <si>
    <t>SKAGIT VALLEY HOSPITAL</t>
  </si>
  <si>
    <t>1415 KINCAID STREET</t>
  </si>
  <si>
    <t>ISLAND HOSPITAL</t>
  </si>
  <si>
    <t>1211  24TH STREET</t>
  </si>
  <si>
    <t>ANACORTES</t>
  </si>
  <si>
    <t>EVERGREENHEALTH MONROE</t>
  </si>
  <si>
    <t>14701 179TH AVE SE</t>
  </si>
  <si>
    <t>PROVIDENCE REGIONAL MEDICAL CENTER EVERETT</t>
  </si>
  <si>
    <t>1321 COLBY AVENUE</t>
  </si>
  <si>
    <t>SWEDISH EDMONDS HOSPITAL</t>
  </si>
  <si>
    <t>21601 76TH AVENUE WEST</t>
  </si>
  <si>
    <t>EDMONDS</t>
  </si>
  <si>
    <t>CASCADE VALLEY HOSPITAL</t>
  </si>
  <si>
    <t>330 S STILLAGUAMISH AVE</t>
  </si>
  <si>
    <t>PROV SACRED HRT MED CTR &amp; CHILDS HOSP.</t>
  </si>
  <si>
    <t>101 WEST 8TH AVENUE</t>
  </si>
  <si>
    <t>SPOKANE</t>
  </si>
  <si>
    <t>MULTICARE VALLEY HOSPITAL</t>
  </si>
  <si>
    <t>12606 EAST MISSION AVENUE</t>
  </si>
  <si>
    <t>911 WEST 5TH AVENUE</t>
  </si>
  <si>
    <t>MULTICARE DEACONESS HOSPITAL</t>
  </si>
  <si>
    <t>W 800 FIFTH AVENUE</t>
  </si>
  <si>
    <t>PROVIDENCE HOLY FAMILY HOSPITAL</t>
  </si>
  <si>
    <t>5633 NORTH LIDGERWOOD</t>
  </si>
  <si>
    <t>PROVIDENCE ST JOSEPH HOSPITAL</t>
  </si>
  <si>
    <t>500 EAST WEBSTER</t>
  </si>
  <si>
    <t>CHEWELAH</t>
  </si>
  <si>
    <t>PROVIDENCE MOUNT CARMEL HOSPITAL</t>
  </si>
  <si>
    <t>982 EAST COLUMBIA</t>
  </si>
  <si>
    <t>COLVILLE</t>
  </si>
  <si>
    <t>CAPITAL MEDICAL CENTER</t>
  </si>
  <si>
    <t>3900 CAPITAL MALL DR SW</t>
  </si>
  <si>
    <t>OLYMPIA</t>
  </si>
  <si>
    <t>PROVIDENCE ST PETER HOSPITAL</t>
  </si>
  <si>
    <t>413 LILLY ROAD NE</t>
  </si>
  <si>
    <t>PROVIDENCE ST MARY MEDICAL CENTER</t>
  </si>
  <si>
    <t>401 W POPLAR ST</t>
  </si>
  <si>
    <t>WALLA WALLA</t>
  </si>
  <si>
    <t>2901 SQUALICUM PARKWAY</t>
  </si>
  <si>
    <t>BELLINGHAM</t>
  </si>
  <si>
    <t>WHITMAN HOSPITAL AND MEDICAL CENTER</t>
  </si>
  <si>
    <t>1200 WEST FAIRVIEW</t>
  </si>
  <si>
    <t>COLFAX</t>
  </si>
  <si>
    <t>PULLMAN REGIONAL HOSPITAL</t>
  </si>
  <si>
    <t>835 S BISHOP BLVD</t>
  </si>
  <si>
    <t>PULLMAN</t>
  </si>
  <si>
    <t>ASTRIA SUNNYSIDE HOSPITAL</t>
  </si>
  <si>
    <t>1016 TACOMA AVENUE</t>
  </si>
  <si>
    <t>SUNNYSIDE</t>
  </si>
  <si>
    <t>ASTRIA TOPPENISH HOSPITAL</t>
  </si>
  <si>
    <t>502 W FOURTH AVE</t>
  </si>
  <si>
    <t>TOPPENISH</t>
  </si>
  <si>
    <t>VIRGINIA MASON MEMORIAL</t>
  </si>
  <si>
    <t>2811 TIETON DRIVE</t>
  </si>
  <si>
    <t>YAKIMA</t>
  </si>
  <si>
    <t>WV</t>
  </si>
  <si>
    <t>BROADDUS HOSPITAL ASSOCIATION, INC</t>
  </si>
  <si>
    <t>1 HEALTHCARE DRIVE MANSFIELD HILL</t>
  </si>
  <si>
    <t>PHILIPPI</t>
  </si>
  <si>
    <t>BERKELEY MEDICAL CENTER</t>
  </si>
  <si>
    <t>2500 HOSPITAL DRIVE</t>
  </si>
  <si>
    <t>MARTINSBURG</t>
  </si>
  <si>
    <t>BOONE MEMORIAL HOSPITAL</t>
  </si>
  <si>
    <t>701 MADISON AVENUE</t>
  </si>
  <si>
    <t>BRAXTON COUNTY MEMORIAL HOSPITAL, INC</t>
  </si>
  <si>
    <t>100 HOYLMAN DRIVE</t>
  </si>
  <si>
    <t>GASSAWAY</t>
  </si>
  <si>
    <t>CABELL HUNTINGTON HOSPITAL INC</t>
  </si>
  <si>
    <t>1340 HAL GREER BOULEVARD</t>
  </si>
  <si>
    <t>CORNERSTONE SPECIALTY HOSPITALS HUNTINGTON</t>
  </si>
  <si>
    <t>2900 FIRST AVENUE, 2E</t>
  </si>
  <si>
    <t>2900 1ST AVENUE</t>
  </si>
  <si>
    <t>MINNIE HAMILTON HEALTH SYSTEM</t>
  </si>
  <si>
    <t>186 HOSPITAL DRIVE</t>
  </si>
  <si>
    <t>GRANTSVILLE</t>
  </si>
  <si>
    <t>MONTGOMERY GENERAL HOSPITAL, INC</t>
  </si>
  <si>
    <t>401 SIXTH AVENUE</t>
  </si>
  <si>
    <t>PLATEAU MEDICAL CENTER</t>
  </si>
  <si>
    <t>430 MAIN STREET, WEST</t>
  </si>
  <si>
    <t>OAK HILL</t>
  </si>
  <si>
    <t>GRANT MEMORIAL HOSPITAL</t>
  </si>
  <si>
    <t>117 HOSPITAL DRIVE</t>
  </si>
  <si>
    <t>GREENBRIER VALLEY MEDICAL CENTER</t>
  </si>
  <si>
    <t>1320 MAPLEWOOD AVENUE</t>
  </si>
  <si>
    <t>RONCEVERTE</t>
  </si>
  <si>
    <t>HAMPSHIRE MEMORIAL HOSPITAL</t>
  </si>
  <si>
    <t>363 SUNRISE BOULEVARD</t>
  </si>
  <si>
    <t>ROMNEY</t>
  </si>
  <si>
    <t>WEIRTON MEDICAL CENTER</t>
  </si>
  <si>
    <t>601 COLLIERS WAY</t>
  </si>
  <si>
    <t>WEIRTON</t>
  </si>
  <si>
    <t>ACUITY SPECIALTY HOSPITAL OHIO VALLEY</t>
  </si>
  <si>
    <t>601 COLLIERS WAY 9TH FLOOR</t>
  </si>
  <si>
    <t>UNITED HOSPITAL CENTER</t>
  </si>
  <si>
    <t>327 MEDICAL PARK DRIVE</t>
  </si>
  <si>
    <t>JACKSON GENERAL HOSPITAL</t>
  </si>
  <si>
    <t>122 PINNELL ST</t>
  </si>
  <si>
    <t>JEFFERSON MEDICAL CENTER</t>
  </si>
  <si>
    <t>300 SOUTH PRESTON STREET</t>
  </si>
  <si>
    <t>RANSON</t>
  </si>
  <si>
    <t>SELECT SPECIALTY HOSPITAL</t>
  </si>
  <si>
    <t>333 LAIDLEY STREET</t>
  </si>
  <si>
    <t>333 LAIDLEY ST</t>
  </si>
  <si>
    <t>THOMAS MEMORIAL HOSPITAL</t>
  </si>
  <si>
    <t>4605 MACCORKLE AVENUE SW</t>
  </si>
  <si>
    <t>SOUTH CHARLESTON</t>
  </si>
  <si>
    <t>CHARLESTON SURGICAL HOSPITAL</t>
  </si>
  <si>
    <t>1306 KANAWHA BOULEVARD EAST</t>
  </si>
  <si>
    <t>CHARLESTON AREA MEDICAL CENTER</t>
  </si>
  <si>
    <t>501 MORRIS STREET</t>
  </si>
  <si>
    <t>STONEWALL JACKSON MEMORIAL HOSPITAL</t>
  </si>
  <si>
    <t>230 HOSPITAL PLAZA</t>
  </si>
  <si>
    <t>LOGAN REGIONAL MEDICAL CENTER</t>
  </si>
  <si>
    <t>20 HOSPITAL DRIVE</t>
  </si>
  <si>
    <t>WELCH COMMUNITY HOSPITAL</t>
  </si>
  <si>
    <t>454 MCDOWELL STREET</t>
  </si>
  <si>
    <t>WELCH</t>
  </si>
  <si>
    <t>REYNOLDS MEMORIAL HOSPITAL</t>
  </si>
  <si>
    <t>800 WHEELING AVE</t>
  </si>
  <si>
    <t>GLEN DALE</t>
  </si>
  <si>
    <t>PLEASANT VALLEY HOSPITAL</t>
  </si>
  <si>
    <t>2520 VALLEY DRIVE</t>
  </si>
  <si>
    <t>POINT PLEASANT</t>
  </si>
  <si>
    <t>PRINCETON COMMUNITY HOSPITAL</t>
  </si>
  <si>
    <t>122 12TH STREET</t>
  </si>
  <si>
    <t>POTOMAC VALLEY HOSPITAL</t>
  </si>
  <si>
    <t>100 PIN OAK LANE</t>
  </si>
  <si>
    <t>KEYSER</t>
  </si>
  <si>
    <t>MON HEALTH MEDICAL CENTER</t>
  </si>
  <si>
    <t>1200 JD ANDERSON DRIVE</t>
  </si>
  <si>
    <t>MORGANTOWN</t>
  </si>
  <si>
    <t>ACUITY SPECIALTY HOSPITAL OF MORGANTOWN</t>
  </si>
  <si>
    <t>1200 JD ANDERSON DRIVE, 4TH FLOOR</t>
  </si>
  <si>
    <t>WEST VIRGINIA UNIVERSITY HOSPITALS</t>
  </si>
  <si>
    <t>MEDICAL CENTER DRIVE</t>
  </si>
  <si>
    <t>WAR MEMORIAL HOSPITAL INC</t>
  </si>
  <si>
    <t>1 HEALTHY WAY</t>
  </si>
  <si>
    <t>BERKELEY SPRINGS</t>
  </si>
  <si>
    <t>SUMMERSVILLE REGIONAL MEDICAL CENTER</t>
  </si>
  <si>
    <t>400 FAIRVIEW HEIGHTS ROAD</t>
  </si>
  <si>
    <t>SUMMERSVILLE</t>
  </si>
  <si>
    <t>WHEELING HOSPITAL</t>
  </si>
  <si>
    <t>1 MEDICAL PARK</t>
  </si>
  <si>
    <t>WHEELING</t>
  </si>
  <si>
    <t>POCAHONTAS MEMORIAL HOSPITAL</t>
  </si>
  <si>
    <t>150 DUNCAN ROAD</t>
  </si>
  <si>
    <t>BUCKEYE</t>
  </si>
  <si>
    <t>PRESTON MEMORIAL HOSPITAL</t>
  </si>
  <si>
    <t>150 MEMORIAL DRIVE</t>
  </si>
  <si>
    <t>BECKLEY ARH HOSPITAL</t>
  </si>
  <si>
    <t>306 STANAFORD ROAD</t>
  </si>
  <si>
    <t>BECKLEY</t>
  </si>
  <si>
    <t>RALEIGH GENERAL HOSPITAL</t>
  </si>
  <si>
    <t>1710 HARPER ROAD</t>
  </si>
  <si>
    <t>DAVIS MEDICAL CENTER</t>
  </si>
  <si>
    <t>812 GORMAN AVENUE</t>
  </si>
  <si>
    <t>ELKINS</t>
  </si>
  <si>
    <t>ROANE GENERAL HOSPITAL</t>
  </si>
  <si>
    <t>SUMMERS COUNTY ARH HOSPITAL</t>
  </si>
  <si>
    <t>115 SUMMERS HOSPITAL ROAD</t>
  </si>
  <si>
    <t>HINTON</t>
  </si>
  <si>
    <t>GRAFTON CITY HOSPITAL, INC</t>
  </si>
  <si>
    <t>1 HOSPITAL PLAZA</t>
  </si>
  <si>
    <t>SISTERSVILLE GENERAL HOSPITAL</t>
  </si>
  <si>
    <t>314 SOUTH WELLS STREET</t>
  </si>
  <si>
    <t>SISTERSVILLE</t>
  </si>
  <si>
    <t>1 AMALIA DRIVE</t>
  </si>
  <si>
    <t>BUCKHANNON</t>
  </si>
  <si>
    <t>WEBSTER COUNTY MEMORIAL HOSPITAL</t>
  </si>
  <si>
    <t>324 MILLER MOUNTAIN DRIVE</t>
  </si>
  <si>
    <t>WEBSTER SPRINGS</t>
  </si>
  <si>
    <t>WETZEL COUNTY HOSPITAL</t>
  </si>
  <si>
    <t>#3 EAST BENJAMIN DRIVE</t>
  </si>
  <si>
    <t>NEW MARTINSVILLE</t>
  </si>
  <si>
    <t>CAMDEN CLARK MEDICAL CENTER</t>
  </si>
  <si>
    <t>800 GARFIELD AVE</t>
  </si>
  <si>
    <t>PARKERSBURG</t>
  </si>
  <si>
    <t>WI</t>
  </si>
  <si>
    <t>MOUNDVIEW MEMORIAL HOSPITAL AND CLINICS</t>
  </si>
  <si>
    <t>402 W LAKE ST</t>
  </si>
  <si>
    <t>FRIENDSHIP</t>
  </si>
  <si>
    <t>1615 MAPLE LANE</t>
  </si>
  <si>
    <t>MAYO CLINIC HEALTH SYSTEM-NORTHLAND</t>
  </si>
  <si>
    <t>1222 E WOODLAND AVE</t>
  </si>
  <si>
    <t>BARRON</t>
  </si>
  <si>
    <t>CUMBERLAND MEMORIAL HOSPITAL</t>
  </si>
  <si>
    <t>1110 7TH AVENUE</t>
  </si>
  <si>
    <t>MARSHFIELD MEDICAL CENTER - RICE LAKE</t>
  </si>
  <si>
    <t>1700 WEST STOUT STREET</t>
  </si>
  <si>
    <t>RICE LAKE</t>
  </si>
  <si>
    <t>ST MARYS HOSPITAL MEDICAL CTR</t>
  </si>
  <si>
    <t>1726 SHAWANO AVE</t>
  </si>
  <si>
    <t>GREEN BAY</t>
  </si>
  <si>
    <t>BELLIN MEMORIAL HOSPITAL</t>
  </si>
  <si>
    <t>744 S WEBSTER AVE</t>
  </si>
  <si>
    <t>AURORA BAYCARE MEDICAL CTR</t>
  </si>
  <si>
    <t>2845 GREENBRIER RD</t>
  </si>
  <si>
    <t>835 S VAN BUREN ST</t>
  </si>
  <si>
    <t>BURNETT MEDICAL CENTER</t>
  </si>
  <si>
    <t>257 W ST GEORGE AVE</t>
  </si>
  <si>
    <t>GRANTSBURG</t>
  </si>
  <si>
    <t>ASCENSION CALUMET HOSPITAL</t>
  </si>
  <si>
    <t>614 MEMORIAL DRIVE</t>
  </si>
  <si>
    <t>CHILTON</t>
  </si>
  <si>
    <t>MAYO CLINIC HEALTH SYSTEM-CHIPPEWA VALLEY</t>
  </si>
  <si>
    <t>1501 THOMPSON ST</t>
  </si>
  <si>
    <t>BLOOMER</t>
  </si>
  <si>
    <t>2661 COUNTY HWY I</t>
  </si>
  <si>
    <t>CHIPPEWA FALLS</t>
  </si>
  <si>
    <t>ASCENSION OUR LADY OF VICTORY HOSPITAL</t>
  </si>
  <si>
    <t>1120 PINE ST</t>
  </si>
  <si>
    <t>MARSHFIELD MEDICAL CENTER - NEILLSVILLE</t>
  </si>
  <si>
    <t>216 SUNSET PLACE</t>
  </si>
  <si>
    <t>NEILLSVILLE</t>
  </si>
  <si>
    <t>ASPIRUS DIVINE SAVIOR HOSPITAL</t>
  </si>
  <si>
    <t>2817 NEW PINERY ROAD</t>
  </si>
  <si>
    <t>PORTAGE</t>
  </si>
  <si>
    <t>PRAIRIE RIDGE HEALTH</t>
  </si>
  <si>
    <t>1515 PARK AVE</t>
  </si>
  <si>
    <t>CROSSING RIVERS HEALTH MEDICAL CENTER</t>
  </si>
  <si>
    <t>37868 US HWY 18</t>
  </si>
  <si>
    <t>PRAIRIE DU CHIEN</t>
  </si>
  <si>
    <t>STOUGHTON HOSPITAL</t>
  </si>
  <si>
    <t>900 RIDGE ST</t>
  </si>
  <si>
    <t>SSM HEALTH ST MARY'S HOSPITAL - MADISON</t>
  </si>
  <si>
    <t>700 SOUTH PARK ST</t>
  </si>
  <si>
    <t>UNIVERSITY OF WI  HOSPITALS &amp; CLINICS AUTHORITY</t>
  </si>
  <si>
    <t>600 HIGHLAND AVENUE</t>
  </si>
  <si>
    <t>SELECT SPECIALTY HOSPITAL MADISON</t>
  </si>
  <si>
    <t>801 BRAXTON PLACE</t>
  </si>
  <si>
    <t>UNITYPOINT HEALTH - MERITER</t>
  </si>
  <si>
    <t>202 S PARK ST</t>
  </si>
  <si>
    <t>WATERTOWN REGIONAL MEDICAL CENTER</t>
  </si>
  <si>
    <t>MARSHFIELD MEDICAL CENTER - BEAVER DAM</t>
  </si>
  <si>
    <t>707 S UNIVERSITY AVE</t>
  </si>
  <si>
    <t>BEAVER DAM</t>
  </si>
  <si>
    <t>WAUPUN MEMORIAL HOSPITAL</t>
  </si>
  <si>
    <t>620 W BROWN ST</t>
  </si>
  <si>
    <t>WAUPUN</t>
  </si>
  <si>
    <t>DOOR COUNTY MEDICAL CENTER</t>
  </si>
  <si>
    <t>323 SOUTH 18TH AVENUE</t>
  </si>
  <si>
    <t>STURGEON BAY</t>
  </si>
  <si>
    <t>ESSENTIA HEALTH ST MARY'S HOSPITAL - SUPERIOR</t>
  </si>
  <si>
    <t>3500 TOWER AVE</t>
  </si>
  <si>
    <t>MAYO CLINIC HEALTH SYSTEM-RED CEDAR</t>
  </si>
  <si>
    <t>2321 STOUT RD</t>
  </si>
  <si>
    <t>MENOMONIE</t>
  </si>
  <si>
    <t>MAYO CLINIC HEALTH SYSTEM IN EAU CLAIRE</t>
  </si>
  <si>
    <t>1221 WHIPPLE ST</t>
  </si>
  <si>
    <t>EAU CLAIRE</t>
  </si>
  <si>
    <t>OAKLEAF SURGICAL HOSPITAL</t>
  </si>
  <si>
    <t>1000 OAKLEAF WAY</t>
  </si>
  <si>
    <t>MARSHFIELD MEDICAL CENTER - EAU CLAIRE</t>
  </si>
  <si>
    <t>2310 CRAIG RD</t>
  </si>
  <si>
    <t>SACRED HEART HOSPITAL</t>
  </si>
  <si>
    <t>900 W CLAIREMONT AVE</t>
  </si>
  <si>
    <t>RIPON MEDICAL CENTER</t>
  </si>
  <si>
    <t>845 PARKSIDE ST</t>
  </si>
  <si>
    <t>RIPON</t>
  </si>
  <si>
    <t>ST AGNES HOSPITAL</t>
  </si>
  <si>
    <t>430 E DIVISION ST</t>
  </si>
  <si>
    <t>FOND DU LAC</t>
  </si>
  <si>
    <t>GRANT REGIONAL HEALTH CENTER</t>
  </si>
  <si>
    <t>507 S MONROE ST</t>
  </si>
  <si>
    <t>GUNDERSEN BOSCOBEL AREA HOSPITAL AND CLINICS</t>
  </si>
  <si>
    <t>205 PARKER ST</t>
  </si>
  <si>
    <t>BOSCOBEL</t>
  </si>
  <si>
    <t>SOUTHWEST HEALTH CENTER</t>
  </si>
  <si>
    <t>1400 EAST SIDE RD</t>
  </si>
  <si>
    <t>PLATTEVILLE</t>
  </si>
  <si>
    <t>THE MONROE CLINIC</t>
  </si>
  <si>
    <t>2005 5TH STREET</t>
  </si>
  <si>
    <t>THEDACARE MEDICAL CENTER - BERLIN INC</t>
  </si>
  <si>
    <t>225 MEMORIAL DRIVE</t>
  </si>
  <si>
    <t>UPLAND HILLS HEALTH</t>
  </si>
  <si>
    <t>800 COMPASSION WAY</t>
  </si>
  <si>
    <t>DODGEVILLE</t>
  </si>
  <si>
    <t>BLACK RIVER MEMORIAL HOSPITAL</t>
  </si>
  <si>
    <t>711 W ADAMS ST</t>
  </si>
  <si>
    <t>BLACK RIVER FALLS</t>
  </si>
  <si>
    <t>FORT MEMORIAL HOSPITAL</t>
  </si>
  <si>
    <t>611 SHERMAN AVE E</t>
  </si>
  <si>
    <t>FORT ATKINSON</t>
  </si>
  <si>
    <t>MILE BLUFF MEDICAL CENTER</t>
  </si>
  <si>
    <t>1050 DIVISION ST</t>
  </si>
  <si>
    <t>MAUSTON</t>
  </si>
  <si>
    <t>AURORA MEDICAL CTR KENOSHA</t>
  </si>
  <si>
    <t>10400 75TH ST</t>
  </si>
  <si>
    <t>KENOSHA</t>
  </si>
  <si>
    <t>FROEDTERT SOUTH - FROEDTERT KENOSHA HOSPITAL</t>
  </si>
  <si>
    <t>6308 EIGHTH AVE</t>
  </si>
  <si>
    <t>MAYO CLINIC HEALTH SYSTEM-FRANCISCAN HEALTHCARE</t>
  </si>
  <si>
    <t>700 WEST AVENUE SOUTH</t>
  </si>
  <si>
    <t>GUNDERSEN LUTHERAN MEDICAL CENTER</t>
  </si>
  <si>
    <t>1910 SOUTH AVE</t>
  </si>
  <si>
    <t>MEMORIAL HOSPITAL OF LAFAYETTE COUNTY</t>
  </si>
  <si>
    <t>800 CLAY ST</t>
  </si>
  <si>
    <t>ASPIRUS LANGLADE HOSPITAL</t>
  </si>
  <si>
    <t>112 E FIFTH AVE</t>
  </si>
  <si>
    <t>ANTIGO</t>
  </si>
  <si>
    <t>ASCENSION GOOD SAMARITAN HOSPITAL</t>
  </si>
  <si>
    <t>601 S CENTER AVE</t>
  </si>
  <si>
    <t>MERRILL</t>
  </si>
  <si>
    <t>ASCENSION SACRED HEART HOSPITAL</t>
  </si>
  <si>
    <t>401 W MOHAWK DR  SUITE 100</t>
  </si>
  <si>
    <t>TOMAHAWK</t>
  </si>
  <si>
    <t>HOLY FAMILY MEMORIAL</t>
  </si>
  <si>
    <t>2300 WESTERN AVE</t>
  </si>
  <si>
    <t>MANITOWOC</t>
  </si>
  <si>
    <t>AURORA MEDICAL CTR MANITOWOC COUNTY</t>
  </si>
  <si>
    <t>5000 MEMORIAL DRIVE</t>
  </si>
  <si>
    <t>TWO RIVERS</t>
  </si>
  <si>
    <t>MARSHFIELD MEDICAL CENTER - WESTON</t>
  </si>
  <si>
    <t>3400 MINISTRY PARKWAY</t>
  </si>
  <si>
    <t>ASPIRUS WAUSAU HOSPITAL</t>
  </si>
  <si>
    <t>333 PINE RIDGE BLVD</t>
  </si>
  <si>
    <t>WAUSAU</t>
  </si>
  <si>
    <t>AURORA MEDICAL CENTER BAY AREA</t>
  </si>
  <si>
    <t>3003 UNIVERSITY DR</t>
  </si>
  <si>
    <t>MARINETTE</t>
  </si>
  <si>
    <t>ASCENSION SE WISCONSIN HOSPITAL - ST JOSEPH CAMPUS</t>
  </si>
  <si>
    <t>5000 W CHAMBERS ST</t>
  </si>
  <si>
    <t>MILWAUKEE</t>
  </si>
  <si>
    <t>ASCENSION COLUMBIA ST MARY'S HOSPITAL MILWAUKEE</t>
  </si>
  <si>
    <t>2323 N LAKE DR</t>
  </si>
  <si>
    <t>ASCENSION ST FRANCIS HOSPITAL</t>
  </si>
  <si>
    <t>3237 S 16TH ST</t>
  </si>
  <si>
    <t>AURORA WEST ALLIS MEDICAL CENTER</t>
  </si>
  <si>
    <t>8901 W LINCOLN AVE</t>
  </si>
  <si>
    <t>WEST ALLIS</t>
  </si>
  <si>
    <t>FROEDTERT MEMORIAL LUTHERAN HOSPITAL</t>
  </si>
  <si>
    <t>9200 W WISCONSIN AVE</t>
  </si>
  <si>
    <t>CHILDRENS HOSPITAL OF WISCONSIN</t>
  </si>
  <si>
    <t>9000 W WISCONSIN AVE</t>
  </si>
  <si>
    <t>AURORA ST LUKES MEDICAL CENTER</t>
  </si>
  <si>
    <t>2900 W OKLAHOMA AVE</t>
  </si>
  <si>
    <t>SELECT SPECIALTY HOSPITAL MILWAUKEE</t>
  </si>
  <si>
    <t>8901 W LINCOLN AVE  2ND FLOOR</t>
  </si>
  <si>
    <t>TOMAH MEMORIAL HOSPITAL</t>
  </si>
  <si>
    <t>501 GOPHER DR</t>
  </si>
  <si>
    <t>TOMAH</t>
  </si>
  <si>
    <t>MAYO CLINIC HLTH SYSTM FRANCISCAN HLTHCARE SPARTA</t>
  </si>
  <si>
    <t>310 W MAIN ST</t>
  </si>
  <si>
    <t>HSHS ST CLARE MEMORIAL HOSPITAL</t>
  </si>
  <si>
    <t>855 S MAIN ST</t>
  </si>
  <si>
    <t>OCONTO FALLS</t>
  </si>
  <si>
    <t>BELLIN HEALTH OCONTO HOSPITAL</t>
  </si>
  <si>
    <t>820 ARBUTUS AVE</t>
  </si>
  <si>
    <t>OCONTO</t>
  </si>
  <si>
    <t>HOWARD YOUNG MEDICAL CTR</t>
  </si>
  <si>
    <t>240 MAPLE ST</t>
  </si>
  <si>
    <t>WOODRUFF</t>
  </si>
  <si>
    <t>MARSHFIELD MEDICAL CENTER - MINOCQUA</t>
  </si>
  <si>
    <t>9576 HIGHWAY 70</t>
  </si>
  <si>
    <t>MINOCQUA</t>
  </si>
  <si>
    <t>ASCENSION ST MARYS HOSPITAL</t>
  </si>
  <si>
    <t>2251 NORTH SHORE DR</t>
  </si>
  <si>
    <t>RHINELANDER</t>
  </si>
  <si>
    <t>ASCENSION NE WISCONSIN - ST ELIZABETH CAMPUS</t>
  </si>
  <si>
    <t>1506 S ONEIDA ST</t>
  </si>
  <si>
    <t>THEDACARE MEDICAL CENTER NEW LONDON</t>
  </si>
  <si>
    <t>1405 MILL ST</t>
  </si>
  <si>
    <t>THEDACARE REGIONAL MEDICAL CENTER - APPLETON INC</t>
  </si>
  <si>
    <t>1818 N MEADE ST</t>
  </si>
  <si>
    <t>ASCENSION COLUMBIA ST MARY'S HOSPITAL OZAUKEE</t>
  </si>
  <si>
    <t>13111 N PORT WASHINGTON RD</t>
  </si>
  <si>
    <t>MEQUON</t>
  </si>
  <si>
    <t>AURORA MEDICAL CENTER</t>
  </si>
  <si>
    <t>975 PORT WASHINGTON ROAD</t>
  </si>
  <si>
    <t>ADVENTHEALTH DURAND</t>
  </si>
  <si>
    <t>1220 3RD AVE W</t>
  </si>
  <si>
    <t>DURAND</t>
  </si>
  <si>
    <t>RIVER FALLS AREA HOSPITAL</t>
  </si>
  <si>
    <t>1629 E DIVISION ST</t>
  </si>
  <si>
    <t>RIVER FALLS</t>
  </si>
  <si>
    <t>LADD MEMORIAL HOSPITAL</t>
  </si>
  <si>
    <t>2600 65TH AVENUE</t>
  </si>
  <si>
    <t>ST CROIX REGIONAL MEDICAL CENTER</t>
  </si>
  <si>
    <t>235 E STATE STREET</t>
  </si>
  <si>
    <t>SAINT CROIX FALLS</t>
  </si>
  <si>
    <t>AMERY HOSPITAL &amp; CLINIC</t>
  </si>
  <si>
    <t>265 GRIFFIN STREET EAST</t>
  </si>
  <si>
    <t>AMERY</t>
  </si>
  <si>
    <t>52C000</t>
  </si>
  <si>
    <t>ASPIRUS STEVENS POINT SURGERY CENTER</t>
  </si>
  <si>
    <t>5409 VERN HOLMES DRIVE</t>
  </si>
  <si>
    <t>STEVENS POINT</t>
  </si>
  <si>
    <t>ASCENSION ST MICHAELS HOSPITAL</t>
  </si>
  <si>
    <t>900 ILLINOIS AVE</t>
  </si>
  <si>
    <t>FLAMBEAU HOSPITAL</t>
  </si>
  <si>
    <t>98 SHERRY AVE</t>
  </si>
  <si>
    <t>PARK FALLS</t>
  </si>
  <si>
    <t>LAKEVIEW SPECIALTY HOSPITAL &amp; REHAB CENTER</t>
  </si>
  <si>
    <t>1701 SHARP ROAD</t>
  </si>
  <si>
    <t>WATERFORD</t>
  </si>
  <si>
    <t>ASCENSION ALL SAINTS HOSPITAL</t>
  </si>
  <si>
    <t>3801 SPRING ST</t>
  </si>
  <si>
    <t>RACINE</t>
  </si>
  <si>
    <t>AURORA MEDICAL CENTER BURLINGTON</t>
  </si>
  <si>
    <t>252 MCHENRY ST</t>
  </si>
  <si>
    <t>RICHLAND HOSPITAL</t>
  </si>
  <si>
    <t>333 E SECOND ST</t>
  </si>
  <si>
    <t>RICHLAND CENTER</t>
  </si>
  <si>
    <t>MERCY HEALTH SYSTEM CORP</t>
  </si>
  <si>
    <t>1000 MINERAL POINT AVE</t>
  </si>
  <si>
    <t>JANESVILLE</t>
  </si>
  <si>
    <t>BELOIT MEMORIAL HOSPITAL</t>
  </si>
  <si>
    <t>1969 W HART RD</t>
  </si>
  <si>
    <t>SSM HEALTH ST MARY'S HOSPITAL - JANESVILLE</t>
  </si>
  <si>
    <t>3400 EAST RACINE STREET</t>
  </si>
  <si>
    <t>EDGERTON HOSPITAL AND HEALTH SERVICES</t>
  </si>
  <si>
    <t>11101 N SHERMAN ROAD</t>
  </si>
  <si>
    <t>EDGERTON</t>
  </si>
  <si>
    <t>MARSHFIELD MEDICAL CENTER - LADYSMITH</t>
  </si>
  <si>
    <t>900 COLLEGE AVE WEST</t>
  </si>
  <si>
    <t>LADYSMITH</t>
  </si>
  <si>
    <t>WESTERN WISCONSIN HEALTH</t>
  </si>
  <si>
    <t>1100 BERGSLIEN ST</t>
  </si>
  <si>
    <t>BALDWIN</t>
  </si>
  <si>
    <t>HUDSON HOSPITAL &amp; CLINIC</t>
  </si>
  <si>
    <t>405 STAGELINE ROAD</t>
  </si>
  <si>
    <t>WESTFIELDS HOSPITAL AND CLINIC</t>
  </si>
  <si>
    <t>535 HOSPITAL RD</t>
  </si>
  <si>
    <t>NEW RICHMOND</t>
  </si>
  <si>
    <t>SAUK PRAIRIE HOSPITAL</t>
  </si>
  <si>
    <t>260 26TH STREET</t>
  </si>
  <si>
    <t>PRAIRIE DU SAC</t>
  </si>
  <si>
    <t>REEDSBURG AREA MEDICAL CENTER</t>
  </si>
  <si>
    <t>2000 N DEWEY AVE</t>
  </si>
  <si>
    <t>REEDSBURG</t>
  </si>
  <si>
    <t>SSM HEALTH ST CLARE HOSPITAL - BARABOO</t>
  </si>
  <si>
    <t>707 14TH ST</t>
  </si>
  <si>
    <t>BARABOO</t>
  </si>
  <si>
    <t>HAYWARD AREA MEMORIAL HOSPITAL</t>
  </si>
  <si>
    <t>11040 N STATE RD 77</t>
  </si>
  <si>
    <t>THEDACARE MEDICAL CENTER - SHAWANO INC</t>
  </si>
  <si>
    <t>100 COUNTY RD B</t>
  </si>
  <si>
    <t>SHAWANO</t>
  </si>
  <si>
    <t>ST NICHOLAS HOSPITAL</t>
  </si>
  <si>
    <t>3100 SUPERIOR AVE</t>
  </si>
  <si>
    <t>SHEBOYGAN</t>
  </si>
  <si>
    <t>AURORA SHEBOYGAN MEMORIAL MEDICAL CTR</t>
  </si>
  <si>
    <t>2629 N 7TH ST</t>
  </si>
  <si>
    <t>ASPIRUS MEDFORD HOSPITAL &amp; CLINICS, INC</t>
  </si>
  <si>
    <t>135 S GIBSON ST</t>
  </si>
  <si>
    <t>MAYO CLINIC HEALTH SYSTEM-OAKRIDGE</t>
  </si>
  <si>
    <t>13025 8TH ST</t>
  </si>
  <si>
    <t>OSSEO</t>
  </si>
  <si>
    <t>GUNDERSEN TRI-COUNTY HOSPITAL AND CLINICS</t>
  </si>
  <si>
    <t>18601 LINCOLN ST</t>
  </si>
  <si>
    <t>WHITEHALL</t>
  </si>
  <si>
    <t>VERNON MEMORIAL HOSPITAL</t>
  </si>
  <si>
    <t>507 SOUTH MAIN ST</t>
  </si>
  <si>
    <t>VIROQUA</t>
  </si>
  <si>
    <t>GUNDERSEN ST JOSEPHS HOSPITAL AND CLINICS</t>
  </si>
  <si>
    <t>400 WATER AVE</t>
  </si>
  <si>
    <t>ASCENSION EAGLE RIVER HOSPITAL</t>
  </si>
  <si>
    <t>201 HOSPITAL ROAD</t>
  </si>
  <si>
    <t>EAGLE RIVER</t>
  </si>
  <si>
    <t>AURORA LAKELAND MEDICAL CENTER</t>
  </si>
  <si>
    <t>W3985 COUNTY ROAD NN</t>
  </si>
  <si>
    <t>ELKHORN</t>
  </si>
  <si>
    <t>MERCY WALWORTH HOSPITAL &amp; MEDICAL CENTER</t>
  </si>
  <si>
    <t>N2950 STATE ROAD 67</t>
  </si>
  <si>
    <t>LAKE GENEVA</t>
  </si>
  <si>
    <t>INDIANHEAD MEDICAL CENTER SHELL LAKE</t>
  </si>
  <si>
    <t>113 4TH AVE</t>
  </si>
  <si>
    <t>SHELL LAKE</t>
  </si>
  <si>
    <t>SPOONER HEALTH SYSTEM</t>
  </si>
  <si>
    <t>1280 CHANDLER DR</t>
  </si>
  <si>
    <t>SPOONER</t>
  </si>
  <si>
    <t>FROEDTERT WEST BEND HOSPITAL</t>
  </si>
  <si>
    <t>3200 PLEASANT VALLEY ROAD</t>
  </si>
  <si>
    <t>WEST BEND</t>
  </si>
  <si>
    <t>AURORA MEDICAL CTR WASHINGTON COUNTY</t>
  </si>
  <si>
    <t>1032 E SUMNER ST</t>
  </si>
  <si>
    <t>OCONOMOWOC MEMORIAL HOSPITAL</t>
  </si>
  <si>
    <t>791 E SUMMIT AVE</t>
  </si>
  <si>
    <t>OCONOMOWOC</t>
  </si>
  <si>
    <t>WAUKESHA MEMORIAL HOSPITAL</t>
  </si>
  <si>
    <t>725 AMERICAN AVE</t>
  </si>
  <si>
    <t>WAUKESHA</t>
  </si>
  <si>
    <t>FROEDTERT MENOMONEE FALLS HOSPITAL</t>
  </si>
  <si>
    <t>W180 N8085 TOWN HALL RD</t>
  </si>
  <si>
    <t>MENOMONEE FALLS</t>
  </si>
  <si>
    <t>AURORA MEDICAL CENTER SUMMIT</t>
  </si>
  <si>
    <t>36500 AURORA DRIVE</t>
  </si>
  <si>
    <t>THEDACARE MEDICAL CENTER - WAUPACA INC</t>
  </si>
  <si>
    <t>800 RIVERSIDE DRIVE</t>
  </si>
  <si>
    <t>WAUPACA</t>
  </si>
  <si>
    <t>THEDACARE MEDICAL CENTER - WILD ROSE INC</t>
  </si>
  <si>
    <t>601 GROVE AVE</t>
  </si>
  <si>
    <t>WILD ROSE</t>
  </si>
  <si>
    <t>THEDACARE REGIONAL MEDICAL CENTER - NEENAH INC</t>
  </si>
  <si>
    <t>130 2ND ST</t>
  </si>
  <si>
    <t>NEENAH</t>
  </si>
  <si>
    <t>CHILDRENS HOSPITAL OF WISCONSIN FOX VALLEY</t>
  </si>
  <si>
    <t>130 SECOND ST</t>
  </si>
  <si>
    <t>AURORA MEDICAL CTR OSHKOSH</t>
  </si>
  <si>
    <t>855 N WESTHAVEN DRIVE</t>
  </si>
  <si>
    <t>ASPIRUS RIVERVIEW HOSPITAL &amp; CLINICS INC</t>
  </si>
  <si>
    <t>410 DEWEY ST</t>
  </si>
  <si>
    <t>WISCONSIN RAPIDS</t>
  </si>
  <si>
    <t>MARSHFIELD MEDICAL CENTER</t>
  </si>
  <si>
    <t>611 ST JOSEPH AVE</t>
  </si>
  <si>
    <t>MARSHFIELD</t>
  </si>
  <si>
    <t>WY</t>
  </si>
  <si>
    <t>IVINSON MEMORIAL HOSPITAL</t>
  </si>
  <si>
    <t>255 N 30TH</t>
  </si>
  <si>
    <t>LARAMIE</t>
  </si>
  <si>
    <t>NORTH BIG HORN HOSPITAL DISTRICT</t>
  </si>
  <si>
    <t>1115 LANE 12</t>
  </si>
  <si>
    <t>LOVELL</t>
  </si>
  <si>
    <t>SOUTH BIG HORN COUNTY CRITICAL ACCESS HOSPITAL</t>
  </si>
  <si>
    <t>388 US HIGHWAY 20 SOUTH</t>
  </si>
  <si>
    <t>BASIN</t>
  </si>
  <si>
    <t>CAMPBELL COUNTY MEMORIAL HOSPITAL</t>
  </si>
  <si>
    <t>501 SOUTH BURMA AVENUE</t>
  </si>
  <si>
    <t>GILLETTE</t>
  </si>
  <si>
    <t>MEMORIAL HOSPITAL OF CARBON COUNTY</t>
  </si>
  <si>
    <t>2221 WEST ELM STREET</t>
  </si>
  <si>
    <t>RAWLINS</t>
  </si>
  <si>
    <t>MEMORIAL HOSPITAL OF CONVERSE COUNTY</t>
  </si>
  <si>
    <t>111 SOUTH 5TH STREET</t>
  </si>
  <si>
    <t>CROOK COUNTY HOSPITAL</t>
  </si>
  <si>
    <t>713 OAK STREET</t>
  </si>
  <si>
    <t>SUNDANCE</t>
  </si>
  <si>
    <t>SAGEWEST HEALTH CARE</t>
  </si>
  <si>
    <t>2100 W SUNSET DR</t>
  </si>
  <si>
    <t>2000 CAMPBELL DRIVE</t>
  </si>
  <si>
    <t>HOT SPRINGS COUNTY MEMORIAL HOSPITAL</t>
  </si>
  <si>
    <t>150 EAST ARAPAHOE</t>
  </si>
  <si>
    <t>THERMOPOLIS</t>
  </si>
  <si>
    <t>JOHNSON COUNTY HEALTHCARE CENTER</t>
  </si>
  <si>
    <t>497 WEST LOTT</t>
  </si>
  <si>
    <t>CHEYENNE REGIONAL MEDICAL CENTER</t>
  </si>
  <si>
    <t>214 EAST 23RD STREET</t>
  </si>
  <si>
    <t>SOUTH LINCOLN MEDICAL CENTER - CAH</t>
  </si>
  <si>
    <t>711 ONYX STREET</t>
  </si>
  <si>
    <t>KEMMERER</t>
  </si>
  <si>
    <t>STAR VALLEY HEALTH</t>
  </si>
  <si>
    <t>901 ADAMS STREET</t>
  </si>
  <si>
    <t>AFTON</t>
  </si>
  <si>
    <t>SUMMIT MEDICAL CENTER</t>
  </si>
  <si>
    <t>6350 E 2ND STREET</t>
  </si>
  <si>
    <t>CASPER</t>
  </si>
  <si>
    <t>WYOMING MEDICAL CENTER</t>
  </si>
  <si>
    <t>1233 EAST 2ND ST</t>
  </si>
  <si>
    <t>NIOBRARA HEALTH &amp; LIFE CENTER</t>
  </si>
  <si>
    <t>921 SOUTH BALLANCEE AVENUE</t>
  </si>
  <si>
    <t>LUSK</t>
  </si>
  <si>
    <t>CODY REGIONAL HEALTH</t>
  </si>
  <si>
    <t>707 SHERIDAN AVENUE</t>
  </si>
  <si>
    <t>CODY</t>
  </si>
  <si>
    <t>POWELL VALLEY HOSPITAL</t>
  </si>
  <si>
    <t>777 AVENUE H</t>
  </si>
  <si>
    <t>PLATTE COUNTY MEMORIAL HOSPITAL</t>
  </si>
  <si>
    <t>201 14TH STREET</t>
  </si>
  <si>
    <t>WHEATLAND</t>
  </si>
  <si>
    <t>SHERIDAN MEMORIAL HOSPITAL</t>
  </si>
  <si>
    <t>1401 W 5TH ST</t>
  </si>
  <si>
    <t>MEMORIAL HOSPITAL SWEETWATER COUNTY</t>
  </si>
  <si>
    <t>1200 COLLEGE DRIVE</t>
  </si>
  <si>
    <t>ROCK SPRINGS</t>
  </si>
  <si>
    <t>ST JOHNS MEDICAL CENTER</t>
  </si>
  <si>
    <t>625 EAST BROADWAY</t>
  </si>
  <si>
    <t>EVANSTON REGIONAL HOSPITAL</t>
  </si>
  <si>
    <t>190 ARROWHEAD DR</t>
  </si>
  <si>
    <t>WASHAKIE MEDICAL CENTER</t>
  </si>
  <si>
    <t>400 SOUTH 15TH STREET</t>
  </si>
  <si>
    <t>WORLAND</t>
  </si>
  <si>
    <t>WESTON COUNTY HEALTH SERVICES</t>
  </si>
  <si>
    <t>1124 WASHINGTON BOULEVARD</t>
  </si>
  <si>
    <t>NEWCASTLE</t>
  </si>
  <si>
    <t>GU</t>
  </si>
  <si>
    <t>GUAM REGIONAL MEDICAL CITY</t>
  </si>
  <si>
    <t>133 ROUTE 3</t>
  </si>
  <si>
    <t>DEDEDO</t>
  </si>
  <si>
    <t>GUAM MEMORIAL HOSPITAL AUTHORITY</t>
  </si>
  <si>
    <t>85O GOV CARLOS G CAMACHO ROAD</t>
  </si>
  <si>
    <t>TAMUNING</t>
  </si>
  <si>
    <t>MP</t>
  </si>
  <si>
    <t>COMMONWEALTH HEALTH CENTER</t>
  </si>
  <si>
    <t>1 LOWER NAVY HILL ROAD (PO BOX 409CK)</t>
  </si>
  <si>
    <t>GARAPAN</t>
  </si>
  <si>
    <t>HOSP COMUNITARIO BUEN SAMARITANO</t>
  </si>
  <si>
    <t>CARR.2 KM.1.4 AVE. SEVERIANO CUEVAS #18</t>
  </si>
  <si>
    <t>AGUADILLA</t>
  </si>
  <si>
    <t>MENNONITE GENERAL HOSPITAL INC</t>
  </si>
  <si>
    <t>CALLE JOSE C VASQUEZ BO. CAONILLAS</t>
  </si>
  <si>
    <t>AIBONITO</t>
  </si>
  <si>
    <t>HOSPITAL DR CAYETANO COLL Y TOSTE</t>
  </si>
  <si>
    <t>CARRETERA 129 KM.1 AVENIDA SAN LUIS</t>
  </si>
  <si>
    <t>ARECIBO</t>
  </si>
  <si>
    <t>HOSPITAL DR SUSONI INC</t>
  </si>
  <si>
    <t>55 PALM ST</t>
  </si>
  <si>
    <t>HIMA SAN PABLO BAYAMON</t>
  </si>
  <si>
    <t xml:space="preserve">70 CALLE SANTA CRUZ   </t>
  </si>
  <si>
    <t>BAYAMON</t>
  </si>
  <si>
    <t>97d11e6f-5186-4d01-b094-4c6c4b72914d</t>
  </si>
  <si>
    <t>Puerto Rico Womens and Children Hospital (FKA Puerto Rico Childrens Hospital)</t>
  </si>
  <si>
    <t>State Rd # 2 Km 117 Interior</t>
  </si>
  <si>
    <t>Bayamon</t>
  </si>
  <si>
    <t>DOCTORS CENTER HOSPITAL BAYAMON</t>
  </si>
  <si>
    <t>9 J STREET EXT HERMANAS DAVILA</t>
  </si>
  <si>
    <t>HOSPITAL UNIVERSITARIO DR RUIZ ARNAU</t>
  </si>
  <si>
    <t>LAUREL AVE SANTA JUANITA #100</t>
  </si>
  <si>
    <t>BAYAMON MEDICAL CENTER</t>
  </si>
  <si>
    <t>CARRETERA #2 KM 11 7</t>
  </si>
  <si>
    <t>HOSPITAL MENONITA CAGUAS INC</t>
  </si>
  <si>
    <t>CARR 172  EXIT 21 URB TURABO GARDENS</t>
  </si>
  <si>
    <t>CAGUAS</t>
  </si>
  <si>
    <t>HIMA SAN PABLO-CAGUAS</t>
  </si>
  <si>
    <t>AVE LUIS MUNOZ MARIN</t>
  </si>
  <si>
    <t>HOSPITAL UPR, DR  FEDERICO TRILLA</t>
  </si>
  <si>
    <t>CARR 3 KM 8  3 AVE 65TH INFANTERIA       BOX 6021</t>
  </si>
  <si>
    <t>CAROLINA</t>
  </si>
  <si>
    <t>HOSPITAL MENONITA DE CAYEY</t>
  </si>
  <si>
    <t>BO. RINCON SECTOR LAS LOMAS  KM.3.1 CARR 14</t>
  </si>
  <si>
    <t>CAYEY</t>
  </si>
  <si>
    <t>CARIBBEAN MEDICAL CENTER</t>
  </si>
  <si>
    <t>151 AVE OSVALDO MOLINA</t>
  </si>
  <si>
    <t>FAJARDO</t>
  </si>
  <si>
    <t>HIMA-SAN PABLO FAJARDO</t>
  </si>
  <si>
    <t>GENERAL VALERO AVE#404</t>
  </si>
  <si>
    <t>HOSPITAL MENONITA GUAYAMA</t>
  </si>
  <si>
    <t>AVE. PEDRO ALBIZU CAMPOS URB. LA HACIENDA</t>
  </si>
  <si>
    <t>GUAYAMA</t>
  </si>
  <si>
    <t>PROFESSIONAL HOSPITAL GUAYNABO INC</t>
  </si>
  <si>
    <t xml:space="preserve">8 AVE LAS CUMBRES </t>
  </si>
  <si>
    <t>GUAYNABO</t>
  </si>
  <si>
    <t>HOSPITAL ORIENTE</t>
  </si>
  <si>
    <t>300 FONT MARTELLO STREET</t>
  </si>
  <si>
    <t>HUMACAO</t>
  </si>
  <si>
    <t>RYDER MEMORIAL HOSPITAL INC</t>
  </si>
  <si>
    <t>355 AVE FONT MARTELO</t>
  </si>
  <si>
    <t>HIMA SAN PABLO HUMACAO</t>
  </si>
  <si>
    <t>CALLE FONT MARTELO #3</t>
  </si>
  <si>
    <t>HOSPITAL GENERAL DE CASTANER</t>
  </si>
  <si>
    <t>CARR 135 KM 64 2</t>
  </si>
  <si>
    <t>CASTANER</t>
  </si>
  <si>
    <t>MANATI MEDICAL CENTER DR OTERO LOPEZ</t>
  </si>
  <si>
    <t>CALLE HERNANDEZ CARRION URB ATENAS</t>
  </si>
  <si>
    <t>MANATI</t>
  </si>
  <si>
    <t>DOCTORS' CENTER HOSPITAL, INC</t>
  </si>
  <si>
    <t>MARGINAL CARRETERA NO 2, KM 47 7</t>
  </si>
  <si>
    <t>BELLA VISTA HOSPITAL</t>
  </si>
  <si>
    <t>CARR 349 KM 2 7 CERRO LAS MESAS</t>
  </si>
  <si>
    <t>MAYAGUEZ</t>
  </si>
  <si>
    <t>MAYAGUEZ MEDICAL CENTER DR RAMON EMETERIO BETANCES</t>
  </si>
  <si>
    <t>CARR 2 BO SABALOS</t>
  </si>
  <si>
    <t>HOSPITAL PEREA</t>
  </si>
  <si>
    <t>15 DR BASORA STREET</t>
  </si>
  <si>
    <t>HOSPITAL SAN CARLOS BORROMEO</t>
  </si>
  <si>
    <t xml:space="preserve"> CALLE CONCEPCION VERA AYALA #550 S</t>
  </si>
  <si>
    <t>MOCA</t>
  </si>
  <si>
    <t>HOSPITAL METROPOLITANO DR PILA</t>
  </si>
  <si>
    <t>2435 LAS AMERICAS AVE</t>
  </si>
  <si>
    <t>PONCE</t>
  </si>
  <si>
    <t>HOSPITAL DAMAS INC</t>
  </si>
  <si>
    <t>PONCE BY PASS #2213</t>
  </si>
  <si>
    <t>HOSPITAL SAN CRISTOBAL</t>
  </si>
  <si>
    <t>CARR 506 KM 1 0</t>
  </si>
  <si>
    <t>COTO LAUREL</t>
  </si>
  <si>
    <t>SAN LUKE'S MEMORIAL HOSPITAL INC</t>
  </si>
  <si>
    <t>TITO CASTRO AVE #917</t>
  </si>
  <si>
    <t>HOSPITAL DE LA CONCEPCION</t>
  </si>
  <si>
    <t>ROAD NUMBER 2 KM 173.4 CAIN ALTO</t>
  </si>
  <si>
    <t>SAN GERMAN</t>
  </si>
  <si>
    <t>HOSPITAL METROPOLITANO SAN GERMAN</t>
  </si>
  <si>
    <t>CALLE JAVILLA  #8 AL COSTADO PARQUE DE BOMBAS</t>
  </si>
  <si>
    <t>PRESBYTERIAN COMMUNITY HOSP</t>
  </si>
  <si>
    <t>1451 ASHFORD AVENUE</t>
  </si>
  <si>
    <t>SAN JUAN</t>
  </si>
  <si>
    <t>DOCTORS' CENTER HOSPITAL SAN JUAN</t>
  </si>
  <si>
    <t>PDA. 20 C/ SAN RAFAEL # 1395</t>
  </si>
  <si>
    <t>FERNANDEZ JUNCOS</t>
  </si>
  <si>
    <t>SAN JORGE CHILDRENS HOSPITAL INC</t>
  </si>
  <si>
    <t>258 SAN JORGE STREET</t>
  </si>
  <si>
    <t>ADMIN DE SERVICIOS MEDICOS  PUERTO RIC</t>
  </si>
  <si>
    <t>BO MONACILLO CARR NUM 22</t>
  </si>
  <si>
    <t>DOCTOR CENTER HOSPITAL SAN FERNANDO DE LA CAROLINA</t>
  </si>
  <si>
    <t>EDIF JESUS T PINEIRO AVE FERNANDEZ JUNCOS BO PUEBL</t>
  </si>
  <si>
    <t>METROPOLITAN HOSPITAL</t>
  </si>
  <si>
    <t>CARRETERA 21 1785 URB LAS LOMAS</t>
  </si>
  <si>
    <t>ASOCIACION HOSPITAL DEL MAESTRO, INC</t>
  </si>
  <si>
    <t>SERGIO CUEVAS BUSTAMANTE STREET 550</t>
  </si>
  <si>
    <t>HOSPITAL PAVIA HATO REY, INC</t>
  </si>
  <si>
    <t>AVE PONCE DE LEON 435</t>
  </si>
  <si>
    <t>HATO REY</t>
  </si>
  <si>
    <t>HOSPITAL SAN FRANCISCO</t>
  </si>
  <si>
    <t>371 DE DIEGO AVE</t>
  </si>
  <si>
    <t>HOSPITAL PAVIA SANTURCE</t>
  </si>
  <si>
    <t>CALLE PROFESOR AUGUSTO RODRIGUEZ #1462</t>
  </si>
  <si>
    <t>AUXILIO MUTUO HOSPITAL</t>
  </si>
  <si>
    <t>PONCE DE LEON AVENUE STOP 37 1/2</t>
  </si>
  <si>
    <t>HOSPITAL UNIVERSITARIO DE ADULTO</t>
  </si>
  <si>
    <t>BARRIO MONACILLOS CENTROMEDICO</t>
  </si>
  <si>
    <t>RIO PIEDRAS</t>
  </si>
  <si>
    <t>CENTRO CARDIOVASCULAR</t>
  </si>
  <si>
    <t>AVENIDA AMERICO MIRANDA, ENTRADA PRINCIPAL CM</t>
  </si>
  <si>
    <t>HIMA SAN PABLO CUPEY</t>
  </si>
  <si>
    <t>CARR 844 KM 5 CUPEY BAJO</t>
  </si>
  <si>
    <t>HOSPITAL DEL CENTRO COMPRENSIVO DE CANCER</t>
  </si>
  <si>
    <t>PR 21 INT PR 18 BO MONACILLOS URBANO</t>
  </si>
  <si>
    <t>UNIVERSITY PEDIATRIC HOSPITAL</t>
  </si>
  <si>
    <t>PUERTO RICO MEDICAL CENTER IN RIO PIEDRAS</t>
  </si>
  <si>
    <t>HOSPITAL ONCOLOGICO DR ISAAC GONZALEZ MARTINEZ</t>
  </si>
  <si>
    <t>BO. MONACILLOS CARR 22 CENTRO MEDICO DE PUERTO RIC</t>
  </si>
  <si>
    <t>SAN JUAN MUNICIPAL HOSPITAL</t>
  </si>
  <si>
    <t>BARRIO MONACILLOS,CENTRO MEDICO</t>
  </si>
  <si>
    <t>HOSPITAL METROPOLITANO DE LA MONTANA</t>
  </si>
  <si>
    <t>CALLE ISAAC GONZALEZ ESQUINA LEDESMA</t>
  </si>
  <si>
    <t>BDA NUEVA</t>
  </si>
  <si>
    <t>CENTRO MEDICO WILMA N VAZQUEZ</t>
  </si>
  <si>
    <t>CARR. 2 KM 39.5    ROAD NUMBER 2 BO ALGARROBO</t>
  </si>
  <si>
    <t>VEGA BAJA</t>
  </si>
  <si>
    <t>HOSPITAL METROPOLITANO DR TITO MATTEI</t>
  </si>
  <si>
    <t>ROAD 128 KM 1.0</t>
  </si>
  <si>
    <t>YAUCO</t>
  </si>
  <si>
    <t>VI</t>
  </si>
  <si>
    <t>GOV JUAN F LUIS HOSPITAL &amp; MEDICAL CTR</t>
  </si>
  <si>
    <t>#4007 EST DIAMOND RUBY, CHRISTIANSTED</t>
  </si>
  <si>
    <t>ST CROIX</t>
  </si>
  <si>
    <t>ROY LESTER SCHNEIDER HOSPITAL,THE</t>
  </si>
  <si>
    <t>9048 SUGAR ESTATE</t>
  </si>
  <si>
    <t>ST THOMAS</t>
  </si>
  <si>
    <t/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</si>
  <si>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</si>
  <si>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</si>
  <si>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</si>
  <si>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</si>
  <si>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</si>
  <si>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</si>
  <si>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</si>
  <si>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</si>
  <si>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</si>
  <si>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</si>
  <si>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</si>
  <si>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</si>
  <si>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</si>
  <si>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</si>
  <si>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01031</t>
  </si>
  <si>
    <t>01033</t>
  </si>
  <si>
    <t>01035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</si>
  <si>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</si>
  <si>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</si>
  <si>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</si>
  <si>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</si>
  <si>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</si>
  <si>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</si>
  <si>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</si>
  <si>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</si>
  <si>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</si>
  <si>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</si>
  <si>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</si>
  <si>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</si>
  <si>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</si>
  <si>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</si>
  <si>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01069</t>
  </si>
  <si>
    <t>01071</t>
  </si>
  <si>
    <t>01073</t>
  </si>
  <si>
    <t>01077</t>
  </si>
  <si>
    <t>01079</t>
  </si>
  <si>
    <t>01081</t>
  </si>
  <si>
    <t>01083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</si>
  <si>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</si>
  <si>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</si>
  <si>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</si>
  <si>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</si>
  <si>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</si>
  <si>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</si>
  <si>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</si>
  <si>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</si>
  <si>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</si>
  <si>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</si>
  <si>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</si>
  <si>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</si>
  <si>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</si>
  <si>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</si>
  <si>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</si>
  <si>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</si>
  <si>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</si>
  <si>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</si>
  <si>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</si>
  <si>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</si>
  <si>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</si>
  <si>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02020</t>
  </si>
  <si>
    <t>02080</t>
  </si>
  <si>
    <t>02090</t>
  </si>
  <si>
    <t>02110</t>
  </si>
  <si>
    <t>02120</t>
  </si>
  <si>
    <t>02130</t>
  </si>
  <si>
    <t>02150</t>
  </si>
  <si>
    <t>02170</t>
  </si>
  <si>
    <t>02210</t>
  </si>
  <si>
    <t>02260</t>
  </si>
  <si>
    <t>02280</t>
  </si>
  <si>
    <t>04001</t>
  </si>
  <si>
    <t>04003</t>
  </si>
  <si>
    <t>04005</t>
  </si>
  <si>
    <t>04007</t>
  </si>
  <si>
    <t>04009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</si>
  <si>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</si>
  <si>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</si>
  <si>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</si>
  <si>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</si>
  <si>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</si>
  <si>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</si>
  <si>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</si>
  <si>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</si>
  <si>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</si>
  <si>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</si>
  <si>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</si>
  <si>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</si>
  <si>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</si>
  <si>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</si>
  <si>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</si>
  <si>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05015</t>
  </si>
  <si>
    <t>05017</t>
  </si>
  <si>
    <t>05019</t>
  </si>
  <si>
    <t>05021</t>
  </si>
  <si>
    <t>05023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</si>
  <si>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</si>
  <si>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</si>
  <si>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</si>
  <si>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</si>
  <si>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</si>
  <si>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</si>
  <si>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</si>
  <si>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</si>
  <si>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</si>
  <si>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</si>
  <si>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</si>
  <si>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</si>
  <si>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</si>
  <si>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05055</t>
  </si>
  <si>
    <t>05057</t>
  </si>
  <si>
    <t>05059</t>
  </si>
  <si>
    <t>05061</t>
  </si>
  <si>
    <t>05063</t>
  </si>
  <si>
    <t>05065</t>
  </si>
  <si>
    <t>05069</t>
  </si>
  <si>
    <t>05071</t>
  </si>
  <si>
    <t>05075</t>
  </si>
  <si>
    <t>05081</t>
  </si>
  <si>
    <t>05083</t>
  </si>
  <si>
    <t>05093</t>
  </si>
  <si>
    <t>05103</t>
  </si>
  <si>
    <t>05107</t>
  </si>
  <si>
    <t>05113</t>
  </si>
  <si>
    <t>05115</t>
  </si>
  <si>
    <t>05119</t>
  </si>
  <si>
    <t>05121</t>
  </si>
  <si>
    <t>05123</t>
  </si>
  <si>
    <t>05125</t>
  </si>
  <si>
    <t>05127</t>
  </si>
  <si>
    <t>05131</t>
  </si>
  <si>
    <t>05137</t>
  </si>
  <si>
    <t>05139</t>
  </si>
  <si>
    <t>05141</t>
  </si>
  <si>
    <t>05143</t>
  </si>
  <si>
    <t>05145</t>
  </si>
  <si>
    <t>05149</t>
  </si>
  <si>
    <t>06001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</si>
  <si>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</si>
  <si>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</si>
  <si>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</si>
  <si>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</si>
  <si>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</si>
  <si>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</si>
  <si>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</si>
  <si>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</si>
  <si>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</si>
  <si>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</si>
  <si>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</si>
  <si>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</si>
  <si>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</si>
  <si>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</si>
  <si>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</si>
  <si>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</si>
  <si>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</si>
  <si>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</si>
  <si>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</si>
  <si>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</si>
  <si>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</si>
  <si>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</si>
  <si>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</si>
  <si>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</si>
  <si>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</si>
  <si>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</si>
  <si>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</si>
  <si>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</si>
  <si>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</si>
  <si>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</si>
  <si>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</si>
  <si>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</si>
  <si>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</si>
  <si>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</si>
  <si>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</si>
  <si>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</si>
  <si>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</si>
  <si>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</si>
  <si>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</si>
  <si>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</si>
  <si>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</si>
  <si>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</si>
  <si>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</si>
  <si>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</si>
  <si>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</si>
  <si>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</si>
  <si>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</si>
  <si>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</si>
  <si>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</si>
  <si>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</si>
  <si>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</si>
  <si>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</si>
  <si>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</si>
  <si>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</si>
  <si>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</si>
  <si>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</si>
  <si>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</si>
  <si>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</si>
  <si>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</si>
  <si>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</si>
  <si>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08013</t>
  </si>
  <si>
    <t>08014</t>
  </si>
  <si>
    <t>08015</t>
  </si>
  <si>
    <t>08017</t>
  </si>
  <si>
    <t>08021</t>
  </si>
  <si>
    <t>08029</t>
  </si>
  <si>
    <t>08031</t>
  </si>
  <si>
    <t>08035</t>
  </si>
  <si>
    <t>08037</t>
  </si>
  <si>
    <t>08041</t>
  </si>
  <si>
    <t>08043</t>
  </si>
  <si>
    <t>08045</t>
  </si>
  <si>
    <t>08049</t>
  </si>
  <si>
    <t>08051</t>
  </si>
  <si>
    <t>08055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</si>
  <si>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</si>
  <si>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</si>
  <si>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</si>
  <si>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</si>
  <si>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</si>
  <si>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</si>
  <si>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</si>
  <si>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</si>
  <si>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</si>
  <si>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</si>
  <si>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08081</t>
  </si>
  <si>
    <t>08083</t>
  </si>
  <si>
    <t>08085</t>
  </si>
  <si>
    <t>08087</t>
  </si>
  <si>
    <t>08089</t>
  </si>
  <si>
    <t>08095</t>
  </si>
  <si>
    <t>08097</t>
  </si>
  <si>
    <t>08099</t>
  </si>
  <si>
    <t>08101</t>
  </si>
  <si>
    <t>08103</t>
  </si>
  <si>
    <t>08105</t>
  </si>
  <si>
    <t>08107</t>
  </si>
  <si>
    <t>08115</t>
  </si>
  <si>
    <t>08117</t>
  </si>
  <si>
    <t>08119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</si>
  <si>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</si>
  <si>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</si>
  <si>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</si>
  <si>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</si>
  <si>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</si>
  <si>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</si>
  <si>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</si>
  <si>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</si>
  <si>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</si>
  <si>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</si>
  <si>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address_cleaned</t>
  </si>
  <si>
    <t>hospital_pk</t>
  </si>
  <si>
    <t>collection_week</t>
  </si>
  <si>
    <t>all_adult_hospital_inpatient_beds_7_day_avg</t>
  </si>
  <si>
    <t>total_staffed_adult_icu_beds_7_day_avg</t>
  </si>
  <si>
    <t>total_staffed_adult_med/surg_beds_7_day_avg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</si>
</sst>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49" fontId="0" fillId="0" borderId="0" xfId="0" applyNumberFormat="1"/>
    <xf numFmtId="14" fontId="0" fillId="0" borderId="0" xfId="0" applyNumberFormat="1"/>
    <xf numFmtId="0" fontId="0" fillId="0" borderId="0" xfId="0" applyFill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96"/>
  <sheetViews>
    <sheetView tabSelected="1" workbookViewId="0"/>
  </sheetViews>
  <sheetFormatPr baseColWidth="10" defaultRowHeight="15" x14ac:dyDescent="0"/>
  <cols>
    <col min="9" max="9" width="43.83203125" bestFit="1" customWidth="1"/>
    <col min="10" max="10" width="10.83203125" style="2"/>
  </cols>
  <sheetData>
    <row r="1" spans="1:13">
      <c r="A1" t="s">
        <v>12824</v>
      </c>
      <c r="B1" t="s">
        <v>12823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12822</v>
      </c>
      <c r="J1" s="2" t="s">
        <v>6</v>
      </c>
      <c r="K1" s="4" t="s">
        <v>12825</v>
      </c>
      <c r="L1" s="4" t="s">
        <v>12826</v>
      </c>
      <c r="M1" s="4" t="s">
        <v>12827</v>
      </c>
    </row>
    <row r="2" spans="1:13">
      <c r="A2" s="3">
        <v>42749</v>
      </c>
      <c r="B2" t="s">
        <v>7</v>
      </c>
      <c r="C2" t="s">
        <v>8</v>
      </c>
      <c r="E2" t="s">
        <v>9</v>
      </c>
      <c r="H2">
        <v>960</v>
      </c>
      <c r="I2" t="str">
        <f>IF(OR(F2="", G2=""), "", CONCATENATE(UPPER(F2), ", ", UPPER(G2), ", ", UPPER(C2), " ", H2))</f>
        <v/>
      </c>
      <c r="J2" s="2" t="s">
        <v>12574</v>
      </c>
      <c r="K2">
        <v>87</v>
      </c>
      <c r="L2">
        <v>0</v>
      </c>
      <c r="M2">
        <f>K2-L2</f>
        <v>87</v>
      </c>
    </row>
    <row r="3" spans="1:13">
      <c r="A3" s="3">
        <v>42749</v>
      </c>
      <c r="B3" t="s">
        <v>10</v>
      </c>
      <c r="C3" t="s">
        <v>8</v>
      </c>
      <c r="E3" t="s">
        <v>11</v>
      </c>
      <c r="F3" t="s">
        <v>12</v>
      </c>
      <c r="G3" t="s">
        <v>13</v>
      </c>
      <c r="H3">
        <v>935</v>
      </c>
      <c r="I3" t="str">
        <f t="shared" ref="I3:I66" si="0">IF(OR(F3="", G3=""), "", CONCATENATE(UPPER(F3), ", ", UPPER(G3), ", ", UPPER(C3), " ", H3))</f>
        <v>PASEO DR. JOSE CELSO BARBOSA, SAN JUAN, PR 935</v>
      </c>
      <c r="J3" s="2" t="s">
        <v>12574</v>
      </c>
      <c r="K3">
        <v>47.4</v>
      </c>
      <c r="L3">
        <v>5</v>
      </c>
      <c r="M3">
        <f t="shared" ref="M3:M66" si="1">K3-L3</f>
        <v>42.4</v>
      </c>
    </row>
    <row r="4" spans="1:13">
      <c r="A4" s="3">
        <v>42749</v>
      </c>
      <c r="B4" t="s">
        <v>14</v>
      </c>
      <c r="C4" t="s">
        <v>15</v>
      </c>
      <c r="E4" t="s">
        <v>16</v>
      </c>
      <c r="F4" t="s">
        <v>17</v>
      </c>
      <c r="G4" t="s">
        <v>18</v>
      </c>
      <c r="H4">
        <v>89109</v>
      </c>
      <c r="I4" t="str">
        <f t="shared" si="0"/>
        <v>150 E HARMON AVE, LAS VEGAS, NV 89109</v>
      </c>
      <c r="J4" s="2" t="s">
        <v>12574</v>
      </c>
      <c r="K4">
        <v>5</v>
      </c>
      <c r="L4">
        <v>0</v>
      </c>
      <c r="M4">
        <f t="shared" si="1"/>
        <v>5</v>
      </c>
    </row>
    <row r="5" spans="1:13">
      <c r="A5" s="3">
        <v>42749</v>
      </c>
      <c r="B5" t="s">
        <v>19</v>
      </c>
      <c r="C5" t="s">
        <v>8</v>
      </c>
      <c r="E5" t="s">
        <v>20</v>
      </c>
      <c r="H5">
        <v>775</v>
      </c>
      <c r="I5" t="str">
        <f t="shared" si="0"/>
        <v/>
      </c>
      <c r="J5" s="2" t="s">
        <v>12574</v>
      </c>
      <c r="K5">
        <v>4</v>
      </c>
      <c r="L5">
        <v>0</v>
      </c>
      <c r="M5">
        <f t="shared" si="1"/>
        <v>4</v>
      </c>
    </row>
    <row r="6" spans="1:13">
      <c r="A6" s="3">
        <v>42749</v>
      </c>
      <c r="B6" t="s">
        <v>21</v>
      </c>
      <c r="C6" t="s">
        <v>8</v>
      </c>
      <c r="E6" t="s">
        <v>22</v>
      </c>
      <c r="H6">
        <v>765</v>
      </c>
      <c r="I6" t="str">
        <f t="shared" si="0"/>
        <v/>
      </c>
      <c r="J6" s="2" t="s">
        <v>12574</v>
      </c>
      <c r="K6">
        <v>4.9000000000000004</v>
      </c>
      <c r="L6">
        <v>0</v>
      </c>
      <c r="M6">
        <f t="shared" si="1"/>
        <v>4.9000000000000004</v>
      </c>
    </row>
    <row r="7" spans="1:13">
      <c r="A7" s="3">
        <v>42749</v>
      </c>
      <c r="B7" t="s">
        <v>23</v>
      </c>
      <c r="C7" t="s">
        <v>8</v>
      </c>
      <c r="E7" t="s">
        <v>24</v>
      </c>
      <c r="F7" t="s">
        <v>25</v>
      </c>
      <c r="G7" t="s">
        <v>26</v>
      </c>
      <c r="H7">
        <v>680</v>
      </c>
      <c r="I7" t="str">
        <f t="shared" si="0"/>
        <v>#18 NORTE, CALLE DR, MAYAGÃ¼EZ, PR 680</v>
      </c>
      <c r="J7" s="2" t="s">
        <v>12574</v>
      </c>
      <c r="K7">
        <v>41.4</v>
      </c>
      <c r="L7">
        <v>4</v>
      </c>
      <c r="M7">
        <f t="shared" si="1"/>
        <v>37.4</v>
      </c>
    </row>
    <row r="8" spans="1:13">
      <c r="A8" s="3">
        <v>42749</v>
      </c>
      <c r="B8">
        <v>452193</v>
      </c>
      <c r="C8" t="s">
        <v>27</v>
      </c>
      <c r="D8">
        <v>452193</v>
      </c>
      <c r="E8" t="s">
        <v>28</v>
      </c>
      <c r="H8">
        <v>79902</v>
      </c>
      <c r="I8" t="str">
        <f t="shared" si="0"/>
        <v/>
      </c>
      <c r="J8" s="2" t="s">
        <v>12574</v>
      </c>
      <c r="K8">
        <v>30.1</v>
      </c>
      <c r="L8">
        <v>0</v>
      </c>
      <c r="M8">
        <f t="shared" si="1"/>
        <v>30.1</v>
      </c>
    </row>
    <row r="9" spans="1:13">
      <c r="A9" s="3">
        <v>42749</v>
      </c>
      <c r="B9" t="s">
        <v>29</v>
      </c>
      <c r="C9" t="s">
        <v>30</v>
      </c>
      <c r="E9" t="s">
        <v>31</v>
      </c>
      <c r="F9" t="s">
        <v>32</v>
      </c>
      <c r="G9" t="s">
        <v>33</v>
      </c>
      <c r="H9">
        <v>71303</v>
      </c>
      <c r="I9" t="str">
        <f t="shared" si="0"/>
        <v>5900 COLISEUM BLVD, ALEXANDRIA, LA 71303</v>
      </c>
      <c r="J9" s="2" t="s">
        <v>12574</v>
      </c>
      <c r="K9">
        <v>12</v>
      </c>
      <c r="L9">
        <v>0</v>
      </c>
      <c r="M9">
        <f t="shared" si="1"/>
        <v>12</v>
      </c>
    </row>
    <row r="10" spans="1:13">
      <c r="A10" s="3">
        <v>42749</v>
      </c>
      <c r="B10" t="s">
        <v>34</v>
      </c>
      <c r="C10" t="s">
        <v>30</v>
      </c>
      <c r="E10" t="s">
        <v>35</v>
      </c>
      <c r="H10">
        <v>70791</v>
      </c>
      <c r="I10" t="str">
        <f t="shared" si="0"/>
        <v/>
      </c>
      <c r="J10" s="2" t="s">
        <v>12574</v>
      </c>
      <c r="K10">
        <v>0</v>
      </c>
      <c r="L10">
        <v>0</v>
      </c>
      <c r="M10">
        <f t="shared" si="1"/>
        <v>0</v>
      </c>
    </row>
    <row r="11" spans="1:13">
      <c r="A11" s="3">
        <v>42749</v>
      </c>
      <c r="B11" t="s">
        <v>36</v>
      </c>
      <c r="C11" t="s">
        <v>30</v>
      </c>
      <c r="E11" t="s">
        <v>37</v>
      </c>
      <c r="H11">
        <v>70118</v>
      </c>
      <c r="I11" t="str">
        <f t="shared" si="0"/>
        <v/>
      </c>
      <c r="J11" s="2" t="s">
        <v>12574</v>
      </c>
      <c r="K11">
        <v>10</v>
      </c>
      <c r="L11">
        <v>0</v>
      </c>
      <c r="M11">
        <f t="shared" si="1"/>
        <v>10</v>
      </c>
    </row>
    <row r="12" spans="1:13">
      <c r="A12" s="3">
        <v>42749</v>
      </c>
      <c r="B12">
        <v>10108</v>
      </c>
      <c r="C12" t="s">
        <v>38</v>
      </c>
      <c r="D12">
        <v>10108</v>
      </c>
      <c r="E12" t="s">
        <v>39</v>
      </c>
      <c r="F12" t="s">
        <v>40</v>
      </c>
      <c r="G12" t="s">
        <v>41</v>
      </c>
      <c r="H12">
        <v>36067</v>
      </c>
      <c r="I12" t="str">
        <f t="shared" si="0"/>
        <v>124 S MEMORIAL DR, PRATTVILLE, AL 36067</v>
      </c>
      <c r="J12" s="2" t="s">
        <v>12575</v>
      </c>
      <c r="K12">
        <v>66</v>
      </c>
      <c r="L12">
        <v>6</v>
      </c>
      <c r="M12">
        <f t="shared" si="1"/>
        <v>60</v>
      </c>
    </row>
    <row r="13" spans="1:13">
      <c r="A13" s="3">
        <v>42749</v>
      </c>
      <c r="B13">
        <v>10083</v>
      </c>
      <c r="C13" t="s">
        <v>38</v>
      </c>
      <c r="D13">
        <v>10083</v>
      </c>
      <c r="E13" t="s">
        <v>42</v>
      </c>
      <c r="F13" t="s">
        <v>43</v>
      </c>
      <c r="G13" t="s">
        <v>44</v>
      </c>
      <c r="H13">
        <v>36535</v>
      </c>
      <c r="I13" t="str">
        <f t="shared" si="0"/>
        <v>1613 NORTH MCKENZIE STREET, FOLEY, AL 36535</v>
      </c>
      <c r="J13" s="2" t="s">
        <v>12576</v>
      </c>
      <c r="K13">
        <v>119</v>
      </c>
      <c r="L13">
        <v>10</v>
      </c>
      <c r="M13">
        <f t="shared" si="1"/>
        <v>109</v>
      </c>
    </row>
    <row r="14" spans="1:13">
      <c r="A14" s="3">
        <v>42749</v>
      </c>
      <c r="B14">
        <v>10129</v>
      </c>
      <c r="C14" t="s">
        <v>38</v>
      </c>
      <c r="D14">
        <v>10129</v>
      </c>
      <c r="E14" t="s">
        <v>45</v>
      </c>
      <c r="F14" t="s">
        <v>46</v>
      </c>
      <c r="G14" t="s">
        <v>47</v>
      </c>
      <c r="H14">
        <v>36507</v>
      </c>
      <c r="I14" t="str">
        <f t="shared" si="0"/>
        <v>1815 HAND AVENUE, BAY MINETTE, AL 36507</v>
      </c>
      <c r="J14" s="2" t="s">
        <v>12576</v>
      </c>
      <c r="K14">
        <v>58</v>
      </c>
      <c r="L14">
        <v>5</v>
      </c>
      <c r="M14">
        <f t="shared" si="1"/>
        <v>53</v>
      </c>
    </row>
    <row r="15" spans="1:13">
      <c r="A15" s="3">
        <v>42749</v>
      </c>
      <c r="B15">
        <v>10100</v>
      </c>
      <c r="C15" t="s">
        <v>38</v>
      </c>
      <c r="D15">
        <v>10100</v>
      </c>
      <c r="E15" t="s">
        <v>48</v>
      </c>
      <c r="F15" t="s">
        <v>49</v>
      </c>
      <c r="G15" t="s">
        <v>50</v>
      </c>
      <c r="H15">
        <v>36532</v>
      </c>
      <c r="I15" t="str">
        <f t="shared" si="0"/>
        <v>750 MORPHY AVENUE, FAIRHOPE, AL 36532</v>
      </c>
      <c r="J15" s="2" t="s">
        <v>12576</v>
      </c>
      <c r="K15">
        <v>186</v>
      </c>
      <c r="L15">
        <v>17</v>
      </c>
      <c r="M15">
        <f t="shared" si="1"/>
        <v>169</v>
      </c>
    </row>
    <row r="16" spans="1:13">
      <c r="A16" s="3">
        <v>42749</v>
      </c>
      <c r="B16">
        <v>10069</v>
      </c>
      <c r="C16" t="s">
        <v>38</v>
      </c>
      <c r="D16">
        <v>10069</v>
      </c>
      <c r="E16" t="s">
        <v>51</v>
      </c>
      <c r="F16" t="s">
        <v>52</v>
      </c>
      <c r="G16" t="s">
        <v>53</v>
      </c>
      <c r="H16">
        <v>36027</v>
      </c>
      <c r="I16" t="str">
        <f t="shared" si="0"/>
        <v>820 W WASHINGTON ST, EUFAULA, AL 36027</v>
      </c>
      <c r="J16" s="2" t="s">
        <v>12577</v>
      </c>
      <c r="K16">
        <v>42.3</v>
      </c>
      <c r="L16">
        <v>5</v>
      </c>
      <c r="M16">
        <f t="shared" si="1"/>
        <v>37.299999999999997</v>
      </c>
    </row>
    <row r="17" spans="1:13">
      <c r="A17" s="3">
        <v>42749</v>
      </c>
      <c r="B17">
        <v>10058</v>
      </c>
      <c r="C17" t="s">
        <v>38</v>
      </c>
      <c r="D17">
        <v>10058</v>
      </c>
      <c r="E17" t="s">
        <v>54</v>
      </c>
      <c r="F17" t="s">
        <v>55</v>
      </c>
      <c r="G17" t="s">
        <v>56</v>
      </c>
      <c r="H17">
        <v>35042</v>
      </c>
      <c r="I17" t="str">
        <f t="shared" si="0"/>
        <v>208 PIERSON AVE, CENTREVILLE, AL 35042</v>
      </c>
      <c r="J17" s="2" t="s">
        <v>12578</v>
      </c>
      <c r="K17">
        <v>30</v>
      </c>
      <c r="L17">
        <v>0</v>
      </c>
      <c r="M17">
        <f t="shared" si="1"/>
        <v>30</v>
      </c>
    </row>
    <row r="18" spans="1:13">
      <c r="A18" s="3">
        <v>42749</v>
      </c>
      <c r="B18">
        <v>11305</v>
      </c>
      <c r="C18" t="s">
        <v>38</v>
      </c>
      <c r="D18">
        <v>11305</v>
      </c>
      <c r="E18" t="s">
        <v>57</v>
      </c>
      <c r="F18" t="s">
        <v>58</v>
      </c>
      <c r="G18" t="s">
        <v>59</v>
      </c>
      <c r="H18">
        <v>35121</v>
      </c>
      <c r="I18" t="str">
        <f t="shared" si="0"/>
        <v>150 GILBREATH DRIVE, ONEONTA, AL 35121</v>
      </c>
      <c r="J18" s="2" t="s">
        <v>12579</v>
      </c>
      <c r="K18">
        <v>39</v>
      </c>
      <c r="L18">
        <v>6</v>
      </c>
      <c r="M18">
        <f t="shared" si="1"/>
        <v>33</v>
      </c>
    </row>
    <row r="19" spans="1:13">
      <c r="A19" s="3">
        <v>42749</v>
      </c>
      <c r="B19">
        <v>10110</v>
      </c>
      <c r="C19" t="s">
        <v>38</v>
      </c>
      <c r="D19">
        <v>10110</v>
      </c>
      <c r="E19" t="s">
        <v>60</v>
      </c>
      <c r="F19" t="s">
        <v>61</v>
      </c>
      <c r="G19" t="s">
        <v>62</v>
      </c>
      <c r="H19">
        <v>36089</v>
      </c>
      <c r="I19" t="str">
        <f t="shared" si="0"/>
        <v>102 WEST CONECUH AVENUE, UNION SPRINGS, AL 36089</v>
      </c>
      <c r="J19" s="2" t="s">
        <v>12580</v>
      </c>
      <c r="K19">
        <v>64</v>
      </c>
      <c r="L19">
        <v>0</v>
      </c>
      <c r="M19">
        <f t="shared" si="1"/>
        <v>64</v>
      </c>
    </row>
    <row r="20" spans="1:13">
      <c r="A20" s="3">
        <v>42749</v>
      </c>
      <c r="B20">
        <v>10150</v>
      </c>
      <c r="C20" t="s">
        <v>38</v>
      </c>
      <c r="D20">
        <v>10150</v>
      </c>
      <c r="E20" t="s">
        <v>63</v>
      </c>
      <c r="F20" t="s">
        <v>64</v>
      </c>
      <c r="G20" t="s">
        <v>65</v>
      </c>
      <c r="H20">
        <v>36037</v>
      </c>
      <c r="I20" t="str">
        <f t="shared" si="0"/>
        <v>29 L V STABLER DRIVE, GREENVILLE, AL 36037</v>
      </c>
      <c r="J20" s="2" t="s">
        <v>12581</v>
      </c>
      <c r="K20">
        <v>34</v>
      </c>
      <c r="L20">
        <v>5</v>
      </c>
      <c r="M20">
        <f t="shared" si="1"/>
        <v>29</v>
      </c>
    </row>
    <row r="21" spans="1:13">
      <c r="A21" s="3">
        <v>42749</v>
      </c>
      <c r="B21">
        <v>12011</v>
      </c>
      <c r="C21" t="s">
        <v>38</v>
      </c>
      <c r="D21">
        <v>12011</v>
      </c>
      <c r="E21" t="s">
        <v>66</v>
      </c>
      <c r="F21" t="s">
        <v>67</v>
      </c>
      <c r="G21" t="s">
        <v>68</v>
      </c>
      <c r="H21">
        <v>36202</v>
      </c>
      <c r="I21" t="str">
        <f t="shared" si="0"/>
        <v>400 EAST 10TH STREET, 4TH FLOOR, ANNISTON, AL 36202</v>
      </c>
      <c r="J21" s="2" t="s">
        <v>12582</v>
      </c>
      <c r="K21">
        <v>19</v>
      </c>
      <c r="L21">
        <v>0</v>
      </c>
      <c r="M21">
        <f t="shared" si="1"/>
        <v>19</v>
      </c>
    </row>
    <row r="22" spans="1:13">
      <c r="A22" s="3">
        <v>42749</v>
      </c>
      <c r="B22">
        <v>10038</v>
      </c>
      <c r="C22" t="s">
        <v>38</v>
      </c>
      <c r="D22">
        <v>10038</v>
      </c>
      <c r="E22" t="s">
        <v>69</v>
      </c>
      <c r="F22" t="s">
        <v>70</v>
      </c>
      <c r="G22" t="s">
        <v>68</v>
      </c>
      <c r="H22">
        <v>36201</v>
      </c>
      <c r="I22" t="str">
        <f t="shared" si="0"/>
        <v>301 EAST 18TH ST, ANNISTON, AL 36201</v>
      </c>
      <c r="J22" s="2" t="s">
        <v>12582</v>
      </c>
      <c r="K22">
        <v>65</v>
      </c>
      <c r="L22">
        <v>6</v>
      </c>
      <c r="M22">
        <f t="shared" si="1"/>
        <v>59</v>
      </c>
    </row>
    <row r="23" spans="1:13">
      <c r="A23" s="3">
        <v>42749</v>
      </c>
      <c r="B23">
        <v>10078</v>
      </c>
      <c r="C23" t="s">
        <v>38</v>
      </c>
      <c r="D23">
        <v>10078</v>
      </c>
      <c r="E23" t="s">
        <v>71</v>
      </c>
      <c r="F23" t="s">
        <v>72</v>
      </c>
      <c r="G23" t="s">
        <v>68</v>
      </c>
      <c r="H23">
        <v>36207</v>
      </c>
      <c r="I23" t="str">
        <f t="shared" si="0"/>
        <v>400 EAST 10TH STREET, ANNISTON, AL 36207</v>
      </c>
      <c r="J23" s="2" t="s">
        <v>12582</v>
      </c>
      <c r="K23">
        <v>198.4</v>
      </c>
      <c r="L23">
        <v>27</v>
      </c>
      <c r="M23">
        <f t="shared" si="1"/>
        <v>171.4</v>
      </c>
    </row>
    <row r="24" spans="1:13">
      <c r="A24" s="3">
        <v>42749</v>
      </c>
      <c r="B24">
        <v>10175</v>
      </c>
      <c r="C24" t="s">
        <v>38</v>
      </c>
      <c r="D24">
        <v>10175</v>
      </c>
      <c r="E24" t="s">
        <v>73</v>
      </c>
      <c r="F24" t="s">
        <v>74</v>
      </c>
      <c r="G24" t="s">
        <v>75</v>
      </c>
      <c r="H24">
        <v>36854</v>
      </c>
      <c r="I24" t="str">
        <f t="shared" si="0"/>
        <v>4800 48TH STREET, VALLEY, AL 36854</v>
      </c>
      <c r="J24" s="2" t="s">
        <v>12583</v>
      </c>
      <c r="K24">
        <v>33</v>
      </c>
      <c r="L24">
        <v>0</v>
      </c>
      <c r="M24">
        <f t="shared" si="1"/>
        <v>33</v>
      </c>
    </row>
    <row r="25" spans="1:13">
      <c r="A25" s="3">
        <v>42749</v>
      </c>
      <c r="B25">
        <v>10022</v>
      </c>
      <c r="C25" t="s">
        <v>38</v>
      </c>
      <c r="D25">
        <v>10022</v>
      </c>
      <c r="E25" t="s">
        <v>76</v>
      </c>
      <c r="F25" t="s">
        <v>77</v>
      </c>
      <c r="G25" t="s">
        <v>78</v>
      </c>
      <c r="H25">
        <v>35960</v>
      </c>
      <c r="I25" t="str">
        <f t="shared" si="0"/>
        <v>400 NORTHWOOD DR, CENTRE, AL 35960</v>
      </c>
      <c r="J25" s="2" t="s">
        <v>12584</v>
      </c>
      <c r="K25">
        <v>44.5</v>
      </c>
      <c r="L25">
        <v>0</v>
      </c>
      <c r="M25">
        <f t="shared" si="1"/>
        <v>44.5</v>
      </c>
    </row>
    <row r="26" spans="1:13">
      <c r="A26" s="3">
        <v>42749</v>
      </c>
      <c r="B26">
        <v>10173</v>
      </c>
      <c r="C26" t="s">
        <v>38</v>
      </c>
      <c r="D26">
        <v>10173</v>
      </c>
      <c r="E26" t="s">
        <v>79</v>
      </c>
      <c r="F26" t="s">
        <v>80</v>
      </c>
      <c r="G26" t="s">
        <v>81</v>
      </c>
      <c r="H26">
        <v>35045</v>
      </c>
      <c r="I26" t="str">
        <f t="shared" si="0"/>
        <v>2030 LAY DAM ROAD, CLANTON, AL 35045</v>
      </c>
      <c r="J26" s="2" t="s">
        <v>12585</v>
      </c>
      <c r="K26">
        <v>39</v>
      </c>
      <c r="L26">
        <v>6</v>
      </c>
      <c r="M26">
        <f t="shared" si="1"/>
        <v>33</v>
      </c>
    </row>
    <row r="27" spans="1:13">
      <c r="A27" s="3">
        <v>42749</v>
      </c>
      <c r="B27">
        <v>11304</v>
      </c>
      <c r="C27" t="s">
        <v>38</v>
      </c>
      <c r="D27">
        <v>11304</v>
      </c>
      <c r="E27" t="s">
        <v>82</v>
      </c>
      <c r="F27" t="s">
        <v>83</v>
      </c>
      <c r="G27" t="s">
        <v>84</v>
      </c>
      <c r="H27">
        <v>36904</v>
      </c>
      <c r="I27" t="str">
        <f t="shared" si="0"/>
        <v>401 VANITY FAIR LANE, PO BOX 618, BUTLER, AL 36904</v>
      </c>
      <c r="J27" s="2" t="s">
        <v>12586</v>
      </c>
      <c r="K27">
        <v>28</v>
      </c>
      <c r="L27">
        <v>0</v>
      </c>
      <c r="M27">
        <f t="shared" si="1"/>
        <v>28</v>
      </c>
    </row>
    <row r="28" spans="1:13">
      <c r="A28" s="3">
        <v>42749</v>
      </c>
      <c r="B28">
        <v>10128</v>
      </c>
      <c r="C28" t="s">
        <v>38</v>
      </c>
      <c r="D28">
        <v>10128</v>
      </c>
      <c r="E28" t="s">
        <v>85</v>
      </c>
      <c r="F28" t="s">
        <v>86</v>
      </c>
      <c r="G28" t="s">
        <v>87</v>
      </c>
      <c r="H28">
        <v>36545</v>
      </c>
      <c r="I28" t="str">
        <f t="shared" si="0"/>
        <v>220 HOSPITAL DRIVE, JACKSON, AL 36545</v>
      </c>
      <c r="J28" s="2" t="s">
        <v>12587</v>
      </c>
      <c r="K28">
        <v>23</v>
      </c>
      <c r="L28">
        <v>0</v>
      </c>
      <c r="M28">
        <f t="shared" si="1"/>
        <v>23</v>
      </c>
    </row>
    <row r="29" spans="1:13">
      <c r="A29" s="3">
        <v>42749</v>
      </c>
      <c r="B29">
        <v>10174</v>
      </c>
      <c r="C29" t="s">
        <v>38</v>
      </c>
      <c r="D29">
        <v>10174</v>
      </c>
      <c r="E29" t="s">
        <v>88</v>
      </c>
      <c r="F29" t="s">
        <v>89</v>
      </c>
      <c r="G29" t="s">
        <v>90</v>
      </c>
      <c r="H29">
        <v>36784</v>
      </c>
      <c r="I29" t="str">
        <f t="shared" si="0"/>
        <v>300 MED PARK DRIVE, THOMASVILLE, AL 36784</v>
      </c>
      <c r="J29" s="2" t="s">
        <v>12587</v>
      </c>
      <c r="K29">
        <v>34.5</v>
      </c>
      <c r="L29">
        <v>0</v>
      </c>
      <c r="M29">
        <f t="shared" si="1"/>
        <v>34.5</v>
      </c>
    </row>
    <row r="30" spans="1:13">
      <c r="A30" s="3">
        <v>42749</v>
      </c>
      <c r="B30">
        <v>10091</v>
      </c>
      <c r="C30" t="s">
        <v>38</v>
      </c>
      <c r="D30">
        <v>10091</v>
      </c>
      <c r="E30" t="s">
        <v>91</v>
      </c>
      <c r="F30" t="s">
        <v>92</v>
      </c>
      <c r="G30" t="s">
        <v>93</v>
      </c>
      <c r="H30">
        <v>36451</v>
      </c>
      <c r="I30" t="str">
        <f t="shared" si="0"/>
        <v>295 JACKSON HWY S, GROVE HILL, AL 36451</v>
      </c>
      <c r="J30" s="2" t="s">
        <v>12587</v>
      </c>
      <c r="K30">
        <v>36</v>
      </c>
      <c r="L30">
        <v>0</v>
      </c>
      <c r="M30">
        <f t="shared" si="1"/>
        <v>36</v>
      </c>
    </row>
    <row r="31" spans="1:13">
      <c r="A31" s="3">
        <v>42749</v>
      </c>
      <c r="B31">
        <v>10073</v>
      </c>
      <c r="C31" t="s">
        <v>38</v>
      </c>
      <c r="D31">
        <v>10073</v>
      </c>
      <c r="E31" t="s">
        <v>94</v>
      </c>
      <c r="F31" t="s">
        <v>95</v>
      </c>
      <c r="G31" t="s">
        <v>96</v>
      </c>
      <c r="H31">
        <v>36251</v>
      </c>
      <c r="I31" t="str">
        <f t="shared" si="0"/>
        <v>83825 HIGHWAY 9    P O BOX 1270, ASHLAND, AL 36251</v>
      </c>
      <c r="J31" s="2" t="s">
        <v>12588</v>
      </c>
      <c r="K31">
        <v>31</v>
      </c>
      <c r="L31">
        <v>4</v>
      </c>
      <c r="M31">
        <f t="shared" si="1"/>
        <v>27</v>
      </c>
    </row>
    <row r="32" spans="1:13">
      <c r="A32" s="3">
        <v>42749</v>
      </c>
      <c r="B32">
        <v>10049</v>
      </c>
      <c r="C32" t="s">
        <v>38</v>
      </c>
      <c r="D32">
        <v>10049</v>
      </c>
      <c r="E32" t="s">
        <v>97</v>
      </c>
      <c r="F32" t="s">
        <v>98</v>
      </c>
      <c r="G32" t="s">
        <v>99</v>
      </c>
      <c r="H32">
        <v>36330</v>
      </c>
      <c r="I32" t="str">
        <f t="shared" si="0"/>
        <v>400 N EDWARDS STREET, ENTERPRISE, AL 36330</v>
      </c>
      <c r="J32" s="2" t="s">
        <v>12589</v>
      </c>
      <c r="K32">
        <v>97</v>
      </c>
      <c r="L32">
        <v>10</v>
      </c>
      <c r="M32">
        <f t="shared" si="1"/>
        <v>87</v>
      </c>
    </row>
    <row r="33" spans="1:13">
      <c r="A33" s="3">
        <v>42749</v>
      </c>
      <c r="B33">
        <v>10019</v>
      </c>
      <c r="C33" t="s">
        <v>38</v>
      </c>
      <c r="D33">
        <v>10019</v>
      </c>
      <c r="E33" t="s">
        <v>100</v>
      </c>
      <c r="F33" t="s">
        <v>101</v>
      </c>
      <c r="G33" t="s">
        <v>102</v>
      </c>
      <c r="H33">
        <v>35660</v>
      </c>
      <c r="I33" t="str">
        <f t="shared" si="0"/>
        <v>1300 SOUTH MONTGOMERY AVENUE, SHEFFIELD, AL 35660</v>
      </c>
      <c r="J33" s="2" t="s">
        <v>12590</v>
      </c>
      <c r="K33">
        <v>159</v>
      </c>
      <c r="L33">
        <v>18</v>
      </c>
      <c r="M33">
        <f t="shared" si="1"/>
        <v>141</v>
      </c>
    </row>
    <row r="34" spans="1:13">
      <c r="A34" s="3">
        <v>42749</v>
      </c>
      <c r="B34">
        <v>10157</v>
      </c>
      <c r="C34" t="s">
        <v>38</v>
      </c>
      <c r="D34">
        <v>10157</v>
      </c>
      <c r="E34" t="s">
        <v>103</v>
      </c>
      <c r="F34" t="s">
        <v>104</v>
      </c>
      <c r="G34" t="s">
        <v>105</v>
      </c>
      <c r="H34">
        <v>35661</v>
      </c>
      <c r="I34" t="str">
        <f t="shared" si="0"/>
        <v>201 WEST AVALON AVENUE, MUSCLE SHOALS, AL 35661</v>
      </c>
      <c r="J34" s="2" t="s">
        <v>12590</v>
      </c>
      <c r="K34">
        <v>112</v>
      </c>
      <c r="L34">
        <v>0</v>
      </c>
      <c r="M34">
        <f t="shared" si="1"/>
        <v>112</v>
      </c>
    </row>
    <row r="35" spans="1:13">
      <c r="A35" s="3">
        <v>42749</v>
      </c>
      <c r="B35">
        <v>10148</v>
      </c>
      <c r="C35" t="s">
        <v>38</v>
      </c>
      <c r="D35">
        <v>10148</v>
      </c>
      <c r="E35" t="s">
        <v>106</v>
      </c>
      <c r="F35" t="s">
        <v>107</v>
      </c>
      <c r="G35" t="s">
        <v>108</v>
      </c>
      <c r="H35">
        <v>36401</v>
      </c>
      <c r="I35" t="str">
        <f t="shared" si="0"/>
        <v>101 CRESTVIEW AVENUE, EVERGREEN, AL 36401</v>
      </c>
      <c r="J35" s="2" t="s">
        <v>12591</v>
      </c>
      <c r="K35">
        <v>35</v>
      </c>
      <c r="L35">
        <v>0</v>
      </c>
      <c r="M35">
        <f t="shared" si="1"/>
        <v>35</v>
      </c>
    </row>
    <row r="36" spans="1:13">
      <c r="A36" s="3">
        <v>42749</v>
      </c>
      <c r="B36">
        <v>10007</v>
      </c>
      <c r="C36" t="s">
        <v>38</v>
      </c>
      <c r="D36">
        <v>10007</v>
      </c>
      <c r="E36" t="s">
        <v>109</v>
      </c>
      <c r="F36" t="s">
        <v>110</v>
      </c>
      <c r="G36" t="s">
        <v>111</v>
      </c>
      <c r="H36">
        <v>36467</v>
      </c>
      <c r="I36" t="str">
        <f t="shared" si="0"/>
        <v>702 N MAIN ST, OPP, AL 36467</v>
      </c>
      <c r="J36" s="2" t="s">
        <v>12592</v>
      </c>
      <c r="K36">
        <v>34</v>
      </c>
      <c r="L36">
        <v>5</v>
      </c>
      <c r="M36">
        <f t="shared" si="1"/>
        <v>29</v>
      </c>
    </row>
    <row r="37" spans="1:13">
      <c r="A37" s="3">
        <v>42749</v>
      </c>
      <c r="B37">
        <v>10036</v>
      </c>
      <c r="C37" t="s">
        <v>38</v>
      </c>
      <c r="D37">
        <v>10036</v>
      </c>
      <c r="E37" t="s">
        <v>112</v>
      </c>
      <c r="F37" t="s">
        <v>113</v>
      </c>
      <c r="G37" t="s">
        <v>114</v>
      </c>
      <c r="H37">
        <v>36420</v>
      </c>
      <c r="I37" t="str">
        <f t="shared" si="0"/>
        <v>849 SOUTH THREE NOTCH STREET, ANDALUSIA, AL 36420</v>
      </c>
      <c r="J37" s="2" t="s">
        <v>12592</v>
      </c>
      <c r="K37">
        <v>59</v>
      </c>
      <c r="L37">
        <v>8</v>
      </c>
      <c r="M37">
        <f t="shared" si="1"/>
        <v>51</v>
      </c>
    </row>
    <row r="38" spans="1:13">
      <c r="A38" s="3">
        <v>42749</v>
      </c>
      <c r="B38">
        <v>10008</v>
      </c>
      <c r="C38" t="s">
        <v>38</v>
      </c>
      <c r="D38">
        <v>10008</v>
      </c>
      <c r="E38" t="s">
        <v>115</v>
      </c>
      <c r="F38" t="s">
        <v>116</v>
      </c>
      <c r="G38" t="s">
        <v>117</v>
      </c>
      <c r="H38">
        <v>36049</v>
      </c>
      <c r="I38" t="str">
        <f t="shared" si="0"/>
        <v>101 HOSPITAL CIRCLE, LUVERNE, AL 36049</v>
      </c>
      <c r="J38" s="2" t="s">
        <v>12593</v>
      </c>
      <c r="K38">
        <v>32</v>
      </c>
      <c r="L38">
        <v>0</v>
      </c>
      <c r="M38">
        <f t="shared" si="1"/>
        <v>32</v>
      </c>
    </row>
    <row r="39" spans="1:13">
      <c r="A39" s="3">
        <v>42749</v>
      </c>
      <c r="B39">
        <v>10035</v>
      </c>
      <c r="C39" t="s">
        <v>38</v>
      </c>
      <c r="D39">
        <v>10035</v>
      </c>
      <c r="E39" t="s">
        <v>118</v>
      </c>
      <c r="F39" t="s">
        <v>119</v>
      </c>
      <c r="G39" t="s">
        <v>120</v>
      </c>
      <c r="H39">
        <v>35058</v>
      </c>
      <c r="I39" t="str">
        <f t="shared" si="0"/>
        <v>1912 ALABAMA HIGHWAY 157, CULLMAN, AL 35058</v>
      </c>
      <c r="J39" s="2" t="s">
        <v>12594</v>
      </c>
      <c r="K39">
        <v>157</v>
      </c>
      <c r="L39">
        <v>11</v>
      </c>
      <c r="M39">
        <f t="shared" si="1"/>
        <v>146</v>
      </c>
    </row>
    <row r="40" spans="1:13">
      <c r="A40" s="3">
        <v>42749</v>
      </c>
      <c r="B40">
        <v>10021</v>
      </c>
      <c r="C40" t="s">
        <v>38</v>
      </c>
      <c r="D40">
        <v>10021</v>
      </c>
      <c r="E40" t="s">
        <v>121</v>
      </c>
      <c r="F40" t="s">
        <v>122</v>
      </c>
      <c r="G40" t="s">
        <v>123</v>
      </c>
      <c r="H40">
        <v>36360</v>
      </c>
      <c r="I40" t="str">
        <f t="shared" si="0"/>
        <v>126 HOSPITAL AVE, OZARK, AL 36360</v>
      </c>
      <c r="J40" s="2" t="s">
        <v>12595</v>
      </c>
      <c r="K40">
        <v>40</v>
      </c>
      <c r="L40">
        <v>5</v>
      </c>
      <c r="M40">
        <f t="shared" si="1"/>
        <v>35</v>
      </c>
    </row>
    <row r="41" spans="1:13">
      <c r="A41" s="3">
        <v>42749</v>
      </c>
      <c r="B41">
        <v>10118</v>
      </c>
      <c r="C41" t="s">
        <v>38</v>
      </c>
      <c r="D41">
        <v>10118</v>
      </c>
      <c r="E41" t="s">
        <v>124</v>
      </c>
      <c r="F41" t="s">
        <v>125</v>
      </c>
      <c r="G41" t="s">
        <v>126</v>
      </c>
      <c r="H41">
        <v>36701</v>
      </c>
      <c r="I41" t="str">
        <f t="shared" si="0"/>
        <v>1015 MEDICAL CENTER PARKWAY, SELMA, AL 36701</v>
      </c>
      <c r="J41" s="2" t="s">
        <v>12596</v>
      </c>
      <c r="K41">
        <v>98.1</v>
      </c>
      <c r="L41">
        <v>10</v>
      </c>
      <c r="M41">
        <f t="shared" si="1"/>
        <v>88.1</v>
      </c>
    </row>
    <row r="42" spans="1:13">
      <c r="A42" s="3">
        <v>42749</v>
      </c>
      <c r="B42">
        <v>10012</v>
      </c>
      <c r="C42" t="s">
        <v>38</v>
      </c>
      <c r="D42">
        <v>10012</v>
      </c>
      <c r="E42" t="s">
        <v>127</v>
      </c>
      <c r="F42" t="s">
        <v>128</v>
      </c>
      <c r="G42" t="s">
        <v>129</v>
      </c>
      <c r="H42">
        <v>35968</v>
      </c>
      <c r="I42" t="str">
        <f t="shared" si="0"/>
        <v>200 MED CENTER DRIVE, FORT PAYNE, AL 35968</v>
      </c>
      <c r="J42" s="2" t="s">
        <v>12597</v>
      </c>
      <c r="K42">
        <v>52.9</v>
      </c>
      <c r="L42">
        <v>10.4</v>
      </c>
      <c r="M42">
        <f t="shared" si="1"/>
        <v>42.5</v>
      </c>
    </row>
    <row r="43" spans="1:13">
      <c r="A43" s="3">
        <v>42749</v>
      </c>
      <c r="B43">
        <v>10097</v>
      </c>
      <c r="C43" t="s">
        <v>38</v>
      </c>
      <c r="D43">
        <v>10097</v>
      </c>
      <c r="E43" t="s">
        <v>130</v>
      </c>
      <c r="F43" t="s">
        <v>131</v>
      </c>
      <c r="G43" t="s">
        <v>132</v>
      </c>
      <c r="H43">
        <v>36092</v>
      </c>
      <c r="I43" t="str">
        <f t="shared" si="0"/>
        <v>500 HOSPITAL DRIVE, WETUMPKA, AL 36092</v>
      </c>
      <c r="J43" s="2" t="s">
        <v>12598</v>
      </c>
      <c r="K43">
        <v>31</v>
      </c>
      <c r="L43">
        <v>0</v>
      </c>
      <c r="M43">
        <f t="shared" si="1"/>
        <v>31</v>
      </c>
    </row>
    <row r="44" spans="1:13">
      <c r="A44" s="3">
        <v>42749</v>
      </c>
      <c r="B44">
        <v>10034</v>
      </c>
      <c r="C44" t="s">
        <v>38</v>
      </c>
      <c r="D44">
        <v>10034</v>
      </c>
      <c r="E44" t="s">
        <v>133</v>
      </c>
      <c r="F44" t="s">
        <v>134</v>
      </c>
      <c r="G44" t="s">
        <v>135</v>
      </c>
      <c r="H44">
        <v>36078</v>
      </c>
      <c r="I44" t="str">
        <f t="shared" si="0"/>
        <v>805 FRIENDSHIP ROAD, TALLASSEE, AL 36078</v>
      </c>
      <c r="J44" s="2" t="s">
        <v>12598</v>
      </c>
      <c r="K44">
        <v>48.6</v>
      </c>
      <c r="L44">
        <v>-999999</v>
      </c>
      <c r="M44">
        <f t="shared" si="1"/>
        <v>1000047.6</v>
      </c>
    </row>
    <row r="45" spans="1:13">
      <c r="A45" s="3">
        <v>42749</v>
      </c>
      <c r="B45">
        <v>10099</v>
      </c>
      <c r="C45" t="s">
        <v>38</v>
      </c>
      <c r="D45">
        <v>10099</v>
      </c>
      <c r="E45" t="s">
        <v>136</v>
      </c>
      <c r="F45" t="s">
        <v>137</v>
      </c>
      <c r="G45" t="s">
        <v>138</v>
      </c>
      <c r="H45">
        <v>36426</v>
      </c>
      <c r="I45" t="str">
        <f t="shared" si="0"/>
        <v>1301 BELLEVILLE AVENUE, BREWTON, AL 36426</v>
      </c>
      <c r="J45" s="2" t="s">
        <v>12599</v>
      </c>
      <c r="K45">
        <v>42</v>
      </c>
      <c r="L45">
        <v>8</v>
      </c>
      <c r="M45">
        <f t="shared" si="1"/>
        <v>34</v>
      </c>
    </row>
    <row r="46" spans="1:13">
      <c r="A46" s="3">
        <v>42749</v>
      </c>
      <c r="B46">
        <v>10169</v>
      </c>
      <c r="C46" t="s">
        <v>38</v>
      </c>
      <c r="D46">
        <v>10169</v>
      </c>
      <c r="E46" t="s">
        <v>139</v>
      </c>
      <c r="F46" t="s">
        <v>140</v>
      </c>
      <c r="G46" t="s">
        <v>141</v>
      </c>
      <c r="H46">
        <v>36502</v>
      </c>
      <c r="I46" t="str">
        <f t="shared" si="0"/>
        <v>401 MEDICAL PARK DRIVE, ATMORE, AL 36502</v>
      </c>
      <c r="J46" s="2" t="s">
        <v>12599</v>
      </c>
      <c r="K46">
        <v>46</v>
      </c>
      <c r="L46">
        <v>6</v>
      </c>
      <c r="M46">
        <f t="shared" si="1"/>
        <v>40</v>
      </c>
    </row>
    <row r="47" spans="1:13">
      <c r="A47" s="3">
        <v>42749</v>
      </c>
      <c r="B47">
        <v>10040</v>
      </c>
      <c r="C47" t="s">
        <v>38</v>
      </c>
      <c r="D47">
        <v>10040</v>
      </c>
      <c r="E47" t="s">
        <v>142</v>
      </c>
      <c r="F47" t="s">
        <v>143</v>
      </c>
      <c r="G47" t="s">
        <v>144</v>
      </c>
      <c r="H47">
        <v>35903</v>
      </c>
      <c r="I47" t="str">
        <f t="shared" si="0"/>
        <v>1007 GOODYEAR AVENUE, GADSDEN, AL 35903</v>
      </c>
      <c r="J47" s="2" t="s">
        <v>12600</v>
      </c>
      <c r="K47">
        <v>186.7</v>
      </c>
      <c r="L47">
        <v>42</v>
      </c>
      <c r="M47">
        <f t="shared" si="1"/>
        <v>144.69999999999999</v>
      </c>
    </row>
    <row r="48" spans="1:13">
      <c r="A48" s="3">
        <v>42749</v>
      </c>
      <c r="B48">
        <v>10046</v>
      </c>
      <c r="C48" t="s">
        <v>38</v>
      </c>
      <c r="D48">
        <v>10046</v>
      </c>
      <c r="E48" t="s">
        <v>145</v>
      </c>
      <c r="F48" t="s">
        <v>146</v>
      </c>
      <c r="G48" t="s">
        <v>144</v>
      </c>
      <c r="H48">
        <v>35901</v>
      </c>
      <c r="I48" t="str">
        <f t="shared" si="0"/>
        <v>600 SOUTH THIRD STREET, GADSDEN, AL 35901</v>
      </c>
      <c r="J48" s="2" t="s">
        <v>12600</v>
      </c>
      <c r="K48">
        <v>167</v>
      </c>
      <c r="L48">
        <v>23</v>
      </c>
      <c r="M48">
        <f t="shared" si="1"/>
        <v>144</v>
      </c>
    </row>
    <row r="49" spans="1:13">
      <c r="A49" s="3">
        <v>42749</v>
      </c>
      <c r="B49">
        <v>10045</v>
      </c>
      <c r="C49" t="s">
        <v>38</v>
      </c>
      <c r="D49">
        <v>10045</v>
      </c>
      <c r="E49" t="s">
        <v>147</v>
      </c>
      <c r="F49" t="s">
        <v>148</v>
      </c>
      <c r="G49" t="s">
        <v>149</v>
      </c>
      <c r="H49">
        <v>35555</v>
      </c>
      <c r="I49" t="str">
        <f t="shared" si="0"/>
        <v>1653 TEMPLE AVENUE NORTH, FAYETTE, AL 35555</v>
      </c>
      <c r="J49" s="2" t="s">
        <v>12601</v>
      </c>
      <c r="K49">
        <v>16</v>
      </c>
      <c r="L49">
        <v>0</v>
      </c>
      <c r="M49">
        <f t="shared" si="1"/>
        <v>16</v>
      </c>
    </row>
    <row r="50" spans="1:13">
      <c r="A50" s="3">
        <v>42749</v>
      </c>
      <c r="B50">
        <v>11302</v>
      </c>
      <c r="C50" t="s">
        <v>38</v>
      </c>
      <c r="D50">
        <v>11302</v>
      </c>
      <c r="E50" t="s">
        <v>150</v>
      </c>
      <c r="F50" t="s">
        <v>151</v>
      </c>
      <c r="G50" t="s">
        <v>152</v>
      </c>
      <c r="H50">
        <v>35582</v>
      </c>
      <c r="I50" t="str">
        <f t="shared" si="0"/>
        <v>211 HOSPITAL ROAD, RED BAY, AL 35582</v>
      </c>
      <c r="J50" s="2" t="s">
        <v>12602</v>
      </c>
      <c r="K50">
        <v>22</v>
      </c>
      <c r="L50">
        <v>0</v>
      </c>
      <c r="M50">
        <f t="shared" si="1"/>
        <v>22</v>
      </c>
    </row>
    <row r="51" spans="1:13">
      <c r="A51" s="3">
        <v>42749</v>
      </c>
      <c r="B51">
        <v>10158</v>
      </c>
      <c r="C51" t="s">
        <v>38</v>
      </c>
      <c r="D51">
        <v>10158</v>
      </c>
      <c r="E51" t="s">
        <v>153</v>
      </c>
      <c r="F51" t="s">
        <v>154</v>
      </c>
      <c r="G51" t="s">
        <v>155</v>
      </c>
      <c r="H51">
        <v>35653</v>
      </c>
      <c r="I51" t="str">
        <f t="shared" si="0"/>
        <v>15155 HIGHWAY 43, RUSSELLVILLE, AL 35653</v>
      </c>
      <c r="J51" s="2" t="s">
        <v>12602</v>
      </c>
      <c r="K51">
        <v>34</v>
      </c>
      <c r="L51">
        <v>12</v>
      </c>
      <c r="M51">
        <f t="shared" si="1"/>
        <v>22</v>
      </c>
    </row>
    <row r="52" spans="1:13">
      <c r="A52" s="3">
        <v>42749</v>
      </c>
      <c r="B52">
        <v>10062</v>
      </c>
      <c r="C52" t="s">
        <v>38</v>
      </c>
      <c r="D52">
        <v>10062</v>
      </c>
      <c r="E52" t="s">
        <v>156</v>
      </c>
      <c r="F52" t="s">
        <v>157</v>
      </c>
      <c r="G52" t="s">
        <v>158</v>
      </c>
      <c r="H52">
        <v>36340</v>
      </c>
      <c r="I52" t="str">
        <f t="shared" si="0"/>
        <v>1200 W MAPLE AVENUE, GENEVA, AL 36340</v>
      </c>
      <c r="J52" s="2" t="s">
        <v>12603</v>
      </c>
      <c r="K52">
        <v>49.4</v>
      </c>
      <c r="L52">
        <v>-999999</v>
      </c>
      <c r="M52">
        <f t="shared" si="1"/>
        <v>1000048.4</v>
      </c>
    </row>
    <row r="53" spans="1:13">
      <c r="A53" s="3">
        <v>42749</v>
      </c>
      <c r="B53">
        <v>10051</v>
      </c>
      <c r="C53" t="s">
        <v>38</v>
      </c>
      <c r="D53">
        <v>10051</v>
      </c>
      <c r="E53" t="s">
        <v>159</v>
      </c>
      <c r="F53" t="s">
        <v>160</v>
      </c>
      <c r="G53" t="s">
        <v>161</v>
      </c>
      <c r="H53">
        <v>35462</v>
      </c>
      <c r="I53" t="str">
        <f t="shared" si="0"/>
        <v>509 WILSON AVENUE, EUTAW, AL 35462</v>
      </c>
      <c r="J53" s="2" t="s">
        <v>12604</v>
      </c>
      <c r="K53">
        <v>10</v>
      </c>
      <c r="L53">
        <v>0</v>
      </c>
      <c r="M53">
        <f t="shared" si="1"/>
        <v>10</v>
      </c>
    </row>
    <row r="54" spans="1:13">
      <c r="A54" s="3">
        <v>42749</v>
      </c>
      <c r="B54">
        <v>10095</v>
      </c>
      <c r="C54" t="s">
        <v>38</v>
      </c>
      <c r="D54">
        <v>10095</v>
      </c>
      <c r="E54" t="s">
        <v>162</v>
      </c>
      <c r="F54" t="s">
        <v>163</v>
      </c>
      <c r="G54" t="s">
        <v>164</v>
      </c>
      <c r="H54">
        <v>36744</v>
      </c>
      <c r="I54" t="str">
        <f t="shared" si="0"/>
        <v>508 GREEN STREET, GREENSBORO, AL 36744</v>
      </c>
      <c r="J54" s="2" t="s">
        <v>12605</v>
      </c>
      <c r="K54">
        <v>21</v>
      </c>
      <c r="L54">
        <v>0</v>
      </c>
      <c r="M54">
        <f t="shared" si="1"/>
        <v>21</v>
      </c>
    </row>
    <row r="55" spans="1:13">
      <c r="A55" s="3">
        <v>42749</v>
      </c>
      <c r="B55">
        <v>10001</v>
      </c>
      <c r="C55" t="s">
        <v>38</v>
      </c>
      <c r="D55">
        <v>10001</v>
      </c>
      <c r="E55" t="s">
        <v>165</v>
      </c>
      <c r="F55" t="s">
        <v>166</v>
      </c>
      <c r="G55" t="s">
        <v>167</v>
      </c>
      <c r="H55">
        <v>36301</v>
      </c>
      <c r="I55" t="str">
        <f t="shared" si="0"/>
        <v>1108 ROSS CLARK CIRCLE, DOTHAN, AL 36301</v>
      </c>
      <c r="J55" s="2" t="s">
        <v>12606</v>
      </c>
      <c r="K55">
        <v>371.4</v>
      </c>
      <c r="L55">
        <v>42</v>
      </c>
      <c r="M55">
        <f t="shared" si="1"/>
        <v>329.4</v>
      </c>
    </row>
    <row r="56" spans="1:13">
      <c r="A56" s="3">
        <v>42749</v>
      </c>
      <c r="B56">
        <v>12010</v>
      </c>
      <c r="C56" t="s">
        <v>38</v>
      </c>
      <c r="D56">
        <v>12010</v>
      </c>
      <c r="E56" t="s">
        <v>168</v>
      </c>
      <c r="F56" t="s">
        <v>169</v>
      </c>
      <c r="G56" t="s">
        <v>167</v>
      </c>
      <c r="H56">
        <v>36302</v>
      </c>
      <c r="I56" t="str">
        <f t="shared" si="0"/>
        <v>1108 ROSS CLARK CIRCLE, 4TH FLOOR, DOTHAN, AL 36302</v>
      </c>
      <c r="J56" s="2" t="s">
        <v>12606</v>
      </c>
      <c r="K56">
        <v>32</v>
      </c>
      <c r="L56">
        <v>0</v>
      </c>
      <c r="M56">
        <f t="shared" si="1"/>
        <v>32</v>
      </c>
    </row>
    <row r="57" spans="1:13">
      <c r="A57" s="3">
        <v>42749</v>
      </c>
      <c r="B57">
        <v>10055</v>
      </c>
      <c r="C57" t="s">
        <v>38</v>
      </c>
      <c r="D57">
        <v>10055</v>
      </c>
      <c r="E57" t="s">
        <v>170</v>
      </c>
      <c r="F57" t="s">
        <v>171</v>
      </c>
      <c r="G57" t="s">
        <v>167</v>
      </c>
      <c r="H57">
        <v>36305</v>
      </c>
      <c r="I57" t="str">
        <f t="shared" si="0"/>
        <v>4370 WEST MAIN STREET, DOTHAN, AL 36305</v>
      </c>
      <c r="J57" s="2" t="s">
        <v>12606</v>
      </c>
      <c r="K57">
        <v>225</v>
      </c>
      <c r="L57">
        <v>32</v>
      </c>
      <c r="M57">
        <f t="shared" si="1"/>
        <v>193</v>
      </c>
    </row>
    <row r="58" spans="1:13">
      <c r="A58" s="3">
        <v>42749</v>
      </c>
      <c r="B58">
        <v>10061</v>
      </c>
      <c r="C58" t="s">
        <v>38</v>
      </c>
      <c r="D58">
        <v>10061</v>
      </c>
      <c r="E58" t="s">
        <v>172</v>
      </c>
      <c r="F58" t="s">
        <v>173</v>
      </c>
      <c r="G58" t="s">
        <v>174</v>
      </c>
      <c r="H58">
        <v>35768</v>
      </c>
      <c r="I58" t="str">
        <f t="shared" si="0"/>
        <v>380 WOODS COVE ROAD, SCOTTSBORO, AL 35768</v>
      </c>
      <c r="J58" s="2" t="s">
        <v>12607</v>
      </c>
      <c r="K58">
        <v>91</v>
      </c>
      <c r="L58">
        <v>16</v>
      </c>
      <c r="M58">
        <f t="shared" si="1"/>
        <v>75</v>
      </c>
    </row>
    <row r="59" spans="1:13">
      <c r="A59" s="3">
        <v>42749</v>
      </c>
      <c r="B59">
        <v>10033</v>
      </c>
      <c r="C59" t="s">
        <v>38</v>
      </c>
      <c r="D59">
        <v>10033</v>
      </c>
      <c r="E59" t="s">
        <v>175</v>
      </c>
      <c r="F59" t="s">
        <v>176</v>
      </c>
      <c r="G59" t="s">
        <v>177</v>
      </c>
      <c r="H59">
        <v>35233</v>
      </c>
      <c r="I59" t="str">
        <f t="shared" si="0"/>
        <v>619 SOUTH 19TH STREET, BIRMINGHAM, AL 35233</v>
      </c>
      <c r="J59" s="2" t="s">
        <v>12608</v>
      </c>
      <c r="K59">
        <v>1221.3</v>
      </c>
      <c r="L59">
        <v>259.89999999999998</v>
      </c>
      <c r="M59">
        <f t="shared" si="1"/>
        <v>961.4</v>
      </c>
    </row>
    <row r="60" spans="1:13">
      <c r="A60" s="3">
        <v>42749</v>
      </c>
      <c r="B60">
        <v>10011</v>
      </c>
      <c r="C60" t="s">
        <v>38</v>
      </c>
      <c r="D60">
        <v>10011</v>
      </c>
      <c r="E60" t="s">
        <v>178</v>
      </c>
      <c r="F60" t="s">
        <v>179</v>
      </c>
      <c r="G60" t="s">
        <v>177</v>
      </c>
      <c r="H60">
        <v>35235</v>
      </c>
      <c r="I60" t="str">
        <f t="shared" si="0"/>
        <v>50 MEDICAL PARK EAST DRIVE, BIRMINGHAM, AL 35235</v>
      </c>
      <c r="J60" s="2" t="s">
        <v>12608</v>
      </c>
      <c r="K60">
        <v>336.3</v>
      </c>
      <c r="L60">
        <v>54.1</v>
      </c>
      <c r="M60">
        <f t="shared" si="1"/>
        <v>282.2</v>
      </c>
    </row>
    <row r="61" spans="1:13">
      <c r="A61" s="3">
        <v>42749</v>
      </c>
      <c r="B61">
        <v>10139</v>
      </c>
      <c r="C61" t="s">
        <v>38</v>
      </c>
      <c r="D61">
        <v>10139</v>
      </c>
      <c r="E61" t="s">
        <v>180</v>
      </c>
      <c r="F61" t="s">
        <v>181</v>
      </c>
      <c r="G61" t="s">
        <v>177</v>
      </c>
      <c r="H61">
        <v>35209</v>
      </c>
      <c r="I61" t="str">
        <f t="shared" si="0"/>
        <v>2010 BROOKWOOD MEDICAL CENTER DRIVE, BIRMINGHAM, AL 35209</v>
      </c>
      <c r="J61" s="2" t="s">
        <v>12608</v>
      </c>
      <c r="K61">
        <v>320.60000000000002</v>
      </c>
      <c r="L61">
        <v>39.9</v>
      </c>
      <c r="M61">
        <f t="shared" si="1"/>
        <v>280.70000000000005</v>
      </c>
    </row>
    <row r="62" spans="1:13">
      <c r="A62" s="3">
        <v>42749</v>
      </c>
      <c r="B62">
        <v>13300</v>
      </c>
      <c r="C62" t="s">
        <v>38</v>
      </c>
      <c r="D62">
        <v>13300</v>
      </c>
      <c r="E62" t="s">
        <v>182</v>
      </c>
      <c r="F62" t="s">
        <v>183</v>
      </c>
      <c r="G62" t="s">
        <v>177</v>
      </c>
      <c r="H62">
        <v>35233</v>
      </c>
      <c r="I62" t="str">
        <f t="shared" si="0"/>
        <v>1600 SEVENTH AVENUE SOUTH, BIRMINGHAM, AL 35233</v>
      </c>
      <c r="J62" s="2" t="s">
        <v>12608</v>
      </c>
      <c r="K62">
        <v>166</v>
      </c>
      <c r="L62">
        <v>0</v>
      </c>
      <c r="M62">
        <f t="shared" si="1"/>
        <v>166</v>
      </c>
    </row>
    <row r="63" spans="1:13">
      <c r="A63" s="3">
        <v>42749</v>
      </c>
      <c r="B63">
        <v>10103</v>
      </c>
      <c r="C63" t="s">
        <v>38</v>
      </c>
      <c r="D63">
        <v>10103</v>
      </c>
      <c r="E63" t="s">
        <v>184</v>
      </c>
      <c r="F63" t="s">
        <v>185</v>
      </c>
      <c r="G63" t="s">
        <v>177</v>
      </c>
      <c r="H63">
        <v>35211</v>
      </c>
      <c r="I63" t="str">
        <f t="shared" si="0"/>
        <v>701 PRINCETON AVENUE SOUTHWEST, BIRMINGHAM, AL 35211</v>
      </c>
      <c r="J63" s="2" t="s">
        <v>12608</v>
      </c>
      <c r="K63">
        <v>292.60000000000002</v>
      </c>
      <c r="L63">
        <v>45</v>
      </c>
      <c r="M63">
        <f t="shared" si="1"/>
        <v>247.60000000000002</v>
      </c>
    </row>
    <row r="64" spans="1:13">
      <c r="A64" s="3">
        <v>42749</v>
      </c>
      <c r="B64">
        <v>10056</v>
      </c>
      <c r="C64" t="s">
        <v>38</v>
      </c>
      <c r="D64">
        <v>10056</v>
      </c>
      <c r="E64" t="s">
        <v>186</v>
      </c>
      <c r="F64" t="s">
        <v>187</v>
      </c>
      <c r="G64" t="s">
        <v>177</v>
      </c>
      <c r="H64">
        <v>35205</v>
      </c>
      <c r="I64" t="str">
        <f t="shared" si="0"/>
        <v>810 ST VINCENT'S DRIVE, BIRMINGHAM, AL 35205</v>
      </c>
      <c r="J64" s="2" t="s">
        <v>12608</v>
      </c>
      <c r="K64">
        <v>478</v>
      </c>
      <c r="L64">
        <v>52.2</v>
      </c>
      <c r="M64">
        <f t="shared" si="1"/>
        <v>425.8</v>
      </c>
    </row>
    <row r="65" spans="1:13">
      <c r="A65" s="3">
        <v>42749</v>
      </c>
      <c r="B65">
        <v>10114</v>
      </c>
      <c r="C65" t="s">
        <v>38</v>
      </c>
      <c r="D65">
        <v>10114</v>
      </c>
      <c r="E65" t="s">
        <v>188</v>
      </c>
      <c r="F65" t="s">
        <v>189</v>
      </c>
      <c r="G65" t="s">
        <v>190</v>
      </c>
      <c r="H65">
        <v>35021</v>
      </c>
      <c r="I65" t="str">
        <f t="shared" si="0"/>
        <v>995 9TH AVENUE SOUTHWEST, BESSEMER, AL 35021</v>
      </c>
      <c r="J65" s="2" t="s">
        <v>12608</v>
      </c>
      <c r="K65">
        <v>156</v>
      </c>
      <c r="L65">
        <v>18</v>
      </c>
      <c r="M65">
        <f t="shared" si="1"/>
        <v>138</v>
      </c>
    </row>
    <row r="66" spans="1:13">
      <c r="A66" s="3">
        <v>42749</v>
      </c>
      <c r="B66">
        <v>12008</v>
      </c>
      <c r="C66" t="s">
        <v>38</v>
      </c>
      <c r="D66">
        <v>12008</v>
      </c>
      <c r="E66" t="s">
        <v>191</v>
      </c>
      <c r="F66" t="s">
        <v>192</v>
      </c>
      <c r="G66" t="s">
        <v>177</v>
      </c>
      <c r="H66">
        <v>35209</v>
      </c>
      <c r="I66" t="str">
        <f t="shared" si="0"/>
        <v>2010 BROOKWOOD MEDICAL CENTER DRIVE, 3RD FLOOR, BIRMINGHAM, AL 35209</v>
      </c>
      <c r="J66" s="2" t="s">
        <v>12608</v>
      </c>
      <c r="K66">
        <v>38</v>
      </c>
      <c r="L66">
        <v>0</v>
      </c>
      <c r="M66">
        <f t="shared" si="1"/>
        <v>38</v>
      </c>
    </row>
    <row r="67" spans="1:13">
      <c r="A67" s="3">
        <v>42749</v>
      </c>
      <c r="B67">
        <v>12009</v>
      </c>
      <c r="C67" t="s">
        <v>38</v>
      </c>
      <c r="D67">
        <v>12009</v>
      </c>
      <c r="E67" t="s">
        <v>193</v>
      </c>
      <c r="F67" t="s">
        <v>194</v>
      </c>
      <c r="G67" t="s">
        <v>177</v>
      </c>
      <c r="H67">
        <v>35235</v>
      </c>
      <c r="I67" t="str">
        <f t="shared" ref="I67:I130" si="2">IF(OR(F67="", G67=""), "", CONCATENATE(UPPER(F67), ", ", UPPER(G67), ", ", UPPER(C67), " ", H67))</f>
        <v>50 MEDICAL PARK EAST DRIVE 8TH FLOOR, BIRMINGHAM, AL 35235</v>
      </c>
      <c r="J67" s="2" t="s">
        <v>12608</v>
      </c>
      <c r="K67">
        <v>24</v>
      </c>
      <c r="L67">
        <v>0</v>
      </c>
      <c r="M67">
        <f t="shared" ref="M67:M130" si="3">K67-L67</f>
        <v>24</v>
      </c>
    </row>
    <row r="68" spans="1:13">
      <c r="A68" s="3">
        <v>42749</v>
      </c>
      <c r="B68">
        <v>10104</v>
      </c>
      <c r="C68" t="s">
        <v>38</v>
      </c>
      <c r="D68">
        <v>10104</v>
      </c>
      <c r="E68" t="s">
        <v>195</v>
      </c>
      <c r="F68" t="s">
        <v>196</v>
      </c>
      <c r="G68" t="s">
        <v>177</v>
      </c>
      <c r="H68">
        <v>35243</v>
      </c>
      <c r="I68" t="str">
        <f t="shared" si="2"/>
        <v>3690 GRANDVIEW PARKWAY, BIRMINGHAM, AL 35243</v>
      </c>
      <c r="J68" s="2" t="s">
        <v>12608</v>
      </c>
      <c r="K68">
        <v>412.1</v>
      </c>
      <c r="L68">
        <v>71.3</v>
      </c>
      <c r="M68">
        <f t="shared" si="3"/>
        <v>340.8</v>
      </c>
    </row>
    <row r="69" spans="1:13">
      <c r="A69" s="3">
        <v>42749</v>
      </c>
      <c r="B69">
        <v>10006</v>
      </c>
      <c r="C69" t="s">
        <v>38</v>
      </c>
      <c r="D69">
        <v>10006</v>
      </c>
      <c r="E69" t="s">
        <v>197</v>
      </c>
      <c r="F69" t="s">
        <v>198</v>
      </c>
      <c r="G69" t="s">
        <v>199</v>
      </c>
      <c r="H69">
        <v>35630</v>
      </c>
      <c r="I69" t="str">
        <f t="shared" si="2"/>
        <v>1701 VETERANS DRIVE, FLORENCE, AL 35630</v>
      </c>
      <c r="J69" s="2" t="s">
        <v>12609</v>
      </c>
      <c r="K69">
        <v>226</v>
      </c>
      <c r="L69">
        <v>50</v>
      </c>
      <c r="M69">
        <f t="shared" si="3"/>
        <v>176</v>
      </c>
    </row>
    <row r="70" spans="1:13">
      <c r="A70" s="3">
        <v>42749</v>
      </c>
      <c r="B70">
        <v>10059</v>
      </c>
      <c r="C70" t="s">
        <v>38</v>
      </c>
      <c r="D70">
        <v>10059</v>
      </c>
      <c r="E70" t="s">
        <v>200</v>
      </c>
      <c r="F70" t="s">
        <v>201</v>
      </c>
      <c r="G70" t="s">
        <v>202</v>
      </c>
      <c r="H70">
        <v>35650</v>
      </c>
      <c r="I70" t="str">
        <f t="shared" si="2"/>
        <v>202 HOSPITAL STREET, MOULTON, AL 35650</v>
      </c>
      <c r="J70" s="2" t="s">
        <v>12610</v>
      </c>
      <c r="K70">
        <v>25</v>
      </c>
      <c r="L70">
        <v>-999999</v>
      </c>
      <c r="M70">
        <f t="shared" si="3"/>
        <v>1000024</v>
      </c>
    </row>
    <row r="71" spans="1:13">
      <c r="A71" s="3">
        <v>42749</v>
      </c>
      <c r="B71">
        <v>10029</v>
      </c>
      <c r="C71" t="s">
        <v>38</v>
      </c>
      <c r="D71">
        <v>10029</v>
      </c>
      <c r="E71" t="s">
        <v>203</v>
      </c>
      <c r="F71" t="s">
        <v>204</v>
      </c>
      <c r="G71" t="s">
        <v>205</v>
      </c>
      <c r="H71">
        <v>36801</v>
      </c>
      <c r="I71" t="str">
        <f t="shared" si="2"/>
        <v>2000 PEPPERELL PARKWAY, OPELIKA, AL 36801</v>
      </c>
      <c r="J71" s="2" t="s">
        <v>12611</v>
      </c>
      <c r="K71">
        <v>279</v>
      </c>
      <c r="L71">
        <v>30</v>
      </c>
      <c r="M71">
        <f t="shared" si="3"/>
        <v>249</v>
      </c>
    </row>
    <row r="72" spans="1:13">
      <c r="A72" s="3">
        <v>42749</v>
      </c>
      <c r="B72">
        <v>10079</v>
      </c>
      <c r="C72" t="s">
        <v>38</v>
      </c>
      <c r="D72">
        <v>10079</v>
      </c>
      <c r="E72" t="s">
        <v>206</v>
      </c>
      <c r="F72" t="s">
        <v>207</v>
      </c>
      <c r="G72" t="s">
        <v>208</v>
      </c>
      <c r="H72">
        <v>35611</v>
      </c>
      <c r="I72" t="str">
        <f t="shared" si="2"/>
        <v>700 WEST MARKET STREET, ATHENS, AL 35611</v>
      </c>
      <c r="J72" s="2" t="s">
        <v>12612</v>
      </c>
      <c r="K72">
        <v>108</v>
      </c>
      <c r="L72">
        <v>10</v>
      </c>
      <c r="M72">
        <f t="shared" si="3"/>
        <v>98</v>
      </c>
    </row>
    <row r="73" spans="1:13">
      <c r="A73" s="3">
        <v>42749</v>
      </c>
      <c r="B73">
        <v>12014</v>
      </c>
      <c r="C73" t="s">
        <v>38</v>
      </c>
      <c r="D73">
        <v>12014</v>
      </c>
      <c r="E73" t="s">
        <v>209</v>
      </c>
      <c r="F73" t="s">
        <v>210</v>
      </c>
      <c r="G73" t="s">
        <v>208</v>
      </c>
      <c r="H73">
        <v>35611</v>
      </c>
      <c r="I73" t="str">
        <f t="shared" si="2"/>
        <v>700 WEST MARKET STREET, 2ND FLOOR, ATHENS, AL 35611</v>
      </c>
      <c r="J73" s="2" t="s">
        <v>12612</v>
      </c>
      <c r="K73">
        <v>17</v>
      </c>
      <c r="L73">
        <v>0</v>
      </c>
      <c r="M73">
        <f t="shared" si="3"/>
        <v>17</v>
      </c>
    </row>
    <row r="74" spans="1:13">
      <c r="A74" s="3">
        <v>42749</v>
      </c>
      <c r="B74">
        <v>10039</v>
      </c>
      <c r="C74" t="s">
        <v>38</v>
      </c>
      <c r="D74">
        <v>10039</v>
      </c>
      <c r="E74" t="s">
        <v>211</v>
      </c>
      <c r="F74" t="s">
        <v>212</v>
      </c>
      <c r="G74" t="s">
        <v>213</v>
      </c>
      <c r="H74">
        <v>35801</v>
      </c>
      <c r="I74" t="str">
        <f t="shared" si="2"/>
        <v>101 SIVLEY RD, HUNTSVILLE, AL 35801</v>
      </c>
      <c r="J74" s="2" t="s">
        <v>12613</v>
      </c>
      <c r="K74">
        <v>1018</v>
      </c>
      <c r="L74">
        <v>108</v>
      </c>
      <c r="M74">
        <f t="shared" si="3"/>
        <v>910</v>
      </c>
    </row>
    <row r="75" spans="1:13">
      <c r="A75" s="3">
        <v>42749</v>
      </c>
      <c r="B75">
        <v>10131</v>
      </c>
      <c r="C75" t="s">
        <v>38</v>
      </c>
      <c r="D75">
        <v>10131</v>
      </c>
      <c r="E75" t="s">
        <v>214</v>
      </c>
      <c r="F75" t="s">
        <v>215</v>
      </c>
      <c r="G75" t="s">
        <v>213</v>
      </c>
      <c r="H75">
        <v>35801</v>
      </c>
      <c r="I75" t="str">
        <f t="shared" si="2"/>
        <v>ONE HOSPITAL DR SE, HUNTSVILLE, AL 35801</v>
      </c>
      <c r="J75" s="2" t="s">
        <v>12613</v>
      </c>
      <c r="K75">
        <v>202.7</v>
      </c>
      <c r="L75">
        <v>17.7</v>
      </c>
      <c r="M75">
        <f t="shared" si="3"/>
        <v>185</v>
      </c>
    </row>
    <row r="76" spans="1:13">
      <c r="A76" s="3">
        <v>42749</v>
      </c>
      <c r="B76">
        <v>10112</v>
      </c>
      <c r="C76" t="s">
        <v>38</v>
      </c>
      <c r="D76">
        <v>10112</v>
      </c>
      <c r="E76" t="s">
        <v>216</v>
      </c>
      <c r="F76" t="s">
        <v>217</v>
      </c>
      <c r="G76" t="s">
        <v>218</v>
      </c>
      <c r="H76">
        <v>36732</v>
      </c>
      <c r="I76" t="str">
        <f t="shared" si="2"/>
        <v>105 HIGHWAY 80 EAST, DEMOPOLIS, AL 36732</v>
      </c>
      <c r="J76" s="2" t="s">
        <v>12614</v>
      </c>
      <c r="K76">
        <v>59.3</v>
      </c>
      <c r="L76">
        <v>7.1</v>
      </c>
      <c r="M76">
        <f t="shared" si="3"/>
        <v>52.199999999999996</v>
      </c>
    </row>
    <row r="77" spans="1:13">
      <c r="A77" s="3">
        <v>42749</v>
      </c>
      <c r="B77">
        <v>10086</v>
      </c>
      <c r="C77" t="s">
        <v>38</v>
      </c>
      <c r="D77">
        <v>10086</v>
      </c>
      <c r="E77" t="s">
        <v>219</v>
      </c>
      <c r="F77" t="s">
        <v>220</v>
      </c>
      <c r="G77" t="s">
        <v>221</v>
      </c>
      <c r="H77">
        <v>35594</v>
      </c>
      <c r="I77" t="str">
        <f t="shared" si="2"/>
        <v>1530 U S HIGHWAY 43, WINFIELD, AL 35594</v>
      </c>
      <c r="J77" s="2" t="s">
        <v>12615</v>
      </c>
      <c r="K77">
        <v>46</v>
      </c>
      <c r="L77">
        <v>4</v>
      </c>
      <c r="M77">
        <f t="shared" si="3"/>
        <v>42</v>
      </c>
    </row>
    <row r="78" spans="1:13">
      <c r="A78" s="3">
        <v>42749</v>
      </c>
      <c r="B78">
        <v>10044</v>
      </c>
      <c r="C78" t="s">
        <v>38</v>
      </c>
      <c r="D78">
        <v>10044</v>
      </c>
      <c r="E78" t="s">
        <v>222</v>
      </c>
      <c r="F78" t="s">
        <v>223</v>
      </c>
      <c r="G78" t="s">
        <v>224</v>
      </c>
      <c r="H78">
        <v>35570</v>
      </c>
      <c r="I78" t="str">
        <f t="shared" si="2"/>
        <v>1256 MILITARY STREET SOUTH, HAMILTON, AL 35570</v>
      </c>
      <c r="J78" s="2" t="s">
        <v>12615</v>
      </c>
      <c r="K78">
        <v>22</v>
      </c>
      <c r="L78">
        <v>0</v>
      </c>
      <c r="M78">
        <f t="shared" si="3"/>
        <v>22</v>
      </c>
    </row>
    <row r="79" spans="1:13">
      <c r="A79" s="3">
        <v>42749</v>
      </c>
      <c r="B79">
        <v>10005</v>
      </c>
      <c r="C79" t="s">
        <v>38</v>
      </c>
      <c r="D79">
        <v>10005</v>
      </c>
      <c r="E79" t="s">
        <v>225</v>
      </c>
      <c r="F79" t="s">
        <v>226</v>
      </c>
      <c r="G79" t="s">
        <v>227</v>
      </c>
      <c r="H79">
        <v>35957</v>
      </c>
      <c r="I79" t="str">
        <f t="shared" si="2"/>
        <v>2505 U S HIGHWAY 431 NORTH, BOAZ, AL 35957</v>
      </c>
      <c r="J79" s="2" t="s">
        <v>12616</v>
      </c>
      <c r="K79">
        <v>180</v>
      </c>
      <c r="L79">
        <v>23</v>
      </c>
      <c r="M79">
        <f t="shared" si="3"/>
        <v>157</v>
      </c>
    </row>
    <row r="80" spans="1:13">
      <c r="A80" s="3">
        <v>42749</v>
      </c>
      <c r="B80">
        <v>10090</v>
      </c>
      <c r="C80" t="s">
        <v>38</v>
      </c>
      <c r="D80">
        <v>10090</v>
      </c>
      <c r="E80" t="s">
        <v>228</v>
      </c>
      <c r="F80" t="s">
        <v>229</v>
      </c>
      <c r="G80" t="s">
        <v>230</v>
      </c>
      <c r="H80">
        <v>36608</v>
      </c>
      <c r="I80" t="str">
        <f t="shared" si="2"/>
        <v>6801 AIRPORT BOULEVARD, MOBILE, AL 36608</v>
      </c>
      <c r="J80" s="2" t="s">
        <v>12617</v>
      </c>
      <c r="K80">
        <v>267.39999999999998</v>
      </c>
      <c r="L80">
        <v>44.4</v>
      </c>
      <c r="M80">
        <f t="shared" si="3"/>
        <v>222.99999999999997</v>
      </c>
    </row>
    <row r="81" spans="1:13">
      <c r="A81" s="3">
        <v>42749</v>
      </c>
      <c r="B81">
        <v>13301</v>
      </c>
      <c r="C81" t="s">
        <v>38</v>
      </c>
      <c r="D81">
        <v>13301</v>
      </c>
      <c r="E81" t="s">
        <v>231</v>
      </c>
      <c r="F81" t="s">
        <v>232</v>
      </c>
      <c r="G81" t="s">
        <v>230</v>
      </c>
      <c r="H81">
        <v>36604</v>
      </c>
      <c r="I81" t="str">
        <f t="shared" si="2"/>
        <v>1700 CENTER STREET, MOBILE, AL 36604</v>
      </c>
      <c r="J81" s="2" t="s">
        <v>12617</v>
      </c>
      <c r="K81">
        <v>80.400000000000006</v>
      </c>
      <c r="L81">
        <v>0</v>
      </c>
      <c r="M81">
        <f t="shared" si="3"/>
        <v>80.400000000000006</v>
      </c>
    </row>
    <row r="82" spans="1:13">
      <c r="A82" s="3">
        <v>42749</v>
      </c>
      <c r="B82">
        <v>10087</v>
      </c>
      <c r="C82" t="s">
        <v>38</v>
      </c>
      <c r="D82">
        <v>10087</v>
      </c>
      <c r="E82" t="s">
        <v>233</v>
      </c>
      <c r="F82" t="s">
        <v>234</v>
      </c>
      <c r="G82" t="s">
        <v>230</v>
      </c>
      <c r="H82">
        <v>36617</v>
      </c>
      <c r="I82" t="str">
        <f t="shared" si="2"/>
        <v>2451 FILLINGIM STREET, MOBILE, AL 36617</v>
      </c>
      <c r="J82" s="2" t="s">
        <v>12617</v>
      </c>
      <c r="K82">
        <v>203.7</v>
      </c>
      <c r="L82">
        <v>37.700000000000003</v>
      </c>
      <c r="M82">
        <f t="shared" si="3"/>
        <v>166</v>
      </c>
    </row>
    <row r="83" spans="1:13">
      <c r="A83" s="3">
        <v>42749</v>
      </c>
      <c r="B83">
        <v>10113</v>
      </c>
      <c r="C83" t="s">
        <v>38</v>
      </c>
      <c r="D83">
        <v>10113</v>
      </c>
      <c r="E83" t="s">
        <v>235</v>
      </c>
      <c r="F83" t="s">
        <v>236</v>
      </c>
      <c r="G83" t="s">
        <v>230</v>
      </c>
      <c r="H83">
        <v>36652</v>
      </c>
      <c r="I83" t="str">
        <f t="shared" si="2"/>
        <v>5 MOBILE INFIRMARY CIRCLE, MOBILE, AL 36652</v>
      </c>
      <c r="J83" s="2" t="s">
        <v>12617</v>
      </c>
      <c r="K83">
        <v>508</v>
      </c>
      <c r="L83">
        <v>70</v>
      </c>
      <c r="M83">
        <f t="shared" si="3"/>
        <v>438</v>
      </c>
    </row>
    <row r="84" spans="1:13">
      <c r="A84" s="3">
        <v>42749</v>
      </c>
      <c r="B84">
        <v>10144</v>
      </c>
      <c r="C84" t="s">
        <v>38</v>
      </c>
      <c r="D84">
        <v>10144</v>
      </c>
      <c r="E84" t="s">
        <v>237</v>
      </c>
      <c r="F84" t="s">
        <v>238</v>
      </c>
      <c r="G84" t="s">
        <v>230</v>
      </c>
      <c r="H84">
        <v>36608</v>
      </c>
      <c r="I84" t="str">
        <f t="shared" si="2"/>
        <v>3719 DAUPHIN STREET, MOBILE, AL 36608</v>
      </c>
      <c r="J84" s="2" t="s">
        <v>12617</v>
      </c>
      <c r="K84">
        <v>300</v>
      </c>
      <c r="L84">
        <v>28</v>
      </c>
      <c r="M84">
        <f t="shared" si="3"/>
        <v>272</v>
      </c>
    </row>
    <row r="85" spans="1:13">
      <c r="A85" s="3">
        <v>42749</v>
      </c>
      <c r="B85">
        <v>12006</v>
      </c>
      <c r="C85" t="s">
        <v>38</v>
      </c>
      <c r="D85">
        <v>12006</v>
      </c>
      <c r="E85" t="s">
        <v>239</v>
      </c>
      <c r="F85" t="s">
        <v>236</v>
      </c>
      <c r="G85" t="s">
        <v>230</v>
      </c>
      <c r="H85">
        <v>36607</v>
      </c>
      <c r="I85" t="str">
        <f t="shared" si="2"/>
        <v>5 MOBILE INFIRMARY CIRCLE, MOBILE, AL 36607</v>
      </c>
      <c r="J85" s="2" t="s">
        <v>12617</v>
      </c>
      <c r="K85">
        <v>22</v>
      </c>
      <c r="L85">
        <v>0</v>
      </c>
      <c r="M85">
        <f t="shared" si="3"/>
        <v>22</v>
      </c>
    </row>
    <row r="86" spans="1:13">
      <c r="A86" s="3">
        <v>42749</v>
      </c>
      <c r="B86">
        <v>10120</v>
      </c>
      <c r="C86" t="s">
        <v>38</v>
      </c>
      <c r="D86">
        <v>10120</v>
      </c>
      <c r="E86" t="s">
        <v>240</v>
      </c>
      <c r="F86" t="s">
        <v>241</v>
      </c>
      <c r="G86" t="s">
        <v>242</v>
      </c>
      <c r="H86">
        <v>36460</v>
      </c>
      <c r="I86" t="str">
        <f t="shared" si="2"/>
        <v>2016 SOUTH ALABAMA AVENUE, MONROEVILLE, AL 36460</v>
      </c>
      <c r="J86" s="2" t="s">
        <v>12618</v>
      </c>
      <c r="K86">
        <v>56.7</v>
      </c>
      <c r="L86">
        <v>8</v>
      </c>
      <c r="M86">
        <f t="shared" si="3"/>
        <v>48.7</v>
      </c>
    </row>
    <row r="87" spans="1:13">
      <c r="A87" s="3">
        <v>42749</v>
      </c>
      <c r="B87">
        <v>10023</v>
      </c>
      <c r="C87" t="s">
        <v>38</v>
      </c>
      <c r="D87">
        <v>10023</v>
      </c>
      <c r="E87" t="s">
        <v>243</v>
      </c>
      <c r="F87" t="s">
        <v>244</v>
      </c>
      <c r="G87" t="s">
        <v>245</v>
      </c>
      <c r="H87">
        <v>36116</v>
      </c>
      <c r="I87" t="str">
        <f t="shared" si="2"/>
        <v>2105 EAST SOUTH BOULEVARD, MONTGOMERY, AL 36116</v>
      </c>
      <c r="J87" s="2" t="s">
        <v>12619</v>
      </c>
      <c r="K87">
        <v>405</v>
      </c>
      <c r="L87">
        <v>60</v>
      </c>
      <c r="M87">
        <f t="shared" si="3"/>
        <v>345</v>
      </c>
    </row>
    <row r="88" spans="1:13">
      <c r="A88" s="3">
        <v>42749</v>
      </c>
      <c r="B88">
        <v>12007</v>
      </c>
      <c r="C88" t="s">
        <v>38</v>
      </c>
      <c r="D88">
        <v>12007</v>
      </c>
      <c r="E88" t="s">
        <v>246</v>
      </c>
      <c r="F88" t="s">
        <v>247</v>
      </c>
      <c r="G88" t="s">
        <v>245</v>
      </c>
      <c r="H88">
        <v>36106</v>
      </c>
      <c r="I88" t="str">
        <f t="shared" si="2"/>
        <v>1725 PINE STREET 5TH FLOOR NORTH WING, MONTGOMERY, AL 36106</v>
      </c>
      <c r="J88" s="2" t="s">
        <v>12619</v>
      </c>
      <c r="K88">
        <v>16.899999999999999</v>
      </c>
      <c r="L88">
        <v>0</v>
      </c>
      <c r="M88">
        <f t="shared" si="3"/>
        <v>16.899999999999999</v>
      </c>
    </row>
    <row r="89" spans="1:13">
      <c r="A89" s="3">
        <v>42749</v>
      </c>
      <c r="B89">
        <v>10024</v>
      </c>
      <c r="C89" t="s">
        <v>38</v>
      </c>
      <c r="D89">
        <v>10024</v>
      </c>
      <c r="E89" t="s">
        <v>248</v>
      </c>
      <c r="F89" t="s">
        <v>249</v>
      </c>
      <c r="G89" t="s">
        <v>245</v>
      </c>
      <c r="H89">
        <v>36106</v>
      </c>
      <c r="I89" t="str">
        <f t="shared" si="2"/>
        <v>1725 PINE STREET, MONTGOMERY, AL 36106</v>
      </c>
      <c r="J89" s="2" t="s">
        <v>12619</v>
      </c>
      <c r="K89">
        <v>253</v>
      </c>
      <c r="L89">
        <v>30</v>
      </c>
      <c r="M89">
        <f t="shared" si="3"/>
        <v>223</v>
      </c>
    </row>
    <row r="90" spans="1:13">
      <c r="A90" s="3">
        <v>42749</v>
      </c>
      <c r="B90">
        <v>10149</v>
      </c>
      <c r="C90" t="s">
        <v>38</v>
      </c>
      <c r="D90">
        <v>10149</v>
      </c>
      <c r="E90" t="s">
        <v>250</v>
      </c>
      <c r="F90" t="s">
        <v>251</v>
      </c>
      <c r="G90" t="s">
        <v>245</v>
      </c>
      <c r="H90">
        <v>36117</v>
      </c>
      <c r="I90" t="str">
        <f t="shared" si="2"/>
        <v>400 TAYLOR ROAD, MONTGOMERY, AL 36117</v>
      </c>
      <c r="J90" s="2" t="s">
        <v>12619</v>
      </c>
      <c r="K90">
        <v>142</v>
      </c>
      <c r="L90">
        <v>12</v>
      </c>
      <c r="M90">
        <f t="shared" si="3"/>
        <v>130</v>
      </c>
    </row>
    <row r="91" spans="1:13">
      <c r="A91" s="3">
        <v>42749</v>
      </c>
      <c r="B91">
        <v>10085</v>
      </c>
      <c r="C91" t="s">
        <v>38</v>
      </c>
      <c r="D91">
        <v>10085</v>
      </c>
      <c r="E91" t="s">
        <v>252</v>
      </c>
      <c r="F91" t="s">
        <v>253</v>
      </c>
      <c r="G91" t="s">
        <v>254</v>
      </c>
      <c r="H91">
        <v>35601</v>
      </c>
      <c r="I91" t="str">
        <f t="shared" si="2"/>
        <v>1201 7TH STREET SE, DECATUR, AL 35601</v>
      </c>
      <c r="J91" s="2" t="s">
        <v>12620</v>
      </c>
      <c r="K91">
        <v>247</v>
      </c>
      <c r="L91">
        <v>19</v>
      </c>
      <c r="M91">
        <f t="shared" si="3"/>
        <v>228</v>
      </c>
    </row>
    <row r="92" spans="1:13">
      <c r="A92" s="3">
        <v>42749</v>
      </c>
      <c r="B92">
        <v>10126</v>
      </c>
      <c r="C92" t="s">
        <v>38</v>
      </c>
      <c r="D92">
        <v>10126</v>
      </c>
      <c r="E92" t="s">
        <v>255</v>
      </c>
      <c r="F92" t="s">
        <v>256</v>
      </c>
      <c r="G92" t="s">
        <v>257</v>
      </c>
      <c r="H92">
        <v>36081</v>
      </c>
      <c r="I92" t="str">
        <f t="shared" si="2"/>
        <v>1330 HIGHWAY 231 SOUTH, TROY, AL 36081</v>
      </c>
      <c r="J92" s="2" t="s">
        <v>12621</v>
      </c>
      <c r="K92">
        <v>42.9</v>
      </c>
      <c r="L92">
        <v>9</v>
      </c>
      <c r="M92">
        <f t="shared" si="3"/>
        <v>33.9</v>
      </c>
    </row>
    <row r="93" spans="1:13">
      <c r="A93" s="3">
        <v>42749</v>
      </c>
      <c r="B93">
        <v>11306</v>
      </c>
      <c r="C93" t="s">
        <v>38</v>
      </c>
      <c r="D93">
        <v>11306</v>
      </c>
      <c r="E93" t="s">
        <v>258</v>
      </c>
      <c r="F93" t="s">
        <v>259</v>
      </c>
      <c r="G93" t="s">
        <v>260</v>
      </c>
      <c r="H93">
        <v>36278</v>
      </c>
      <c r="I93" t="str">
        <f t="shared" si="2"/>
        <v>1032 MAIN STREET SOUTH, WEDOWEE, AL 36278</v>
      </c>
      <c r="J93" s="2" t="s">
        <v>12622</v>
      </c>
      <c r="K93">
        <v>16</v>
      </c>
      <c r="L93">
        <v>0</v>
      </c>
      <c r="M93">
        <f t="shared" si="3"/>
        <v>16</v>
      </c>
    </row>
    <row r="94" spans="1:13">
      <c r="A94" s="3">
        <v>42749</v>
      </c>
      <c r="B94">
        <v>10168</v>
      </c>
      <c r="C94" t="s">
        <v>38</v>
      </c>
      <c r="D94">
        <v>10168</v>
      </c>
      <c r="E94" t="s">
        <v>261</v>
      </c>
      <c r="F94" t="s">
        <v>262</v>
      </c>
      <c r="G94" t="s">
        <v>263</v>
      </c>
      <c r="H94">
        <v>36867</v>
      </c>
      <c r="I94" t="str">
        <f t="shared" si="2"/>
        <v>4401 RIVER CHASE DRIVE, PHENIX CITY, AL 36867</v>
      </c>
      <c r="J94" s="2" t="s">
        <v>12623</v>
      </c>
      <c r="K94">
        <v>30.1</v>
      </c>
      <c r="L94">
        <v>8</v>
      </c>
      <c r="M94">
        <f t="shared" si="3"/>
        <v>22.1</v>
      </c>
    </row>
    <row r="95" spans="1:13">
      <c r="A95" s="3">
        <v>42749</v>
      </c>
      <c r="B95">
        <v>10130</v>
      </c>
      <c r="C95" t="s">
        <v>38</v>
      </c>
      <c r="D95">
        <v>10130</v>
      </c>
      <c r="E95" t="s">
        <v>264</v>
      </c>
      <c r="F95" t="s">
        <v>265</v>
      </c>
      <c r="G95" t="s">
        <v>266</v>
      </c>
      <c r="H95">
        <v>35125</v>
      </c>
      <c r="I95" t="str">
        <f t="shared" si="2"/>
        <v>7063 VETERANS PARKWAY, PELL CITY, AL 35125</v>
      </c>
      <c r="J95" s="2" t="s">
        <v>12624</v>
      </c>
      <c r="K95">
        <v>44</v>
      </c>
      <c r="L95">
        <v>6</v>
      </c>
      <c r="M95">
        <f t="shared" si="3"/>
        <v>38</v>
      </c>
    </row>
    <row r="96" spans="1:13">
      <c r="A96" s="3">
        <v>42749</v>
      </c>
      <c r="B96">
        <v>10016</v>
      </c>
      <c r="C96" t="s">
        <v>38</v>
      </c>
      <c r="D96">
        <v>10016</v>
      </c>
      <c r="E96" t="s">
        <v>267</v>
      </c>
      <c r="F96" t="s">
        <v>268</v>
      </c>
      <c r="G96" t="s">
        <v>269</v>
      </c>
      <c r="H96">
        <v>35007</v>
      </c>
      <c r="I96" t="str">
        <f t="shared" si="2"/>
        <v>1000 FIRST STREET NORTH, ALABASTER, AL 35007</v>
      </c>
      <c r="J96" s="2" t="s">
        <v>12625</v>
      </c>
      <c r="K96">
        <v>195</v>
      </c>
      <c r="L96">
        <v>32</v>
      </c>
      <c r="M96">
        <f t="shared" si="3"/>
        <v>163</v>
      </c>
    </row>
    <row r="97" spans="1:13">
      <c r="A97" s="3">
        <v>42749</v>
      </c>
      <c r="B97">
        <v>10138</v>
      </c>
      <c r="C97" t="s">
        <v>38</v>
      </c>
      <c r="D97">
        <v>10138</v>
      </c>
      <c r="E97" t="s">
        <v>270</v>
      </c>
      <c r="F97" t="s">
        <v>271</v>
      </c>
      <c r="G97" t="s">
        <v>272</v>
      </c>
      <c r="H97">
        <v>36925</v>
      </c>
      <c r="I97" t="str">
        <f t="shared" si="2"/>
        <v>751 DERBY DRIVE, YORK, AL 36925</v>
      </c>
      <c r="J97" s="2" t="s">
        <v>12626</v>
      </c>
      <c r="K97">
        <v>31</v>
      </c>
      <c r="L97">
        <v>0</v>
      </c>
      <c r="M97">
        <f t="shared" si="3"/>
        <v>31</v>
      </c>
    </row>
    <row r="98" spans="1:13">
      <c r="A98" s="3">
        <v>42749</v>
      </c>
      <c r="B98">
        <v>10101</v>
      </c>
      <c r="C98" t="s">
        <v>38</v>
      </c>
      <c r="D98">
        <v>10101</v>
      </c>
      <c r="E98" t="s">
        <v>273</v>
      </c>
      <c r="F98" t="s">
        <v>274</v>
      </c>
      <c r="G98" t="s">
        <v>275</v>
      </c>
      <c r="H98">
        <v>35161</v>
      </c>
      <c r="I98" t="str">
        <f t="shared" si="2"/>
        <v>604 STONE AVENUE, TALLADEGA, AL 35161</v>
      </c>
      <c r="J98" s="2" t="s">
        <v>12627</v>
      </c>
      <c r="K98">
        <v>48.9</v>
      </c>
      <c r="L98">
        <v>5</v>
      </c>
      <c r="M98">
        <f t="shared" si="3"/>
        <v>43.9</v>
      </c>
    </row>
    <row r="99" spans="1:13">
      <c r="A99" s="3">
        <v>42749</v>
      </c>
      <c r="B99">
        <v>10164</v>
      </c>
      <c r="C99" t="s">
        <v>38</v>
      </c>
      <c r="D99">
        <v>10164</v>
      </c>
      <c r="E99" t="s">
        <v>276</v>
      </c>
      <c r="F99" t="s">
        <v>277</v>
      </c>
      <c r="G99" t="s">
        <v>278</v>
      </c>
      <c r="H99">
        <v>35150</v>
      </c>
      <c r="I99" t="str">
        <f t="shared" si="2"/>
        <v>315 W HICKORY ST, SYLACAUGA, AL 35150</v>
      </c>
      <c r="J99" s="2" t="s">
        <v>12627</v>
      </c>
      <c r="K99">
        <v>87</v>
      </c>
      <c r="L99">
        <v>10</v>
      </c>
      <c r="M99">
        <f t="shared" si="3"/>
        <v>77</v>
      </c>
    </row>
    <row r="100" spans="1:13">
      <c r="A100" s="3">
        <v>42749</v>
      </c>
      <c r="B100">
        <v>10065</v>
      </c>
      <c r="C100" t="s">
        <v>38</v>
      </c>
      <c r="D100">
        <v>10065</v>
      </c>
      <c r="E100" t="s">
        <v>279</v>
      </c>
      <c r="F100" t="s">
        <v>280</v>
      </c>
      <c r="G100" t="s">
        <v>281</v>
      </c>
      <c r="H100">
        <v>35010</v>
      </c>
      <c r="I100" t="str">
        <f t="shared" si="2"/>
        <v>3316 HIGHWAY 280, ALEXANDER CITY, AL 35010</v>
      </c>
      <c r="J100" s="2" t="s">
        <v>12628</v>
      </c>
      <c r="K100">
        <v>46</v>
      </c>
      <c r="L100">
        <v>9</v>
      </c>
      <c r="M100">
        <f t="shared" si="3"/>
        <v>37</v>
      </c>
    </row>
    <row r="101" spans="1:13">
      <c r="A101" s="3">
        <v>42749</v>
      </c>
      <c r="B101">
        <v>10052</v>
      </c>
      <c r="C101" t="s">
        <v>38</v>
      </c>
      <c r="D101">
        <v>10052</v>
      </c>
      <c r="E101" t="s">
        <v>282</v>
      </c>
      <c r="F101" t="s">
        <v>283</v>
      </c>
      <c r="G101" t="s">
        <v>284</v>
      </c>
      <c r="H101">
        <v>36853</v>
      </c>
      <c r="I101" t="str">
        <f t="shared" si="2"/>
        <v>201 MARIARDEN ROAD, DADEVILLE, AL 36853</v>
      </c>
      <c r="J101" s="2" t="s">
        <v>12628</v>
      </c>
      <c r="K101">
        <v>29</v>
      </c>
      <c r="L101">
        <v>0</v>
      </c>
      <c r="M101">
        <f t="shared" si="3"/>
        <v>29</v>
      </c>
    </row>
    <row r="102" spans="1:13">
      <c r="A102" s="3">
        <v>42749</v>
      </c>
      <c r="B102">
        <v>10092</v>
      </c>
      <c r="C102" t="s">
        <v>38</v>
      </c>
      <c r="D102">
        <v>10092</v>
      </c>
      <c r="E102" t="s">
        <v>285</v>
      </c>
      <c r="F102" t="s">
        <v>286</v>
      </c>
      <c r="G102" t="s">
        <v>287</v>
      </c>
      <c r="H102">
        <v>35401</v>
      </c>
      <c r="I102" t="str">
        <f t="shared" si="2"/>
        <v>809 UNIVERSITY BOULEVARD EAST, TUSCALOOSA, AL 35401</v>
      </c>
      <c r="J102" s="2" t="s">
        <v>12629</v>
      </c>
      <c r="K102">
        <v>508</v>
      </c>
      <c r="L102">
        <v>74</v>
      </c>
      <c r="M102">
        <f t="shared" si="3"/>
        <v>434</v>
      </c>
    </row>
    <row r="103" spans="1:13">
      <c r="A103" s="3">
        <v>42749</v>
      </c>
      <c r="B103">
        <v>12012</v>
      </c>
      <c r="C103" t="s">
        <v>38</v>
      </c>
      <c r="D103">
        <v>12012</v>
      </c>
      <c r="E103" t="s">
        <v>288</v>
      </c>
      <c r="F103" t="s">
        <v>289</v>
      </c>
      <c r="G103" t="s">
        <v>287</v>
      </c>
      <c r="H103">
        <v>35401</v>
      </c>
      <c r="I103" t="str">
        <f t="shared" si="2"/>
        <v>809 UNIVERSITY BOULEVARD EAST, 4TH FLOOR, TUSCALOOSA, AL 35401</v>
      </c>
      <c r="J103" s="2" t="s">
        <v>12629</v>
      </c>
      <c r="K103">
        <v>19</v>
      </c>
      <c r="L103">
        <v>0</v>
      </c>
      <c r="M103">
        <f t="shared" si="3"/>
        <v>19</v>
      </c>
    </row>
    <row r="104" spans="1:13">
      <c r="A104" s="3">
        <v>42749</v>
      </c>
      <c r="B104">
        <v>10089</v>
      </c>
      <c r="C104" t="s">
        <v>38</v>
      </c>
      <c r="D104">
        <v>10089</v>
      </c>
      <c r="E104" t="s">
        <v>290</v>
      </c>
      <c r="F104" t="s">
        <v>291</v>
      </c>
      <c r="G104" t="s">
        <v>292</v>
      </c>
      <c r="H104">
        <v>35502</v>
      </c>
      <c r="I104" t="str">
        <f t="shared" si="2"/>
        <v>3400 HIGHWAY 78 EAST, JASPER, AL 35502</v>
      </c>
      <c r="J104" s="2" t="s">
        <v>12630</v>
      </c>
      <c r="K104">
        <v>157</v>
      </c>
      <c r="L104">
        <v>12</v>
      </c>
      <c r="M104">
        <f t="shared" si="3"/>
        <v>145</v>
      </c>
    </row>
    <row r="105" spans="1:13">
      <c r="A105" s="3">
        <v>42749</v>
      </c>
      <c r="B105">
        <v>11300</v>
      </c>
      <c r="C105" t="s">
        <v>38</v>
      </c>
      <c r="D105">
        <v>11300</v>
      </c>
      <c r="E105" t="s">
        <v>293</v>
      </c>
      <c r="F105" t="s">
        <v>294</v>
      </c>
      <c r="G105" t="s">
        <v>295</v>
      </c>
      <c r="H105">
        <v>36518</v>
      </c>
      <c r="I105" t="str">
        <f t="shared" si="2"/>
        <v>14600 ST. STEPHENS AVENUE, CHATOM, AL 36518</v>
      </c>
      <c r="J105" s="2" t="s">
        <v>12631</v>
      </c>
      <c r="K105">
        <v>27</v>
      </c>
      <c r="L105">
        <v>0</v>
      </c>
      <c r="M105">
        <f t="shared" si="3"/>
        <v>27</v>
      </c>
    </row>
    <row r="106" spans="1:13">
      <c r="A106" s="3">
        <v>42749</v>
      </c>
      <c r="B106">
        <v>10102</v>
      </c>
      <c r="C106" t="s">
        <v>38</v>
      </c>
      <c r="D106">
        <v>10102</v>
      </c>
      <c r="E106" t="s">
        <v>296</v>
      </c>
      <c r="F106" t="s">
        <v>297</v>
      </c>
      <c r="G106" t="s">
        <v>298</v>
      </c>
      <c r="H106">
        <v>36726</v>
      </c>
      <c r="I106" t="str">
        <f t="shared" si="2"/>
        <v>317 MCWILLIAMS AVENUE, CAMDEN, AL 36726</v>
      </c>
      <c r="J106" s="2" t="s">
        <v>12632</v>
      </c>
      <c r="K106">
        <v>21</v>
      </c>
      <c r="L106">
        <v>0</v>
      </c>
      <c r="M106">
        <f t="shared" si="3"/>
        <v>21</v>
      </c>
    </row>
    <row r="107" spans="1:13">
      <c r="A107" s="3">
        <v>42749</v>
      </c>
      <c r="B107">
        <v>10125</v>
      </c>
      <c r="C107" t="s">
        <v>38</v>
      </c>
      <c r="D107">
        <v>10125</v>
      </c>
      <c r="E107" t="s">
        <v>299</v>
      </c>
      <c r="F107" t="s">
        <v>300</v>
      </c>
      <c r="G107" t="s">
        <v>301</v>
      </c>
      <c r="H107">
        <v>35565</v>
      </c>
      <c r="I107" t="str">
        <f t="shared" si="2"/>
        <v>42024 HIGHWAY 195 E, HALEYVILLE, AL 35565</v>
      </c>
      <c r="J107" s="2" t="s">
        <v>12633</v>
      </c>
      <c r="K107">
        <v>53</v>
      </c>
      <c r="L107">
        <v>4</v>
      </c>
      <c r="M107">
        <f t="shared" si="3"/>
        <v>49</v>
      </c>
    </row>
    <row r="108" spans="1:13">
      <c r="A108" s="3">
        <v>42749</v>
      </c>
      <c r="B108">
        <v>20001</v>
      </c>
      <c r="C108" t="s">
        <v>302</v>
      </c>
      <c r="D108">
        <v>20001</v>
      </c>
      <c r="E108" t="s">
        <v>303</v>
      </c>
      <c r="F108" t="s">
        <v>304</v>
      </c>
      <c r="G108" t="s">
        <v>305</v>
      </c>
      <c r="H108">
        <v>99508</v>
      </c>
      <c r="I108" t="str">
        <f t="shared" si="2"/>
        <v>3200 PROVIDENCE DRIVE, ANCHORAGE, AK 99508</v>
      </c>
      <c r="J108" s="2" t="s">
        <v>12634</v>
      </c>
      <c r="K108">
        <v>229.1</v>
      </c>
      <c r="L108">
        <v>29.4</v>
      </c>
      <c r="M108">
        <f t="shared" si="3"/>
        <v>199.7</v>
      </c>
    </row>
    <row r="109" spans="1:13">
      <c r="A109" s="3">
        <v>42749</v>
      </c>
      <c r="B109">
        <v>20017</v>
      </c>
      <c r="C109" t="s">
        <v>302</v>
      </c>
      <c r="D109">
        <v>20017</v>
      </c>
      <c r="E109" t="s">
        <v>306</v>
      </c>
      <c r="F109" t="s">
        <v>307</v>
      </c>
      <c r="G109" t="s">
        <v>305</v>
      </c>
      <c r="H109">
        <v>99508</v>
      </c>
      <c r="I109" t="str">
        <f t="shared" si="2"/>
        <v>2801 DEBARR ROAD, ANCHORAGE, AK 99508</v>
      </c>
      <c r="J109" s="2" t="s">
        <v>12634</v>
      </c>
      <c r="K109">
        <v>175</v>
      </c>
      <c r="L109">
        <v>14</v>
      </c>
      <c r="M109">
        <f t="shared" si="3"/>
        <v>161</v>
      </c>
    </row>
    <row r="110" spans="1:13">
      <c r="A110" s="3">
        <v>42749</v>
      </c>
      <c r="B110">
        <v>22001</v>
      </c>
      <c r="C110" t="s">
        <v>302</v>
      </c>
      <c r="D110">
        <v>22001</v>
      </c>
      <c r="E110" t="s">
        <v>308</v>
      </c>
      <c r="F110" t="s">
        <v>309</v>
      </c>
      <c r="G110" t="s">
        <v>305</v>
      </c>
      <c r="H110">
        <v>99503</v>
      </c>
      <c r="I110" t="str">
        <f t="shared" si="2"/>
        <v>4800 CORDOVA STREET, ANCHORAGE, AK 99503</v>
      </c>
      <c r="J110" s="2" t="s">
        <v>12634</v>
      </c>
      <c r="K110">
        <v>30</v>
      </c>
      <c r="L110">
        <v>-999999</v>
      </c>
      <c r="M110">
        <f t="shared" si="3"/>
        <v>1000029</v>
      </c>
    </row>
    <row r="111" spans="1:13">
      <c r="A111" s="3">
        <v>42749</v>
      </c>
      <c r="B111">
        <v>21307</v>
      </c>
      <c r="C111" t="s">
        <v>302</v>
      </c>
      <c r="D111">
        <v>21307</v>
      </c>
      <c r="E111" t="s">
        <v>310</v>
      </c>
      <c r="F111" t="s">
        <v>311</v>
      </c>
      <c r="G111" t="s">
        <v>312</v>
      </c>
      <c r="H111">
        <v>99574</v>
      </c>
      <c r="I111" t="str">
        <f t="shared" si="2"/>
        <v>PO BOX 160 - 602 CHASE AVENUE, CORDOVA, AK 99574</v>
      </c>
      <c r="J111" s="2" t="s">
        <v>12635</v>
      </c>
      <c r="K111">
        <v>13</v>
      </c>
      <c r="L111">
        <v>0</v>
      </c>
      <c r="M111">
        <f t="shared" si="3"/>
        <v>13</v>
      </c>
    </row>
    <row r="112" spans="1:13">
      <c r="A112" s="3">
        <v>42749</v>
      </c>
      <c r="B112">
        <v>20012</v>
      </c>
      <c r="C112" t="s">
        <v>302</v>
      </c>
      <c r="D112">
        <v>20012</v>
      </c>
      <c r="E112" t="s">
        <v>313</v>
      </c>
      <c r="F112" t="s">
        <v>314</v>
      </c>
      <c r="G112" t="s">
        <v>315</v>
      </c>
      <c r="H112">
        <v>99701</v>
      </c>
      <c r="I112" t="str">
        <f t="shared" si="2"/>
        <v>1650 COWLES STREET, FAIRBANKS, AK 99701</v>
      </c>
      <c r="J112" s="2" t="s">
        <v>12636</v>
      </c>
      <c r="K112">
        <v>69</v>
      </c>
      <c r="L112">
        <v>13</v>
      </c>
      <c r="M112">
        <f t="shared" si="3"/>
        <v>56</v>
      </c>
    </row>
    <row r="113" spans="1:13">
      <c r="A113" s="3">
        <v>42749</v>
      </c>
      <c r="B113">
        <v>20008</v>
      </c>
      <c r="C113" t="s">
        <v>302</v>
      </c>
      <c r="D113">
        <v>20008</v>
      </c>
      <c r="E113" t="s">
        <v>316</v>
      </c>
      <c r="F113" t="s">
        <v>317</v>
      </c>
      <c r="G113" t="s">
        <v>318</v>
      </c>
      <c r="H113">
        <v>99801</v>
      </c>
      <c r="I113" t="str">
        <f t="shared" si="2"/>
        <v>3260 HOSPITAL DR, JUNEAU, AK 99801</v>
      </c>
      <c r="J113" s="2" t="s">
        <v>12637</v>
      </c>
      <c r="K113">
        <v>133</v>
      </c>
      <c r="L113">
        <v>9</v>
      </c>
      <c r="M113">
        <f t="shared" si="3"/>
        <v>124</v>
      </c>
    </row>
    <row r="114" spans="1:13">
      <c r="A114" s="3">
        <v>42749</v>
      </c>
      <c r="B114">
        <v>20024</v>
      </c>
      <c r="C114" t="s">
        <v>302</v>
      </c>
      <c r="D114">
        <v>20024</v>
      </c>
      <c r="E114" t="s">
        <v>319</v>
      </c>
      <c r="F114" t="s">
        <v>320</v>
      </c>
      <c r="G114" t="s">
        <v>321</v>
      </c>
      <c r="H114">
        <v>99669</v>
      </c>
      <c r="I114" t="str">
        <f t="shared" si="2"/>
        <v>250 HOSPITAL PLACE, SOLDOTNA, AK 99669</v>
      </c>
      <c r="J114" s="2" t="s">
        <v>12638</v>
      </c>
      <c r="K114">
        <v>61</v>
      </c>
      <c r="L114">
        <v>9</v>
      </c>
      <c r="M114">
        <f t="shared" si="3"/>
        <v>52</v>
      </c>
    </row>
    <row r="115" spans="1:13">
      <c r="A115" s="3">
        <v>42749</v>
      </c>
      <c r="B115">
        <v>21313</v>
      </c>
      <c r="C115" t="s">
        <v>302</v>
      </c>
      <c r="D115">
        <v>21313</v>
      </c>
      <c r="E115" t="s">
        <v>322</v>
      </c>
      <c r="F115" t="s">
        <v>323</v>
      </c>
      <c r="G115" t="s">
        <v>324</v>
      </c>
      <c r="H115">
        <v>99603</v>
      </c>
      <c r="I115" t="str">
        <f t="shared" si="2"/>
        <v>4300 BARTLETT ST, HOMER, AK 99603</v>
      </c>
      <c r="J115" s="2" t="s">
        <v>12638</v>
      </c>
      <c r="K115">
        <v>51</v>
      </c>
      <c r="L115">
        <v>-999999</v>
      </c>
      <c r="M115">
        <f t="shared" si="3"/>
        <v>1000050</v>
      </c>
    </row>
    <row r="116" spans="1:13">
      <c r="A116" s="3">
        <v>42749</v>
      </c>
      <c r="B116">
        <v>21311</v>
      </c>
      <c r="C116" t="s">
        <v>302</v>
      </c>
      <c r="D116">
        <v>21311</v>
      </c>
      <c r="E116" t="s">
        <v>325</v>
      </c>
      <c r="F116" t="s">
        <v>326</v>
      </c>
      <c r="G116" t="s">
        <v>327</v>
      </c>
      <c r="H116">
        <v>99901</v>
      </c>
      <c r="I116" t="str">
        <f t="shared" si="2"/>
        <v>3100 TONGASS AVENUE, KETCHIKAN, AK 99901</v>
      </c>
      <c r="J116" s="2" t="s">
        <v>12639</v>
      </c>
      <c r="K116">
        <v>25</v>
      </c>
      <c r="L116">
        <v>6</v>
      </c>
      <c r="M116">
        <f t="shared" si="3"/>
        <v>19</v>
      </c>
    </row>
    <row r="117" spans="1:13">
      <c r="A117" s="3">
        <v>42749</v>
      </c>
      <c r="B117">
        <v>21306</v>
      </c>
      <c r="C117" t="s">
        <v>302</v>
      </c>
      <c r="D117">
        <v>21306</v>
      </c>
      <c r="E117" t="s">
        <v>328</v>
      </c>
      <c r="F117" t="s">
        <v>329</v>
      </c>
      <c r="G117" t="s">
        <v>330</v>
      </c>
      <c r="H117">
        <v>99615</v>
      </c>
      <c r="I117" t="str">
        <f t="shared" si="2"/>
        <v>1915 EAST REZANOF DRIVE, KODIAK, AK 99615</v>
      </c>
      <c r="J117" s="2" t="s">
        <v>12640</v>
      </c>
      <c r="K117">
        <v>25</v>
      </c>
      <c r="L117">
        <v>-999999</v>
      </c>
      <c r="M117">
        <f t="shared" si="3"/>
        <v>1000024</v>
      </c>
    </row>
    <row r="118" spans="1:13">
      <c r="A118" s="3">
        <v>42749</v>
      </c>
      <c r="B118">
        <v>20006</v>
      </c>
      <c r="C118" t="s">
        <v>302</v>
      </c>
      <c r="D118">
        <v>20006</v>
      </c>
      <c r="E118" t="s">
        <v>331</v>
      </c>
      <c r="F118" t="s">
        <v>332</v>
      </c>
      <c r="G118" t="s">
        <v>333</v>
      </c>
      <c r="H118">
        <v>99645</v>
      </c>
      <c r="I118" t="str">
        <f t="shared" si="2"/>
        <v>2500 SOUTH WOODWORTH LOOP, PALMER, AK 99645</v>
      </c>
      <c r="J118" s="2" t="s">
        <v>12641</v>
      </c>
      <c r="K118">
        <v>149</v>
      </c>
      <c r="L118">
        <v>14</v>
      </c>
      <c r="M118">
        <f t="shared" si="3"/>
        <v>135</v>
      </c>
    </row>
    <row r="119" spans="1:13">
      <c r="A119" s="3">
        <v>42749</v>
      </c>
      <c r="B119">
        <v>21302</v>
      </c>
      <c r="C119" t="s">
        <v>302</v>
      </c>
      <c r="D119">
        <v>21302</v>
      </c>
      <c r="E119" t="s">
        <v>334</v>
      </c>
      <c r="F119" t="s">
        <v>335</v>
      </c>
      <c r="G119" t="s">
        <v>336</v>
      </c>
      <c r="H119">
        <v>99664</v>
      </c>
      <c r="I119" t="str">
        <f t="shared" si="2"/>
        <v>417 FIRST AVENUE, PO BOX 365, SEWARD, AK 99664</v>
      </c>
      <c r="J119" s="2" t="s">
        <v>12642</v>
      </c>
      <c r="K119">
        <v>6</v>
      </c>
      <c r="L119">
        <v>0</v>
      </c>
      <c r="M119">
        <f t="shared" si="3"/>
        <v>6</v>
      </c>
    </row>
    <row r="120" spans="1:13">
      <c r="A120" s="3">
        <v>42749</v>
      </c>
      <c r="B120">
        <v>21301</v>
      </c>
      <c r="C120" t="s">
        <v>302</v>
      </c>
      <c r="D120">
        <v>21301</v>
      </c>
      <c r="E120" t="s">
        <v>337</v>
      </c>
      <c r="F120" t="s">
        <v>338</v>
      </c>
      <c r="G120" t="s">
        <v>339</v>
      </c>
      <c r="H120">
        <v>99686</v>
      </c>
      <c r="I120" t="str">
        <f t="shared" si="2"/>
        <v>PO BOX 550, VALDEZ, AK 99686</v>
      </c>
      <c r="J120" s="2" t="s">
        <v>12643</v>
      </c>
      <c r="K120">
        <v>-999999</v>
      </c>
      <c r="L120">
        <v>0</v>
      </c>
      <c r="M120">
        <f t="shared" si="3"/>
        <v>-999999</v>
      </c>
    </row>
    <row r="121" spans="1:13">
      <c r="A121" s="3">
        <v>42749</v>
      </c>
      <c r="B121">
        <v>21304</v>
      </c>
      <c r="C121" t="s">
        <v>302</v>
      </c>
      <c r="D121">
        <v>21304</v>
      </c>
      <c r="E121" t="s">
        <v>340</v>
      </c>
      <c r="F121" t="s">
        <v>341</v>
      </c>
      <c r="G121" t="s">
        <v>342</v>
      </c>
      <c r="H121">
        <v>99833</v>
      </c>
      <c r="I121" t="str">
        <f t="shared" si="2"/>
        <v>PO BOX 589, PETERSBURG, AK 99833</v>
      </c>
      <c r="J121" s="2" t="s">
        <v>12644</v>
      </c>
      <c r="K121">
        <v>12</v>
      </c>
      <c r="L121">
        <v>0</v>
      </c>
      <c r="M121">
        <f t="shared" si="3"/>
        <v>12</v>
      </c>
    </row>
    <row r="122" spans="1:13">
      <c r="A122" s="3">
        <v>42749</v>
      </c>
      <c r="B122">
        <v>31315</v>
      </c>
      <c r="C122" t="s">
        <v>343</v>
      </c>
      <c r="D122">
        <v>31315</v>
      </c>
      <c r="E122" t="s">
        <v>344</v>
      </c>
      <c r="F122" t="s">
        <v>345</v>
      </c>
      <c r="G122" t="s">
        <v>346</v>
      </c>
      <c r="H122">
        <v>85938</v>
      </c>
      <c r="I122" t="str">
        <f t="shared" si="2"/>
        <v>118 SOUTH MOUNTAIN AVENUE, SPRINGERVILLE, AZ 85938</v>
      </c>
      <c r="J122" s="2" t="s">
        <v>12645</v>
      </c>
      <c r="K122">
        <v>18</v>
      </c>
      <c r="L122">
        <v>0</v>
      </c>
      <c r="M122">
        <f t="shared" si="3"/>
        <v>18</v>
      </c>
    </row>
    <row r="123" spans="1:13">
      <c r="A123" s="3">
        <v>42749</v>
      </c>
      <c r="B123">
        <v>30043</v>
      </c>
      <c r="C123" t="s">
        <v>343</v>
      </c>
      <c r="D123">
        <v>30043</v>
      </c>
      <c r="E123" t="s">
        <v>347</v>
      </c>
      <c r="F123" t="s">
        <v>348</v>
      </c>
      <c r="G123" t="s">
        <v>349</v>
      </c>
      <c r="H123">
        <v>85635</v>
      </c>
      <c r="I123" t="str">
        <f t="shared" si="2"/>
        <v>5700 EAST HIGHWAY 90, SIERRA VISTA, AZ 85635</v>
      </c>
      <c r="J123" s="2" t="s">
        <v>12646</v>
      </c>
      <c r="K123">
        <v>68</v>
      </c>
      <c r="L123">
        <v>20</v>
      </c>
      <c r="M123">
        <f t="shared" si="3"/>
        <v>48</v>
      </c>
    </row>
    <row r="124" spans="1:13">
      <c r="A124" s="3">
        <v>42749</v>
      </c>
      <c r="B124">
        <v>31312</v>
      </c>
      <c r="C124" t="s">
        <v>343</v>
      </c>
      <c r="D124">
        <v>31312</v>
      </c>
      <c r="E124" t="s">
        <v>350</v>
      </c>
      <c r="F124" t="s">
        <v>351</v>
      </c>
      <c r="G124" t="s">
        <v>352</v>
      </c>
      <c r="H124">
        <v>85603</v>
      </c>
      <c r="I124" t="str">
        <f t="shared" si="2"/>
        <v>101 COLE AVENUE, BISBEE, AZ 85603</v>
      </c>
      <c r="J124" s="2" t="s">
        <v>12646</v>
      </c>
      <c r="K124">
        <v>21</v>
      </c>
      <c r="L124">
        <v>0</v>
      </c>
      <c r="M124">
        <f t="shared" si="3"/>
        <v>21</v>
      </c>
    </row>
    <row r="125" spans="1:13">
      <c r="A125" s="3">
        <v>42749</v>
      </c>
      <c r="B125">
        <v>31301</v>
      </c>
      <c r="C125" t="s">
        <v>343</v>
      </c>
      <c r="D125">
        <v>31301</v>
      </c>
      <c r="E125" t="s">
        <v>353</v>
      </c>
      <c r="F125" t="s">
        <v>354</v>
      </c>
      <c r="G125" t="s">
        <v>355</v>
      </c>
      <c r="H125">
        <v>85602</v>
      </c>
      <c r="I125" t="str">
        <f t="shared" si="2"/>
        <v>450 SOUTH OCOTILLO AVENUE, BENSON, AZ 85602</v>
      </c>
      <c r="J125" s="2" t="s">
        <v>12646</v>
      </c>
      <c r="K125">
        <v>14</v>
      </c>
      <c r="L125">
        <v>0</v>
      </c>
      <c r="M125">
        <f t="shared" si="3"/>
        <v>14</v>
      </c>
    </row>
    <row r="126" spans="1:13">
      <c r="A126" s="3">
        <v>42749</v>
      </c>
      <c r="B126">
        <v>31302</v>
      </c>
      <c r="C126" t="s">
        <v>343</v>
      </c>
      <c r="D126">
        <v>31302</v>
      </c>
      <c r="E126" t="s">
        <v>356</v>
      </c>
      <c r="F126" t="s">
        <v>357</v>
      </c>
      <c r="G126" t="s">
        <v>358</v>
      </c>
      <c r="H126">
        <v>85643</v>
      </c>
      <c r="I126" t="str">
        <f t="shared" si="2"/>
        <v>901 WEST REX ALLEN DRIVE, WILLCOX, AZ 85643</v>
      </c>
      <c r="J126" s="2" t="s">
        <v>12646</v>
      </c>
      <c r="K126">
        <v>12</v>
      </c>
      <c r="L126">
        <v>0</v>
      </c>
      <c r="M126">
        <f t="shared" si="3"/>
        <v>12</v>
      </c>
    </row>
    <row r="127" spans="1:13">
      <c r="A127" s="3">
        <v>42749</v>
      </c>
      <c r="B127">
        <v>30023</v>
      </c>
      <c r="C127" t="s">
        <v>343</v>
      </c>
      <c r="D127">
        <v>30023</v>
      </c>
      <c r="E127" t="s">
        <v>359</v>
      </c>
      <c r="F127" t="s">
        <v>360</v>
      </c>
      <c r="G127" t="s">
        <v>361</v>
      </c>
      <c r="H127">
        <v>86001</v>
      </c>
      <c r="I127" t="str">
        <f t="shared" si="2"/>
        <v>1200 NORTH BEAVER STREET, FLAGSTAFF, AZ 86001</v>
      </c>
      <c r="J127" s="2" t="s">
        <v>12647</v>
      </c>
      <c r="K127">
        <v>206.7</v>
      </c>
      <c r="L127">
        <v>36.4</v>
      </c>
      <c r="M127">
        <f t="shared" si="3"/>
        <v>170.29999999999998</v>
      </c>
    </row>
    <row r="128" spans="1:13">
      <c r="A128" s="3">
        <v>42749</v>
      </c>
      <c r="B128">
        <v>31304</v>
      </c>
      <c r="C128" t="s">
        <v>343</v>
      </c>
      <c r="D128">
        <v>31304</v>
      </c>
      <c r="E128" t="s">
        <v>362</v>
      </c>
      <c r="F128" t="s">
        <v>363</v>
      </c>
      <c r="G128" t="s">
        <v>364</v>
      </c>
      <c r="H128">
        <v>86040</v>
      </c>
      <c r="I128" t="str">
        <f t="shared" si="2"/>
        <v>501 NORTH NAVAJO DRIVE, PAGE, AZ 86040</v>
      </c>
      <c r="J128" s="2" t="s">
        <v>12647</v>
      </c>
      <c r="K128">
        <v>20</v>
      </c>
      <c r="L128">
        <v>-999999</v>
      </c>
      <c r="M128">
        <f t="shared" si="3"/>
        <v>1000019</v>
      </c>
    </row>
    <row r="129" spans="1:13">
      <c r="A129" s="3">
        <v>42749</v>
      </c>
      <c r="B129">
        <v>31314</v>
      </c>
      <c r="C129" t="s">
        <v>343</v>
      </c>
      <c r="D129">
        <v>31314</v>
      </c>
      <c r="E129" t="s">
        <v>365</v>
      </c>
      <c r="F129" t="s">
        <v>366</v>
      </c>
      <c r="G129" t="s">
        <v>367</v>
      </c>
      <c r="H129">
        <v>85501</v>
      </c>
      <c r="I129" t="str">
        <f t="shared" si="2"/>
        <v>5880 SOUTH HOSPITAL DRIVE, GLOBE, AZ 85501</v>
      </c>
      <c r="J129" s="2" t="s">
        <v>12648</v>
      </c>
      <c r="K129">
        <v>50</v>
      </c>
      <c r="L129">
        <v>4</v>
      </c>
      <c r="M129">
        <f t="shared" si="3"/>
        <v>46</v>
      </c>
    </row>
    <row r="130" spans="1:13">
      <c r="A130" s="3">
        <v>42749</v>
      </c>
      <c r="B130">
        <v>31318</v>
      </c>
      <c r="C130" t="s">
        <v>343</v>
      </c>
      <c r="D130">
        <v>31318</v>
      </c>
      <c r="E130" t="s">
        <v>368</v>
      </c>
      <c r="F130" t="s">
        <v>369</v>
      </c>
      <c r="G130" t="s">
        <v>370</v>
      </c>
      <c r="H130">
        <v>85541</v>
      </c>
      <c r="I130" t="str">
        <f t="shared" si="2"/>
        <v>807 SOUTH PONDEROSA DRIVE, PAYSON, AZ 85541</v>
      </c>
      <c r="J130" s="2" t="s">
        <v>12648</v>
      </c>
      <c r="K130">
        <v>33</v>
      </c>
      <c r="L130">
        <v>7</v>
      </c>
      <c r="M130">
        <f t="shared" si="3"/>
        <v>26</v>
      </c>
    </row>
    <row r="131" spans="1:13">
      <c r="A131" s="3">
        <v>42749</v>
      </c>
      <c r="B131">
        <v>30068</v>
      </c>
      <c r="C131" t="s">
        <v>343</v>
      </c>
      <c r="D131">
        <v>30068</v>
      </c>
      <c r="E131" t="s">
        <v>371</v>
      </c>
      <c r="F131" t="s">
        <v>372</v>
      </c>
      <c r="G131" t="s">
        <v>373</v>
      </c>
      <c r="H131">
        <v>85546</v>
      </c>
      <c r="I131" t="str">
        <f t="shared" ref="I131:I194" si="4">IF(OR(F131="", G131=""), "", CONCATENATE(UPPER(F131), ", ", UPPER(G131), ", ", UPPER(C131), " ", H131))</f>
        <v>1600 SOUTH 20TH AVENUE, SAFFORD, AZ 85546</v>
      </c>
      <c r="J131" s="2" t="s">
        <v>12649</v>
      </c>
      <c r="K131">
        <v>30.3</v>
      </c>
      <c r="L131">
        <v>5.7</v>
      </c>
      <c r="M131">
        <f t="shared" ref="M131:M194" si="5">K131-L131</f>
        <v>24.6</v>
      </c>
    </row>
    <row r="132" spans="1:13">
      <c r="A132" s="3">
        <v>42749</v>
      </c>
      <c r="B132">
        <v>31317</v>
      </c>
      <c r="C132" t="s">
        <v>343</v>
      </c>
      <c r="D132">
        <v>31317</v>
      </c>
      <c r="E132" t="s">
        <v>374</v>
      </c>
      <c r="F132" t="s">
        <v>375</v>
      </c>
      <c r="G132" t="s">
        <v>376</v>
      </c>
      <c r="H132">
        <v>85344</v>
      </c>
      <c r="I132" t="str">
        <f t="shared" si="4"/>
        <v>1200 WEST MOHAVE ROAD, PARKER, AZ 85344</v>
      </c>
      <c r="J132" s="2" t="s">
        <v>12650</v>
      </c>
      <c r="K132">
        <v>35</v>
      </c>
      <c r="L132">
        <v>-999999</v>
      </c>
      <c r="M132">
        <f t="shared" si="5"/>
        <v>1000034</v>
      </c>
    </row>
    <row r="133" spans="1:13">
      <c r="A133" s="3">
        <v>42749</v>
      </c>
      <c r="B133">
        <v>30138</v>
      </c>
      <c r="C133" t="s">
        <v>343</v>
      </c>
      <c r="D133">
        <v>30138</v>
      </c>
      <c r="E133" t="s">
        <v>377</v>
      </c>
      <c r="F133" t="s">
        <v>378</v>
      </c>
      <c r="G133" t="s">
        <v>379</v>
      </c>
      <c r="H133">
        <v>85338</v>
      </c>
      <c r="I133" t="str">
        <f t="shared" si="4"/>
        <v>14200 WEST CELEBRATE LIFE WAY, GOODYEAR, AZ 85338</v>
      </c>
      <c r="J133" s="2" t="s">
        <v>12651</v>
      </c>
      <c r="K133">
        <v>11</v>
      </c>
      <c r="L133">
        <v>-999999</v>
      </c>
      <c r="M133">
        <f t="shared" si="5"/>
        <v>1000010</v>
      </c>
    </row>
    <row r="134" spans="1:13">
      <c r="A134" s="3">
        <v>42749</v>
      </c>
      <c r="B134">
        <v>32000</v>
      </c>
      <c r="C134" t="s">
        <v>343</v>
      </c>
      <c r="D134">
        <v>32000</v>
      </c>
      <c r="E134" t="s">
        <v>380</v>
      </c>
      <c r="F134" t="s">
        <v>381</v>
      </c>
      <c r="G134" t="s">
        <v>382</v>
      </c>
      <c r="H134">
        <v>85381</v>
      </c>
      <c r="I134" t="str">
        <f t="shared" si="4"/>
        <v>13216 NORTH PLAZA DEL RIO BLVD, PEORIA, AZ 85381</v>
      </c>
      <c r="J134" s="2" t="s">
        <v>12651</v>
      </c>
      <c r="K134">
        <v>27</v>
      </c>
      <c r="L134">
        <v>0</v>
      </c>
      <c r="M134">
        <f t="shared" si="5"/>
        <v>27</v>
      </c>
    </row>
    <row r="135" spans="1:13">
      <c r="A135" s="3">
        <v>42749</v>
      </c>
      <c r="B135">
        <v>30024</v>
      </c>
      <c r="C135" t="s">
        <v>343</v>
      </c>
      <c r="D135">
        <v>30024</v>
      </c>
      <c r="E135" t="s">
        <v>383</v>
      </c>
      <c r="F135" t="s">
        <v>384</v>
      </c>
      <c r="G135" t="s">
        <v>385</v>
      </c>
      <c r="H135">
        <v>85013</v>
      </c>
      <c r="I135" t="str">
        <f t="shared" si="4"/>
        <v>350 WEST THOMAS ROAD, PHOENIX, AZ 85013</v>
      </c>
      <c r="J135" s="2" t="s">
        <v>12651</v>
      </c>
      <c r="K135">
        <v>484.7</v>
      </c>
      <c r="L135">
        <v>130.4</v>
      </c>
      <c r="M135">
        <f t="shared" si="5"/>
        <v>354.29999999999995</v>
      </c>
    </row>
    <row r="136" spans="1:13">
      <c r="A136" s="3">
        <v>42749</v>
      </c>
      <c r="B136">
        <v>30038</v>
      </c>
      <c r="C136" t="s">
        <v>343</v>
      </c>
      <c r="D136">
        <v>30038</v>
      </c>
      <c r="E136" t="s">
        <v>386</v>
      </c>
      <c r="F136" t="s">
        <v>387</v>
      </c>
      <c r="G136" t="s">
        <v>388</v>
      </c>
      <c r="H136">
        <v>85251</v>
      </c>
      <c r="I136" t="str">
        <f t="shared" si="4"/>
        <v>7400 EAST OSBORN ROAD, SCOTTSDALE, AZ 85251</v>
      </c>
      <c r="J136" s="2" t="s">
        <v>12651</v>
      </c>
      <c r="K136">
        <v>376</v>
      </c>
      <c r="L136">
        <v>74</v>
      </c>
      <c r="M136">
        <f t="shared" si="5"/>
        <v>302</v>
      </c>
    </row>
    <row r="137" spans="1:13">
      <c r="A137" s="3">
        <v>42749</v>
      </c>
      <c r="B137">
        <v>30087</v>
      </c>
      <c r="C137" t="s">
        <v>343</v>
      </c>
      <c r="D137">
        <v>30087</v>
      </c>
      <c r="E137" t="s">
        <v>389</v>
      </c>
      <c r="F137" t="s">
        <v>390</v>
      </c>
      <c r="G137" t="s">
        <v>388</v>
      </c>
      <c r="H137">
        <v>85260</v>
      </c>
      <c r="I137" t="str">
        <f t="shared" si="4"/>
        <v>9003 EAST SHEA BOULEVARD, SCOTTSDALE, AZ 85260</v>
      </c>
      <c r="J137" s="2" t="s">
        <v>12651</v>
      </c>
      <c r="K137">
        <v>422</v>
      </c>
      <c r="L137">
        <v>33</v>
      </c>
      <c r="M137">
        <f t="shared" si="5"/>
        <v>389</v>
      </c>
    </row>
    <row r="138" spans="1:13">
      <c r="A138" s="3">
        <v>42749</v>
      </c>
      <c r="B138">
        <v>32006</v>
      </c>
      <c r="C138" t="s">
        <v>343</v>
      </c>
      <c r="D138">
        <v>32006</v>
      </c>
      <c r="E138" t="s">
        <v>391</v>
      </c>
      <c r="F138" t="s">
        <v>392</v>
      </c>
      <c r="G138" t="s">
        <v>393</v>
      </c>
      <c r="H138">
        <v>85203</v>
      </c>
      <c r="I138" t="str">
        <f t="shared" si="4"/>
        <v>433 EAST 6TH STREET, MESA, AZ 85203</v>
      </c>
      <c r="J138" s="2" t="s">
        <v>12651</v>
      </c>
      <c r="K138">
        <v>36</v>
      </c>
      <c r="L138">
        <v>6</v>
      </c>
      <c r="M138">
        <f t="shared" si="5"/>
        <v>30</v>
      </c>
    </row>
    <row r="139" spans="1:13">
      <c r="A139" s="3">
        <v>42749</v>
      </c>
      <c r="B139">
        <v>30065</v>
      </c>
      <c r="C139" t="s">
        <v>343</v>
      </c>
      <c r="D139">
        <v>30065</v>
      </c>
      <c r="E139" t="s">
        <v>394</v>
      </c>
      <c r="F139" t="s">
        <v>395</v>
      </c>
      <c r="G139" t="s">
        <v>393</v>
      </c>
      <c r="H139">
        <v>85202</v>
      </c>
      <c r="I139" t="str">
        <f t="shared" si="4"/>
        <v>1400 SOUTH  DOBSON ROAD, MESA, AZ 85202</v>
      </c>
      <c r="J139" s="2" t="s">
        <v>12651</v>
      </c>
      <c r="K139">
        <v>697.3</v>
      </c>
      <c r="L139">
        <v>152.30000000000001</v>
      </c>
      <c r="M139">
        <f t="shared" si="5"/>
        <v>545</v>
      </c>
    </row>
    <row r="140" spans="1:13">
      <c r="A140" s="3">
        <v>42749</v>
      </c>
      <c r="B140">
        <v>30112</v>
      </c>
      <c r="C140" t="s">
        <v>343</v>
      </c>
      <c r="D140">
        <v>30112</v>
      </c>
      <c r="E140" t="s">
        <v>396</v>
      </c>
      <c r="F140" t="s">
        <v>397</v>
      </c>
      <c r="G140" t="s">
        <v>398</v>
      </c>
      <c r="H140">
        <v>85224</v>
      </c>
      <c r="I140" t="str">
        <f t="shared" si="4"/>
        <v>2905 WEST WARNER ROAD, SUITE 1, CHANDLER, AZ 85224</v>
      </c>
      <c r="J140" s="2" t="s">
        <v>12651</v>
      </c>
      <c r="K140">
        <v>39</v>
      </c>
      <c r="L140">
        <v>0</v>
      </c>
      <c r="M140">
        <f t="shared" si="5"/>
        <v>39</v>
      </c>
    </row>
    <row r="141" spans="1:13">
      <c r="A141" s="3">
        <v>42749</v>
      </c>
      <c r="B141">
        <v>30105</v>
      </c>
      <c r="C141" t="s">
        <v>343</v>
      </c>
      <c r="D141">
        <v>30105</v>
      </c>
      <c r="E141" t="s">
        <v>399</v>
      </c>
      <c r="F141" t="s">
        <v>400</v>
      </c>
      <c r="G141" t="s">
        <v>393</v>
      </c>
      <c r="H141">
        <v>85206</v>
      </c>
      <c r="I141" t="str">
        <f t="shared" si="4"/>
        <v>6750 EAST BAYWOOD AVENUE, MESA, AZ 85206</v>
      </c>
      <c r="J141" s="2" t="s">
        <v>12651</v>
      </c>
      <c r="K141">
        <v>111</v>
      </c>
      <c r="L141">
        <v>28</v>
      </c>
      <c r="M141">
        <f t="shared" si="5"/>
        <v>83</v>
      </c>
    </row>
    <row r="142" spans="1:13">
      <c r="A142" s="3">
        <v>42749</v>
      </c>
      <c r="B142">
        <v>30036</v>
      </c>
      <c r="C142" t="s">
        <v>343</v>
      </c>
      <c r="D142">
        <v>30036</v>
      </c>
      <c r="E142" t="s">
        <v>401</v>
      </c>
      <c r="F142" t="s">
        <v>402</v>
      </c>
      <c r="G142" t="s">
        <v>398</v>
      </c>
      <c r="H142">
        <v>85224</v>
      </c>
      <c r="I142" t="str">
        <f t="shared" si="4"/>
        <v>1955 WEST FRYE ROAD, CHANDLER, AZ 85224</v>
      </c>
      <c r="J142" s="2" t="s">
        <v>12651</v>
      </c>
      <c r="K142">
        <v>444.6</v>
      </c>
      <c r="L142">
        <v>60.9</v>
      </c>
      <c r="M142">
        <f t="shared" si="5"/>
        <v>383.70000000000005</v>
      </c>
    </row>
    <row r="143" spans="1:13">
      <c r="A143" s="3">
        <v>42749</v>
      </c>
      <c r="B143">
        <v>30119</v>
      </c>
      <c r="C143" t="s">
        <v>343</v>
      </c>
      <c r="D143">
        <v>30119</v>
      </c>
      <c r="E143" t="s">
        <v>403</v>
      </c>
      <c r="F143" t="s">
        <v>404</v>
      </c>
      <c r="G143" t="s">
        <v>405</v>
      </c>
      <c r="H143">
        <v>85297</v>
      </c>
      <c r="I143" t="str">
        <f t="shared" si="4"/>
        <v>3555 SOUTH VAL VISTA DRIVE, GILBERT, AZ 85297</v>
      </c>
      <c r="J143" s="2" t="s">
        <v>12651</v>
      </c>
      <c r="K143">
        <v>244.1</v>
      </c>
      <c r="L143">
        <v>24</v>
      </c>
      <c r="M143">
        <f t="shared" si="5"/>
        <v>220.1</v>
      </c>
    </row>
    <row r="144" spans="1:13">
      <c r="A144" s="3">
        <v>42749</v>
      </c>
      <c r="B144">
        <v>30139</v>
      </c>
      <c r="C144" t="s">
        <v>343</v>
      </c>
      <c r="D144">
        <v>30139</v>
      </c>
      <c r="E144" t="s">
        <v>406</v>
      </c>
      <c r="F144" t="s">
        <v>407</v>
      </c>
      <c r="G144" t="s">
        <v>393</v>
      </c>
      <c r="H144">
        <v>85212</v>
      </c>
      <c r="I144" t="str">
        <f t="shared" si="4"/>
        <v>9130 EAST ELLIOT ROAD, MESA, AZ 85212</v>
      </c>
      <c r="J144" s="2" t="s">
        <v>12651</v>
      </c>
      <c r="K144">
        <v>56.7</v>
      </c>
      <c r="L144">
        <v>4</v>
      </c>
      <c r="M144">
        <f t="shared" si="5"/>
        <v>52.7</v>
      </c>
    </row>
    <row r="145" spans="1:13">
      <c r="A145" s="3">
        <v>42749</v>
      </c>
      <c r="B145">
        <v>30123</v>
      </c>
      <c r="C145" t="s">
        <v>343</v>
      </c>
      <c r="D145">
        <v>30123</v>
      </c>
      <c r="E145" t="s">
        <v>408</v>
      </c>
      <c r="F145" t="s">
        <v>409</v>
      </c>
      <c r="G145" t="s">
        <v>388</v>
      </c>
      <c r="H145">
        <v>85255</v>
      </c>
      <c r="I145" t="str">
        <f t="shared" si="4"/>
        <v>7400 EAST THOMPSON PEAK PARKWAY, SCOTTSDALE, AZ 85255</v>
      </c>
      <c r="J145" s="2" t="s">
        <v>12651</v>
      </c>
      <c r="K145">
        <v>150</v>
      </c>
      <c r="L145">
        <v>10</v>
      </c>
      <c r="M145">
        <f t="shared" si="5"/>
        <v>140</v>
      </c>
    </row>
    <row r="146" spans="1:13">
      <c r="A146" s="3">
        <v>42749</v>
      </c>
      <c r="B146">
        <v>30103</v>
      </c>
      <c r="C146" t="s">
        <v>343</v>
      </c>
      <c r="D146">
        <v>30103</v>
      </c>
      <c r="E146" t="s">
        <v>410</v>
      </c>
      <c r="F146" t="s">
        <v>411</v>
      </c>
      <c r="G146" t="s">
        <v>385</v>
      </c>
      <c r="H146">
        <v>85054</v>
      </c>
      <c r="I146" t="str">
        <f t="shared" si="4"/>
        <v>5777 EAST MAYO BOULEVARD, PHOENIX, AZ 85054</v>
      </c>
      <c r="J146" s="2" t="s">
        <v>12651</v>
      </c>
      <c r="K146">
        <v>458.7</v>
      </c>
      <c r="L146">
        <v>43</v>
      </c>
      <c r="M146">
        <f t="shared" si="5"/>
        <v>415.7</v>
      </c>
    </row>
    <row r="147" spans="1:13">
      <c r="A147" s="3">
        <v>42749</v>
      </c>
      <c r="B147">
        <v>31300</v>
      </c>
      <c r="C147" t="s">
        <v>343</v>
      </c>
      <c r="D147">
        <v>31300</v>
      </c>
      <c r="E147" t="s">
        <v>412</v>
      </c>
      <c r="F147" t="s">
        <v>413</v>
      </c>
      <c r="G147" t="s">
        <v>414</v>
      </c>
      <c r="H147">
        <v>85390</v>
      </c>
      <c r="I147" t="str">
        <f t="shared" si="4"/>
        <v>520 ROSE LANE, WICKENBURG, AZ 85390</v>
      </c>
      <c r="J147" s="2" t="s">
        <v>12651</v>
      </c>
      <c r="K147">
        <v>19</v>
      </c>
      <c r="L147">
        <v>0</v>
      </c>
      <c r="M147">
        <f t="shared" si="5"/>
        <v>19</v>
      </c>
    </row>
    <row r="148" spans="1:13">
      <c r="A148" s="3">
        <v>42749</v>
      </c>
      <c r="B148">
        <v>30136</v>
      </c>
      <c r="C148" t="s">
        <v>343</v>
      </c>
      <c r="D148">
        <v>30136</v>
      </c>
      <c r="E148" t="s">
        <v>415</v>
      </c>
      <c r="F148" t="s">
        <v>416</v>
      </c>
      <c r="G148" t="s">
        <v>417</v>
      </c>
      <c r="H148">
        <v>85339</v>
      </c>
      <c r="I148" t="str">
        <f t="shared" si="4"/>
        <v>7171 SOUTH 51ST AVENUE, LAVEEN, AZ 85339</v>
      </c>
      <c r="J148" s="2" t="s">
        <v>12651</v>
      </c>
      <c r="K148">
        <v>25</v>
      </c>
      <c r="L148">
        <v>0</v>
      </c>
      <c r="M148">
        <f t="shared" si="5"/>
        <v>25</v>
      </c>
    </row>
    <row r="149" spans="1:13">
      <c r="A149" s="3">
        <v>42749</v>
      </c>
      <c r="B149">
        <v>30147</v>
      </c>
      <c r="C149" t="s">
        <v>343</v>
      </c>
      <c r="D149">
        <v>30147</v>
      </c>
      <c r="E149" t="s">
        <v>418</v>
      </c>
      <c r="F149" t="s">
        <v>419</v>
      </c>
      <c r="G149" t="s">
        <v>398</v>
      </c>
      <c r="H149">
        <v>85286</v>
      </c>
      <c r="I149" t="str">
        <f t="shared" si="4"/>
        <v>1405 SOUTH ALMA SCHOOL ROAD, CHANDLER, AZ 85286</v>
      </c>
      <c r="J149" s="2" t="s">
        <v>12651</v>
      </c>
      <c r="K149">
        <v>96</v>
      </c>
      <c r="L149">
        <v>12</v>
      </c>
      <c r="M149">
        <f t="shared" si="5"/>
        <v>84</v>
      </c>
    </row>
    <row r="150" spans="1:13">
      <c r="A150" s="3">
        <v>42749</v>
      </c>
      <c r="B150">
        <v>32001</v>
      </c>
      <c r="C150" t="s">
        <v>343</v>
      </c>
      <c r="D150">
        <v>32001</v>
      </c>
      <c r="E150" t="s">
        <v>420</v>
      </c>
      <c r="F150" t="s">
        <v>421</v>
      </c>
      <c r="G150" t="s">
        <v>385</v>
      </c>
      <c r="H150">
        <v>85013</v>
      </c>
      <c r="I150" t="str">
        <f t="shared" si="4"/>
        <v>350 WEST THOMAS ROAD, 3RD FLOOR, PHOENIX, AZ 85013</v>
      </c>
      <c r="J150" s="2" t="s">
        <v>12651</v>
      </c>
      <c r="K150">
        <v>48</v>
      </c>
      <c r="L150">
        <v>0</v>
      </c>
      <c r="M150">
        <f t="shared" si="5"/>
        <v>48</v>
      </c>
    </row>
    <row r="151" spans="1:13">
      <c r="A151" s="3">
        <v>42749</v>
      </c>
      <c r="B151">
        <v>30083</v>
      </c>
      <c r="C151" t="s">
        <v>343</v>
      </c>
      <c r="D151">
        <v>30083</v>
      </c>
      <c r="E151" t="s">
        <v>422</v>
      </c>
      <c r="F151" t="s">
        <v>423</v>
      </c>
      <c r="G151" t="s">
        <v>385</v>
      </c>
      <c r="H151">
        <v>85032</v>
      </c>
      <c r="I151" t="str">
        <f t="shared" si="4"/>
        <v>3929 EAST BELL ROAD, PHOENIX, AZ 85032</v>
      </c>
      <c r="J151" s="2" t="s">
        <v>12651</v>
      </c>
      <c r="K151">
        <v>84.9</v>
      </c>
      <c r="L151">
        <v>14</v>
      </c>
      <c r="M151">
        <f t="shared" si="5"/>
        <v>70.900000000000006</v>
      </c>
    </row>
    <row r="152" spans="1:13">
      <c r="A152" s="3">
        <v>42749</v>
      </c>
      <c r="B152">
        <v>30089</v>
      </c>
      <c r="C152" t="s">
        <v>343</v>
      </c>
      <c r="D152">
        <v>30089</v>
      </c>
      <c r="E152" t="s">
        <v>424</v>
      </c>
      <c r="F152" t="s">
        <v>425</v>
      </c>
      <c r="G152" t="s">
        <v>426</v>
      </c>
      <c r="H152">
        <v>85306</v>
      </c>
      <c r="I152" t="str">
        <f t="shared" si="4"/>
        <v>5555 WEST THUNDERBIRD ROAD, GLENDALE, AZ 85306</v>
      </c>
      <c r="J152" s="2" t="s">
        <v>12651</v>
      </c>
      <c r="K152">
        <v>628.4</v>
      </c>
      <c r="L152">
        <v>114.3</v>
      </c>
      <c r="M152">
        <f t="shared" si="5"/>
        <v>514.1</v>
      </c>
    </row>
    <row r="153" spans="1:13">
      <c r="A153" s="3">
        <v>42749</v>
      </c>
      <c r="B153">
        <v>30092</v>
      </c>
      <c r="C153" t="s">
        <v>343</v>
      </c>
      <c r="D153">
        <v>30092</v>
      </c>
      <c r="E153" t="s">
        <v>427</v>
      </c>
      <c r="F153" t="s">
        <v>428</v>
      </c>
      <c r="G153" t="s">
        <v>385</v>
      </c>
      <c r="H153">
        <v>85027</v>
      </c>
      <c r="I153" t="str">
        <f t="shared" si="4"/>
        <v>19829 NORTH 27TH AVENUE, PHOENIX, AZ 85027</v>
      </c>
      <c r="J153" s="2" t="s">
        <v>12651</v>
      </c>
      <c r="K153">
        <v>242</v>
      </c>
      <c r="L153">
        <v>40</v>
      </c>
      <c r="M153">
        <f t="shared" si="5"/>
        <v>202</v>
      </c>
    </row>
    <row r="154" spans="1:13">
      <c r="A154" s="3">
        <v>42749</v>
      </c>
      <c r="B154">
        <v>30093</v>
      </c>
      <c r="C154" t="s">
        <v>343</v>
      </c>
      <c r="D154">
        <v>30093</v>
      </c>
      <c r="E154" t="s">
        <v>429</v>
      </c>
      <c r="F154" t="s">
        <v>430</v>
      </c>
      <c r="G154" t="s">
        <v>431</v>
      </c>
      <c r="H154">
        <v>85375</v>
      </c>
      <c r="I154" t="str">
        <f t="shared" si="4"/>
        <v>14502 WEST MEEKER BOULEVARD, SUN CITY WEST, AZ 85375</v>
      </c>
      <c r="J154" s="2" t="s">
        <v>12651</v>
      </c>
      <c r="K154">
        <v>462</v>
      </c>
      <c r="L154">
        <v>52</v>
      </c>
      <c r="M154">
        <f t="shared" si="5"/>
        <v>410</v>
      </c>
    </row>
    <row r="155" spans="1:13">
      <c r="A155" s="3">
        <v>42749</v>
      </c>
      <c r="B155">
        <v>30107</v>
      </c>
      <c r="C155" t="s">
        <v>343</v>
      </c>
      <c r="D155">
        <v>30107</v>
      </c>
      <c r="E155" t="s">
        <v>432</v>
      </c>
      <c r="F155" t="s">
        <v>433</v>
      </c>
      <c r="G155" t="s">
        <v>393</v>
      </c>
      <c r="H155">
        <v>85206</v>
      </c>
      <c r="I155" t="str">
        <f t="shared" si="4"/>
        <v>4620 EAST BASELINE ROAD, MESA, AZ 85206</v>
      </c>
      <c r="J155" s="2" t="s">
        <v>12651</v>
      </c>
      <c r="K155">
        <v>23</v>
      </c>
      <c r="L155">
        <v>0</v>
      </c>
      <c r="M155">
        <f t="shared" si="5"/>
        <v>23</v>
      </c>
    </row>
    <row r="156" spans="1:13">
      <c r="A156" s="3">
        <v>42749</v>
      </c>
      <c r="B156">
        <v>30121</v>
      </c>
      <c r="C156" t="s">
        <v>343</v>
      </c>
      <c r="D156">
        <v>30121</v>
      </c>
      <c r="E156" t="s">
        <v>434</v>
      </c>
      <c r="F156" t="s">
        <v>435</v>
      </c>
      <c r="G156" t="s">
        <v>393</v>
      </c>
      <c r="H156">
        <v>85209</v>
      </c>
      <c r="I156" t="str">
        <f t="shared" si="4"/>
        <v>1301 SOUTH CRISMON ROAD, MESA, AZ 85209</v>
      </c>
      <c r="J156" s="2" t="s">
        <v>12651</v>
      </c>
      <c r="K156">
        <v>176</v>
      </c>
      <c r="L156">
        <v>45</v>
      </c>
      <c r="M156">
        <f t="shared" si="5"/>
        <v>131</v>
      </c>
    </row>
    <row r="157" spans="1:13">
      <c r="A157" s="3">
        <v>42749</v>
      </c>
      <c r="B157">
        <v>32005</v>
      </c>
      <c r="C157" t="s">
        <v>343</v>
      </c>
      <c r="D157">
        <v>32005</v>
      </c>
      <c r="E157" t="s">
        <v>436</v>
      </c>
      <c r="F157" t="s">
        <v>437</v>
      </c>
      <c r="G157" t="s">
        <v>385</v>
      </c>
      <c r="H157">
        <v>85006</v>
      </c>
      <c r="I157" t="str">
        <f t="shared" si="4"/>
        <v>1111 EAST MCDOWELL RD, 11TH FLOOR, PHOENIX, AZ 85006</v>
      </c>
      <c r="J157" s="2" t="s">
        <v>12651</v>
      </c>
      <c r="K157">
        <v>65</v>
      </c>
      <c r="L157">
        <v>0</v>
      </c>
      <c r="M157">
        <f t="shared" si="5"/>
        <v>65</v>
      </c>
    </row>
    <row r="158" spans="1:13">
      <c r="A158" s="3">
        <v>42749</v>
      </c>
      <c r="B158">
        <v>30061</v>
      </c>
      <c r="C158" t="s">
        <v>343</v>
      </c>
      <c r="D158">
        <v>30061</v>
      </c>
      <c r="E158" t="s">
        <v>438</v>
      </c>
      <c r="F158" t="s">
        <v>439</v>
      </c>
      <c r="G158" t="s">
        <v>440</v>
      </c>
      <c r="H158">
        <v>85351</v>
      </c>
      <c r="I158" t="str">
        <f t="shared" si="4"/>
        <v>10401 WEST THUNDERBIRD BOULEVARD, SUN CITY, AZ 85351</v>
      </c>
      <c r="J158" s="2" t="s">
        <v>12651</v>
      </c>
      <c r="K158">
        <v>464</v>
      </c>
      <c r="L158">
        <v>45</v>
      </c>
      <c r="M158">
        <f t="shared" si="5"/>
        <v>419</v>
      </c>
    </row>
    <row r="159" spans="1:13">
      <c r="A159" s="3">
        <v>42749</v>
      </c>
      <c r="B159">
        <v>30022</v>
      </c>
      <c r="C159" t="s">
        <v>343</v>
      </c>
      <c r="D159">
        <v>30022</v>
      </c>
      <c r="E159" t="s">
        <v>441</v>
      </c>
      <c r="F159" t="s">
        <v>442</v>
      </c>
      <c r="G159" t="s">
        <v>385</v>
      </c>
      <c r="H159">
        <v>85008</v>
      </c>
      <c r="I159" t="str">
        <f t="shared" si="4"/>
        <v>2601 EAST ROOSEVELT STREET, PHOENIX, AZ 85008</v>
      </c>
      <c r="J159" s="2" t="s">
        <v>12651</v>
      </c>
      <c r="K159">
        <v>669</v>
      </c>
      <c r="L159">
        <v>48</v>
      </c>
      <c r="M159">
        <f t="shared" si="5"/>
        <v>621</v>
      </c>
    </row>
    <row r="160" spans="1:13">
      <c r="A160" s="3">
        <v>42749</v>
      </c>
      <c r="B160">
        <v>30110</v>
      </c>
      <c r="C160" t="s">
        <v>343</v>
      </c>
      <c r="D160">
        <v>30110</v>
      </c>
      <c r="E160" t="s">
        <v>443</v>
      </c>
      <c r="F160" t="s">
        <v>444</v>
      </c>
      <c r="G160" t="s">
        <v>379</v>
      </c>
      <c r="H160">
        <v>85395</v>
      </c>
      <c r="I160" t="str">
        <f t="shared" si="4"/>
        <v>13677 WEST MCDOWELL ROAD, GOODYEAR, AZ 85395</v>
      </c>
      <c r="J160" s="2" t="s">
        <v>12651</v>
      </c>
      <c r="K160">
        <v>221.3</v>
      </c>
      <c r="L160">
        <v>47.9</v>
      </c>
      <c r="M160">
        <f t="shared" si="5"/>
        <v>173.4</v>
      </c>
    </row>
    <row r="161" spans="1:13">
      <c r="A161" s="3">
        <v>42749</v>
      </c>
      <c r="B161">
        <v>30037</v>
      </c>
      <c r="C161" t="s">
        <v>343</v>
      </c>
      <c r="D161">
        <v>30037</v>
      </c>
      <c r="E161" t="s">
        <v>445</v>
      </c>
      <c r="F161" t="s">
        <v>446</v>
      </c>
      <c r="G161" t="s">
        <v>385</v>
      </c>
      <c r="H161">
        <v>85006</v>
      </c>
      <c r="I161" t="str">
        <f t="shared" si="4"/>
        <v>1800 EAST VAN BUREN STREET, PHOENIX, AZ 85006</v>
      </c>
      <c r="J161" s="2" t="s">
        <v>12651</v>
      </c>
      <c r="K161">
        <v>74</v>
      </c>
      <c r="L161">
        <v>10</v>
      </c>
      <c r="M161">
        <f t="shared" si="5"/>
        <v>64</v>
      </c>
    </row>
    <row r="162" spans="1:13">
      <c r="A162" s="3">
        <v>42749</v>
      </c>
      <c r="B162">
        <v>30088</v>
      </c>
      <c r="C162" t="s">
        <v>343</v>
      </c>
      <c r="D162">
        <v>30088</v>
      </c>
      <c r="E162" t="s">
        <v>447</v>
      </c>
      <c r="F162" t="s">
        <v>448</v>
      </c>
      <c r="G162" t="s">
        <v>393</v>
      </c>
      <c r="H162">
        <v>85206</v>
      </c>
      <c r="I162" t="str">
        <f t="shared" si="4"/>
        <v>6644 EAST BAYWOOD AVENUE, MESA, AZ 85206</v>
      </c>
      <c r="J162" s="2" t="s">
        <v>12651</v>
      </c>
      <c r="K162">
        <v>449</v>
      </c>
      <c r="L162">
        <v>52</v>
      </c>
      <c r="M162">
        <f t="shared" si="5"/>
        <v>397</v>
      </c>
    </row>
    <row r="163" spans="1:13">
      <c r="A163" s="3">
        <v>42749</v>
      </c>
      <c r="B163">
        <v>30030</v>
      </c>
      <c r="C163" t="s">
        <v>343</v>
      </c>
      <c r="D163">
        <v>30030</v>
      </c>
      <c r="E163" t="s">
        <v>449</v>
      </c>
      <c r="F163" t="s">
        <v>450</v>
      </c>
      <c r="G163" t="s">
        <v>385</v>
      </c>
      <c r="H163">
        <v>85015</v>
      </c>
      <c r="I163" t="str">
        <f t="shared" si="4"/>
        <v>2000 WEST BETHANY HOME ROAD, PHOENIX, AZ 85015</v>
      </c>
      <c r="J163" s="2" t="s">
        <v>12651</v>
      </c>
      <c r="K163">
        <v>147</v>
      </c>
      <c r="L163">
        <v>29.6</v>
      </c>
      <c r="M163">
        <f t="shared" si="5"/>
        <v>117.4</v>
      </c>
    </row>
    <row r="164" spans="1:13">
      <c r="A164" s="3">
        <v>42749</v>
      </c>
      <c r="B164">
        <v>30094</v>
      </c>
      <c r="C164" t="s">
        <v>343</v>
      </c>
      <c r="D164">
        <v>30094</v>
      </c>
      <c r="E164" t="s">
        <v>451</v>
      </c>
      <c r="F164" t="s">
        <v>452</v>
      </c>
      <c r="G164" t="s">
        <v>426</v>
      </c>
      <c r="H164">
        <v>85308</v>
      </c>
      <c r="I164" t="str">
        <f t="shared" si="4"/>
        <v>18701 NORTH 67TH AVENUE, GLENDALE, AZ 85308</v>
      </c>
      <c r="J164" s="2" t="s">
        <v>12651</v>
      </c>
      <c r="K164">
        <v>248.3</v>
      </c>
      <c r="L164">
        <v>42.6</v>
      </c>
      <c r="M164">
        <f t="shared" si="5"/>
        <v>205.70000000000002</v>
      </c>
    </row>
    <row r="165" spans="1:13">
      <c r="A165" s="3">
        <v>42749</v>
      </c>
      <c r="B165">
        <v>30108</v>
      </c>
      <c r="C165" t="s">
        <v>343</v>
      </c>
      <c r="D165">
        <v>30108</v>
      </c>
      <c r="E165" t="s">
        <v>453</v>
      </c>
      <c r="F165" t="s">
        <v>454</v>
      </c>
      <c r="G165" t="s">
        <v>385</v>
      </c>
      <c r="H165">
        <v>85015</v>
      </c>
      <c r="I165" t="str">
        <f t="shared" si="4"/>
        <v>6501 NORTH 19TH AVENUE, PHOENIX, AZ 85015</v>
      </c>
      <c r="J165" s="2" t="s">
        <v>12651</v>
      </c>
      <c r="K165">
        <v>16</v>
      </c>
      <c r="L165">
        <v>6</v>
      </c>
      <c r="M165">
        <f t="shared" si="5"/>
        <v>10</v>
      </c>
    </row>
    <row r="166" spans="1:13">
      <c r="A166" s="3">
        <v>42749</v>
      </c>
      <c r="B166">
        <v>30122</v>
      </c>
      <c r="C166" t="s">
        <v>343</v>
      </c>
      <c r="D166">
        <v>30122</v>
      </c>
      <c r="E166" t="s">
        <v>455</v>
      </c>
      <c r="F166" t="s">
        <v>456</v>
      </c>
      <c r="G166" t="s">
        <v>405</v>
      </c>
      <c r="H166">
        <v>85234</v>
      </c>
      <c r="I166" t="str">
        <f t="shared" si="4"/>
        <v>1900 NORTH HIGLEY ROAD, GILBERT, AZ 85234</v>
      </c>
      <c r="J166" s="2" t="s">
        <v>12651</v>
      </c>
      <c r="K166">
        <v>204</v>
      </c>
      <c r="L166">
        <v>36</v>
      </c>
      <c r="M166">
        <f t="shared" si="5"/>
        <v>168</v>
      </c>
    </row>
    <row r="167" spans="1:13">
      <c r="A167" s="3">
        <v>42749</v>
      </c>
      <c r="B167">
        <v>30131</v>
      </c>
      <c r="C167" t="s">
        <v>343</v>
      </c>
      <c r="D167">
        <v>30131</v>
      </c>
      <c r="E167" t="s">
        <v>457</v>
      </c>
      <c r="F167" t="s">
        <v>458</v>
      </c>
      <c r="G167" t="s">
        <v>385</v>
      </c>
      <c r="H167">
        <v>85008</v>
      </c>
      <c r="I167" t="str">
        <f t="shared" si="4"/>
        <v>750 NORTH 40TH STREET, PHOENIX, AZ 85008</v>
      </c>
      <c r="J167" s="2" t="s">
        <v>12651</v>
      </c>
      <c r="K167">
        <v>64</v>
      </c>
      <c r="L167">
        <v>4</v>
      </c>
      <c r="M167">
        <f t="shared" si="5"/>
        <v>60</v>
      </c>
    </row>
    <row r="168" spans="1:13">
      <c r="A168" s="3">
        <v>42749</v>
      </c>
      <c r="B168">
        <v>33302</v>
      </c>
      <c r="C168" t="s">
        <v>343</v>
      </c>
      <c r="D168">
        <v>33302</v>
      </c>
      <c r="E168" t="s">
        <v>459</v>
      </c>
      <c r="F168" t="s">
        <v>460</v>
      </c>
      <c r="G168" t="s">
        <v>385</v>
      </c>
      <c r="H168">
        <v>85016</v>
      </c>
      <c r="I168" t="str">
        <f t="shared" si="4"/>
        <v>1919 EAST THOMAS ROAD, PHOENIX, AZ 85016</v>
      </c>
      <c r="J168" s="2" t="s">
        <v>12651</v>
      </c>
      <c r="K168">
        <v>0</v>
      </c>
      <c r="L168">
        <v>0</v>
      </c>
      <c r="M168">
        <f t="shared" si="5"/>
        <v>0</v>
      </c>
    </row>
    <row r="169" spans="1:13">
      <c r="A169" s="3">
        <v>42749</v>
      </c>
      <c r="B169">
        <v>30115</v>
      </c>
      <c r="C169" t="s">
        <v>343</v>
      </c>
      <c r="D169">
        <v>30115</v>
      </c>
      <c r="E169" t="s">
        <v>461</v>
      </c>
      <c r="F169" t="s">
        <v>462</v>
      </c>
      <c r="G169" t="s">
        <v>385</v>
      </c>
      <c r="H169">
        <v>85037</v>
      </c>
      <c r="I169" t="str">
        <f t="shared" si="4"/>
        <v>9201 WEST THOMAS ROAD, PHOENIX, AZ 85037</v>
      </c>
      <c r="J169" s="2" t="s">
        <v>12651</v>
      </c>
      <c r="K169">
        <v>498</v>
      </c>
      <c r="L169">
        <v>68</v>
      </c>
      <c r="M169">
        <f t="shared" si="5"/>
        <v>430</v>
      </c>
    </row>
    <row r="170" spans="1:13">
      <c r="A170" s="3">
        <v>42749</v>
      </c>
      <c r="B170">
        <v>30002</v>
      </c>
      <c r="C170" t="s">
        <v>343</v>
      </c>
      <c r="D170">
        <v>30002</v>
      </c>
      <c r="E170" t="s">
        <v>463</v>
      </c>
      <c r="F170" t="s">
        <v>464</v>
      </c>
      <c r="G170" t="s">
        <v>385</v>
      </c>
      <c r="H170">
        <v>85006</v>
      </c>
      <c r="I170" t="str">
        <f t="shared" si="4"/>
        <v>1111 EAST MCDOWELL ROAD, PHOENIX, AZ 85006</v>
      </c>
      <c r="J170" s="2" t="s">
        <v>12651</v>
      </c>
      <c r="K170">
        <v>829.9</v>
      </c>
      <c r="L170">
        <v>217</v>
      </c>
      <c r="M170">
        <f t="shared" si="5"/>
        <v>612.9</v>
      </c>
    </row>
    <row r="171" spans="1:13">
      <c r="A171" s="3">
        <v>42749</v>
      </c>
      <c r="B171">
        <v>30014</v>
      </c>
      <c r="C171" t="s">
        <v>343</v>
      </c>
      <c r="D171">
        <v>30014</v>
      </c>
      <c r="E171" t="s">
        <v>465</v>
      </c>
      <c r="F171" t="s">
        <v>466</v>
      </c>
      <c r="G171" t="s">
        <v>385</v>
      </c>
      <c r="H171">
        <v>85020</v>
      </c>
      <c r="I171" t="str">
        <f t="shared" si="4"/>
        <v>250 EAST DUNLAP AVENUE, PHOENIX, AZ 85020</v>
      </c>
      <c r="J171" s="2" t="s">
        <v>12651</v>
      </c>
      <c r="K171">
        <v>356</v>
      </c>
      <c r="L171">
        <v>55</v>
      </c>
      <c r="M171">
        <f t="shared" si="5"/>
        <v>301</v>
      </c>
    </row>
    <row r="172" spans="1:13">
      <c r="A172" s="3">
        <v>42749</v>
      </c>
      <c r="B172">
        <v>30069</v>
      </c>
      <c r="C172" t="s">
        <v>343</v>
      </c>
      <c r="D172">
        <v>30069</v>
      </c>
      <c r="E172" t="s">
        <v>467</v>
      </c>
      <c r="F172" t="s">
        <v>468</v>
      </c>
      <c r="G172" t="s">
        <v>469</v>
      </c>
      <c r="H172">
        <v>86403</v>
      </c>
      <c r="I172" t="str">
        <f t="shared" si="4"/>
        <v>101 CIVIC CENTER LANE, LAKE HAVASU CITY, AZ 86403</v>
      </c>
      <c r="J172" s="2" t="s">
        <v>12652</v>
      </c>
      <c r="K172">
        <v>257</v>
      </c>
      <c r="L172">
        <v>20.100000000000001</v>
      </c>
      <c r="M172">
        <f t="shared" si="5"/>
        <v>236.9</v>
      </c>
    </row>
    <row r="173" spans="1:13">
      <c r="A173" s="3">
        <v>42749</v>
      </c>
      <c r="B173">
        <v>30055</v>
      </c>
      <c r="C173" t="s">
        <v>343</v>
      </c>
      <c r="D173">
        <v>30055</v>
      </c>
      <c r="E173" t="s">
        <v>470</v>
      </c>
      <c r="F173" t="s">
        <v>471</v>
      </c>
      <c r="G173" t="s">
        <v>472</v>
      </c>
      <c r="H173">
        <v>86409</v>
      </c>
      <c r="I173" t="str">
        <f t="shared" si="4"/>
        <v>3269 STOCKTON HILL ROAD, KINGMAN, AZ 86409</v>
      </c>
      <c r="J173" s="2" t="s">
        <v>12652</v>
      </c>
      <c r="K173">
        <v>178.4</v>
      </c>
      <c r="L173">
        <v>15.7</v>
      </c>
      <c r="M173">
        <f t="shared" si="5"/>
        <v>162.70000000000002</v>
      </c>
    </row>
    <row r="174" spans="1:13">
      <c r="A174" s="3">
        <v>42749</v>
      </c>
      <c r="B174">
        <v>30101</v>
      </c>
      <c r="C174" t="s">
        <v>343</v>
      </c>
      <c r="D174">
        <v>30101</v>
      </c>
      <c r="E174" t="s">
        <v>473</v>
      </c>
      <c r="F174" t="s">
        <v>474</v>
      </c>
      <c r="G174" t="s">
        <v>475</v>
      </c>
      <c r="H174">
        <v>86442</v>
      </c>
      <c r="I174" t="str">
        <f t="shared" si="4"/>
        <v>2735 SILVER CREEK ROAD, BULLHEAD CITY, AZ 86442</v>
      </c>
      <c r="J174" s="2" t="s">
        <v>12652</v>
      </c>
      <c r="K174">
        <v>80.7</v>
      </c>
      <c r="L174">
        <v>32</v>
      </c>
      <c r="M174">
        <f t="shared" si="5"/>
        <v>48.7</v>
      </c>
    </row>
    <row r="175" spans="1:13">
      <c r="A175" s="3">
        <v>42749</v>
      </c>
      <c r="B175">
        <v>30117</v>
      </c>
      <c r="C175" t="s">
        <v>343</v>
      </c>
      <c r="D175">
        <v>30117</v>
      </c>
      <c r="E175" t="s">
        <v>476</v>
      </c>
      <c r="F175" t="s">
        <v>477</v>
      </c>
      <c r="G175" t="s">
        <v>478</v>
      </c>
      <c r="H175">
        <v>86426</v>
      </c>
      <c r="I175" t="str">
        <f t="shared" si="4"/>
        <v>5330 SOUTH HIGHWAY 95, FORT MOHAVE, AZ 86426</v>
      </c>
      <c r="J175" s="2" t="s">
        <v>12652</v>
      </c>
      <c r="K175">
        <v>54</v>
      </c>
      <c r="L175">
        <v>5</v>
      </c>
      <c r="M175">
        <f t="shared" si="5"/>
        <v>49</v>
      </c>
    </row>
    <row r="176" spans="1:13">
      <c r="A176" s="3">
        <v>42749</v>
      </c>
      <c r="B176">
        <v>30062</v>
      </c>
      <c r="C176" t="s">
        <v>343</v>
      </c>
      <c r="D176">
        <v>30062</v>
      </c>
      <c r="E176" t="s">
        <v>479</v>
      </c>
      <c r="F176" t="s">
        <v>480</v>
      </c>
      <c r="G176" t="s">
        <v>481</v>
      </c>
      <c r="H176">
        <v>85901</v>
      </c>
      <c r="I176" t="str">
        <f t="shared" si="4"/>
        <v>2200 EAST SHOW LOW LAKE ROAD, SHOW LOW, AZ 85901</v>
      </c>
      <c r="J176" s="2" t="s">
        <v>12653</v>
      </c>
      <c r="K176">
        <v>109</v>
      </c>
      <c r="L176">
        <v>23</v>
      </c>
      <c r="M176">
        <f t="shared" si="5"/>
        <v>86</v>
      </c>
    </row>
    <row r="177" spans="1:13">
      <c r="A177" s="3">
        <v>42749</v>
      </c>
      <c r="B177">
        <v>31311</v>
      </c>
      <c r="C177" t="s">
        <v>343</v>
      </c>
      <c r="D177">
        <v>31311</v>
      </c>
      <c r="E177" t="s">
        <v>482</v>
      </c>
      <c r="F177" t="s">
        <v>483</v>
      </c>
      <c r="G177" t="s">
        <v>484</v>
      </c>
      <c r="H177">
        <v>86047</v>
      </c>
      <c r="I177" t="str">
        <f t="shared" si="4"/>
        <v>1501 NORTH WILLIAMSON AVENUE, WINSLOW, AZ 86047</v>
      </c>
      <c r="J177" s="2" t="s">
        <v>12653</v>
      </c>
      <c r="K177">
        <v>25</v>
      </c>
      <c r="L177">
        <v>0</v>
      </c>
      <c r="M177">
        <f t="shared" si="5"/>
        <v>25</v>
      </c>
    </row>
    <row r="178" spans="1:13">
      <c r="A178" s="3">
        <v>42749</v>
      </c>
      <c r="B178">
        <v>32004</v>
      </c>
      <c r="C178" t="s">
        <v>343</v>
      </c>
      <c r="D178">
        <v>32004</v>
      </c>
      <c r="E178" t="s">
        <v>485</v>
      </c>
      <c r="F178" t="s">
        <v>486</v>
      </c>
      <c r="G178" t="s">
        <v>487</v>
      </c>
      <c r="H178">
        <v>85710</v>
      </c>
      <c r="I178" t="str">
        <f t="shared" si="4"/>
        <v>7220 EAST ROSEWOOD STREET, TUCSON, AZ 85710</v>
      </c>
      <c r="J178" s="2" t="s">
        <v>12654</v>
      </c>
      <c r="K178">
        <v>34</v>
      </c>
      <c r="L178">
        <v>10</v>
      </c>
      <c r="M178">
        <f t="shared" si="5"/>
        <v>24</v>
      </c>
    </row>
    <row r="179" spans="1:13">
      <c r="A179" s="3">
        <v>42749</v>
      </c>
      <c r="B179">
        <v>30114</v>
      </c>
      <c r="C179" t="s">
        <v>343</v>
      </c>
      <c r="D179">
        <v>30114</v>
      </c>
      <c r="E179" t="s">
        <v>488</v>
      </c>
      <c r="F179" t="s">
        <v>489</v>
      </c>
      <c r="G179" t="s">
        <v>490</v>
      </c>
      <c r="H179">
        <v>85755</v>
      </c>
      <c r="I179" t="str">
        <f t="shared" si="4"/>
        <v>1551 EAST TANGERINE ROAD, ORO VALLEY, AZ 85755</v>
      </c>
      <c r="J179" s="2" t="s">
        <v>12654</v>
      </c>
      <c r="K179">
        <v>66.7</v>
      </c>
      <c r="L179">
        <v>17.399999999999999</v>
      </c>
      <c r="M179">
        <f t="shared" si="5"/>
        <v>49.300000000000004</v>
      </c>
    </row>
    <row r="180" spans="1:13">
      <c r="A180" s="3">
        <v>42749</v>
      </c>
      <c r="B180">
        <v>30137</v>
      </c>
      <c r="C180" t="s">
        <v>343</v>
      </c>
      <c r="D180">
        <v>30137</v>
      </c>
      <c r="E180" t="s">
        <v>491</v>
      </c>
      <c r="F180" t="s">
        <v>492</v>
      </c>
      <c r="G180" t="s">
        <v>493</v>
      </c>
      <c r="H180">
        <v>85614</v>
      </c>
      <c r="I180" t="str">
        <f t="shared" si="4"/>
        <v>4455 SOUTH I-19 FRONTAGE ROAD, GREEN VALLEY, AZ 85614</v>
      </c>
      <c r="J180" s="2" t="s">
        <v>12654</v>
      </c>
      <c r="K180">
        <v>18.899999999999999</v>
      </c>
      <c r="L180">
        <v>-999999</v>
      </c>
      <c r="M180">
        <f t="shared" si="5"/>
        <v>1000017.9</v>
      </c>
    </row>
    <row r="181" spans="1:13">
      <c r="A181" s="3">
        <v>42749</v>
      </c>
      <c r="B181">
        <v>32002</v>
      </c>
      <c r="C181" t="s">
        <v>343</v>
      </c>
      <c r="D181">
        <v>32002</v>
      </c>
      <c r="E181" t="s">
        <v>494</v>
      </c>
      <c r="F181" t="s">
        <v>495</v>
      </c>
      <c r="G181" t="s">
        <v>487</v>
      </c>
      <c r="H181">
        <v>85711</v>
      </c>
      <c r="I181" t="str">
        <f t="shared" si="4"/>
        <v>355 NORTH WILMOT ROAD, TUCSON, AZ 85711</v>
      </c>
      <c r="J181" s="2" t="s">
        <v>12654</v>
      </c>
      <c r="K181">
        <v>51</v>
      </c>
      <c r="L181">
        <v>4</v>
      </c>
      <c r="M181">
        <f t="shared" si="5"/>
        <v>47</v>
      </c>
    </row>
    <row r="182" spans="1:13">
      <c r="A182" s="3">
        <v>42749</v>
      </c>
      <c r="B182">
        <v>30011</v>
      </c>
      <c r="C182" t="s">
        <v>343</v>
      </c>
      <c r="D182">
        <v>30011</v>
      </c>
      <c r="E182" t="s">
        <v>496</v>
      </c>
      <c r="F182" t="s">
        <v>497</v>
      </c>
      <c r="G182" t="s">
        <v>487</v>
      </c>
      <c r="H182">
        <v>85711</v>
      </c>
      <c r="I182" t="str">
        <f t="shared" si="4"/>
        <v>350 NORTH WILMOT ROAD, TUCSON, AZ 85711</v>
      </c>
      <c r="J182" s="2" t="s">
        <v>12654</v>
      </c>
      <c r="K182">
        <v>216.7</v>
      </c>
      <c r="L182">
        <v>39.4</v>
      </c>
      <c r="M182">
        <f t="shared" si="5"/>
        <v>177.29999999999998</v>
      </c>
    </row>
    <row r="183" spans="1:13">
      <c r="A183" s="3">
        <v>42749</v>
      </c>
      <c r="B183">
        <v>30085</v>
      </c>
      <c r="C183" t="s">
        <v>343</v>
      </c>
      <c r="D183">
        <v>30085</v>
      </c>
      <c r="E183" t="s">
        <v>219</v>
      </c>
      <c r="F183" t="s">
        <v>498</v>
      </c>
      <c r="G183" t="s">
        <v>487</v>
      </c>
      <c r="H183">
        <v>85741</v>
      </c>
      <c r="I183" t="str">
        <f t="shared" si="4"/>
        <v>6200 NORTH LA CHOLLA BOULEVARD, TUCSON, AZ 85741</v>
      </c>
      <c r="J183" s="2" t="s">
        <v>12654</v>
      </c>
      <c r="K183">
        <v>188.4</v>
      </c>
      <c r="L183">
        <v>42.9</v>
      </c>
      <c r="M183">
        <f t="shared" si="5"/>
        <v>145.5</v>
      </c>
    </row>
    <row r="184" spans="1:13">
      <c r="A184" s="3">
        <v>42749</v>
      </c>
      <c r="B184">
        <v>30064</v>
      </c>
      <c r="C184" t="s">
        <v>343</v>
      </c>
      <c r="D184">
        <v>30064</v>
      </c>
      <c r="E184" t="s">
        <v>499</v>
      </c>
      <c r="F184" t="s">
        <v>500</v>
      </c>
      <c r="G184" t="s">
        <v>487</v>
      </c>
      <c r="H184">
        <v>85724</v>
      </c>
      <c r="I184" t="str">
        <f t="shared" si="4"/>
        <v>1625 NORTH CAMPBELL AVENUE, TUCSON, AZ 85724</v>
      </c>
      <c r="J184" s="2" t="s">
        <v>12654</v>
      </c>
      <c r="K184">
        <v>656</v>
      </c>
      <c r="L184">
        <v>174</v>
      </c>
      <c r="M184">
        <f t="shared" si="5"/>
        <v>482</v>
      </c>
    </row>
    <row r="185" spans="1:13">
      <c r="A185" s="3">
        <v>42749</v>
      </c>
      <c r="B185">
        <v>30111</v>
      </c>
      <c r="C185" t="s">
        <v>343</v>
      </c>
      <c r="D185">
        <v>30111</v>
      </c>
      <c r="E185" t="s">
        <v>501</v>
      </c>
      <c r="F185" t="s">
        <v>502</v>
      </c>
      <c r="G185" t="s">
        <v>487</v>
      </c>
      <c r="H185">
        <v>85713</v>
      </c>
      <c r="I185" t="str">
        <f t="shared" si="4"/>
        <v>2800 EAST AJO WAY, TUCSON, AZ 85713</v>
      </c>
      <c r="J185" s="2" t="s">
        <v>12654</v>
      </c>
      <c r="K185">
        <v>142</v>
      </c>
      <c r="L185">
        <v>27</v>
      </c>
      <c r="M185">
        <f t="shared" si="5"/>
        <v>115</v>
      </c>
    </row>
    <row r="186" spans="1:13">
      <c r="A186" s="3">
        <v>42749</v>
      </c>
      <c r="B186">
        <v>30010</v>
      </c>
      <c r="C186" t="s">
        <v>343</v>
      </c>
      <c r="D186">
        <v>30010</v>
      </c>
      <c r="E186" t="s">
        <v>503</v>
      </c>
      <c r="F186" t="s">
        <v>504</v>
      </c>
      <c r="G186" t="s">
        <v>487</v>
      </c>
      <c r="H186">
        <v>85745</v>
      </c>
      <c r="I186" t="str">
        <f t="shared" si="4"/>
        <v>1601 WEST ST MARY'S ROAD, TUCSON, AZ 85745</v>
      </c>
      <c r="J186" s="2" t="s">
        <v>12654</v>
      </c>
      <c r="K186">
        <v>159.6</v>
      </c>
      <c r="L186">
        <v>33</v>
      </c>
      <c r="M186">
        <f t="shared" si="5"/>
        <v>126.6</v>
      </c>
    </row>
    <row r="187" spans="1:13">
      <c r="A187" s="3">
        <v>42749</v>
      </c>
      <c r="B187">
        <v>30006</v>
      </c>
      <c r="C187" t="s">
        <v>343</v>
      </c>
      <c r="D187">
        <v>30006</v>
      </c>
      <c r="E187" t="s">
        <v>505</v>
      </c>
      <c r="F187" t="s">
        <v>506</v>
      </c>
      <c r="G187" t="s">
        <v>487</v>
      </c>
      <c r="H187">
        <v>85712</v>
      </c>
      <c r="I187" t="str">
        <f t="shared" si="4"/>
        <v>5301 EAST GRANT ROAD, TUCSON, AZ 85712</v>
      </c>
      <c r="J187" s="2" t="s">
        <v>12654</v>
      </c>
      <c r="K187">
        <v>364.9</v>
      </c>
      <c r="L187">
        <v>68.400000000000006</v>
      </c>
      <c r="M187">
        <f t="shared" si="5"/>
        <v>296.5</v>
      </c>
    </row>
    <row r="188" spans="1:13">
      <c r="A188" s="3">
        <v>42749</v>
      </c>
      <c r="B188">
        <v>30134</v>
      </c>
      <c r="C188" t="s">
        <v>343</v>
      </c>
      <c r="D188">
        <v>30134</v>
      </c>
      <c r="E188" t="s">
        <v>507</v>
      </c>
      <c r="F188" t="s">
        <v>508</v>
      </c>
      <c r="G188" t="s">
        <v>509</v>
      </c>
      <c r="H188">
        <v>85120</v>
      </c>
      <c r="I188" t="str">
        <f t="shared" si="4"/>
        <v>2050 WEST SOUTHERN AVENUE, APACHE JUNCTION, AZ 85120</v>
      </c>
      <c r="J188" s="2" t="s">
        <v>12655</v>
      </c>
      <c r="K188">
        <v>34.9</v>
      </c>
      <c r="L188">
        <v>0</v>
      </c>
      <c r="M188">
        <f t="shared" si="5"/>
        <v>34.9</v>
      </c>
    </row>
    <row r="189" spans="1:13">
      <c r="A189" s="3">
        <v>42749</v>
      </c>
      <c r="B189">
        <v>30130</v>
      </c>
      <c r="C189" t="s">
        <v>343</v>
      </c>
      <c r="D189">
        <v>30130</v>
      </c>
      <c r="E189" t="s">
        <v>510</v>
      </c>
      <c r="F189" t="s">
        <v>511</v>
      </c>
      <c r="G189" t="s">
        <v>512</v>
      </c>
      <c r="H189">
        <v>85140</v>
      </c>
      <c r="I189" t="str">
        <f t="shared" si="4"/>
        <v>37000 NORTH GANTZEL ROAD, QUEEN CREEK, AZ 85140</v>
      </c>
      <c r="J189" s="2" t="s">
        <v>12655</v>
      </c>
      <c r="K189">
        <v>145.69999999999999</v>
      </c>
      <c r="L189">
        <v>34.6</v>
      </c>
      <c r="M189">
        <f t="shared" si="5"/>
        <v>111.1</v>
      </c>
    </row>
    <row r="190" spans="1:13">
      <c r="A190" s="3">
        <v>42749</v>
      </c>
      <c r="B190">
        <v>30016</v>
      </c>
      <c r="C190" t="s">
        <v>343</v>
      </c>
      <c r="D190">
        <v>30016</v>
      </c>
      <c r="E190" t="s">
        <v>513</v>
      </c>
      <c r="F190" t="s">
        <v>514</v>
      </c>
      <c r="G190" t="s">
        <v>515</v>
      </c>
      <c r="H190">
        <v>85122</v>
      </c>
      <c r="I190" t="str">
        <f t="shared" si="4"/>
        <v>1800 EAST FLORENCE BOULEVARD, CASA GRANDE, AZ 85122</v>
      </c>
      <c r="J190" s="2" t="s">
        <v>12655</v>
      </c>
      <c r="K190">
        <v>165.4</v>
      </c>
      <c r="L190">
        <v>50</v>
      </c>
      <c r="M190">
        <f t="shared" si="5"/>
        <v>115.4</v>
      </c>
    </row>
    <row r="191" spans="1:13">
      <c r="A191" s="3">
        <v>42749</v>
      </c>
      <c r="B191">
        <v>31313</v>
      </c>
      <c r="C191" t="s">
        <v>343</v>
      </c>
      <c r="D191">
        <v>31313</v>
      </c>
      <c r="E191" t="s">
        <v>516</v>
      </c>
      <c r="F191" t="s">
        <v>517</v>
      </c>
      <c r="G191" t="s">
        <v>518</v>
      </c>
      <c r="H191">
        <v>85621</v>
      </c>
      <c r="I191" t="str">
        <f t="shared" si="4"/>
        <v>1171 WEST TARGET RANGE ROAD, NOGALES, AZ 85621</v>
      </c>
      <c r="J191" s="2" t="s">
        <v>12656</v>
      </c>
      <c r="K191">
        <v>9.6</v>
      </c>
      <c r="L191">
        <v>0</v>
      </c>
      <c r="M191">
        <f t="shared" si="5"/>
        <v>9.6</v>
      </c>
    </row>
    <row r="192" spans="1:13">
      <c r="A192" s="3">
        <v>42749</v>
      </c>
      <c r="B192">
        <v>30012</v>
      </c>
      <c r="C192" t="s">
        <v>343</v>
      </c>
      <c r="D192">
        <v>30012</v>
      </c>
      <c r="E192" t="s">
        <v>519</v>
      </c>
      <c r="F192" t="s">
        <v>520</v>
      </c>
      <c r="G192" t="s">
        <v>521</v>
      </c>
      <c r="H192">
        <v>86301</v>
      </c>
      <c r="I192" t="str">
        <f t="shared" si="4"/>
        <v>1003 WILLOW CREEK ROAD, PRESCOTT, AZ 86301</v>
      </c>
      <c r="J192" s="2" t="s">
        <v>12657</v>
      </c>
      <c r="K192">
        <v>207.4</v>
      </c>
      <c r="L192">
        <v>48.7</v>
      </c>
      <c r="M192">
        <f t="shared" si="5"/>
        <v>158.69999999999999</v>
      </c>
    </row>
    <row r="193" spans="1:13">
      <c r="A193" s="3">
        <v>42749</v>
      </c>
      <c r="B193">
        <v>30007</v>
      </c>
      <c r="C193" t="s">
        <v>343</v>
      </c>
      <c r="D193">
        <v>30007</v>
      </c>
      <c r="E193" t="s">
        <v>522</v>
      </c>
      <c r="F193" t="s">
        <v>523</v>
      </c>
      <c r="G193" t="s">
        <v>524</v>
      </c>
      <c r="H193">
        <v>86326</v>
      </c>
      <c r="I193" t="str">
        <f t="shared" si="4"/>
        <v>269 SOUTH CANDY LANE, COTTONWOOD, AZ 86326</v>
      </c>
      <c r="J193" s="2" t="s">
        <v>12657</v>
      </c>
      <c r="K193">
        <v>65.099999999999994</v>
      </c>
      <c r="L193">
        <v>8.6</v>
      </c>
      <c r="M193">
        <f t="shared" si="5"/>
        <v>56.499999999999993</v>
      </c>
    </row>
    <row r="194" spans="1:13">
      <c r="A194" s="3">
        <v>42749</v>
      </c>
      <c r="B194">
        <v>30013</v>
      </c>
      <c r="C194" t="s">
        <v>343</v>
      </c>
      <c r="D194">
        <v>30013</v>
      </c>
      <c r="E194" t="s">
        <v>525</v>
      </c>
      <c r="F194" t="s">
        <v>526</v>
      </c>
      <c r="G194" t="s">
        <v>527</v>
      </c>
      <c r="H194">
        <v>85364</v>
      </c>
      <c r="I194" t="str">
        <f t="shared" si="4"/>
        <v>2400 SOUTH AVENUE A, YUMA, AZ 85364</v>
      </c>
      <c r="J194" s="2" t="s">
        <v>12658</v>
      </c>
      <c r="K194">
        <v>284.3</v>
      </c>
      <c r="L194">
        <v>58</v>
      </c>
      <c r="M194">
        <f t="shared" si="5"/>
        <v>226.3</v>
      </c>
    </row>
    <row r="195" spans="1:13">
      <c r="A195" s="3">
        <v>42749</v>
      </c>
      <c r="B195">
        <v>40072</v>
      </c>
      <c r="C195" t="s">
        <v>528</v>
      </c>
      <c r="D195">
        <v>40072</v>
      </c>
      <c r="E195" t="s">
        <v>529</v>
      </c>
      <c r="F195" t="s">
        <v>530</v>
      </c>
      <c r="G195" t="s">
        <v>531</v>
      </c>
      <c r="H195">
        <v>72160</v>
      </c>
      <c r="I195" t="str">
        <f t="shared" ref="I195:I258" si="6">IF(OR(F195="", G195=""), "", CONCATENATE(UPPER(F195), ", ", UPPER(G195), ", ", UPPER(C195), " ", H195))</f>
        <v>1703 NORTH BUERKLE ST, STUTTGART, AR 72160</v>
      </c>
      <c r="J195" s="2" t="s">
        <v>12659</v>
      </c>
      <c r="K195">
        <v>16</v>
      </c>
      <c r="L195">
        <v>0</v>
      </c>
      <c r="M195">
        <f t="shared" ref="M195:M258" si="7">K195-L195</f>
        <v>16</v>
      </c>
    </row>
    <row r="196" spans="1:13">
      <c r="A196" s="3">
        <v>42749</v>
      </c>
      <c r="B196">
        <v>40118</v>
      </c>
      <c r="C196" t="s">
        <v>528</v>
      </c>
      <c r="D196">
        <v>40118</v>
      </c>
      <c r="E196" t="s">
        <v>532</v>
      </c>
      <c r="F196" t="s">
        <v>533</v>
      </c>
      <c r="G196" t="s">
        <v>534</v>
      </c>
      <c r="H196">
        <v>72405</v>
      </c>
      <c r="I196" t="str">
        <f t="shared" si="6"/>
        <v>4800 EAST JOHNSON AVENUE, JONESBORO, AR 72405</v>
      </c>
      <c r="J196" s="2" t="s">
        <v>12659</v>
      </c>
      <c r="K196">
        <v>0</v>
      </c>
      <c r="L196">
        <v>0</v>
      </c>
      <c r="M196">
        <f t="shared" si="7"/>
        <v>0</v>
      </c>
    </row>
    <row r="197" spans="1:13">
      <c r="A197" s="3">
        <v>42749</v>
      </c>
      <c r="B197">
        <v>41314</v>
      </c>
      <c r="C197" t="s">
        <v>528</v>
      </c>
      <c r="D197">
        <v>41314</v>
      </c>
      <c r="E197" t="s">
        <v>535</v>
      </c>
      <c r="F197" t="s">
        <v>536</v>
      </c>
      <c r="G197" t="s">
        <v>537</v>
      </c>
      <c r="H197">
        <v>72042</v>
      </c>
      <c r="I197" t="str">
        <f t="shared" si="6"/>
        <v>1641 WHITEHEAD DRIVE, DE WITT, AR 72042</v>
      </c>
      <c r="J197" s="2" t="s">
        <v>12659</v>
      </c>
      <c r="K197">
        <v>25</v>
      </c>
      <c r="L197">
        <v>0</v>
      </c>
      <c r="M197">
        <f t="shared" si="7"/>
        <v>25</v>
      </c>
    </row>
    <row r="198" spans="1:13">
      <c r="A198" s="3">
        <v>42749</v>
      </c>
      <c r="B198">
        <v>41323</v>
      </c>
      <c r="C198" t="s">
        <v>528</v>
      </c>
      <c r="D198">
        <v>41323</v>
      </c>
      <c r="E198" t="s">
        <v>538</v>
      </c>
      <c r="F198" t="s">
        <v>539</v>
      </c>
      <c r="G198" t="s">
        <v>540</v>
      </c>
      <c r="H198">
        <v>71635</v>
      </c>
      <c r="I198" t="str">
        <f t="shared" si="6"/>
        <v>1015 UNITY ROAD, CROSSETT, AR 71635</v>
      </c>
      <c r="J198" s="2" t="s">
        <v>12660</v>
      </c>
      <c r="K198">
        <v>25</v>
      </c>
      <c r="L198">
        <v>6</v>
      </c>
      <c r="M198">
        <f t="shared" si="7"/>
        <v>19</v>
      </c>
    </row>
    <row r="199" spans="1:13">
      <c r="A199" s="3">
        <v>42749</v>
      </c>
      <c r="B199" t="s">
        <v>541</v>
      </c>
      <c r="C199" t="s">
        <v>528</v>
      </c>
      <c r="D199" t="s">
        <v>541</v>
      </c>
      <c r="E199" t="s">
        <v>542</v>
      </c>
      <c r="F199" t="s">
        <v>543</v>
      </c>
      <c r="G199" t="s">
        <v>544</v>
      </c>
      <c r="H199">
        <v>72653</v>
      </c>
      <c r="I199" t="str">
        <f t="shared" si="6"/>
        <v>624 HOSPITAL DRIVE, MOUNTAIN HOME, AR 72653</v>
      </c>
      <c r="J199" s="2" t="s">
        <v>12661</v>
      </c>
      <c r="K199">
        <v>23</v>
      </c>
      <c r="L199">
        <v>0</v>
      </c>
      <c r="M199">
        <f t="shared" si="7"/>
        <v>23</v>
      </c>
    </row>
    <row r="200" spans="1:13">
      <c r="A200" s="3">
        <v>42749</v>
      </c>
      <c r="B200">
        <v>40027</v>
      </c>
      <c r="C200" t="s">
        <v>528</v>
      </c>
      <c r="D200">
        <v>40027</v>
      </c>
      <c r="E200" t="s">
        <v>542</v>
      </c>
      <c r="F200" t="s">
        <v>543</v>
      </c>
      <c r="G200" t="s">
        <v>544</v>
      </c>
      <c r="H200">
        <v>72653</v>
      </c>
      <c r="I200" t="str">
        <f t="shared" si="6"/>
        <v>624 HOSPITAL DRIVE, MOUNTAIN HOME, AR 72653</v>
      </c>
      <c r="J200" s="2" t="s">
        <v>12661</v>
      </c>
      <c r="K200">
        <v>168</v>
      </c>
      <c r="L200">
        <v>17</v>
      </c>
      <c r="M200">
        <f t="shared" si="7"/>
        <v>151</v>
      </c>
    </row>
    <row r="201" spans="1:13">
      <c r="A201" s="3">
        <v>42749</v>
      </c>
      <c r="B201">
        <v>40001</v>
      </c>
      <c r="C201" t="s">
        <v>528</v>
      </c>
      <c r="D201">
        <v>40001</v>
      </c>
      <c r="E201" t="s">
        <v>545</v>
      </c>
      <c r="F201" t="s">
        <v>546</v>
      </c>
      <c r="G201" t="s">
        <v>547</v>
      </c>
      <c r="H201">
        <v>72761</v>
      </c>
      <c r="I201" t="str">
        <f t="shared" si="6"/>
        <v>603 NORTH PROGRESS AVENUE, SILOAM SPRINGS, AR 72761</v>
      </c>
      <c r="J201" s="2" t="s">
        <v>12662</v>
      </c>
      <c r="K201">
        <v>17</v>
      </c>
      <c r="L201">
        <v>6</v>
      </c>
      <c r="M201">
        <f t="shared" si="7"/>
        <v>11</v>
      </c>
    </row>
    <row r="202" spans="1:13">
      <c r="A202" s="3">
        <v>42749</v>
      </c>
      <c r="B202">
        <v>40010</v>
      </c>
      <c r="C202" t="s">
        <v>528</v>
      </c>
      <c r="D202">
        <v>40010</v>
      </c>
      <c r="E202" t="s">
        <v>548</v>
      </c>
      <c r="F202" t="s">
        <v>549</v>
      </c>
      <c r="G202" t="s">
        <v>550</v>
      </c>
      <c r="H202">
        <v>72758</v>
      </c>
      <c r="I202" t="str">
        <f t="shared" si="6"/>
        <v>2710 SOUTH RIFE MEDICAL LANE, ROGERS, AR 72758</v>
      </c>
      <c r="J202" s="2" t="s">
        <v>12662</v>
      </c>
      <c r="K202">
        <v>224</v>
      </c>
      <c r="L202">
        <v>45.7</v>
      </c>
      <c r="M202">
        <f t="shared" si="7"/>
        <v>178.3</v>
      </c>
    </row>
    <row r="203" spans="1:13">
      <c r="A203" s="3">
        <v>42749</v>
      </c>
      <c r="B203">
        <v>41331</v>
      </c>
      <c r="C203" t="s">
        <v>528</v>
      </c>
      <c r="D203">
        <v>41331</v>
      </c>
      <c r="E203" t="s">
        <v>551</v>
      </c>
      <c r="F203" t="s">
        <v>552</v>
      </c>
      <c r="G203" t="s">
        <v>553</v>
      </c>
      <c r="H203">
        <v>72736</v>
      </c>
      <c r="I203" t="str">
        <f t="shared" si="6"/>
        <v>1101 JACKSON STREET SW, GRAVETTE, AR 72736</v>
      </c>
      <c r="J203" s="2" t="s">
        <v>12662</v>
      </c>
      <c r="K203">
        <v>35</v>
      </c>
      <c r="L203">
        <v>0</v>
      </c>
      <c r="M203">
        <f t="shared" si="7"/>
        <v>35</v>
      </c>
    </row>
    <row r="204" spans="1:13">
      <c r="A204" s="3">
        <v>42749</v>
      </c>
      <c r="B204">
        <v>40017</v>
      </c>
      <c r="C204" t="s">
        <v>528</v>
      </c>
      <c r="D204">
        <v>40017</v>
      </c>
      <c r="E204" t="s">
        <v>554</v>
      </c>
      <c r="F204" t="s">
        <v>555</v>
      </c>
      <c r="G204" t="s">
        <v>556</v>
      </c>
      <c r="H204">
        <v>72601</v>
      </c>
      <c r="I204" t="str">
        <f t="shared" si="6"/>
        <v>620 NORTH MAIN STREET, HARRISON, AR 72601</v>
      </c>
      <c r="J204" s="2" t="s">
        <v>12663</v>
      </c>
      <c r="K204">
        <v>52</v>
      </c>
      <c r="L204">
        <v>24</v>
      </c>
      <c r="M204">
        <f t="shared" si="7"/>
        <v>28</v>
      </c>
    </row>
    <row r="205" spans="1:13">
      <c r="A205" s="3">
        <v>42749</v>
      </c>
      <c r="B205">
        <v>41327</v>
      </c>
      <c r="C205" t="s">
        <v>528</v>
      </c>
      <c r="D205">
        <v>41327</v>
      </c>
      <c r="E205" t="s">
        <v>557</v>
      </c>
      <c r="F205" t="s">
        <v>558</v>
      </c>
      <c r="G205" t="s">
        <v>559</v>
      </c>
      <c r="H205">
        <v>71671</v>
      </c>
      <c r="I205" t="str">
        <f t="shared" si="6"/>
        <v>404 SOUTH BRADLEY STREET, WARREN, AR 71671</v>
      </c>
      <c r="J205" s="2" t="s">
        <v>12664</v>
      </c>
      <c r="K205">
        <v>25</v>
      </c>
      <c r="L205">
        <v>0</v>
      </c>
      <c r="M205">
        <f t="shared" si="7"/>
        <v>25</v>
      </c>
    </row>
    <row r="206" spans="1:13">
      <c r="A206" s="3">
        <v>42749</v>
      </c>
      <c r="B206">
        <v>41329</v>
      </c>
      <c r="C206" t="s">
        <v>528</v>
      </c>
      <c r="D206">
        <v>41329</v>
      </c>
      <c r="E206" t="s">
        <v>560</v>
      </c>
      <c r="F206" t="s">
        <v>561</v>
      </c>
      <c r="G206" t="s">
        <v>562</v>
      </c>
      <c r="H206">
        <v>72616</v>
      </c>
      <c r="I206" t="str">
        <f t="shared" si="6"/>
        <v>214 CARTER STREET, BERRYVILLE, AR 72616</v>
      </c>
      <c r="J206" s="2" t="s">
        <v>12665</v>
      </c>
      <c r="K206">
        <v>13.4</v>
      </c>
      <c r="L206">
        <v>0</v>
      </c>
      <c r="M206">
        <f t="shared" si="7"/>
        <v>13.4</v>
      </c>
    </row>
    <row r="207" spans="1:13">
      <c r="A207" s="3">
        <v>42749</v>
      </c>
      <c r="B207">
        <v>41304</v>
      </c>
      <c r="C207" t="s">
        <v>528</v>
      </c>
      <c r="D207">
        <v>41304</v>
      </c>
      <c r="E207" t="s">
        <v>563</v>
      </c>
      <c r="F207" t="s">
        <v>564</v>
      </c>
      <c r="G207" t="s">
        <v>565</v>
      </c>
      <c r="H207">
        <v>72632</v>
      </c>
      <c r="I207" t="str">
        <f t="shared" si="6"/>
        <v>24 NORRIS STREET, EUREKA SPRINGS, AR 72632</v>
      </c>
      <c r="J207" s="2" t="s">
        <v>12665</v>
      </c>
      <c r="K207">
        <v>15</v>
      </c>
      <c r="L207">
        <v>0</v>
      </c>
      <c r="M207">
        <f t="shared" si="7"/>
        <v>15</v>
      </c>
    </row>
    <row r="208" spans="1:13">
      <c r="A208" s="3">
        <v>42749</v>
      </c>
      <c r="B208">
        <v>41328</v>
      </c>
      <c r="C208" t="s">
        <v>528</v>
      </c>
      <c r="D208">
        <v>41328</v>
      </c>
      <c r="E208" t="s">
        <v>566</v>
      </c>
      <c r="F208" t="s">
        <v>567</v>
      </c>
      <c r="G208" t="s">
        <v>568</v>
      </c>
      <c r="H208">
        <v>71653</v>
      </c>
      <c r="I208" t="str">
        <f t="shared" si="6"/>
        <v>2729 SOUTH HIGHWAY 65 &amp; 82, LAKE VILLAGE, AR 71653</v>
      </c>
      <c r="J208" s="2" t="s">
        <v>12666</v>
      </c>
      <c r="K208">
        <v>25</v>
      </c>
      <c r="L208">
        <v>0</v>
      </c>
      <c r="M208">
        <f t="shared" si="7"/>
        <v>25</v>
      </c>
    </row>
    <row r="209" spans="1:13">
      <c r="A209" s="3">
        <v>42749</v>
      </c>
      <c r="B209">
        <v>41321</v>
      </c>
      <c r="C209" t="s">
        <v>528</v>
      </c>
      <c r="D209">
        <v>41321</v>
      </c>
      <c r="E209" t="s">
        <v>569</v>
      </c>
      <c r="F209" t="s">
        <v>570</v>
      </c>
      <c r="G209" t="s">
        <v>571</v>
      </c>
      <c r="H209">
        <v>71923</v>
      </c>
      <c r="I209" t="str">
        <f t="shared" si="6"/>
        <v>3050 TWIN RIVERS DRIVE, ARKADELPHIA, AR 71923</v>
      </c>
      <c r="J209" s="2" t="s">
        <v>12667</v>
      </c>
      <c r="K209">
        <v>19</v>
      </c>
      <c r="L209">
        <v>-999999</v>
      </c>
      <c r="M209">
        <f t="shared" si="7"/>
        <v>1000018</v>
      </c>
    </row>
    <row r="210" spans="1:13">
      <c r="A210" s="3">
        <v>42749</v>
      </c>
      <c r="B210">
        <v>41330</v>
      </c>
      <c r="C210" t="s">
        <v>528</v>
      </c>
      <c r="D210">
        <v>41330</v>
      </c>
      <c r="E210" t="s">
        <v>572</v>
      </c>
      <c r="F210" t="s">
        <v>573</v>
      </c>
      <c r="G210" t="s">
        <v>574</v>
      </c>
      <c r="H210">
        <v>72454</v>
      </c>
      <c r="I210" t="str">
        <f t="shared" si="6"/>
        <v>216 EAST MAIN STREET, PIGGOTT, AR 72454</v>
      </c>
      <c r="J210" s="2" t="s">
        <v>12668</v>
      </c>
      <c r="K210">
        <v>25</v>
      </c>
      <c r="L210">
        <v>0</v>
      </c>
      <c r="M210">
        <f t="shared" si="7"/>
        <v>25</v>
      </c>
    </row>
    <row r="211" spans="1:13">
      <c r="A211" s="3">
        <v>42749</v>
      </c>
      <c r="B211">
        <v>41312</v>
      </c>
      <c r="C211" t="s">
        <v>528</v>
      </c>
      <c r="D211">
        <v>41312</v>
      </c>
      <c r="E211" t="s">
        <v>575</v>
      </c>
      <c r="F211" t="s">
        <v>576</v>
      </c>
      <c r="G211" t="s">
        <v>577</v>
      </c>
      <c r="H211">
        <v>72543</v>
      </c>
      <c r="I211" t="str">
        <f t="shared" si="6"/>
        <v>1800 BYPASS ROAD, HEBER SPRINGS, AR 72543</v>
      </c>
      <c r="J211" s="2" t="s">
        <v>12669</v>
      </c>
      <c r="K211">
        <v>12</v>
      </c>
      <c r="L211">
        <v>0</v>
      </c>
      <c r="M211">
        <f t="shared" si="7"/>
        <v>12</v>
      </c>
    </row>
    <row r="212" spans="1:13">
      <c r="A212" s="3">
        <v>42749</v>
      </c>
      <c r="B212">
        <v>40067</v>
      </c>
      <c r="C212" t="s">
        <v>528</v>
      </c>
      <c r="D212">
        <v>40067</v>
      </c>
      <c r="E212" t="s">
        <v>578</v>
      </c>
      <c r="F212" t="s">
        <v>579</v>
      </c>
      <c r="G212" t="s">
        <v>580</v>
      </c>
      <c r="H212">
        <v>71753</v>
      </c>
      <c r="I212" t="str">
        <f t="shared" si="6"/>
        <v>101 HOSPITAL DRIVE, MAGNOLIA, AR 71753</v>
      </c>
      <c r="J212" s="2" t="s">
        <v>12670</v>
      </c>
      <c r="K212">
        <v>25</v>
      </c>
      <c r="L212">
        <v>4</v>
      </c>
      <c r="M212">
        <f t="shared" si="7"/>
        <v>21</v>
      </c>
    </row>
    <row r="213" spans="1:13">
      <c r="A213" s="3">
        <v>42749</v>
      </c>
      <c r="B213">
        <v>41324</v>
      </c>
      <c r="C213" t="s">
        <v>528</v>
      </c>
      <c r="D213">
        <v>41324</v>
      </c>
      <c r="E213" t="s">
        <v>581</v>
      </c>
      <c r="F213" t="s">
        <v>582</v>
      </c>
      <c r="G213" t="s">
        <v>583</v>
      </c>
      <c r="H213">
        <v>72110</v>
      </c>
      <c r="I213" t="str">
        <f t="shared" si="6"/>
        <v>#4 HOSPITAL DRIVE, MORRILTON, AR 72110</v>
      </c>
      <c r="J213" s="2" t="s">
        <v>12671</v>
      </c>
      <c r="K213">
        <v>25</v>
      </c>
      <c r="L213">
        <v>0</v>
      </c>
      <c r="M213">
        <f t="shared" si="7"/>
        <v>25</v>
      </c>
    </row>
    <row r="214" spans="1:13">
      <c r="A214" s="3">
        <v>42749</v>
      </c>
      <c r="B214">
        <v>40020</v>
      </c>
      <c r="C214" t="s">
        <v>528</v>
      </c>
      <c r="D214">
        <v>40020</v>
      </c>
      <c r="E214" t="s">
        <v>584</v>
      </c>
      <c r="F214" t="s">
        <v>585</v>
      </c>
      <c r="G214" t="s">
        <v>534</v>
      </c>
      <c r="H214">
        <v>72401</v>
      </c>
      <c r="I214" t="str">
        <f t="shared" si="6"/>
        <v>225 E WASHIINGTON AVENUE, JONESBORO, AR 72401</v>
      </c>
      <c r="J214" s="2" t="s">
        <v>12672</v>
      </c>
      <c r="K214">
        <v>346.6</v>
      </c>
      <c r="L214">
        <v>73.599999999999994</v>
      </c>
      <c r="M214">
        <f t="shared" si="7"/>
        <v>273</v>
      </c>
    </row>
    <row r="215" spans="1:13">
      <c r="A215" s="3">
        <v>42749</v>
      </c>
      <c r="B215">
        <v>42013</v>
      </c>
      <c r="C215" t="s">
        <v>528</v>
      </c>
      <c r="D215">
        <v>42013</v>
      </c>
      <c r="E215" t="s">
        <v>586</v>
      </c>
      <c r="F215" t="s">
        <v>587</v>
      </c>
      <c r="G215" t="s">
        <v>534</v>
      </c>
      <c r="H215">
        <v>72401</v>
      </c>
      <c r="I215" t="str">
        <f t="shared" si="6"/>
        <v>3024 RED WOLF BOULEVARD, SUITE 1, JONESBORO, AR 72401</v>
      </c>
      <c r="J215" s="2" t="s">
        <v>12672</v>
      </c>
      <c r="K215">
        <v>24.3</v>
      </c>
      <c r="L215">
        <v>6.3</v>
      </c>
      <c r="M215">
        <f t="shared" si="7"/>
        <v>18</v>
      </c>
    </row>
    <row r="216" spans="1:13">
      <c r="A216" s="3">
        <v>42749</v>
      </c>
      <c r="B216">
        <v>40018</v>
      </c>
      <c r="C216" t="s">
        <v>528</v>
      </c>
      <c r="D216">
        <v>40018</v>
      </c>
      <c r="E216" t="s">
        <v>588</v>
      </c>
      <c r="F216" t="s">
        <v>589</v>
      </c>
      <c r="G216" t="s">
        <v>590</v>
      </c>
      <c r="H216">
        <v>72956</v>
      </c>
      <c r="I216" t="str">
        <f t="shared" si="6"/>
        <v>211 CRAWFORD MEMORIAL DRIVE, VAN BUREN, AR 72956</v>
      </c>
      <c r="J216" s="2" t="s">
        <v>12673</v>
      </c>
      <c r="K216">
        <v>0</v>
      </c>
      <c r="L216">
        <v>0</v>
      </c>
      <c r="M216">
        <f t="shared" si="7"/>
        <v>0</v>
      </c>
    </row>
    <row r="217" spans="1:13">
      <c r="A217" s="3">
        <v>42749</v>
      </c>
      <c r="B217">
        <v>40156</v>
      </c>
      <c r="C217" t="s">
        <v>528</v>
      </c>
      <c r="D217">
        <v>40156</v>
      </c>
      <c r="E217" t="s">
        <v>591</v>
      </c>
      <c r="F217" t="s">
        <v>592</v>
      </c>
      <c r="G217" t="s">
        <v>593</v>
      </c>
      <c r="H217">
        <v>72301</v>
      </c>
      <c r="I217" t="str">
        <f t="shared" si="6"/>
        <v>2100 NORTH SEVENTH STREET, WEST MEMPHIS, AR 72301</v>
      </c>
      <c r="J217" s="2" t="s">
        <v>12674</v>
      </c>
      <c r="K217">
        <v>0</v>
      </c>
      <c r="L217">
        <v>0</v>
      </c>
      <c r="M217">
        <f t="shared" si="7"/>
        <v>0</v>
      </c>
    </row>
    <row r="218" spans="1:13">
      <c r="A218" s="3">
        <v>42749</v>
      </c>
      <c r="B218">
        <v>41307</v>
      </c>
      <c r="C218" t="s">
        <v>528</v>
      </c>
      <c r="D218">
        <v>41307</v>
      </c>
      <c r="E218" t="s">
        <v>594</v>
      </c>
      <c r="F218" t="s">
        <v>595</v>
      </c>
      <c r="G218" t="s">
        <v>596</v>
      </c>
      <c r="H218">
        <v>72396</v>
      </c>
      <c r="I218" t="str">
        <f t="shared" si="6"/>
        <v>310 SOUTH FALLS BOULEVARD, WYNNE, AR 72396</v>
      </c>
      <c r="J218" s="2" t="s">
        <v>12675</v>
      </c>
      <c r="K218">
        <v>16.3</v>
      </c>
      <c r="L218">
        <v>0</v>
      </c>
      <c r="M218">
        <f t="shared" si="7"/>
        <v>16.3</v>
      </c>
    </row>
    <row r="219" spans="1:13">
      <c r="A219" s="3">
        <v>42749</v>
      </c>
      <c r="B219">
        <v>41317</v>
      </c>
      <c r="C219" t="s">
        <v>528</v>
      </c>
      <c r="D219">
        <v>41317</v>
      </c>
      <c r="E219" t="s">
        <v>597</v>
      </c>
      <c r="F219" t="s">
        <v>598</v>
      </c>
      <c r="G219" t="s">
        <v>599</v>
      </c>
      <c r="H219">
        <v>71742</v>
      </c>
      <c r="I219" t="str">
        <f t="shared" si="6"/>
        <v>201 CLIFTON STREET, FORDYCE, AR 71742</v>
      </c>
      <c r="J219" s="2" t="s">
        <v>12676</v>
      </c>
      <c r="K219">
        <v>25</v>
      </c>
      <c r="L219">
        <v>0</v>
      </c>
      <c r="M219">
        <f t="shared" si="7"/>
        <v>25</v>
      </c>
    </row>
    <row r="220" spans="1:13">
      <c r="A220" s="3">
        <v>42749</v>
      </c>
      <c r="B220">
        <v>41308</v>
      </c>
      <c r="C220" t="s">
        <v>528</v>
      </c>
      <c r="D220">
        <v>41308</v>
      </c>
      <c r="E220" t="s">
        <v>600</v>
      </c>
      <c r="F220" t="s">
        <v>601</v>
      </c>
      <c r="G220" t="s">
        <v>602</v>
      </c>
      <c r="H220">
        <v>71654</v>
      </c>
      <c r="I220" t="str">
        <f t="shared" si="6"/>
        <v>900 SOUTH THIRD STREET, MCGEHEE, AR 71654</v>
      </c>
      <c r="J220" s="2" t="s">
        <v>12677</v>
      </c>
      <c r="K220">
        <v>25</v>
      </c>
      <c r="L220">
        <v>0</v>
      </c>
      <c r="M220">
        <f t="shared" si="7"/>
        <v>25</v>
      </c>
    </row>
    <row r="221" spans="1:13">
      <c r="A221" s="3">
        <v>42749</v>
      </c>
      <c r="B221">
        <v>41326</v>
      </c>
      <c r="C221" t="s">
        <v>528</v>
      </c>
      <c r="D221">
        <v>41326</v>
      </c>
      <c r="E221" t="s">
        <v>603</v>
      </c>
      <c r="F221" t="s">
        <v>604</v>
      </c>
      <c r="G221" t="s">
        <v>605</v>
      </c>
      <c r="H221">
        <v>71639</v>
      </c>
      <c r="I221" t="str">
        <f t="shared" si="6"/>
        <v>811 HIGHWAY 65 SOUTH, DUMAS, AR 71639</v>
      </c>
      <c r="J221" s="2" t="s">
        <v>12677</v>
      </c>
      <c r="K221">
        <v>16</v>
      </c>
      <c r="L221">
        <v>0</v>
      </c>
      <c r="M221">
        <f t="shared" si="7"/>
        <v>16</v>
      </c>
    </row>
    <row r="222" spans="1:13">
      <c r="A222" s="3">
        <v>42749</v>
      </c>
      <c r="B222">
        <v>40051</v>
      </c>
      <c r="C222" t="s">
        <v>528</v>
      </c>
      <c r="D222">
        <v>40051</v>
      </c>
      <c r="E222" t="s">
        <v>606</v>
      </c>
      <c r="F222" t="s">
        <v>607</v>
      </c>
      <c r="G222" t="s">
        <v>608</v>
      </c>
      <c r="H222">
        <v>71655</v>
      </c>
      <c r="I222" t="str">
        <f t="shared" si="6"/>
        <v>778 SCOGIN DRIVE, MONTICELLO, AR 71655</v>
      </c>
      <c r="J222" s="2" t="s">
        <v>12678</v>
      </c>
      <c r="K222">
        <v>49</v>
      </c>
      <c r="L222">
        <v>7</v>
      </c>
      <c r="M222">
        <f t="shared" si="7"/>
        <v>42</v>
      </c>
    </row>
    <row r="223" spans="1:13">
      <c r="A223" s="3">
        <v>42749</v>
      </c>
      <c r="B223">
        <v>40154</v>
      </c>
      <c r="C223" t="s">
        <v>528</v>
      </c>
      <c r="D223">
        <v>40154</v>
      </c>
      <c r="E223" t="s">
        <v>609</v>
      </c>
      <c r="F223" t="s">
        <v>610</v>
      </c>
      <c r="G223" t="s">
        <v>611</v>
      </c>
      <c r="H223">
        <v>72032</v>
      </c>
      <c r="I223" t="str">
        <f t="shared" si="6"/>
        <v>1555 EXCHANGE AVENUE, CONWAY, AR 72032</v>
      </c>
      <c r="J223" s="2" t="s">
        <v>12679</v>
      </c>
      <c r="K223">
        <v>57</v>
      </c>
      <c r="L223">
        <v>8</v>
      </c>
      <c r="M223">
        <f t="shared" si="7"/>
        <v>49</v>
      </c>
    </row>
    <row r="224" spans="1:13">
      <c r="A224" s="3">
        <v>42749</v>
      </c>
      <c r="B224">
        <v>40029</v>
      </c>
      <c r="C224" t="s">
        <v>528</v>
      </c>
      <c r="D224">
        <v>40029</v>
      </c>
      <c r="E224" t="s">
        <v>612</v>
      </c>
      <c r="F224" t="s">
        <v>613</v>
      </c>
      <c r="G224" t="s">
        <v>611</v>
      </c>
      <c r="H224">
        <v>72034</v>
      </c>
      <c r="I224" t="str">
        <f t="shared" si="6"/>
        <v>2302 COLLEGE AVENUE, CONWAY, AR 72034</v>
      </c>
      <c r="J224" s="2" t="s">
        <v>12679</v>
      </c>
      <c r="K224">
        <v>144</v>
      </c>
      <c r="L224">
        <v>29.3</v>
      </c>
      <c r="M224">
        <f t="shared" si="7"/>
        <v>114.7</v>
      </c>
    </row>
    <row r="225" spans="1:13">
      <c r="A225" s="3">
        <v>42749</v>
      </c>
      <c r="B225">
        <v>41303</v>
      </c>
      <c r="C225" t="s">
        <v>528</v>
      </c>
      <c r="D225">
        <v>41303</v>
      </c>
      <c r="E225" t="s">
        <v>614</v>
      </c>
      <c r="F225" t="s">
        <v>615</v>
      </c>
      <c r="G225" t="s">
        <v>123</v>
      </c>
      <c r="H225">
        <v>72949</v>
      </c>
      <c r="I225" t="str">
        <f t="shared" si="6"/>
        <v>801 WEST RIVER STREET, OZARK, AR 72949</v>
      </c>
      <c r="J225" s="2" t="s">
        <v>12680</v>
      </c>
      <c r="K225">
        <v>15</v>
      </c>
      <c r="L225">
        <v>0</v>
      </c>
      <c r="M225">
        <f t="shared" si="7"/>
        <v>15</v>
      </c>
    </row>
    <row r="226" spans="1:13">
      <c r="A226" s="3">
        <v>42749</v>
      </c>
      <c r="B226">
        <v>41322</v>
      </c>
      <c r="C226" t="s">
        <v>528</v>
      </c>
      <c r="D226">
        <v>41322</v>
      </c>
      <c r="E226" t="s">
        <v>616</v>
      </c>
      <c r="F226" t="s">
        <v>617</v>
      </c>
      <c r="G226" t="s">
        <v>618</v>
      </c>
      <c r="H226">
        <v>72576</v>
      </c>
      <c r="I226" t="str">
        <f t="shared" si="6"/>
        <v>679 NORTH MAIN STREET, SALEM, AR 72576</v>
      </c>
      <c r="J226" s="2" t="s">
        <v>12681</v>
      </c>
      <c r="K226">
        <v>25</v>
      </c>
      <c r="L226">
        <v>-999999</v>
      </c>
      <c r="M226">
        <f t="shared" si="7"/>
        <v>1000024</v>
      </c>
    </row>
    <row r="227" spans="1:13">
      <c r="A227" s="3">
        <v>42749</v>
      </c>
      <c r="B227">
        <v>40078</v>
      </c>
      <c r="C227" t="s">
        <v>528</v>
      </c>
      <c r="D227">
        <v>40078</v>
      </c>
      <c r="E227" t="s">
        <v>619</v>
      </c>
      <c r="F227" t="s">
        <v>620</v>
      </c>
      <c r="G227" t="s">
        <v>621</v>
      </c>
      <c r="H227">
        <v>71901</v>
      </c>
      <c r="I227" t="str">
        <f t="shared" si="6"/>
        <v>1910 MALVERN AVENUE, HOT SPRINGS, AR 71901</v>
      </c>
      <c r="J227" s="2" t="s">
        <v>12682</v>
      </c>
      <c r="K227">
        <v>163</v>
      </c>
      <c r="L227">
        <v>24</v>
      </c>
      <c r="M227">
        <f t="shared" si="7"/>
        <v>139</v>
      </c>
    </row>
    <row r="228" spans="1:13">
      <c r="A228" s="3">
        <v>42749</v>
      </c>
      <c r="B228">
        <v>40026</v>
      </c>
      <c r="C228" t="s">
        <v>528</v>
      </c>
      <c r="D228">
        <v>40026</v>
      </c>
      <c r="E228" t="s">
        <v>622</v>
      </c>
      <c r="F228" t="s">
        <v>623</v>
      </c>
      <c r="G228" t="s">
        <v>621</v>
      </c>
      <c r="H228">
        <v>71903</v>
      </c>
      <c r="I228" t="str">
        <f t="shared" si="6"/>
        <v>300 WERNER STREET, HOT SPRINGS, AR 71903</v>
      </c>
      <c r="J228" s="2" t="s">
        <v>12682</v>
      </c>
      <c r="K228">
        <v>206</v>
      </c>
      <c r="L228">
        <v>28</v>
      </c>
      <c r="M228">
        <f t="shared" si="7"/>
        <v>178</v>
      </c>
    </row>
    <row r="229" spans="1:13">
      <c r="A229" s="3">
        <v>42749</v>
      </c>
      <c r="B229">
        <v>40132</v>
      </c>
      <c r="C229" t="s">
        <v>528</v>
      </c>
      <c r="D229">
        <v>40132</v>
      </c>
      <c r="E229" t="s">
        <v>624</v>
      </c>
      <c r="F229" t="s">
        <v>625</v>
      </c>
      <c r="G229" t="s">
        <v>621</v>
      </c>
      <c r="H229">
        <v>71901</v>
      </c>
      <c r="I229" t="str">
        <f t="shared" si="6"/>
        <v>300 PROSPECT AVE, HOT SPRINGS, AR 71901</v>
      </c>
      <c r="J229" s="2" t="s">
        <v>12682</v>
      </c>
      <c r="K229">
        <v>34</v>
      </c>
      <c r="L229">
        <v>0</v>
      </c>
      <c r="M229">
        <f t="shared" si="7"/>
        <v>34</v>
      </c>
    </row>
    <row r="230" spans="1:13">
      <c r="A230" s="3">
        <v>42749</v>
      </c>
      <c r="B230">
        <v>42004</v>
      </c>
      <c r="C230" t="s">
        <v>528</v>
      </c>
      <c r="D230">
        <v>42004</v>
      </c>
      <c r="E230" t="s">
        <v>626</v>
      </c>
      <c r="F230" t="s">
        <v>627</v>
      </c>
      <c r="G230" t="s">
        <v>621</v>
      </c>
      <c r="H230">
        <v>71913</v>
      </c>
      <c r="I230" t="str">
        <f t="shared" si="6"/>
        <v>300 WERNER STREET, 3RD FLOOR, HOT SPRINGS, AR 71913</v>
      </c>
      <c r="J230" s="2" t="s">
        <v>12682</v>
      </c>
      <c r="K230">
        <v>27</v>
      </c>
      <c r="L230">
        <v>0</v>
      </c>
      <c r="M230">
        <f t="shared" si="7"/>
        <v>27</v>
      </c>
    </row>
    <row r="231" spans="1:13">
      <c r="A231" s="3">
        <v>42749</v>
      </c>
      <c r="B231">
        <v>40039</v>
      </c>
      <c r="C231" t="s">
        <v>528</v>
      </c>
      <c r="D231">
        <v>40039</v>
      </c>
      <c r="E231" t="s">
        <v>628</v>
      </c>
      <c r="F231" t="s">
        <v>629</v>
      </c>
      <c r="G231" t="s">
        <v>630</v>
      </c>
      <c r="H231">
        <v>72450</v>
      </c>
      <c r="I231" t="str">
        <f t="shared" si="6"/>
        <v>900 WEST KINGSHIGHWAY, PARAGOULD, AR 72450</v>
      </c>
      <c r="J231" s="2" t="s">
        <v>12683</v>
      </c>
      <c r="K231">
        <v>95</v>
      </c>
      <c r="L231">
        <v>10</v>
      </c>
      <c r="M231">
        <f t="shared" si="7"/>
        <v>85</v>
      </c>
    </row>
    <row r="232" spans="1:13">
      <c r="A232" s="3">
        <v>42749</v>
      </c>
      <c r="B232">
        <v>40153</v>
      </c>
      <c r="C232" t="s">
        <v>528</v>
      </c>
      <c r="D232">
        <v>40153</v>
      </c>
      <c r="E232" t="s">
        <v>631</v>
      </c>
      <c r="F232" t="s">
        <v>632</v>
      </c>
      <c r="G232" t="s">
        <v>633</v>
      </c>
      <c r="H232">
        <v>71801</v>
      </c>
      <c r="I232" t="str">
        <f t="shared" si="6"/>
        <v>2001 SOUTH MAIN, HOPE, AR 71801</v>
      </c>
      <c r="J232" s="2" t="s">
        <v>12684</v>
      </c>
      <c r="K232">
        <v>46</v>
      </c>
      <c r="L232">
        <v>8</v>
      </c>
      <c r="M232">
        <f t="shared" si="7"/>
        <v>38</v>
      </c>
    </row>
    <row r="233" spans="1:13">
      <c r="A233" s="3">
        <v>42749</v>
      </c>
      <c r="B233">
        <v>40076</v>
      </c>
      <c r="C233" t="s">
        <v>528</v>
      </c>
      <c r="D233">
        <v>40076</v>
      </c>
      <c r="E233" t="s">
        <v>634</v>
      </c>
      <c r="F233" t="s">
        <v>635</v>
      </c>
      <c r="G233" t="s">
        <v>636</v>
      </c>
      <c r="H233">
        <v>72104</v>
      </c>
      <c r="I233" t="str">
        <f t="shared" si="6"/>
        <v>1001 SCHNEIDER DRIVE, MALVERN, AR 72104</v>
      </c>
      <c r="J233" s="2" t="s">
        <v>12685</v>
      </c>
      <c r="K233">
        <v>24</v>
      </c>
      <c r="L233">
        <v>0</v>
      </c>
      <c r="M233">
        <f t="shared" si="7"/>
        <v>24</v>
      </c>
    </row>
    <row r="234" spans="1:13">
      <c r="A234" s="3">
        <v>42749</v>
      </c>
      <c r="B234">
        <v>41311</v>
      </c>
      <c r="C234" t="s">
        <v>528</v>
      </c>
      <c r="D234">
        <v>41311</v>
      </c>
      <c r="E234" t="s">
        <v>637</v>
      </c>
      <c r="F234" t="s">
        <v>638</v>
      </c>
      <c r="G234" t="s">
        <v>639</v>
      </c>
      <c r="H234">
        <v>71852</v>
      </c>
      <c r="I234" t="str">
        <f t="shared" si="6"/>
        <v>130 MEDICAL CIRCLE, NASHVILLE, AR 71852</v>
      </c>
      <c r="J234" s="2" t="s">
        <v>12686</v>
      </c>
      <c r="K234">
        <v>15</v>
      </c>
      <c r="L234">
        <v>-999999</v>
      </c>
      <c r="M234">
        <f t="shared" si="7"/>
        <v>1000014</v>
      </c>
    </row>
    <row r="235" spans="1:13">
      <c r="A235" s="3">
        <v>42749</v>
      </c>
      <c r="B235">
        <v>40119</v>
      </c>
      <c r="C235" t="s">
        <v>528</v>
      </c>
      <c r="D235">
        <v>40119</v>
      </c>
      <c r="E235" t="s">
        <v>640</v>
      </c>
      <c r="F235" t="s">
        <v>641</v>
      </c>
      <c r="G235" t="s">
        <v>642</v>
      </c>
      <c r="H235">
        <v>72503</v>
      </c>
      <c r="I235" t="str">
        <f t="shared" si="6"/>
        <v>1710 HARRISON STREET, BATESVILLE, AR 72503</v>
      </c>
      <c r="J235" s="2" t="s">
        <v>12687</v>
      </c>
      <c r="K235">
        <v>155</v>
      </c>
      <c r="L235">
        <v>13</v>
      </c>
      <c r="M235">
        <f t="shared" si="7"/>
        <v>142</v>
      </c>
    </row>
    <row r="236" spans="1:13">
      <c r="A236" s="3">
        <v>42749</v>
      </c>
      <c r="B236">
        <v>41306</v>
      </c>
      <c r="C236" t="s">
        <v>528</v>
      </c>
      <c r="D236">
        <v>41306</v>
      </c>
      <c r="E236" t="s">
        <v>643</v>
      </c>
      <c r="F236" t="s">
        <v>644</v>
      </c>
      <c r="G236" t="s">
        <v>645</v>
      </c>
      <c r="H236">
        <v>72519</v>
      </c>
      <c r="I236" t="str">
        <f t="shared" si="6"/>
        <v>61 GRASSE STREET, CALICO ROCK, AR 72519</v>
      </c>
      <c r="J236" s="2" t="s">
        <v>12688</v>
      </c>
      <c r="K236">
        <v>10</v>
      </c>
      <c r="L236">
        <v>0</v>
      </c>
      <c r="M236">
        <f t="shared" si="7"/>
        <v>10</v>
      </c>
    </row>
    <row r="237" spans="1:13">
      <c r="A237" s="3">
        <v>42749</v>
      </c>
      <c r="B237">
        <v>40071</v>
      </c>
      <c r="C237" t="s">
        <v>528</v>
      </c>
      <c r="D237">
        <v>40071</v>
      </c>
      <c r="E237" t="s">
        <v>646</v>
      </c>
      <c r="F237" t="s">
        <v>647</v>
      </c>
      <c r="G237" t="s">
        <v>648</v>
      </c>
      <c r="H237">
        <v>71603</v>
      </c>
      <c r="I237" t="str">
        <f t="shared" si="6"/>
        <v>1600 WEST 40TH AVENUE, PINE BLUFF, AR 71603</v>
      </c>
      <c r="J237" s="2" t="s">
        <v>12689</v>
      </c>
      <c r="K237">
        <v>210</v>
      </c>
      <c r="L237">
        <v>14.3</v>
      </c>
      <c r="M237">
        <f t="shared" si="7"/>
        <v>195.7</v>
      </c>
    </row>
    <row r="238" spans="1:13">
      <c r="A238" s="3">
        <v>42749</v>
      </c>
      <c r="B238">
        <v>40002</v>
      </c>
      <c r="C238" t="s">
        <v>528</v>
      </c>
      <c r="D238">
        <v>40002</v>
      </c>
      <c r="E238" t="s">
        <v>649</v>
      </c>
      <c r="F238" t="s">
        <v>650</v>
      </c>
      <c r="G238" t="s">
        <v>651</v>
      </c>
      <c r="H238">
        <v>72830</v>
      </c>
      <c r="I238" t="str">
        <f t="shared" si="6"/>
        <v>1100 EAST POPLAR STREET, CLARKSVILLE, AR 72830</v>
      </c>
      <c r="J238" s="2" t="s">
        <v>12690</v>
      </c>
      <c r="K238">
        <v>43.7</v>
      </c>
      <c r="L238">
        <v>4</v>
      </c>
      <c r="M238">
        <f t="shared" si="7"/>
        <v>39.700000000000003</v>
      </c>
    </row>
    <row r="239" spans="1:13">
      <c r="A239" s="3">
        <v>42749</v>
      </c>
      <c r="B239">
        <v>41309</v>
      </c>
      <c r="C239" t="s">
        <v>528</v>
      </c>
      <c r="D239">
        <v>41309</v>
      </c>
      <c r="E239" t="s">
        <v>652</v>
      </c>
      <c r="F239" t="s">
        <v>653</v>
      </c>
      <c r="G239" t="s">
        <v>654</v>
      </c>
      <c r="H239">
        <v>72476</v>
      </c>
      <c r="I239" t="str">
        <f t="shared" si="6"/>
        <v>1309 WEST MAIN STREET, WALNUT RIDGE, AR 72476</v>
      </c>
      <c r="J239" s="2" t="s">
        <v>12691</v>
      </c>
      <c r="K239">
        <v>25</v>
      </c>
      <c r="L239">
        <v>0</v>
      </c>
      <c r="M239">
        <f t="shared" si="7"/>
        <v>25</v>
      </c>
    </row>
    <row r="240" spans="1:13">
      <c r="A240" s="3">
        <v>42749</v>
      </c>
      <c r="B240">
        <v>41320</v>
      </c>
      <c r="C240" t="s">
        <v>528</v>
      </c>
      <c r="D240">
        <v>41320</v>
      </c>
      <c r="E240" t="s">
        <v>655</v>
      </c>
      <c r="F240" t="s">
        <v>656</v>
      </c>
      <c r="G240" t="s">
        <v>657</v>
      </c>
      <c r="H240">
        <v>71822</v>
      </c>
      <c r="I240" t="str">
        <f t="shared" si="6"/>
        <v>451 WEST LOCKE STREET, ASHDOWN, AR 71822</v>
      </c>
      <c r="J240" s="2" t="s">
        <v>12692</v>
      </c>
      <c r="K240">
        <v>25</v>
      </c>
      <c r="L240">
        <v>0</v>
      </c>
      <c r="M240">
        <f t="shared" si="7"/>
        <v>25</v>
      </c>
    </row>
    <row r="241" spans="1:13">
      <c r="A241" s="3">
        <v>42749</v>
      </c>
      <c r="B241">
        <v>41300</v>
      </c>
      <c r="C241" t="s">
        <v>528</v>
      </c>
      <c r="D241">
        <v>41300</v>
      </c>
      <c r="E241" t="s">
        <v>658</v>
      </c>
      <c r="F241" t="s">
        <v>659</v>
      </c>
      <c r="G241" t="s">
        <v>660</v>
      </c>
      <c r="H241">
        <v>72855</v>
      </c>
      <c r="I241" t="str">
        <f t="shared" si="6"/>
        <v>500 EAST ACADEMY, PARIS, AR 72855</v>
      </c>
      <c r="J241" s="2" t="s">
        <v>12693</v>
      </c>
      <c r="K241">
        <v>13</v>
      </c>
      <c r="L241">
        <v>0</v>
      </c>
      <c r="M241">
        <f t="shared" si="7"/>
        <v>13</v>
      </c>
    </row>
    <row r="242" spans="1:13">
      <c r="A242" s="3">
        <v>42749</v>
      </c>
      <c r="B242">
        <v>41318</v>
      </c>
      <c r="C242" t="s">
        <v>528</v>
      </c>
      <c r="D242">
        <v>41318</v>
      </c>
      <c r="E242" t="s">
        <v>661</v>
      </c>
      <c r="F242" t="s">
        <v>662</v>
      </c>
      <c r="G242" t="s">
        <v>663</v>
      </c>
      <c r="H242">
        <v>72927</v>
      </c>
      <c r="I242" t="str">
        <f t="shared" si="6"/>
        <v>880 WEST MAIN, BOONEVILLE, AR 72927</v>
      </c>
      <c r="J242" s="2" t="s">
        <v>12693</v>
      </c>
      <c r="K242">
        <v>25</v>
      </c>
      <c r="L242">
        <v>0</v>
      </c>
      <c r="M242">
        <f t="shared" si="7"/>
        <v>25</v>
      </c>
    </row>
    <row r="243" spans="1:13">
      <c r="A243" s="3">
        <v>42749</v>
      </c>
      <c r="B243">
        <v>41316</v>
      </c>
      <c r="C243" t="s">
        <v>528</v>
      </c>
      <c r="D243">
        <v>41316</v>
      </c>
      <c r="E243" t="s">
        <v>664</v>
      </c>
      <c r="F243" t="s">
        <v>665</v>
      </c>
      <c r="G243" t="s">
        <v>666</v>
      </c>
      <c r="H243">
        <v>72370</v>
      </c>
      <c r="I243" t="str">
        <f t="shared" si="6"/>
        <v>611 WEST LEE AVENUE, OSCEOLA, AR 72370</v>
      </c>
      <c r="J243" s="2" t="s">
        <v>12694</v>
      </c>
      <c r="K243">
        <v>30</v>
      </c>
      <c r="L243">
        <v>0</v>
      </c>
      <c r="M243">
        <f t="shared" si="7"/>
        <v>30</v>
      </c>
    </row>
    <row r="244" spans="1:13">
      <c r="A244" s="3">
        <v>42749</v>
      </c>
      <c r="B244">
        <v>40069</v>
      </c>
      <c r="C244" t="s">
        <v>528</v>
      </c>
      <c r="D244">
        <v>40069</v>
      </c>
      <c r="E244" t="s">
        <v>667</v>
      </c>
      <c r="F244" t="s">
        <v>668</v>
      </c>
      <c r="G244" t="s">
        <v>669</v>
      </c>
      <c r="H244">
        <v>72315</v>
      </c>
      <c r="I244" t="str">
        <f t="shared" si="6"/>
        <v>1520 N DIVISION STREET, BLYTHEVILLE, AR 72315</v>
      </c>
      <c r="J244" s="2" t="s">
        <v>12694</v>
      </c>
      <c r="K244">
        <v>40</v>
      </c>
      <c r="L244">
        <v>0</v>
      </c>
      <c r="M244">
        <f t="shared" si="7"/>
        <v>40</v>
      </c>
    </row>
    <row r="245" spans="1:13">
      <c r="A245" s="3">
        <v>42749</v>
      </c>
      <c r="B245">
        <v>40050</v>
      </c>
      <c r="C245" t="s">
        <v>528</v>
      </c>
      <c r="D245">
        <v>40050</v>
      </c>
      <c r="E245" t="s">
        <v>670</v>
      </c>
      <c r="F245" t="s">
        <v>671</v>
      </c>
      <c r="G245" t="s">
        <v>298</v>
      </c>
      <c r="H245">
        <v>71701</v>
      </c>
      <c r="I245" t="str">
        <f t="shared" si="6"/>
        <v>638 CALIFORNIA AVENUE, CAMDEN, AR 71701</v>
      </c>
      <c r="J245" s="2" t="s">
        <v>12695</v>
      </c>
      <c r="K245">
        <v>98</v>
      </c>
      <c r="L245">
        <v>8</v>
      </c>
      <c r="M245">
        <f t="shared" si="7"/>
        <v>90</v>
      </c>
    </row>
    <row r="246" spans="1:13">
      <c r="A246" s="3">
        <v>42749</v>
      </c>
      <c r="B246">
        <v>40085</v>
      </c>
      <c r="C246" t="s">
        <v>528</v>
      </c>
      <c r="D246">
        <v>40085</v>
      </c>
      <c r="E246" t="s">
        <v>672</v>
      </c>
      <c r="F246" t="s">
        <v>673</v>
      </c>
      <c r="G246" t="s">
        <v>674</v>
      </c>
      <c r="H246">
        <v>72342</v>
      </c>
      <c r="I246" t="str">
        <f t="shared" si="6"/>
        <v>1801 MARTIN LUTHER KING JR DRIVE, HELENA, AR 72342</v>
      </c>
      <c r="J246" s="2" t="s">
        <v>12696</v>
      </c>
      <c r="K246">
        <v>34</v>
      </c>
      <c r="L246">
        <v>6</v>
      </c>
      <c r="M246">
        <f t="shared" si="7"/>
        <v>28</v>
      </c>
    </row>
    <row r="247" spans="1:13">
      <c r="A247" s="3">
        <v>42749</v>
      </c>
      <c r="B247">
        <v>40015</v>
      </c>
      <c r="C247" t="s">
        <v>528</v>
      </c>
      <c r="D247">
        <v>40015</v>
      </c>
      <c r="E247" t="s">
        <v>675</v>
      </c>
      <c r="F247" t="s">
        <v>676</v>
      </c>
      <c r="G247" t="s">
        <v>677</v>
      </c>
      <c r="H247">
        <v>71953</v>
      </c>
      <c r="I247" t="str">
        <f t="shared" si="6"/>
        <v>311 NORTH MORROW STREET, MENA, AR 71953</v>
      </c>
      <c r="J247" s="2" t="s">
        <v>12697</v>
      </c>
      <c r="K247">
        <v>60</v>
      </c>
      <c r="L247">
        <v>6</v>
      </c>
      <c r="M247">
        <f t="shared" si="7"/>
        <v>54</v>
      </c>
    </row>
    <row r="248" spans="1:13">
      <c r="A248" s="3">
        <v>42749</v>
      </c>
      <c r="B248">
        <v>40041</v>
      </c>
      <c r="C248" t="s">
        <v>528</v>
      </c>
      <c r="D248">
        <v>40041</v>
      </c>
      <c r="E248" t="s">
        <v>678</v>
      </c>
      <c r="F248" t="s">
        <v>679</v>
      </c>
      <c r="G248" t="s">
        <v>155</v>
      </c>
      <c r="H248">
        <v>72801</v>
      </c>
      <c r="I248" t="str">
        <f t="shared" si="6"/>
        <v>1808 WEST MAIN STREET, RUSSELLVILLE, AR 72801</v>
      </c>
      <c r="J248" s="2" t="s">
        <v>12698</v>
      </c>
      <c r="K248">
        <v>105</v>
      </c>
      <c r="L248">
        <v>15</v>
      </c>
      <c r="M248">
        <f t="shared" si="7"/>
        <v>90</v>
      </c>
    </row>
    <row r="249" spans="1:13">
      <c r="A249" s="3">
        <v>42749</v>
      </c>
      <c r="B249">
        <v>40016</v>
      </c>
      <c r="C249" t="s">
        <v>528</v>
      </c>
      <c r="D249">
        <v>40016</v>
      </c>
      <c r="E249" t="s">
        <v>680</v>
      </c>
      <c r="F249" t="s">
        <v>681</v>
      </c>
      <c r="G249" t="s">
        <v>682</v>
      </c>
      <c r="H249">
        <v>72205</v>
      </c>
      <c r="I249" t="str">
        <f t="shared" si="6"/>
        <v>4301 WEST MARKHAM STREET MAIL SLOT 612, LITTLE ROCK, AR 72205</v>
      </c>
      <c r="J249" s="2" t="s">
        <v>12699</v>
      </c>
      <c r="K249">
        <v>477.3</v>
      </c>
      <c r="L249">
        <v>63.7</v>
      </c>
      <c r="M249">
        <f t="shared" si="7"/>
        <v>413.6</v>
      </c>
    </row>
    <row r="250" spans="1:13">
      <c r="A250" s="3">
        <v>42749</v>
      </c>
      <c r="B250">
        <v>40137</v>
      </c>
      <c r="C250" t="s">
        <v>528</v>
      </c>
      <c r="D250">
        <v>40137</v>
      </c>
      <c r="E250" t="s">
        <v>683</v>
      </c>
      <c r="F250" t="s">
        <v>684</v>
      </c>
      <c r="G250" t="s">
        <v>685</v>
      </c>
      <c r="H250">
        <v>72120</v>
      </c>
      <c r="I250" t="str">
        <f t="shared" si="6"/>
        <v>2215 WILDWOOD AVENUE, SHERWOOD, AR 72120</v>
      </c>
      <c r="J250" s="2" t="s">
        <v>12699</v>
      </c>
      <c r="K250">
        <v>62</v>
      </c>
      <c r="L250">
        <v>25</v>
      </c>
      <c r="M250">
        <f t="shared" si="7"/>
        <v>37</v>
      </c>
    </row>
    <row r="251" spans="1:13">
      <c r="A251" s="3">
        <v>42749</v>
      </c>
      <c r="B251">
        <v>40036</v>
      </c>
      <c r="C251" t="s">
        <v>528</v>
      </c>
      <c r="D251">
        <v>40036</v>
      </c>
      <c r="E251" t="s">
        <v>686</v>
      </c>
      <c r="F251" t="s">
        <v>687</v>
      </c>
      <c r="G251" t="s">
        <v>688</v>
      </c>
      <c r="H251">
        <v>72117</v>
      </c>
      <c r="I251" t="str">
        <f t="shared" si="6"/>
        <v>3333 SPRINGHILL DRIVE, NORTH LITTLE ROCK, AR 72117</v>
      </c>
      <c r="J251" s="2" t="s">
        <v>12699</v>
      </c>
      <c r="K251">
        <v>223.9</v>
      </c>
      <c r="L251">
        <v>41.1</v>
      </c>
      <c r="M251">
        <f t="shared" si="7"/>
        <v>182.8</v>
      </c>
    </row>
    <row r="252" spans="1:13">
      <c r="A252" s="3">
        <v>42749</v>
      </c>
      <c r="B252">
        <v>40114</v>
      </c>
      <c r="C252" t="s">
        <v>528</v>
      </c>
      <c r="D252">
        <v>40114</v>
      </c>
      <c r="E252" t="s">
        <v>689</v>
      </c>
      <c r="F252" t="s">
        <v>690</v>
      </c>
      <c r="G252" t="s">
        <v>682</v>
      </c>
      <c r="H252">
        <v>72205</v>
      </c>
      <c r="I252" t="str">
        <f t="shared" si="6"/>
        <v>9601 INTERSTATE, LITTLE ROCK, AR 72205</v>
      </c>
      <c r="J252" s="2" t="s">
        <v>12699</v>
      </c>
      <c r="K252">
        <v>572.4</v>
      </c>
      <c r="L252">
        <v>94.6</v>
      </c>
      <c r="M252">
        <f t="shared" si="7"/>
        <v>477.79999999999995</v>
      </c>
    </row>
    <row r="253" spans="1:13">
      <c r="A253" s="3">
        <v>42749</v>
      </c>
      <c r="B253">
        <v>40134</v>
      </c>
      <c r="C253" t="s">
        <v>528</v>
      </c>
      <c r="D253">
        <v>40134</v>
      </c>
      <c r="E253" t="s">
        <v>691</v>
      </c>
      <c r="F253" t="s">
        <v>692</v>
      </c>
      <c r="G253" t="s">
        <v>682</v>
      </c>
      <c r="H253">
        <v>72211</v>
      </c>
      <c r="I253" t="str">
        <f t="shared" si="6"/>
        <v>1701 S SHACKLEFORD ROAD, LITTLE ROCK, AR 72211</v>
      </c>
      <c r="J253" s="2" t="s">
        <v>12699</v>
      </c>
      <c r="K253">
        <v>84.8</v>
      </c>
      <c r="L253">
        <v>19.2</v>
      </c>
      <c r="M253">
        <f t="shared" si="7"/>
        <v>65.599999999999994</v>
      </c>
    </row>
    <row r="254" spans="1:13">
      <c r="A254" s="3">
        <v>42749</v>
      </c>
      <c r="B254">
        <v>43300</v>
      </c>
      <c r="C254" t="s">
        <v>528</v>
      </c>
      <c r="D254">
        <v>43300</v>
      </c>
      <c r="E254" t="s">
        <v>693</v>
      </c>
      <c r="F254" t="s">
        <v>694</v>
      </c>
      <c r="G254" t="s">
        <v>682</v>
      </c>
      <c r="H254">
        <v>72202</v>
      </c>
      <c r="I254" t="str">
        <f t="shared" si="6"/>
        <v>1 CHILDREN'S WAY, SLOT 301, LITTLE ROCK, AR 72202</v>
      </c>
      <c r="J254" s="2" t="s">
        <v>12699</v>
      </c>
      <c r="K254">
        <v>0</v>
      </c>
      <c r="L254">
        <v>0</v>
      </c>
      <c r="M254">
        <f t="shared" si="7"/>
        <v>0</v>
      </c>
    </row>
    <row r="255" spans="1:13">
      <c r="A255" s="3">
        <v>42749</v>
      </c>
      <c r="B255">
        <v>40007</v>
      </c>
      <c r="C255" t="s">
        <v>528</v>
      </c>
      <c r="D255">
        <v>40007</v>
      </c>
      <c r="E255" t="s">
        <v>695</v>
      </c>
      <c r="F255" t="s">
        <v>696</v>
      </c>
      <c r="G255" t="s">
        <v>682</v>
      </c>
      <c r="H255">
        <v>72205</v>
      </c>
      <c r="I255" t="str">
        <f t="shared" si="6"/>
        <v>TWO ST VINCENT CIRCLE, LITTLE ROCK, AR 72205</v>
      </c>
      <c r="J255" s="2" t="s">
        <v>12699</v>
      </c>
      <c r="K255">
        <v>348</v>
      </c>
      <c r="L255">
        <v>77</v>
      </c>
      <c r="M255">
        <f t="shared" si="7"/>
        <v>271</v>
      </c>
    </row>
    <row r="256" spans="1:13">
      <c r="A256" s="3">
        <v>42749</v>
      </c>
      <c r="B256">
        <v>40147</v>
      </c>
      <c r="C256" t="s">
        <v>528</v>
      </c>
      <c r="D256">
        <v>40147</v>
      </c>
      <c r="E256" t="s">
        <v>697</v>
      </c>
      <c r="F256" t="s">
        <v>698</v>
      </c>
      <c r="G256" t="s">
        <v>699</v>
      </c>
      <c r="H256">
        <v>72118</v>
      </c>
      <c r="I256" t="str">
        <f t="shared" si="6"/>
        <v>5201 NORTH SHORE DRIVE, NO LITTLE ROCK, AR 72118</v>
      </c>
      <c r="J256" s="2" t="s">
        <v>12699</v>
      </c>
      <c r="K256">
        <v>41</v>
      </c>
      <c r="L256">
        <v>0</v>
      </c>
      <c r="M256">
        <f t="shared" si="7"/>
        <v>41</v>
      </c>
    </row>
    <row r="257" spans="1:13">
      <c r="A257" s="3">
        <v>42749</v>
      </c>
      <c r="B257">
        <v>42010</v>
      </c>
      <c r="C257" t="s">
        <v>528</v>
      </c>
      <c r="D257">
        <v>42010</v>
      </c>
      <c r="E257" t="s">
        <v>700</v>
      </c>
      <c r="F257" t="s">
        <v>701</v>
      </c>
      <c r="G257" t="s">
        <v>682</v>
      </c>
      <c r="H257">
        <v>72205</v>
      </c>
      <c r="I257" t="str">
        <f t="shared" si="6"/>
        <v>2 ST VINCENT CIRCLE, 6TH FLOOR, LITTLE ROCK, AR 72205</v>
      </c>
      <c r="J257" s="2" t="s">
        <v>12699</v>
      </c>
      <c r="K257">
        <v>30</v>
      </c>
      <c r="L257">
        <v>19</v>
      </c>
      <c r="M257">
        <f t="shared" si="7"/>
        <v>11</v>
      </c>
    </row>
    <row r="258" spans="1:13">
      <c r="A258" s="3">
        <v>42749</v>
      </c>
      <c r="B258">
        <v>42012</v>
      </c>
      <c r="C258" t="s">
        <v>528</v>
      </c>
      <c r="D258">
        <v>42012</v>
      </c>
      <c r="E258" t="s">
        <v>702</v>
      </c>
      <c r="F258" t="s">
        <v>703</v>
      </c>
      <c r="G258" t="s">
        <v>682</v>
      </c>
      <c r="H258">
        <v>72205</v>
      </c>
      <c r="I258" t="str">
        <f t="shared" si="6"/>
        <v>9601 BAPTIST HEALTH DRIVE, 1OTH FLOOR, LITTLE ROCK, AR 72205</v>
      </c>
      <c r="J258" s="2" t="s">
        <v>12699</v>
      </c>
      <c r="K258">
        <v>25</v>
      </c>
      <c r="L258">
        <v>19.600000000000001</v>
      </c>
      <c r="M258">
        <f t="shared" si="7"/>
        <v>5.3999999999999986</v>
      </c>
    </row>
    <row r="259" spans="1:13">
      <c r="A259" s="3">
        <v>42749</v>
      </c>
      <c r="B259">
        <v>40047</v>
      </c>
      <c r="C259" t="s">
        <v>528</v>
      </c>
      <c r="D259">
        <v>40047</v>
      </c>
      <c r="E259" t="s">
        <v>704</v>
      </c>
      <c r="F259" t="s">
        <v>705</v>
      </c>
      <c r="G259" t="s">
        <v>706</v>
      </c>
      <c r="H259">
        <v>72455</v>
      </c>
      <c r="I259" t="str">
        <f t="shared" ref="I259:I322" si="8">IF(OR(F259="", G259=""), "", CONCATENATE(UPPER(F259), ", ", UPPER(G259), ", ", UPPER(C259), " ", H259))</f>
        <v>2801 MEDICAL CENTER DRIVE, POCAHONTAS, AR 72455</v>
      </c>
      <c r="J259" s="2" t="s">
        <v>12700</v>
      </c>
      <c r="K259">
        <v>40</v>
      </c>
      <c r="L259">
        <v>-999999</v>
      </c>
      <c r="M259">
        <f t="shared" ref="M259:M322" si="9">K259-L259</f>
        <v>1000039</v>
      </c>
    </row>
    <row r="260" spans="1:13">
      <c r="A260" s="3">
        <v>42749</v>
      </c>
      <c r="B260">
        <v>40019</v>
      </c>
      <c r="C260" t="s">
        <v>528</v>
      </c>
      <c r="D260">
        <v>40019</v>
      </c>
      <c r="E260" t="s">
        <v>707</v>
      </c>
      <c r="F260" t="s">
        <v>708</v>
      </c>
      <c r="G260" t="s">
        <v>709</v>
      </c>
      <c r="H260">
        <v>72335</v>
      </c>
      <c r="I260" t="str">
        <f t="shared" si="8"/>
        <v>1601 NEWCASTLE ROAD, FORREST CITY, AR 72335</v>
      </c>
      <c r="J260" s="2" t="s">
        <v>12701</v>
      </c>
      <c r="K260">
        <v>55</v>
      </c>
      <c r="L260">
        <v>6</v>
      </c>
      <c r="M260">
        <f t="shared" si="9"/>
        <v>49</v>
      </c>
    </row>
    <row r="261" spans="1:13">
      <c r="A261" s="3">
        <v>42749</v>
      </c>
      <c r="B261">
        <v>40084</v>
      </c>
      <c r="C261" t="s">
        <v>528</v>
      </c>
      <c r="D261">
        <v>40084</v>
      </c>
      <c r="E261" t="s">
        <v>710</v>
      </c>
      <c r="F261" t="s">
        <v>711</v>
      </c>
      <c r="G261" t="s">
        <v>712</v>
      </c>
      <c r="H261">
        <v>72015</v>
      </c>
      <c r="I261" t="str">
        <f t="shared" si="8"/>
        <v>#1 MEDICAL PARK DRIVE, BENTON, AR 72015</v>
      </c>
      <c r="J261" s="2" t="s">
        <v>12702</v>
      </c>
      <c r="K261">
        <v>166</v>
      </c>
      <c r="L261">
        <v>16</v>
      </c>
      <c r="M261">
        <f t="shared" si="9"/>
        <v>150</v>
      </c>
    </row>
    <row r="262" spans="1:13">
      <c r="A262" s="3">
        <v>42749</v>
      </c>
      <c r="B262">
        <v>41305</v>
      </c>
      <c r="C262" t="s">
        <v>528</v>
      </c>
      <c r="D262">
        <v>41305</v>
      </c>
      <c r="E262" t="s">
        <v>713</v>
      </c>
      <c r="F262" t="s">
        <v>714</v>
      </c>
      <c r="G262" t="s">
        <v>715</v>
      </c>
      <c r="H262">
        <v>72958</v>
      </c>
      <c r="I262" t="str">
        <f t="shared" si="8"/>
        <v>1341 WEST SIXTH STREET, WALDRON, AR 72958</v>
      </c>
      <c r="J262" s="2" t="s">
        <v>12703</v>
      </c>
      <c r="K262">
        <v>17</v>
      </c>
      <c r="L262">
        <v>0</v>
      </c>
      <c r="M262">
        <f t="shared" si="9"/>
        <v>17</v>
      </c>
    </row>
    <row r="263" spans="1:13">
      <c r="A263" s="3">
        <v>42749</v>
      </c>
      <c r="B263">
        <v>40055</v>
      </c>
      <c r="C263" t="s">
        <v>528</v>
      </c>
      <c r="D263">
        <v>40055</v>
      </c>
      <c r="E263" t="s">
        <v>716</v>
      </c>
      <c r="F263" t="s">
        <v>717</v>
      </c>
      <c r="G263" t="s">
        <v>718</v>
      </c>
      <c r="H263">
        <v>72901</v>
      </c>
      <c r="I263" t="str">
        <f t="shared" si="8"/>
        <v>1001 TOWSON AVENUE, FORT SMITH, AR 72901</v>
      </c>
      <c r="J263" s="2" t="s">
        <v>12704</v>
      </c>
      <c r="K263">
        <v>233.1</v>
      </c>
      <c r="L263">
        <v>32</v>
      </c>
      <c r="M263">
        <f t="shared" si="9"/>
        <v>201.1</v>
      </c>
    </row>
    <row r="264" spans="1:13">
      <c r="A264" s="3">
        <v>42749</v>
      </c>
      <c r="B264">
        <v>40062</v>
      </c>
      <c r="C264" t="s">
        <v>528</v>
      </c>
      <c r="D264">
        <v>40062</v>
      </c>
      <c r="E264" t="s">
        <v>719</v>
      </c>
      <c r="F264" t="s">
        <v>720</v>
      </c>
      <c r="G264" t="s">
        <v>718</v>
      </c>
      <c r="H264">
        <v>72903</v>
      </c>
      <c r="I264" t="str">
        <f t="shared" si="8"/>
        <v>7301 ROGERS AVE, FORT SMITH, AR 72903</v>
      </c>
      <c r="J264" s="2" t="s">
        <v>12704</v>
      </c>
      <c r="K264">
        <v>252.7</v>
      </c>
      <c r="L264">
        <v>47.3</v>
      </c>
      <c r="M264">
        <f t="shared" si="9"/>
        <v>205.39999999999998</v>
      </c>
    </row>
    <row r="265" spans="1:13">
      <c r="A265" s="3">
        <v>42749</v>
      </c>
      <c r="B265">
        <v>42008</v>
      </c>
      <c r="C265" t="s">
        <v>528</v>
      </c>
      <c r="D265">
        <v>42008</v>
      </c>
      <c r="E265" t="s">
        <v>721</v>
      </c>
      <c r="F265" t="s">
        <v>722</v>
      </c>
      <c r="G265" t="s">
        <v>718</v>
      </c>
      <c r="H265">
        <v>72903</v>
      </c>
      <c r="I265" t="str">
        <f t="shared" si="8"/>
        <v>7301 ROGERS AVENUE, # 4, FORT SMITH, AR 72903</v>
      </c>
      <c r="J265" s="2" t="s">
        <v>12704</v>
      </c>
      <c r="K265">
        <v>25</v>
      </c>
      <c r="L265">
        <v>0</v>
      </c>
      <c r="M265">
        <f t="shared" si="9"/>
        <v>25</v>
      </c>
    </row>
    <row r="266" spans="1:13">
      <c r="A266" s="3">
        <v>42749</v>
      </c>
      <c r="B266">
        <v>42006</v>
      </c>
      <c r="C266" t="s">
        <v>528</v>
      </c>
      <c r="D266">
        <v>42006</v>
      </c>
      <c r="E266" t="s">
        <v>723</v>
      </c>
      <c r="F266" t="s">
        <v>717</v>
      </c>
      <c r="G266" t="s">
        <v>718</v>
      </c>
      <c r="H266">
        <v>72901</v>
      </c>
      <c r="I266" t="str">
        <f t="shared" si="8"/>
        <v>1001 TOWSON AVENUE, FORT SMITH, AR 72901</v>
      </c>
      <c r="J266" s="2" t="s">
        <v>12704</v>
      </c>
      <c r="K266">
        <v>34</v>
      </c>
      <c r="L266">
        <v>0</v>
      </c>
      <c r="M266">
        <f t="shared" si="9"/>
        <v>34</v>
      </c>
    </row>
    <row r="267" spans="1:13">
      <c r="A267" s="3">
        <v>42749</v>
      </c>
      <c r="B267">
        <v>41310</v>
      </c>
      <c r="C267" t="s">
        <v>528</v>
      </c>
      <c r="D267">
        <v>41310</v>
      </c>
      <c r="E267" t="s">
        <v>724</v>
      </c>
      <c r="F267" t="s">
        <v>725</v>
      </c>
      <c r="G267" t="s">
        <v>726</v>
      </c>
      <c r="H267">
        <v>72560</v>
      </c>
      <c r="I267" t="str">
        <f t="shared" si="8"/>
        <v>2106 EAST MAIN STREET, MOUNTAIN VIEW, AR 72560</v>
      </c>
      <c r="J267" s="2" t="s">
        <v>12705</v>
      </c>
      <c r="K267">
        <v>25</v>
      </c>
      <c r="L267">
        <v>0</v>
      </c>
      <c r="M267">
        <f t="shared" si="9"/>
        <v>25</v>
      </c>
    </row>
    <row r="268" spans="1:13">
      <c r="A268" s="3">
        <v>42749</v>
      </c>
      <c r="B268">
        <v>40088</v>
      </c>
      <c r="C268" t="s">
        <v>528</v>
      </c>
      <c r="D268">
        <v>40088</v>
      </c>
      <c r="E268" t="s">
        <v>727</v>
      </c>
      <c r="F268" t="s">
        <v>728</v>
      </c>
      <c r="G268" t="s">
        <v>729</v>
      </c>
      <c r="H268">
        <v>71730</v>
      </c>
      <c r="I268" t="str">
        <f t="shared" si="8"/>
        <v>700 WEST GROVE STREET, EL DORADO, AR 71730</v>
      </c>
      <c r="J268" s="2" t="s">
        <v>12706</v>
      </c>
      <c r="K268">
        <v>73.3</v>
      </c>
      <c r="L268">
        <v>16</v>
      </c>
      <c r="M268">
        <f t="shared" si="9"/>
        <v>57.3</v>
      </c>
    </row>
    <row r="269" spans="1:13">
      <c r="A269" s="3">
        <v>42749</v>
      </c>
      <c r="B269">
        <v>41313</v>
      </c>
      <c r="C269" t="s">
        <v>528</v>
      </c>
      <c r="D269">
        <v>41313</v>
      </c>
      <c r="E269" t="s">
        <v>730</v>
      </c>
      <c r="F269" t="s">
        <v>731</v>
      </c>
      <c r="G269" t="s">
        <v>732</v>
      </c>
      <c r="H269">
        <v>72031</v>
      </c>
      <c r="I269" t="str">
        <f t="shared" si="8"/>
        <v>2500 HIGHWAY 65 SOUTH, CLINTON, AR 72031</v>
      </c>
      <c r="J269" s="2" t="s">
        <v>12707</v>
      </c>
      <c r="K269">
        <v>25</v>
      </c>
      <c r="L269">
        <v>0</v>
      </c>
      <c r="M269">
        <f t="shared" si="9"/>
        <v>25</v>
      </c>
    </row>
    <row r="270" spans="1:13">
      <c r="A270" s="3">
        <v>42749</v>
      </c>
      <c r="B270">
        <v>40022</v>
      </c>
      <c r="C270" t="s">
        <v>528</v>
      </c>
      <c r="D270">
        <v>40022</v>
      </c>
      <c r="E270" t="s">
        <v>219</v>
      </c>
      <c r="F270" t="s">
        <v>733</v>
      </c>
      <c r="G270" t="s">
        <v>734</v>
      </c>
      <c r="H270">
        <v>72764</v>
      </c>
      <c r="I270" t="str">
        <f t="shared" si="8"/>
        <v>609 WEST MAPLE AVENUE, SPRINGDALE, AR 72764</v>
      </c>
      <c r="J270" s="2" t="s">
        <v>12708</v>
      </c>
      <c r="K270">
        <v>209.9</v>
      </c>
      <c r="L270">
        <v>47</v>
      </c>
      <c r="M270">
        <f t="shared" si="9"/>
        <v>162.9</v>
      </c>
    </row>
    <row r="271" spans="1:13">
      <c r="A271" s="3">
        <v>42749</v>
      </c>
      <c r="B271">
        <v>42009</v>
      </c>
      <c r="C271" t="s">
        <v>528</v>
      </c>
      <c r="D271">
        <v>42009</v>
      </c>
      <c r="E271" t="s">
        <v>735</v>
      </c>
      <c r="F271" t="s">
        <v>733</v>
      </c>
      <c r="G271" t="s">
        <v>734</v>
      </c>
      <c r="H271">
        <v>72764</v>
      </c>
      <c r="I271" t="str">
        <f t="shared" si="8"/>
        <v>609 WEST MAPLE AVENUE, SPRINGDALE, AR 72764</v>
      </c>
      <c r="J271" s="2" t="s">
        <v>12708</v>
      </c>
      <c r="K271">
        <v>24</v>
      </c>
      <c r="L271">
        <v>0</v>
      </c>
      <c r="M271">
        <f t="shared" si="9"/>
        <v>24</v>
      </c>
    </row>
    <row r="272" spans="1:13">
      <c r="A272" s="3">
        <v>42749</v>
      </c>
      <c r="B272">
        <v>40004</v>
      </c>
      <c r="C272" t="s">
        <v>528</v>
      </c>
      <c r="D272">
        <v>40004</v>
      </c>
      <c r="E272" t="s">
        <v>736</v>
      </c>
      <c r="F272" t="s">
        <v>737</v>
      </c>
      <c r="G272" t="s">
        <v>738</v>
      </c>
      <c r="H272">
        <v>72703</v>
      </c>
      <c r="I272" t="str">
        <f t="shared" si="8"/>
        <v>3215 N NORTH HILLS BOULEVARD, FAYETTEVILLE, AR 72703</v>
      </c>
      <c r="J272" s="2" t="s">
        <v>12708</v>
      </c>
      <c r="K272">
        <v>249.9</v>
      </c>
      <c r="L272">
        <v>116</v>
      </c>
      <c r="M272">
        <f t="shared" si="9"/>
        <v>133.9</v>
      </c>
    </row>
    <row r="273" spans="1:13">
      <c r="A273" s="3">
        <v>42749</v>
      </c>
      <c r="B273">
        <v>40152</v>
      </c>
      <c r="C273" t="s">
        <v>528</v>
      </c>
      <c r="D273">
        <v>40152</v>
      </c>
      <c r="E273" t="s">
        <v>739</v>
      </c>
      <c r="F273" t="s">
        <v>740</v>
      </c>
      <c r="G273" t="s">
        <v>738</v>
      </c>
      <c r="H273">
        <v>72703</v>
      </c>
      <c r="I273" t="str">
        <f t="shared" si="8"/>
        <v>3873 NORTH PARKVIEW DRIVE, FAYETTEVILLE, AR 72703</v>
      </c>
      <c r="J273" s="2" t="s">
        <v>12708</v>
      </c>
      <c r="K273">
        <v>12.9</v>
      </c>
      <c r="L273">
        <v>-999999</v>
      </c>
      <c r="M273">
        <f t="shared" si="9"/>
        <v>1000011.9</v>
      </c>
    </row>
    <row r="274" spans="1:13">
      <c r="A274" s="3">
        <v>42749</v>
      </c>
      <c r="B274">
        <v>43301</v>
      </c>
      <c r="C274" t="s">
        <v>528</v>
      </c>
      <c r="D274">
        <v>43301</v>
      </c>
      <c r="E274" t="s">
        <v>741</v>
      </c>
      <c r="F274" t="s">
        <v>742</v>
      </c>
      <c r="G274" t="s">
        <v>734</v>
      </c>
      <c r="H274">
        <v>72762</v>
      </c>
      <c r="I274" t="str">
        <f t="shared" si="8"/>
        <v>2601 GENE GEORGE BOULEVARD, SPRINGDALE, AR 72762</v>
      </c>
      <c r="J274" s="2" t="s">
        <v>12708</v>
      </c>
      <c r="K274">
        <v>0</v>
      </c>
      <c r="L274">
        <v>0</v>
      </c>
      <c r="M274">
        <f t="shared" si="9"/>
        <v>0</v>
      </c>
    </row>
    <row r="275" spans="1:13">
      <c r="A275" s="3">
        <v>42749</v>
      </c>
      <c r="B275">
        <v>42011</v>
      </c>
      <c r="C275" t="s">
        <v>528</v>
      </c>
      <c r="D275">
        <v>42011</v>
      </c>
      <c r="E275" t="s">
        <v>743</v>
      </c>
      <c r="F275" t="s">
        <v>744</v>
      </c>
      <c r="G275" t="s">
        <v>745</v>
      </c>
      <c r="H275">
        <v>72143</v>
      </c>
      <c r="I275" t="str">
        <f t="shared" si="8"/>
        <v>1200 SOUTH MAIN STREET, SEARCY, AR 72143</v>
      </c>
      <c r="J275" s="2" t="s">
        <v>12709</v>
      </c>
      <c r="K275">
        <v>27</v>
      </c>
      <c r="L275">
        <v>27</v>
      </c>
      <c r="M275">
        <f t="shared" si="9"/>
        <v>0</v>
      </c>
    </row>
    <row r="276" spans="1:13">
      <c r="A276" s="3">
        <v>42749</v>
      </c>
      <c r="B276">
        <v>40014</v>
      </c>
      <c r="C276" t="s">
        <v>528</v>
      </c>
      <c r="D276">
        <v>40014</v>
      </c>
      <c r="E276" t="s">
        <v>746</v>
      </c>
      <c r="F276" t="s">
        <v>747</v>
      </c>
      <c r="G276" t="s">
        <v>745</v>
      </c>
      <c r="H276">
        <v>72143</v>
      </c>
      <c r="I276" t="str">
        <f t="shared" si="8"/>
        <v>3214 EAST RACE AVENUE, SEARCY, AR 72143</v>
      </c>
      <c r="J276" s="2" t="s">
        <v>12709</v>
      </c>
      <c r="K276">
        <v>228</v>
      </c>
      <c r="L276">
        <v>12.6</v>
      </c>
      <c r="M276">
        <f t="shared" si="9"/>
        <v>215.4</v>
      </c>
    </row>
    <row r="277" spans="1:13">
      <c r="A277" s="3">
        <v>42749</v>
      </c>
      <c r="B277">
        <v>40011</v>
      </c>
      <c r="C277" t="s">
        <v>528</v>
      </c>
      <c r="D277">
        <v>40011</v>
      </c>
      <c r="E277" t="s">
        <v>748</v>
      </c>
      <c r="F277" t="s">
        <v>749</v>
      </c>
      <c r="G277" t="s">
        <v>750</v>
      </c>
      <c r="H277">
        <v>72833</v>
      </c>
      <c r="I277" t="str">
        <f t="shared" si="8"/>
        <v>719 DETROIT STREET, DANVILLE, AR 72833</v>
      </c>
      <c r="J277" s="2" t="s">
        <v>12710</v>
      </c>
      <c r="K277">
        <v>41</v>
      </c>
      <c r="L277">
        <v>0</v>
      </c>
      <c r="M277">
        <f t="shared" si="9"/>
        <v>41</v>
      </c>
    </row>
    <row r="278" spans="1:13">
      <c r="A278" s="3">
        <v>42749</v>
      </c>
      <c r="B278">
        <v>41302</v>
      </c>
      <c r="C278" t="s">
        <v>528</v>
      </c>
      <c r="D278">
        <v>41302</v>
      </c>
      <c r="E278" t="s">
        <v>751</v>
      </c>
      <c r="F278" t="s">
        <v>752</v>
      </c>
      <c r="G278" t="s">
        <v>753</v>
      </c>
      <c r="H278">
        <v>72834</v>
      </c>
      <c r="I278" t="str">
        <f t="shared" si="8"/>
        <v>200 NORTH THIRD STREET, DARDANELLE, AR 72834</v>
      </c>
      <c r="J278" s="2" t="s">
        <v>12710</v>
      </c>
      <c r="K278">
        <v>25</v>
      </c>
      <c r="L278">
        <v>0</v>
      </c>
      <c r="M278">
        <f t="shared" si="9"/>
        <v>25</v>
      </c>
    </row>
    <row r="279" spans="1:13">
      <c r="A279" s="3">
        <v>42749</v>
      </c>
      <c r="B279">
        <v>50305</v>
      </c>
      <c r="C279" t="s">
        <v>754</v>
      </c>
      <c r="D279">
        <v>50305</v>
      </c>
      <c r="E279" t="s">
        <v>755</v>
      </c>
      <c r="F279" t="s">
        <v>756</v>
      </c>
      <c r="G279" t="s">
        <v>757</v>
      </c>
      <c r="H279">
        <v>94705</v>
      </c>
      <c r="I279" t="str">
        <f t="shared" si="8"/>
        <v>2450 ASHBY AVENUE, BERKELEY, CA 94705</v>
      </c>
      <c r="J279" s="2" t="s">
        <v>12711</v>
      </c>
      <c r="K279">
        <v>341</v>
      </c>
      <c r="L279">
        <v>30</v>
      </c>
      <c r="M279">
        <f t="shared" si="9"/>
        <v>311</v>
      </c>
    </row>
    <row r="280" spans="1:13">
      <c r="A280" s="3">
        <v>42749</v>
      </c>
      <c r="B280">
        <v>50211</v>
      </c>
      <c r="C280" t="s">
        <v>754</v>
      </c>
      <c r="D280">
        <v>50211</v>
      </c>
      <c r="E280" t="s">
        <v>758</v>
      </c>
      <c r="F280" t="s">
        <v>759</v>
      </c>
      <c r="G280" t="s">
        <v>760</v>
      </c>
      <c r="H280">
        <v>94501</v>
      </c>
      <c r="I280" t="str">
        <f t="shared" si="8"/>
        <v>2070 CLINTON AVENUE, ALAMEDA, CA 94501</v>
      </c>
      <c r="J280" s="2" t="s">
        <v>12711</v>
      </c>
      <c r="K280">
        <v>90</v>
      </c>
      <c r="L280">
        <v>8</v>
      </c>
      <c r="M280">
        <f t="shared" si="9"/>
        <v>82</v>
      </c>
    </row>
    <row r="281" spans="1:13">
      <c r="A281" s="3">
        <v>42749</v>
      </c>
      <c r="B281">
        <v>50075</v>
      </c>
      <c r="C281" t="s">
        <v>754</v>
      </c>
      <c r="D281">
        <v>50075</v>
      </c>
      <c r="E281" t="s">
        <v>761</v>
      </c>
      <c r="F281" t="s">
        <v>762</v>
      </c>
      <c r="G281" t="s">
        <v>763</v>
      </c>
      <c r="H281">
        <v>94611</v>
      </c>
      <c r="I281" t="str">
        <f t="shared" si="8"/>
        <v>275 WEST MACARTHUR BOULEVARD, OAKLAND, CA 94611</v>
      </c>
      <c r="J281" s="2" t="s">
        <v>12711</v>
      </c>
      <c r="K281">
        <v>213.1</v>
      </c>
      <c r="L281">
        <v>31.9</v>
      </c>
      <c r="M281">
        <f t="shared" si="9"/>
        <v>181.2</v>
      </c>
    </row>
    <row r="282" spans="1:13">
      <c r="A282" s="3">
        <v>42749</v>
      </c>
      <c r="B282">
        <v>50320</v>
      </c>
      <c r="C282" t="s">
        <v>754</v>
      </c>
      <c r="D282">
        <v>50320</v>
      </c>
      <c r="E282" t="s">
        <v>764</v>
      </c>
      <c r="F282" t="s">
        <v>765</v>
      </c>
      <c r="G282" t="s">
        <v>763</v>
      </c>
      <c r="H282">
        <v>94602</v>
      </c>
      <c r="I282" t="str">
        <f t="shared" si="8"/>
        <v>1411 EAST 31ST STREET, OAKLAND, CA 94602</v>
      </c>
      <c r="J282" s="2" t="s">
        <v>12711</v>
      </c>
      <c r="K282">
        <v>424</v>
      </c>
      <c r="L282">
        <v>33</v>
      </c>
      <c r="M282">
        <f t="shared" si="9"/>
        <v>391</v>
      </c>
    </row>
    <row r="283" spans="1:13">
      <c r="A283" s="3">
        <v>42749</v>
      </c>
      <c r="B283">
        <v>50488</v>
      </c>
      <c r="C283" t="s">
        <v>754</v>
      </c>
      <c r="D283">
        <v>50488</v>
      </c>
      <c r="E283" t="s">
        <v>766</v>
      </c>
      <c r="F283" t="s">
        <v>767</v>
      </c>
      <c r="G283" t="s">
        <v>768</v>
      </c>
      <c r="H283">
        <v>94546</v>
      </c>
      <c r="I283" t="str">
        <f t="shared" si="8"/>
        <v>20103 LAKE CHABOT ROAD, CASTRO VALLEY, CA 94546</v>
      </c>
      <c r="J283" s="2" t="s">
        <v>12711</v>
      </c>
      <c r="K283">
        <v>131.30000000000001</v>
      </c>
      <c r="L283">
        <v>24</v>
      </c>
      <c r="M283">
        <f t="shared" si="9"/>
        <v>107.30000000000001</v>
      </c>
    </row>
    <row r="284" spans="1:13">
      <c r="A284" s="3">
        <v>42749</v>
      </c>
      <c r="B284">
        <v>50512</v>
      </c>
      <c r="C284" t="s">
        <v>754</v>
      </c>
      <c r="D284">
        <v>50512</v>
      </c>
      <c r="E284" t="s">
        <v>769</v>
      </c>
      <c r="F284" t="s">
        <v>770</v>
      </c>
      <c r="G284" t="s">
        <v>771</v>
      </c>
      <c r="H284">
        <v>94538</v>
      </c>
      <c r="I284" t="str">
        <f t="shared" si="8"/>
        <v>39400 PASEO PADRE PKWY, FREMONT, CA 94538</v>
      </c>
      <c r="J284" s="2" t="s">
        <v>12711</v>
      </c>
      <c r="K284">
        <v>109.3</v>
      </c>
      <c r="L284">
        <v>12.1</v>
      </c>
      <c r="M284">
        <f t="shared" si="9"/>
        <v>97.2</v>
      </c>
    </row>
    <row r="285" spans="1:13">
      <c r="A285" s="3">
        <v>42749</v>
      </c>
      <c r="B285">
        <v>52034</v>
      </c>
      <c r="C285" t="s">
        <v>754</v>
      </c>
      <c r="D285">
        <v>52034</v>
      </c>
      <c r="E285" t="s">
        <v>772</v>
      </c>
      <c r="F285" t="s">
        <v>773</v>
      </c>
      <c r="G285" t="s">
        <v>774</v>
      </c>
      <c r="H285">
        <v>94577</v>
      </c>
      <c r="I285" t="str">
        <f t="shared" si="8"/>
        <v>2800 BENEDICT DRIVE, SAN LEANDRO, CA 94577</v>
      </c>
      <c r="J285" s="2" t="s">
        <v>12711</v>
      </c>
      <c r="K285">
        <v>82.6</v>
      </c>
      <c r="L285">
        <v>10</v>
      </c>
      <c r="M285">
        <f t="shared" si="9"/>
        <v>72.599999999999994</v>
      </c>
    </row>
    <row r="286" spans="1:13">
      <c r="A286" s="3">
        <v>42749</v>
      </c>
      <c r="B286">
        <v>53301</v>
      </c>
      <c r="C286" t="s">
        <v>754</v>
      </c>
      <c r="D286">
        <v>53301</v>
      </c>
      <c r="E286" t="s">
        <v>775</v>
      </c>
      <c r="F286" t="s">
        <v>776</v>
      </c>
      <c r="G286" t="s">
        <v>763</v>
      </c>
      <c r="H286">
        <v>94609</v>
      </c>
      <c r="I286" t="str">
        <f t="shared" si="8"/>
        <v>747 52ND STREET, OAKLAND, CA 94609</v>
      </c>
      <c r="J286" s="2" t="s">
        <v>12711</v>
      </c>
      <c r="K286">
        <v>0</v>
      </c>
      <c r="L286">
        <v>0</v>
      </c>
      <c r="M286">
        <f t="shared" si="9"/>
        <v>0</v>
      </c>
    </row>
    <row r="287" spans="1:13">
      <c r="A287" s="3">
        <v>42749</v>
      </c>
      <c r="B287">
        <v>50283</v>
      </c>
      <c r="C287" t="s">
        <v>754</v>
      </c>
      <c r="D287">
        <v>50283</v>
      </c>
      <c r="E287" t="s">
        <v>777</v>
      </c>
      <c r="F287" t="s">
        <v>778</v>
      </c>
      <c r="G287" t="s">
        <v>779</v>
      </c>
      <c r="H287">
        <v>94588</v>
      </c>
      <c r="I287" t="str">
        <f t="shared" si="8"/>
        <v>5555 WEST LAS POSITAS BOULEVARD, PLEASANTON, CA 94588</v>
      </c>
      <c r="J287" s="2" t="s">
        <v>12711</v>
      </c>
      <c r="K287">
        <v>237</v>
      </c>
      <c r="L287">
        <v>22</v>
      </c>
      <c r="M287">
        <f t="shared" si="9"/>
        <v>215</v>
      </c>
    </row>
    <row r="288" spans="1:13">
      <c r="A288" s="3">
        <v>42749</v>
      </c>
      <c r="B288">
        <v>50195</v>
      </c>
      <c r="C288" t="s">
        <v>754</v>
      </c>
      <c r="D288">
        <v>50195</v>
      </c>
      <c r="E288" t="s">
        <v>780</v>
      </c>
      <c r="F288" t="s">
        <v>781</v>
      </c>
      <c r="G288" t="s">
        <v>771</v>
      </c>
      <c r="H288">
        <v>94538</v>
      </c>
      <c r="I288" t="str">
        <f t="shared" si="8"/>
        <v>2000 MOWRY AVE, FREMONT, CA 94538</v>
      </c>
      <c r="J288" s="2" t="s">
        <v>12711</v>
      </c>
      <c r="K288">
        <v>182.7</v>
      </c>
      <c r="L288">
        <v>28</v>
      </c>
      <c r="M288">
        <f t="shared" si="9"/>
        <v>154.69999999999999</v>
      </c>
    </row>
    <row r="289" spans="1:13">
      <c r="A289" s="3">
        <v>42749</v>
      </c>
      <c r="B289">
        <v>50043</v>
      </c>
      <c r="C289" t="s">
        <v>754</v>
      </c>
      <c r="D289">
        <v>50043</v>
      </c>
      <c r="E289" t="s">
        <v>782</v>
      </c>
      <c r="F289" t="s">
        <v>783</v>
      </c>
      <c r="G289" t="s">
        <v>763</v>
      </c>
      <c r="H289">
        <v>94609</v>
      </c>
      <c r="I289" t="str">
        <f t="shared" si="8"/>
        <v>350 HAWTHORNE AVENUE, OAKLAND, CA 94609</v>
      </c>
      <c r="J289" s="2" t="s">
        <v>12711</v>
      </c>
      <c r="K289">
        <v>296</v>
      </c>
      <c r="L289">
        <v>36</v>
      </c>
      <c r="M289">
        <f t="shared" si="9"/>
        <v>260</v>
      </c>
    </row>
    <row r="290" spans="1:13">
      <c r="A290" s="3">
        <v>42749</v>
      </c>
      <c r="B290">
        <v>50777</v>
      </c>
      <c r="C290" t="s">
        <v>754</v>
      </c>
      <c r="D290">
        <v>50777</v>
      </c>
      <c r="E290" t="s">
        <v>784</v>
      </c>
      <c r="F290" t="s">
        <v>785</v>
      </c>
      <c r="G290" t="s">
        <v>774</v>
      </c>
      <c r="H290">
        <v>94577</v>
      </c>
      <c r="I290" t="str">
        <f t="shared" si="8"/>
        <v>2500 MERCED STREET, SAN LEANDRO, CA 94577</v>
      </c>
      <c r="J290" s="2" t="s">
        <v>12711</v>
      </c>
      <c r="K290">
        <v>180.4</v>
      </c>
      <c r="L290">
        <v>21.9</v>
      </c>
      <c r="M290">
        <f t="shared" si="9"/>
        <v>158.5</v>
      </c>
    </row>
    <row r="291" spans="1:13">
      <c r="A291" s="3">
        <v>42749</v>
      </c>
      <c r="B291">
        <v>50002</v>
      </c>
      <c r="C291" t="s">
        <v>754</v>
      </c>
      <c r="D291">
        <v>50002</v>
      </c>
      <c r="E291" t="s">
        <v>786</v>
      </c>
      <c r="F291" t="s">
        <v>787</v>
      </c>
      <c r="G291" t="s">
        <v>788</v>
      </c>
      <c r="H291">
        <v>94545</v>
      </c>
      <c r="I291" t="str">
        <f t="shared" si="8"/>
        <v>27200 CALAROGA AVE, HAYWARD, CA 94545</v>
      </c>
      <c r="J291" s="2" t="s">
        <v>12711</v>
      </c>
      <c r="K291">
        <v>95</v>
      </c>
      <c r="L291">
        <v>15</v>
      </c>
      <c r="M291">
        <f t="shared" si="9"/>
        <v>80</v>
      </c>
    </row>
    <row r="292" spans="1:13">
      <c r="A292" s="3">
        <v>42749</v>
      </c>
      <c r="B292">
        <v>50014</v>
      </c>
      <c r="C292" t="s">
        <v>754</v>
      </c>
      <c r="D292">
        <v>50014</v>
      </c>
      <c r="E292" t="s">
        <v>789</v>
      </c>
      <c r="F292" t="s">
        <v>790</v>
      </c>
      <c r="G292" t="s">
        <v>87</v>
      </c>
      <c r="H292">
        <v>95642</v>
      </c>
      <c r="I292" t="str">
        <f t="shared" si="8"/>
        <v>200 MISSION BLVD, JACKSON, CA 95642</v>
      </c>
      <c r="J292" s="2" t="s">
        <v>12712</v>
      </c>
      <c r="K292">
        <v>52</v>
      </c>
      <c r="L292">
        <v>6.9</v>
      </c>
      <c r="M292">
        <f t="shared" si="9"/>
        <v>45.1</v>
      </c>
    </row>
    <row r="293" spans="1:13">
      <c r="A293" s="3">
        <v>42749</v>
      </c>
      <c r="B293">
        <v>50039</v>
      </c>
      <c r="C293" t="s">
        <v>754</v>
      </c>
      <c r="D293">
        <v>50039</v>
      </c>
      <c r="E293" t="s">
        <v>791</v>
      </c>
      <c r="F293" t="s">
        <v>792</v>
      </c>
      <c r="G293" t="s">
        <v>793</v>
      </c>
      <c r="H293">
        <v>95926</v>
      </c>
      <c r="I293" t="str">
        <f t="shared" si="8"/>
        <v>1531 ESPLANADE, CHICO, CA 95926</v>
      </c>
      <c r="J293" s="2" t="s">
        <v>12713</v>
      </c>
      <c r="K293">
        <v>255</v>
      </c>
      <c r="L293">
        <v>24</v>
      </c>
      <c r="M293">
        <f t="shared" si="9"/>
        <v>231</v>
      </c>
    </row>
    <row r="294" spans="1:13">
      <c r="A294" s="3">
        <v>42749</v>
      </c>
      <c r="B294">
        <v>50030</v>
      </c>
      <c r="C294" t="s">
        <v>754</v>
      </c>
      <c r="D294">
        <v>50030</v>
      </c>
      <c r="E294" t="s">
        <v>794</v>
      </c>
      <c r="F294" t="s">
        <v>795</v>
      </c>
      <c r="G294" t="s">
        <v>796</v>
      </c>
      <c r="H294">
        <v>95966</v>
      </c>
      <c r="I294" t="str">
        <f t="shared" si="8"/>
        <v>2767 OLIVE HIGHWAY, OROVILLE, CA 95966</v>
      </c>
      <c r="J294" s="2" t="s">
        <v>12713</v>
      </c>
      <c r="K294">
        <v>152</v>
      </c>
      <c r="L294">
        <v>10</v>
      </c>
      <c r="M294">
        <f t="shared" si="9"/>
        <v>142</v>
      </c>
    </row>
    <row r="295" spans="1:13">
      <c r="A295" s="3">
        <v>42749</v>
      </c>
      <c r="B295">
        <v>51311</v>
      </c>
      <c r="C295" t="s">
        <v>754</v>
      </c>
      <c r="D295">
        <v>51311</v>
      </c>
      <c r="E295" t="s">
        <v>797</v>
      </c>
      <c r="F295" t="s">
        <v>798</v>
      </c>
      <c r="G295" t="s">
        <v>799</v>
      </c>
      <c r="H295">
        <v>95948</v>
      </c>
      <c r="I295" t="str">
        <f t="shared" si="8"/>
        <v>240 SPRUCE STREET, GRIDLEY, CA 95948</v>
      </c>
      <c r="J295" s="2" t="s">
        <v>12713</v>
      </c>
      <c r="K295">
        <v>33</v>
      </c>
      <c r="L295">
        <v>4</v>
      </c>
      <c r="M295">
        <f t="shared" si="9"/>
        <v>29</v>
      </c>
    </row>
    <row r="296" spans="1:13">
      <c r="A296" s="3">
        <v>42749</v>
      </c>
      <c r="B296">
        <v>51332</v>
      </c>
      <c r="C296" t="s">
        <v>754</v>
      </c>
      <c r="D296">
        <v>51332</v>
      </c>
      <c r="E296" t="s">
        <v>800</v>
      </c>
      <c r="F296" t="s">
        <v>801</v>
      </c>
      <c r="G296" t="s">
        <v>802</v>
      </c>
      <c r="H296">
        <v>95249</v>
      </c>
      <c r="I296" t="str">
        <f t="shared" si="8"/>
        <v>768 MOUNTAIN RANCH RD, SAN ANDREAS, CA 95249</v>
      </c>
      <c r="J296" s="2" t="s">
        <v>12714</v>
      </c>
      <c r="K296">
        <v>39.6</v>
      </c>
      <c r="L296">
        <v>11.4</v>
      </c>
      <c r="M296">
        <f t="shared" si="9"/>
        <v>28.200000000000003</v>
      </c>
    </row>
    <row r="297" spans="1:13">
      <c r="A297" s="3">
        <v>42749</v>
      </c>
      <c r="B297">
        <v>50783</v>
      </c>
      <c r="C297" t="s">
        <v>754</v>
      </c>
      <c r="D297">
        <v>50783</v>
      </c>
      <c r="E297" t="s">
        <v>803</v>
      </c>
      <c r="F297" t="s">
        <v>804</v>
      </c>
      <c r="G297" t="s">
        <v>805</v>
      </c>
      <c r="H297">
        <v>95932</v>
      </c>
      <c r="I297" t="str">
        <f t="shared" si="8"/>
        <v>199 E WEBSTER STREET, COLUSA, CA 95932</v>
      </c>
      <c r="J297" s="2" t="s">
        <v>12715</v>
      </c>
      <c r="K297">
        <v>50.1</v>
      </c>
      <c r="L297">
        <v>5</v>
      </c>
      <c r="M297">
        <f t="shared" si="9"/>
        <v>45.1</v>
      </c>
    </row>
    <row r="298" spans="1:13">
      <c r="A298" s="3">
        <v>42749</v>
      </c>
      <c r="B298">
        <v>50496</v>
      </c>
      <c r="C298" t="s">
        <v>754</v>
      </c>
      <c r="D298">
        <v>50496</v>
      </c>
      <c r="E298" t="s">
        <v>806</v>
      </c>
      <c r="F298" t="s">
        <v>807</v>
      </c>
      <c r="G298" t="s">
        <v>808</v>
      </c>
      <c r="H298">
        <v>94520</v>
      </c>
      <c r="I298" t="str">
        <f t="shared" si="8"/>
        <v>2540 EAST ST, CONCORD, CA 94520</v>
      </c>
      <c r="J298" s="2" t="s">
        <v>12716</v>
      </c>
      <c r="K298">
        <v>230.1</v>
      </c>
      <c r="L298">
        <v>36</v>
      </c>
      <c r="M298">
        <f t="shared" si="9"/>
        <v>194.1</v>
      </c>
    </row>
    <row r="299" spans="1:13">
      <c r="A299" s="3">
        <v>42749</v>
      </c>
      <c r="B299">
        <v>50523</v>
      </c>
      <c r="C299" t="s">
        <v>754</v>
      </c>
      <c r="D299">
        <v>50523</v>
      </c>
      <c r="E299" t="s">
        <v>809</v>
      </c>
      <c r="F299" t="s">
        <v>810</v>
      </c>
      <c r="G299" t="s">
        <v>811</v>
      </c>
      <c r="H299">
        <v>94509</v>
      </c>
      <c r="I299" t="str">
        <f t="shared" si="8"/>
        <v>3901 LONE TREE WAY, ANTIOCH, CA 94509</v>
      </c>
      <c r="J299" s="2" t="s">
        <v>12716</v>
      </c>
      <c r="K299">
        <v>131</v>
      </c>
      <c r="L299">
        <v>12</v>
      </c>
      <c r="M299">
        <f t="shared" si="9"/>
        <v>119</v>
      </c>
    </row>
    <row r="300" spans="1:13">
      <c r="A300" s="3">
        <v>42749</v>
      </c>
      <c r="B300">
        <v>50689</v>
      </c>
      <c r="C300" t="s">
        <v>754</v>
      </c>
      <c r="D300">
        <v>50689</v>
      </c>
      <c r="E300" t="s">
        <v>812</v>
      </c>
      <c r="F300" t="s">
        <v>813</v>
      </c>
      <c r="G300" t="s">
        <v>814</v>
      </c>
      <c r="H300">
        <v>94583</v>
      </c>
      <c r="I300" t="str">
        <f t="shared" si="8"/>
        <v>6001 NORRIS CANYON ROAD, SAN RAMON, CA 94583</v>
      </c>
      <c r="J300" s="2" t="s">
        <v>12716</v>
      </c>
      <c r="K300">
        <v>51</v>
      </c>
      <c r="L300">
        <v>12</v>
      </c>
      <c r="M300">
        <f t="shared" si="9"/>
        <v>39</v>
      </c>
    </row>
    <row r="301" spans="1:13">
      <c r="A301" s="3">
        <v>42749</v>
      </c>
      <c r="B301">
        <v>50180</v>
      </c>
      <c r="C301" t="s">
        <v>754</v>
      </c>
      <c r="D301">
        <v>50180</v>
      </c>
      <c r="E301" t="s">
        <v>815</v>
      </c>
      <c r="F301" t="s">
        <v>816</v>
      </c>
      <c r="G301" t="s">
        <v>817</v>
      </c>
      <c r="H301">
        <v>94598</v>
      </c>
      <c r="I301" t="str">
        <f t="shared" si="8"/>
        <v>1601 YGNACIO VALLEY RD, WALNUT CREEK, CA 94598</v>
      </c>
      <c r="J301" s="2" t="s">
        <v>12716</v>
      </c>
      <c r="K301">
        <v>326.10000000000002</v>
      </c>
      <c r="L301">
        <v>58.1</v>
      </c>
      <c r="M301">
        <f t="shared" si="9"/>
        <v>268</v>
      </c>
    </row>
    <row r="302" spans="1:13">
      <c r="A302" s="3">
        <v>42749</v>
      </c>
      <c r="B302">
        <v>50760</v>
      </c>
      <c r="C302" t="s">
        <v>754</v>
      </c>
      <c r="D302">
        <v>50760</v>
      </c>
      <c r="E302" t="s">
        <v>818</v>
      </c>
      <c r="F302" t="s">
        <v>819</v>
      </c>
      <c r="G302" t="s">
        <v>811</v>
      </c>
      <c r="H302">
        <v>94531</v>
      </c>
      <c r="I302" t="str">
        <f t="shared" si="8"/>
        <v>4501 SAND CREEK ROAD, ANTIOCH, CA 94531</v>
      </c>
      <c r="J302" s="2" t="s">
        <v>12716</v>
      </c>
      <c r="K302">
        <v>126.9</v>
      </c>
      <c r="L302">
        <v>15.9</v>
      </c>
      <c r="M302">
        <f t="shared" si="9"/>
        <v>111</v>
      </c>
    </row>
    <row r="303" spans="1:13">
      <c r="A303" s="3">
        <v>42749</v>
      </c>
      <c r="B303">
        <v>50072</v>
      </c>
      <c r="C303" t="s">
        <v>754</v>
      </c>
      <c r="D303">
        <v>50072</v>
      </c>
      <c r="E303" t="s">
        <v>820</v>
      </c>
      <c r="F303" t="s">
        <v>821</v>
      </c>
      <c r="G303" t="s">
        <v>817</v>
      </c>
      <c r="H303">
        <v>94596</v>
      </c>
      <c r="I303" t="str">
        <f t="shared" si="8"/>
        <v>1425 S MAIN STREET, WALNUT CREEK, CA 94596</v>
      </c>
      <c r="J303" s="2" t="s">
        <v>12716</v>
      </c>
      <c r="K303">
        <v>180.3</v>
      </c>
      <c r="L303">
        <v>17.899999999999999</v>
      </c>
      <c r="M303">
        <f t="shared" si="9"/>
        <v>162.4</v>
      </c>
    </row>
    <row r="304" spans="1:13">
      <c r="A304" s="3">
        <v>42749</v>
      </c>
      <c r="B304">
        <v>50276</v>
      </c>
      <c r="C304" t="s">
        <v>754</v>
      </c>
      <c r="D304">
        <v>50276</v>
      </c>
      <c r="E304" t="s">
        <v>822</v>
      </c>
      <c r="F304" t="s">
        <v>823</v>
      </c>
      <c r="G304" t="s">
        <v>824</v>
      </c>
      <c r="H304">
        <v>94553</v>
      </c>
      <c r="I304" t="str">
        <f t="shared" si="8"/>
        <v>2500 ALHAMBRA AVENUE, MARTINEZ, CA 94553</v>
      </c>
      <c r="J304" s="2" t="s">
        <v>12716</v>
      </c>
      <c r="K304">
        <v>126</v>
      </c>
      <c r="L304">
        <v>18</v>
      </c>
      <c r="M304">
        <f t="shared" si="9"/>
        <v>108</v>
      </c>
    </row>
    <row r="305" spans="1:13">
      <c r="A305" s="3">
        <v>42749</v>
      </c>
      <c r="B305">
        <v>50417</v>
      </c>
      <c r="C305" t="s">
        <v>754</v>
      </c>
      <c r="D305">
        <v>50417</v>
      </c>
      <c r="E305" t="s">
        <v>825</v>
      </c>
      <c r="F305" t="s">
        <v>826</v>
      </c>
      <c r="G305" t="s">
        <v>827</v>
      </c>
      <c r="H305">
        <v>95531</v>
      </c>
      <c r="I305" t="str">
        <f t="shared" si="8"/>
        <v>800 E WASHINGTON BLVD, CRESCENT CITY, CA 95531</v>
      </c>
      <c r="J305" s="2" t="s">
        <v>12717</v>
      </c>
      <c r="K305">
        <v>51</v>
      </c>
      <c r="L305">
        <v>6</v>
      </c>
      <c r="M305">
        <f t="shared" si="9"/>
        <v>45</v>
      </c>
    </row>
    <row r="306" spans="1:13">
      <c r="A306" s="3">
        <v>42749</v>
      </c>
      <c r="B306">
        <v>50254</v>
      </c>
      <c r="C306" t="s">
        <v>754</v>
      </c>
      <c r="D306">
        <v>50254</v>
      </c>
      <c r="E306" t="s">
        <v>828</v>
      </c>
      <c r="F306" t="s">
        <v>829</v>
      </c>
      <c r="G306" t="s">
        <v>830</v>
      </c>
      <c r="H306">
        <v>95667</v>
      </c>
      <c r="I306" t="str">
        <f t="shared" si="8"/>
        <v>1100 MARSHALL WAY, PLACERVILLE, CA 95667</v>
      </c>
      <c r="J306" s="2" t="s">
        <v>12718</v>
      </c>
      <c r="K306">
        <v>81.599999999999994</v>
      </c>
      <c r="L306">
        <v>13.4</v>
      </c>
      <c r="M306">
        <f t="shared" si="9"/>
        <v>68.199999999999989</v>
      </c>
    </row>
    <row r="307" spans="1:13">
      <c r="A307" s="3">
        <v>42749</v>
      </c>
      <c r="B307">
        <v>50352</v>
      </c>
      <c r="C307" t="s">
        <v>754</v>
      </c>
      <c r="D307">
        <v>50352</v>
      </c>
      <c r="E307" t="s">
        <v>831</v>
      </c>
      <c r="F307" t="s">
        <v>832</v>
      </c>
      <c r="G307" t="s">
        <v>833</v>
      </c>
      <c r="H307">
        <v>96150</v>
      </c>
      <c r="I307" t="str">
        <f t="shared" si="8"/>
        <v>2170 SOUTH AVENUE, SOUTH LAKE TAHOE, CA 96150</v>
      </c>
      <c r="J307" s="2" t="s">
        <v>12718</v>
      </c>
      <c r="K307">
        <v>38</v>
      </c>
      <c r="L307">
        <v>8</v>
      </c>
      <c r="M307">
        <f t="shared" si="9"/>
        <v>30</v>
      </c>
    </row>
    <row r="308" spans="1:13">
      <c r="A308" s="3">
        <v>42749</v>
      </c>
      <c r="B308">
        <v>50093</v>
      </c>
      <c r="C308" t="s">
        <v>754</v>
      </c>
      <c r="D308">
        <v>50093</v>
      </c>
      <c r="E308" t="s">
        <v>834</v>
      </c>
      <c r="F308" t="s">
        <v>835</v>
      </c>
      <c r="G308" t="s">
        <v>836</v>
      </c>
      <c r="H308">
        <v>93710</v>
      </c>
      <c r="I308" t="str">
        <f t="shared" si="8"/>
        <v>1303 E HERNDON AVE, FRESNO, CA 93710</v>
      </c>
      <c r="J308" s="2" t="s">
        <v>12719</v>
      </c>
      <c r="K308">
        <v>324</v>
      </c>
      <c r="L308">
        <v>52</v>
      </c>
      <c r="M308">
        <f t="shared" si="9"/>
        <v>272</v>
      </c>
    </row>
    <row r="309" spans="1:13">
      <c r="A309" s="3">
        <v>42749</v>
      </c>
      <c r="B309">
        <v>50708</v>
      </c>
      <c r="C309" t="s">
        <v>754</v>
      </c>
      <c r="D309">
        <v>50708</v>
      </c>
      <c r="E309" t="s">
        <v>837</v>
      </c>
      <c r="F309" t="s">
        <v>838</v>
      </c>
      <c r="G309" t="s">
        <v>836</v>
      </c>
      <c r="H309">
        <v>93710</v>
      </c>
      <c r="I309" t="str">
        <f t="shared" si="8"/>
        <v>6125 NORTH FRESNO ST, FRESNO, CA 93710</v>
      </c>
      <c r="J309" s="2" t="s">
        <v>12719</v>
      </c>
      <c r="K309">
        <v>10.9</v>
      </c>
      <c r="L309">
        <v>0</v>
      </c>
      <c r="M309">
        <f t="shared" si="9"/>
        <v>10.9</v>
      </c>
    </row>
    <row r="310" spans="1:13">
      <c r="A310" s="3">
        <v>42749</v>
      </c>
      <c r="B310">
        <v>50492</v>
      </c>
      <c r="C310" t="s">
        <v>754</v>
      </c>
      <c r="D310">
        <v>50492</v>
      </c>
      <c r="E310" t="s">
        <v>839</v>
      </c>
      <c r="F310" t="s">
        <v>840</v>
      </c>
      <c r="G310" t="s">
        <v>841</v>
      </c>
      <c r="H310">
        <v>93611</v>
      </c>
      <c r="I310" t="str">
        <f t="shared" si="8"/>
        <v>2755 HERNDON AVE, CLOVIS, CA 93611</v>
      </c>
      <c r="J310" s="2" t="s">
        <v>12719</v>
      </c>
      <c r="K310">
        <v>262.3</v>
      </c>
      <c r="L310">
        <v>29.4</v>
      </c>
      <c r="M310">
        <f t="shared" si="9"/>
        <v>232.9</v>
      </c>
    </row>
    <row r="311" spans="1:13">
      <c r="A311" s="3">
        <v>42749</v>
      </c>
      <c r="B311">
        <v>50710</v>
      </c>
      <c r="C311" t="s">
        <v>754</v>
      </c>
      <c r="D311">
        <v>50710</v>
      </c>
      <c r="E311" t="s">
        <v>842</v>
      </c>
      <c r="F311" t="s">
        <v>843</v>
      </c>
      <c r="G311" t="s">
        <v>836</v>
      </c>
      <c r="H311">
        <v>93720</v>
      </c>
      <c r="I311" t="str">
        <f t="shared" si="8"/>
        <v>7300 NORTH FRESNO ST, FRESNO, CA 93720</v>
      </c>
      <c r="J311" s="2" t="s">
        <v>12719</v>
      </c>
      <c r="K311">
        <v>168.4</v>
      </c>
      <c r="L311">
        <v>16.7</v>
      </c>
      <c r="M311">
        <f t="shared" si="9"/>
        <v>151.70000000000002</v>
      </c>
    </row>
    <row r="312" spans="1:13">
      <c r="A312" s="3">
        <v>42749</v>
      </c>
      <c r="B312">
        <v>53300</v>
      </c>
      <c r="C312" t="s">
        <v>754</v>
      </c>
      <c r="D312">
        <v>53300</v>
      </c>
      <c r="E312" t="s">
        <v>844</v>
      </c>
      <c r="F312" t="s">
        <v>845</v>
      </c>
      <c r="G312" t="s">
        <v>846</v>
      </c>
      <c r="H312">
        <v>93636</v>
      </c>
      <c r="I312" t="str">
        <f t="shared" si="8"/>
        <v>9300 VALLEY CHILDRENS PLACE, MADERA, CA 93636</v>
      </c>
      <c r="J312" s="2" t="s">
        <v>12719</v>
      </c>
      <c r="K312">
        <v>11.4</v>
      </c>
      <c r="L312">
        <v>10</v>
      </c>
      <c r="M312">
        <f t="shared" si="9"/>
        <v>1.4000000000000004</v>
      </c>
    </row>
    <row r="313" spans="1:13">
      <c r="A313" s="3">
        <v>42749</v>
      </c>
      <c r="B313">
        <v>50060</v>
      </c>
      <c r="C313" t="s">
        <v>754</v>
      </c>
      <c r="D313">
        <v>50060</v>
      </c>
      <c r="E313" t="s">
        <v>847</v>
      </c>
      <c r="F313" t="s">
        <v>848</v>
      </c>
      <c r="G313" t="s">
        <v>836</v>
      </c>
      <c r="H313">
        <v>93721</v>
      </c>
      <c r="I313" t="str">
        <f t="shared" si="8"/>
        <v>2823 FRESNO STREET, FRESNO, CA 93721</v>
      </c>
      <c r="J313" s="2" t="s">
        <v>12719</v>
      </c>
      <c r="K313">
        <v>689.6</v>
      </c>
      <c r="L313">
        <v>98.9</v>
      </c>
      <c r="M313">
        <f t="shared" si="9"/>
        <v>590.70000000000005</v>
      </c>
    </row>
    <row r="314" spans="1:13">
      <c r="A314" s="3">
        <v>42749</v>
      </c>
      <c r="B314">
        <v>50192</v>
      </c>
      <c r="C314" t="s">
        <v>754</v>
      </c>
      <c r="D314">
        <v>50192</v>
      </c>
      <c r="E314" t="s">
        <v>849</v>
      </c>
      <c r="F314" t="s">
        <v>850</v>
      </c>
      <c r="G314" t="s">
        <v>851</v>
      </c>
      <c r="H314">
        <v>93654</v>
      </c>
      <c r="I314" t="str">
        <f t="shared" si="8"/>
        <v>372 W CYPRESS AVE, REEDLEY, CA 93654</v>
      </c>
      <c r="J314" s="2" t="s">
        <v>12719</v>
      </c>
      <c r="K314">
        <v>29.4</v>
      </c>
      <c r="L314">
        <v>0</v>
      </c>
      <c r="M314">
        <f t="shared" si="9"/>
        <v>29.4</v>
      </c>
    </row>
    <row r="315" spans="1:13">
      <c r="A315" s="3">
        <v>42749</v>
      </c>
      <c r="B315">
        <v>50732</v>
      </c>
      <c r="C315" t="s">
        <v>754</v>
      </c>
      <c r="D315">
        <v>50732</v>
      </c>
      <c r="E315" t="s">
        <v>852</v>
      </c>
      <c r="F315" t="s">
        <v>853</v>
      </c>
      <c r="G315" t="s">
        <v>836</v>
      </c>
      <c r="H315">
        <v>93720</v>
      </c>
      <c r="I315" t="str">
        <f t="shared" si="8"/>
        <v>15 EAST AUDUBON DRIVE, FRESNO, CA 93720</v>
      </c>
      <c r="J315" s="2" t="s">
        <v>12719</v>
      </c>
      <c r="K315">
        <v>57</v>
      </c>
      <c r="L315">
        <v>9</v>
      </c>
      <c r="M315">
        <f t="shared" si="9"/>
        <v>48</v>
      </c>
    </row>
    <row r="316" spans="1:13">
      <c r="A316" s="3">
        <v>42749</v>
      </c>
      <c r="B316">
        <v>51306</v>
      </c>
      <c r="C316" t="s">
        <v>754</v>
      </c>
      <c r="D316">
        <v>51306</v>
      </c>
      <c r="E316" t="s">
        <v>854</v>
      </c>
      <c r="F316" t="s">
        <v>855</v>
      </c>
      <c r="G316" t="s">
        <v>856</v>
      </c>
      <c r="H316">
        <v>95988</v>
      </c>
      <c r="I316" t="str">
        <f t="shared" si="8"/>
        <v>1133 W SYCAMORE ST, WILLOWS, CA 95988</v>
      </c>
      <c r="J316" s="2" t="s">
        <v>12720</v>
      </c>
      <c r="K316">
        <v>47</v>
      </c>
      <c r="L316">
        <v>0</v>
      </c>
      <c r="M316">
        <f t="shared" si="9"/>
        <v>47</v>
      </c>
    </row>
    <row r="317" spans="1:13">
      <c r="A317" s="3">
        <v>42749</v>
      </c>
      <c r="B317">
        <v>51318</v>
      </c>
      <c r="C317" t="s">
        <v>754</v>
      </c>
      <c r="D317">
        <v>51318</v>
      </c>
      <c r="E317" t="s">
        <v>857</v>
      </c>
      <c r="F317" t="s">
        <v>858</v>
      </c>
      <c r="G317" t="s">
        <v>859</v>
      </c>
      <c r="H317">
        <v>95540</v>
      </c>
      <c r="I317" t="str">
        <f t="shared" si="8"/>
        <v>3300 RENNER DRIVE, FORTUNA, CA 95540</v>
      </c>
      <c r="J317" s="2" t="s">
        <v>12721</v>
      </c>
      <c r="K317">
        <v>30</v>
      </c>
      <c r="L317">
        <v>4</v>
      </c>
      <c r="M317">
        <f t="shared" si="9"/>
        <v>26</v>
      </c>
    </row>
    <row r="318" spans="1:13">
      <c r="A318" s="3">
        <v>42749</v>
      </c>
      <c r="B318">
        <v>50028</v>
      </c>
      <c r="C318" t="s">
        <v>754</v>
      </c>
      <c r="D318">
        <v>50028</v>
      </c>
      <c r="E318" t="s">
        <v>860</v>
      </c>
      <c r="F318" t="s">
        <v>861</v>
      </c>
      <c r="G318" t="s">
        <v>862</v>
      </c>
      <c r="H318">
        <v>95521</v>
      </c>
      <c r="I318" t="str">
        <f t="shared" si="8"/>
        <v>3800 JANES RD, ARCATA, CA 95521</v>
      </c>
      <c r="J318" s="2" t="s">
        <v>12721</v>
      </c>
      <c r="K318">
        <v>26</v>
      </c>
      <c r="L318">
        <v>6</v>
      </c>
      <c r="M318">
        <f t="shared" si="9"/>
        <v>20</v>
      </c>
    </row>
    <row r="319" spans="1:13">
      <c r="A319" s="3">
        <v>42749</v>
      </c>
      <c r="B319">
        <v>51309</v>
      </c>
      <c r="C319" t="s">
        <v>754</v>
      </c>
      <c r="D319">
        <v>51309</v>
      </c>
      <c r="E319" t="s">
        <v>863</v>
      </c>
      <c r="F319" t="s">
        <v>864</v>
      </c>
      <c r="G319" t="s">
        <v>865</v>
      </c>
      <c r="H319">
        <v>95542</v>
      </c>
      <c r="I319" t="str">
        <f t="shared" si="8"/>
        <v>733 CEDAR ST, GARBERVILLE, CA 95542</v>
      </c>
      <c r="J319" s="2" t="s">
        <v>12721</v>
      </c>
      <c r="K319">
        <v>8</v>
      </c>
      <c r="L319">
        <v>0</v>
      </c>
      <c r="M319">
        <f t="shared" si="9"/>
        <v>8</v>
      </c>
    </row>
    <row r="320" spans="1:13">
      <c r="A320" s="3">
        <v>42749</v>
      </c>
      <c r="B320">
        <v>50006</v>
      </c>
      <c r="C320" t="s">
        <v>754</v>
      </c>
      <c r="D320">
        <v>50006</v>
      </c>
      <c r="E320" t="s">
        <v>866</v>
      </c>
      <c r="F320" t="s">
        <v>867</v>
      </c>
      <c r="G320" t="s">
        <v>868</v>
      </c>
      <c r="H320">
        <v>95501</v>
      </c>
      <c r="I320" t="str">
        <f t="shared" si="8"/>
        <v>2700 DOLBEER ST, EUREKA, CA 95501</v>
      </c>
      <c r="J320" s="2" t="s">
        <v>12721</v>
      </c>
      <c r="K320">
        <v>140</v>
      </c>
      <c r="L320">
        <v>18</v>
      </c>
      <c r="M320">
        <f t="shared" si="9"/>
        <v>122</v>
      </c>
    </row>
    <row r="321" spans="1:13">
      <c r="A321" s="3">
        <v>42749</v>
      </c>
      <c r="B321">
        <v>50342</v>
      </c>
      <c r="C321" t="s">
        <v>754</v>
      </c>
      <c r="D321">
        <v>50342</v>
      </c>
      <c r="E321" t="s">
        <v>869</v>
      </c>
      <c r="F321" t="s">
        <v>870</v>
      </c>
      <c r="G321" t="s">
        <v>871</v>
      </c>
      <c r="H321">
        <v>92227</v>
      </c>
      <c r="I321" t="str">
        <f t="shared" si="8"/>
        <v>207 WEST LEGION ROAD, BRAWLEY, CA 92227</v>
      </c>
      <c r="J321" s="2" t="s">
        <v>12722</v>
      </c>
      <c r="K321">
        <v>96.4</v>
      </c>
      <c r="L321">
        <v>21.7</v>
      </c>
      <c r="M321">
        <f t="shared" si="9"/>
        <v>74.7</v>
      </c>
    </row>
    <row r="322" spans="1:13">
      <c r="A322" s="3">
        <v>42749</v>
      </c>
      <c r="B322">
        <v>50045</v>
      </c>
      <c r="C322" t="s">
        <v>754</v>
      </c>
      <c r="D322">
        <v>50045</v>
      </c>
      <c r="E322" t="s">
        <v>872</v>
      </c>
      <c r="F322" t="s">
        <v>873</v>
      </c>
      <c r="G322" t="s">
        <v>874</v>
      </c>
      <c r="H322">
        <v>92243</v>
      </c>
      <c r="I322" t="str">
        <f t="shared" si="8"/>
        <v>1415 ROSS AVENUE, EL CENTRO, CA 92243</v>
      </c>
      <c r="J322" s="2" t="s">
        <v>12722</v>
      </c>
      <c r="K322">
        <v>224.9</v>
      </c>
      <c r="L322">
        <v>41.9</v>
      </c>
      <c r="M322">
        <f t="shared" si="9"/>
        <v>183</v>
      </c>
    </row>
    <row r="323" spans="1:13">
      <c r="A323" s="3">
        <v>42749</v>
      </c>
      <c r="B323">
        <v>51302</v>
      </c>
      <c r="C323" t="s">
        <v>754</v>
      </c>
      <c r="D323">
        <v>51302</v>
      </c>
      <c r="E323" t="s">
        <v>875</v>
      </c>
      <c r="F323" t="s">
        <v>876</v>
      </c>
      <c r="G323" t="s">
        <v>877</v>
      </c>
      <c r="H323">
        <v>93545</v>
      </c>
      <c r="I323" t="str">
        <f t="shared" ref="I323:I386" si="10">IF(OR(F323="", G323=""), "", CONCATENATE(UPPER(F323), ", ", UPPER(G323), ", ", UPPER(C323), " ", H323))</f>
        <v>501 EAST LOCUST STREET, LONE PINE, CA 93545</v>
      </c>
      <c r="J323" s="2" t="s">
        <v>12723</v>
      </c>
      <c r="K323">
        <v>4</v>
      </c>
      <c r="L323">
        <v>0</v>
      </c>
      <c r="M323">
        <f t="shared" ref="M323:M386" si="11">K323-L323</f>
        <v>4</v>
      </c>
    </row>
    <row r="324" spans="1:13">
      <c r="A324" s="3">
        <v>42749</v>
      </c>
      <c r="B324">
        <v>51324</v>
      </c>
      <c r="C324" t="s">
        <v>754</v>
      </c>
      <c r="D324">
        <v>51324</v>
      </c>
      <c r="E324" t="s">
        <v>878</v>
      </c>
      <c r="F324" t="s">
        <v>879</v>
      </c>
      <c r="G324" t="s">
        <v>880</v>
      </c>
      <c r="H324">
        <v>93514</v>
      </c>
      <c r="I324" t="str">
        <f t="shared" si="10"/>
        <v>150 PIONEER LANE, BISHOP, CA 93514</v>
      </c>
      <c r="J324" s="2" t="s">
        <v>12723</v>
      </c>
      <c r="K324">
        <v>24.9</v>
      </c>
      <c r="L324">
        <v>-999999</v>
      </c>
      <c r="M324">
        <f t="shared" si="11"/>
        <v>1000023.9</v>
      </c>
    </row>
    <row r="325" spans="1:13">
      <c r="A325" s="3">
        <v>42749</v>
      </c>
      <c r="B325">
        <v>50455</v>
      </c>
      <c r="C325" t="s">
        <v>754</v>
      </c>
      <c r="D325">
        <v>50455</v>
      </c>
      <c r="E325" t="s">
        <v>881</v>
      </c>
      <c r="F325" t="s">
        <v>882</v>
      </c>
      <c r="G325" t="s">
        <v>883</v>
      </c>
      <c r="H325">
        <v>93301</v>
      </c>
      <c r="I325" t="str">
        <f t="shared" si="10"/>
        <v>2615 CHESTER AVENUE, BAKERSFIELD, CA 93301</v>
      </c>
      <c r="J325" s="2" t="s">
        <v>12724</v>
      </c>
      <c r="K325">
        <v>244.7</v>
      </c>
      <c r="L325">
        <v>44</v>
      </c>
      <c r="M325">
        <f t="shared" si="11"/>
        <v>200.7</v>
      </c>
    </row>
    <row r="326" spans="1:13">
      <c r="A326" s="3">
        <v>42749</v>
      </c>
      <c r="B326">
        <v>51301</v>
      </c>
      <c r="C326" t="s">
        <v>754</v>
      </c>
      <c r="D326">
        <v>51301</v>
      </c>
      <c r="E326" t="s">
        <v>884</v>
      </c>
      <c r="F326" t="s">
        <v>885</v>
      </c>
      <c r="G326" t="s">
        <v>886</v>
      </c>
      <c r="H326">
        <v>93561</v>
      </c>
      <c r="I326" t="str">
        <f t="shared" si="10"/>
        <v>1100 MAGELLAN, TEHACHAPI, CA 93561</v>
      </c>
      <c r="J326" s="2" t="s">
        <v>12724</v>
      </c>
      <c r="K326">
        <v>33.6</v>
      </c>
      <c r="L326">
        <v>10.3</v>
      </c>
      <c r="M326">
        <f t="shared" si="11"/>
        <v>23.3</v>
      </c>
    </row>
    <row r="327" spans="1:13">
      <c r="A327" s="3">
        <v>42749</v>
      </c>
      <c r="B327">
        <v>51333</v>
      </c>
      <c r="C327" t="s">
        <v>754</v>
      </c>
      <c r="D327">
        <v>51333</v>
      </c>
      <c r="E327" t="s">
        <v>887</v>
      </c>
      <c r="F327" t="s">
        <v>888</v>
      </c>
      <c r="G327" t="s">
        <v>889</v>
      </c>
      <c r="H327">
        <v>93555</v>
      </c>
      <c r="I327" t="str">
        <f t="shared" si="10"/>
        <v>1081 NORTH CHINA LAKE BLVD, RIDGECREST, CA 93555</v>
      </c>
      <c r="J327" s="2" t="s">
        <v>12724</v>
      </c>
      <c r="K327">
        <v>27.9</v>
      </c>
      <c r="L327">
        <v>4.4000000000000004</v>
      </c>
      <c r="M327">
        <f t="shared" si="11"/>
        <v>23.5</v>
      </c>
    </row>
    <row r="328" spans="1:13">
      <c r="A328" s="3">
        <v>42749</v>
      </c>
      <c r="B328">
        <v>50036</v>
      </c>
      <c r="C328" t="s">
        <v>754</v>
      </c>
      <c r="D328">
        <v>50036</v>
      </c>
      <c r="E328" t="s">
        <v>890</v>
      </c>
      <c r="F328" t="s">
        <v>891</v>
      </c>
      <c r="G328" t="s">
        <v>883</v>
      </c>
      <c r="H328">
        <v>93301</v>
      </c>
      <c r="I328" t="str">
        <f t="shared" si="10"/>
        <v>420 34TH ST, BAKERSFIELD, CA 93301</v>
      </c>
      <c r="J328" s="2" t="s">
        <v>12724</v>
      </c>
      <c r="K328">
        <v>207.3</v>
      </c>
      <c r="L328">
        <v>32</v>
      </c>
      <c r="M328">
        <f t="shared" si="11"/>
        <v>175.3</v>
      </c>
    </row>
    <row r="329" spans="1:13">
      <c r="A329" s="3">
        <v>42749</v>
      </c>
      <c r="B329">
        <v>50257</v>
      </c>
      <c r="C329" t="s">
        <v>754</v>
      </c>
      <c r="D329">
        <v>50257</v>
      </c>
      <c r="E329" t="s">
        <v>892</v>
      </c>
      <c r="F329" t="s">
        <v>893</v>
      </c>
      <c r="G329" t="s">
        <v>883</v>
      </c>
      <c r="H329">
        <v>93308</v>
      </c>
      <c r="I329" t="str">
        <f t="shared" si="10"/>
        <v>901 OLIVE DRIVE, BAKERSFIELD, CA 93308</v>
      </c>
      <c r="J329" s="2" t="s">
        <v>12724</v>
      </c>
      <c r="K329">
        <v>39</v>
      </c>
      <c r="L329">
        <v>4</v>
      </c>
      <c r="M329">
        <f t="shared" si="11"/>
        <v>35</v>
      </c>
    </row>
    <row r="330" spans="1:13">
      <c r="A330" s="3">
        <v>42749</v>
      </c>
      <c r="B330">
        <v>50608</v>
      </c>
      <c r="C330" t="s">
        <v>754</v>
      </c>
      <c r="D330">
        <v>50608</v>
      </c>
      <c r="E330" t="s">
        <v>894</v>
      </c>
      <c r="F330" t="s">
        <v>895</v>
      </c>
      <c r="G330" t="s">
        <v>896</v>
      </c>
      <c r="H330">
        <v>93215</v>
      </c>
      <c r="I330" t="str">
        <f t="shared" si="10"/>
        <v>1401 GARCES HIGHWAY, DELANO, CA 93215</v>
      </c>
      <c r="J330" s="2" t="s">
        <v>12724</v>
      </c>
      <c r="K330">
        <v>42.4</v>
      </c>
      <c r="L330">
        <v>10.3</v>
      </c>
      <c r="M330">
        <f t="shared" si="11"/>
        <v>32.099999999999994</v>
      </c>
    </row>
    <row r="331" spans="1:13">
      <c r="A331" s="3">
        <v>42749</v>
      </c>
      <c r="B331">
        <v>50315</v>
      </c>
      <c r="C331" t="s">
        <v>754</v>
      </c>
      <c r="D331">
        <v>50315</v>
      </c>
      <c r="E331" t="s">
        <v>897</v>
      </c>
      <c r="F331" t="s">
        <v>898</v>
      </c>
      <c r="G331" t="s">
        <v>883</v>
      </c>
      <c r="H331">
        <v>93306</v>
      </c>
      <c r="I331" t="str">
        <f t="shared" si="10"/>
        <v>1700 MOUNT VERNON AVENUE, BAKERSFIELD, CA 93306</v>
      </c>
      <c r="J331" s="2" t="s">
        <v>12724</v>
      </c>
      <c r="K331">
        <v>152.30000000000001</v>
      </c>
      <c r="L331">
        <v>24.4</v>
      </c>
      <c r="M331">
        <f t="shared" si="11"/>
        <v>127.9</v>
      </c>
    </row>
    <row r="332" spans="1:13">
      <c r="A332" s="3">
        <v>42749</v>
      </c>
      <c r="B332">
        <v>50724</v>
      </c>
      <c r="C332" t="s">
        <v>754</v>
      </c>
      <c r="D332">
        <v>50724</v>
      </c>
      <c r="E332" t="s">
        <v>899</v>
      </c>
      <c r="F332" t="s">
        <v>900</v>
      </c>
      <c r="G332" t="s">
        <v>883</v>
      </c>
      <c r="H332">
        <v>93308</v>
      </c>
      <c r="I332" t="str">
        <f t="shared" si="10"/>
        <v>3001 SILLECT AVENUE, BAKERSFIELD, CA 93308</v>
      </c>
      <c r="J332" s="2" t="s">
        <v>12724</v>
      </c>
      <c r="K332">
        <v>50.9</v>
      </c>
      <c r="L332">
        <v>13.9</v>
      </c>
      <c r="M332">
        <f t="shared" si="11"/>
        <v>37</v>
      </c>
    </row>
    <row r="333" spans="1:13">
      <c r="A333" s="3">
        <v>42749</v>
      </c>
      <c r="B333">
        <v>51314</v>
      </c>
      <c r="C333" t="s">
        <v>754</v>
      </c>
      <c r="D333">
        <v>51314</v>
      </c>
      <c r="E333" t="s">
        <v>901</v>
      </c>
      <c r="F333" t="s">
        <v>902</v>
      </c>
      <c r="G333" t="s">
        <v>903</v>
      </c>
      <c r="H333">
        <v>93240</v>
      </c>
      <c r="I333" t="str">
        <f t="shared" si="10"/>
        <v>6412 LAUREL AVE, LAKE ISABELLA, CA 93240</v>
      </c>
      <c r="J333" s="2" t="s">
        <v>12724</v>
      </c>
      <c r="K333">
        <v>10</v>
      </c>
      <c r="L333">
        <v>0</v>
      </c>
      <c r="M333">
        <f t="shared" si="11"/>
        <v>10</v>
      </c>
    </row>
    <row r="334" spans="1:13">
      <c r="A334" s="3">
        <v>42749</v>
      </c>
      <c r="B334">
        <v>50295</v>
      </c>
      <c r="C334" t="s">
        <v>754</v>
      </c>
      <c r="D334">
        <v>50295</v>
      </c>
      <c r="E334" t="s">
        <v>904</v>
      </c>
      <c r="F334" t="s">
        <v>905</v>
      </c>
      <c r="G334" t="s">
        <v>883</v>
      </c>
      <c r="H334">
        <v>93301</v>
      </c>
      <c r="I334" t="str">
        <f t="shared" si="10"/>
        <v>2215 TRUXTUN AVENUE, BAKERSFIELD, CA 93301</v>
      </c>
      <c r="J334" s="2" t="s">
        <v>12724</v>
      </c>
      <c r="K334">
        <v>179</v>
      </c>
      <c r="L334">
        <v>29.4</v>
      </c>
      <c r="M334">
        <f t="shared" si="11"/>
        <v>149.6</v>
      </c>
    </row>
    <row r="335" spans="1:13">
      <c r="A335" s="3">
        <v>42749</v>
      </c>
      <c r="B335">
        <v>50121</v>
      </c>
      <c r="C335" t="s">
        <v>754</v>
      </c>
      <c r="D335">
        <v>50121</v>
      </c>
      <c r="E335" t="s">
        <v>906</v>
      </c>
      <c r="F335" t="s">
        <v>907</v>
      </c>
      <c r="G335" t="s">
        <v>908</v>
      </c>
      <c r="H335">
        <v>93230</v>
      </c>
      <c r="I335" t="str">
        <f t="shared" si="10"/>
        <v>115 MALL DRIVE, HANFORD, CA 93230</v>
      </c>
      <c r="J335" s="2" t="s">
        <v>12725</v>
      </c>
      <c r="K335">
        <v>194.9</v>
      </c>
      <c r="L335">
        <v>27.7</v>
      </c>
      <c r="M335">
        <f t="shared" si="11"/>
        <v>167.20000000000002</v>
      </c>
    </row>
    <row r="336" spans="1:13">
      <c r="A336" s="3">
        <v>42749</v>
      </c>
      <c r="B336">
        <v>51317</v>
      </c>
      <c r="C336" t="s">
        <v>754</v>
      </c>
      <c r="D336">
        <v>51317</v>
      </c>
      <c r="E336" t="s">
        <v>909</v>
      </c>
      <c r="F336" t="s">
        <v>910</v>
      </c>
      <c r="G336" t="s">
        <v>911</v>
      </c>
      <c r="H336">
        <v>95422</v>
      </c>
      <c r="I336" t="str">
        <f t="shared" si="10"/>
        <v>15630 18TH AVE - HWY 53, CLEARLAKE, CA 95422</v>
      </c>
      <c r="J336" s="2" t="s">
        <v>12726</v>
      </c>
      <c r="K336">
        <v>25</v>
      </c>
      <c r="L336">
        <v>4</v>
      </c>
      <c r="M336">
        <f t="shared" si="11"/>
        <v>21</v>
      </c>
    </row>
    <row r="337" spans="1:13">
      <c r="A337" s="3">
        <v>42749</v>
      </c>
      <c r="B337">
        <v>51329</v>
      </c>
      <c r="C337" t="s">
        <v>754</v>
      </c>
      <c r="D337">
        <v>51329</v>
      </c>
      <c r="E337" t="s">
        <v>912</v>
      </c>
      <c r="F337" t="s">
        <v>913</v>
      </c>
      <c r="G337" t="s">
        <v>914</v>
      </c>
      <c r="H337">
        <v>95453</v>
      </c>
      <c r="I337" t="str">
        <f t="shared" si="10"/>
        <v>5176 HILL ROAD EAST, LAKEPORT, CA 95453</v>
      </c>
      <c r="J337" s="2" t="s">
        <v>12726</v>
      </c>
      <c r="K337">
        <v>25</v>
      </c>
      <c r="L337">
        <v>4</v>
      </c>
      <c r="M337">
        <f t="shared" si="11"/>
        <v>21</v>
      </c>
    </row>
    <row r="338" spans="1:13">
      <c r="A338" s="3">
        <v>42749</v>
      </c>
      <c r="B338">
        <v>51320</v>
      </c>
      <c r="C338" t="s">
        <v>754</v>
      </c>
      <c r="D338">
        <v>51320</v>
      </c>
      <c r="E338" t="s">
        <v>915</v>
      </c>
      <c r="F338" t="s">
        <v>916</v>
      </c>
      <c r="G338" t="s">
        <v>917</v>
      </c>
      <c r="H338">
        <v>96130</v>
      </c>
      <c r="I338" t="str">
        <f t="shared" si="10"/>
        <v>1800 SPRING RIDGE DRIVE, SUSANVILLE, CA 96130</v>
      </c>
      <c r="J338" s="2" t="s">
        <v>12727</v>
      </c>
      <c r="K338">
        <v>26.7</v>
      </c>
      <c r="L338">
        <v>0</v>
      </c>
      <c r="M338">
        <f t="shared" si="11"/>
        <v>26.7</v>
      </c>
    </row>
    <row r="339" spans="1:13">
      <c r="A339" s="3">
        <v>42749</v>
      </c>
      <c r="B339">
        <v>50139</v>
      </c>
      <c r="C339" t="s">
        <v>754</v>
      </c>
      <c r="D339">
        <v>50139</v>
      </c>
      <c r="E339" t="s">
        <v>918</v>
      </c>
      <c r="F339" t="s">
        <v>919</v>
      </c>
      <c r="G339" t="s">
        <v>920</v>
      </c>
      <c r="H339">
        <v>90242</v>
      </c>
      <c r="I339" t="str">
        <f t="shared" si="10"/>
        <v>9333 IMPERIAL HIGHWAY, DOWNEY, CA 90242</v>
      </c>
      <c r="J339" s="2" t="s">
        <v>12728</v>
      </c>
      <c r="K339">
        <v>296.3</v>
      </c>
      <c r="L339">
        <v>54.9</v>
      </c>
      <c r="M339">
        <f t="shared" si="11"/>
        <v>241.4</v>
      </c>
    </row>
    <row r="340" spans="1:13">
      <c r="A340" s="3">
        <v>42749</v>
      </c>
      <c r="B340">
        <v>52038</v>
      </c>
      <c r="C340" t="s">
        <v>754</v>
      </c>
      <c r="D340">
        <v>52038</v>
      </c>
      <c r="E340" t="s">
        <v>921</v>
      </c>
      <c r="F340" t="s">
        <v>922</v>
      </c>
      <c r="G340" t="s">
        <v>923</v>
      </c>
      <c r="H340">
        <v>90638</v>
      </c>
      <c r="I340" t="str">
        <f t="shared" si="10"/>
        <v>14900 E IMPERIAL HWY, LA MIRADA, CA 90638</v>
      </c>
      <c r="J340" s="2" t="s">
        <v>12728</v>
      </c>
      <c r="K340">
        <v>159</v>
      </c>
      <c r="L340">
        <v>19</v>
      </c>
      <c r="M340">
        <f t="shared" si="11"/>
        <v>140</v>
      </c>
    </row>
    <row r="341" spans="1:13">
      <c r="A341" s="3">
        <v>42749</v>
      </c>
      <c r="B341">
        <v>50149</v>
      </c>
      <c r="C341" t="s">
        <v>754</v>
      </c>
      <c r="D341">
        <v>50149</v>
      </c>
      <c r="E341" t="s">
        <v>924</v>
      </c>
      <c r="F341" t="s">
        <v>925</v>
      </c>
      <c r="G341" t="s">
        <v>926</v>
      </c>
      <c r="H341">
        <v>90015</v>
      </c>
      <c r="I341" t="str">
        <f t="shared" si="10"/>
        <v>1401 SOUTH GRAND AVENUE, LOS ANGELES, CA 90015</v>
      </c>
      <c r="J341" s="2" t="s">
        <v>12728</v>
      </c>
      <c r="K341">
        <v>268</v>
      </c>
      <c r="L341">
        <v>48</v>
      </c>
      <c r="M341">
        <f t="shared" si="11"/>
        <v>220</v>
      </c>
    </row>
    <row r="342" spans="1:13">
      <c r="A342" s="3">
        <v>42749</v>
      </c>
      <c r="B342">
        <v>50191</v>
      </c>
      <c r="C342" t="s">
        <v>754</v>
      </c>
      <c r="D342">
        <v>50191</v>
      </c>
      <c r="E342" t="s">
        <v>927</v>
      </c>
      <c r="F342" t="s">
        <v>928</v>
      </c>
      <c r="G342" t="s">
        <v>929</v>
      </c>
      <c r="H342">
        <v>90813</v>
      </c>
      <c r="I342" t="str">
        <f t="shared" si="10"/>
        <v>1050 LINDEN AVE, LONG BEACH, CA 90813</v>
      </c>
      <c r="J342" s="2" t="s">
        <v>12728</v>
      </c>
      <c r="K342">
        <v>323.60000000000002</v>
      </c>
      <c r="L342">
        <v>58.4</v>
      </c>
      <c r="M342">
        <f t="shared" si="11"/>
        <v>265.20000000000005</v>
      </c>
    </row>
    <row r="343" spans="1:13">
      <c r="A343" s="3">
        <v>42749</v>
      </c>
      <c r="B343">
        <v>50078</v>
      </c>
      <c r="C343" t="s">
        <v>754</v>
      </c>
      <c r="D343">
        <v>50078</v>
      </c>
      <c r="E343" t="s">
        <v>930</v>
      </c>
      <c r="F343" t="s">
        <v>931</v>
      </c>
      <c r="G343" t="s">
        <v>932</v>
      </c>
      <c r="H343">
        <v>90732</v>
      </c>
      <c r="I343" t="str">
        <f t="shared" si="10"/>
        <v>1300 W 7TH ST, SAN PEDRO, CA 90732</v>
      </c>
      <c r="J343" s="2" t="s">
        <v>12728</v>
      </c>
      <c r="K343">
        <v>116.7</v>
      </c>
      <c r="L343">
        <v>16.3</v>
      </c>
      <c r="M343">
        <f t="shared" si="11"/>
        <v>100.4</v>
      </c>
    </row>
    <row r="344" spans="1:13">
      <c r="A344" s="3">
        <v>42749</v>
      </c>
      <c r="B344">
        <v>50278</v>
      </c>
      <c r="C344" t="s">
        <v>754</v>
      </c>
      <c r="D344">
        <v>50278</v>
      </c>
      <c r="E344" t="s">
        <v>933</v>
      </c>
      <c r="F344" t="s">
        <v>934</v>
      </c>
      <c r="G344" t="s">
        <v>935</v>
      </c>
      <c r="H344">
        <v>91346</v>
      </c>
      <c r="I344" t="str">
        <f t="shared" si="10"/>
        <v>15031 RINALDI ST, MISSION HILLS, CA 91346</v>
      </c>
      <c r="J344" s="2" t="s">
        <v>12728</v>
      </c>
      <c r="K344">
        <v>384.6</v>
      </c>
      <c r="L344">
        <v>44.7</v>
      </c>
      <c r="M344">
        <f t="shared" si="11"/>
        <v>339.90000000000003</v>
      </c>
    </row>
    <row r="345" spans="1:13">
      <c r="A345" s="3">
        <v>42749</v>
      </c>
      <c r="B345">
        <v>50116</v>
      </c>
      <c r="C345" t="s">
        <v>754</v>
      </c>
      <c r="D345">
        <v>50116</v>
      </c>
      <c r="E345" t="s">
        <v>936</v>
      </c>
      <c r="F345" t="s">
        <v>937</v>
      </c>
      <c r="G345" t="s">
        <v>938</v>
      </c>
      <c r="H345">
        <v>91325</v>
      </c>
      <c r="I345" t="str">
        <f t="shared" si="10"/>
        <v>18300 ROSCOE BLVD, NORTHRIDGE, CA 91325</v>
      </c>
      <c r="J345" s="2" t="s">
        <v>12728</v>
      </c>
      <c r="K345">
        <v>283</v>
      </c>
      <c r="L345">
        <v>53.3</v>
      </c>
      <c r="M345">
        <f t="shared" si="11"/>
        <v>229.7</v>
      </c>
    </row>
    <row r="346" spans="1:13">
      <c r="A346" s="3">
        <v>42749</v>
      </c>
      <c r="B346">
        <v>50290</v>
      </c>
      <c r="C346" t="s">
        <v>754</v>
      </c>
      <c r="D346">
        <v>50290</v>
      </c>
      <c r="E346" t="s">
        <v>939</v>
      </c>
      <c r="F346" t="s">
        <v>940</v>
      </c>
      <c r="G346" t="s">
        <v>941</v>
      </c>
      <c r="H346">
        <v>90404</v>
      </c>
      <c r="I346" t="str">
        <f t="shared" si="10"/>
        <v>2121 SANTA MONICA BLVD, SANTA MONICA, CA 90404</v>
      </c>
      <c r="J346" s="2" t="s">
        <v>12728</v>
      </c>
      <c r="K346">
        <v>157.1</v>
      </c>
      <c r="L346">
        <v>23.3</v>
      </c>
      <c r="M346">
        <f t="shared" si="11"/>
        <v>133.79999999999998</v>
      </c>
    </row>
    <row r="347" spans="1:13">
      <c r="A347" s="3">
        <v>42749</v>
      </c>
      <c r="B347">
        <v>50351</v>
      </c>
      <c r="C347" t="s">
        <v>754</v>
      </c>
      <c r="D347">
        <v>50351</v>
      </c>
      <c r="E347" t="s">
        <v>942</v>
      </c>
      <c r="F347" t="s">
        <v>943</v>
      </c>
      <c r="G347" t="s">
        <v>944</v>
      </c>
      <c r="H347">
        <v>90509</v>
      </c>
      <c r="I347" t="str">
        <f t="shared" si="10"/>
        <v>3330 LOMITA BLVD, TORRANCE, CA 90509</v>
      </c>
      <c r="J347" s="2" t="s">
        <v>12728</v>
      </c>
      <c r="K347">
        <v>365.3</v>
      </c>
      <c r="L347">
        <v>52.9</v>
      </c>
      <c r="M347">
        <f t="shared" si="11"/>
        <v>312.40000000000003</v>
      </c>
    </row>
    <row r="348" spans="1:13">
      <c r="A348" s="3">
        <v>42749</v>
      </c>
      <c r="B348">
        <v>50146</v>
      </c>
      <c r="C348" t="s">
        <v>754</v>
      </c>
      <c r="D348">
        <v>50146</v>
      </c>
      <c r="E348" t="s">
        <v>945</v>
      </c>
      <c r="F348" t="s">
        <v>946</v>
      </c>
      <c r="G348" t="s">
        <v>947</v>
      </c>
      <c r="H348">
        <v>91010</v>
      </c>
      <c r="I348" t="str">
        <f t="shared" si="10"/>
        <v>1500 E DUARTE ROAD, DUARTE, CA 91010</v>
      </c>
      <c r="J348" s="2" t="s">
        <v>12728</v>
      </c>
      <c r="K348">
        <v>196.1</v>
      </c>
      <c r="L348">
        <v>18</v>
      </c>
      <c r="M348">
        <f t="shared" si="11"/>
        <v>178.1</v>
      </c>
    </row>
    <row r="349" spans="1:13">
      <c r="A349" s="3">
        <v>42749</v>
      </c>
      <c r="B349">
        <v>50124</v>
      </c>
      <c r="C349" t="s">
        <v>754</v>
      </c>
      <c r="D349">
        <v>50124</v>
      </c>
      <c r="E349" t="s">
        <v>948</v>
      </c>
      <c r="F349" t="s">
        <v>949</v>
      </c>
      <c r="G349" t="s">
        <v>426</v>
      </c>
      <c r="H349">
        <v>91209</v>
      </c>
      <c r="I349" t="str">
        <f t="shared" si="10"/>
        <v>1812 VERDUGO BLVD, GLENDALE, CA 91209</v>
      </c>
      <c r="J349" s="2" t="s">
        <v>12728</v>
      </c>
      <c r="K349">
        <v>111.4</v>
      </c>
      <c r="L349">
        <v>12.4</v>
      </c>
      <c r="M349">
        <f t="shared" si="11"/>
        <v>99</v>
      </c>
    </row>
    <row r="350" spans="1:13">
      <c r="A350" s="3">
        <v>42749</v>
      </c>
      <c r="B350">
        <v>50169</v>
      </c>
      <c r="C350" t="s">
        <v>754</v>
      </c>
      <c r="D350">
        <v>50169</v>
      </c>
      <c r="E350" t="s">
        <v>950</v>
      </c>
      <c r="F350" t="s">
        <v>951</v>
      </c>
      <c r="G350" t="s">
        <v>952</v>
      </c>
      <c r="H350">
        <v>90602</v>
      </c>
      <c r="I350" t="str">
        <f t="shared" si="10"/>
        <v>12401 WASHINGTON BLVD, WHITTIER, CA 90602</v>
      </c>
      <c r="J350" s="2" t="s">
        <v>12728</v>
      </c>
      <c r="K350">
        <v>489.7</v>
      </c>
      <c r="L350">
        <v>51.6</v>
      </c>
      <c r="M350">
        <f t="shared" si="11"/>
        <v>438.09999999999997</v>
      </c>
    </row>
    <row r="351" spans="1:13">
      <c r="A351" s="3">
        <v>42749</v>
      </c>
      <c r="B351">
        <v>50235</v>
      </c>
      <c r="C351" t="s">
        <v>754</v>
      </c>
      <c r="D351">
        <v>50235</v>
      </c>
      <c r="E351" t="s">
        <v>953</v>
      </c>
      <c r="F351" t="s">
        <v>954</v>
      </c>
      <c r="G351" t="s">
        <v>955</v>
      </c>
      <c r="H351">
        <v>91505</v>
      </c>
      <c r="I351" t="str">
        <f t="shared" si="10"/>
        <v>501 SOUTH BUENA VISTA STREET, BURBANK, CA 91505</v>
      </c>
      <c r="J351" s="2" t="s">
        <v>12728</v>
      </c>
      <c r="K351">
        <v>281</v>
      </c>
      <c r="L351">
        <v>61.3</v>
      </c>
      <c r="M351">
        <f t="shared" si="11"/>
        <v>219.7</v>
      </c>
    </row>
    <row r="352" spans="1:13">
      <c r="A352" s="3">
        <v>42749</v>
      </c>
      <c r="B352">
        <v>50238</v>
      </c>
      <c r="C352" t="s">
        <v>754</v>
      </c>
      <c r="D352">
        <v>50238</v>
      </c>
      <c r="E352" t="s">
        <v>956</v>
      </c>
      <c r="F352" t="s">
        <v>957</v>
      </c>
      <c r="G352" t="s">
        <v>958</v>
      </c>
      <c r="H352">
        <v>91006</v>
      </c>
      <c r="I352" t="str">
        <f t="shared" si="10"/>
        <v>300 W HUNTINGTON DR, ARCADIA, CA 91006</v>
      </c>
      <c r="J352" s="2" t="s">
        <v>12728</v>
      </c>
      <c r="K352">
        <v>227</v>
      </c>
      <c r="L352">
        <v>34.299999999999997</v>
      </c>
      <c r="M352">
        <f t="shared" si="11"/>
        <v>192.7</v>
      </c>
    </row>
    <row r="353" spans="1:13">
      <c r="A353" s="3">
        <v>42749</v>
      </c>
      <c r="B353">
        <v>50411</v>
      </c>
      <c r="C353" t="s">
        <v>754</v>
      </c>
      <c r="D353">
        <v>50411</v>
      </c>
      <c r="E353" t="s">
        <v>959</v>
      </c>
      <c r="F353" t="s">
        <v>960</v>
      </c>
      <c r="G353" t="s">
        <v>961</v>
      </c>
      <c r="H353">
        <v>90710</v>
      </c>
      <c r="I353" t="str">
        <f t="shared" si="10"/>
        <v>25825 SOUTH VERMONT AVENUE, HARBOR CITY, CA 90710</v>
      </c>
      <c r="J353" s="2" t="s">
        <v>12728</v>
      </c>
      <c r="K353">
        <v>216</v>
      </c>
      <c r="L353">
        <v>27.9</v>
      </c>
      <c r="M353">
        <f t="shared" si="11"/>
        <v>188.1</v>
      </c>
    </row>
    <row r="354" spans="1:13">
      <c r="A354" s="3">
        <v>42749</v>
      </c>
      <c r="B354">
        <v>50239</v>
      </c>
      <c r="C354" t="s">
        <v>754</v>
      </c>
      <c r="D354">
        <v>50239</v>
      </c>
      <c r="E354" t="s">
        <v>962</v>
      </c>
      <c r="F354" t="s">
        <v>963</v>
      </c>
      <c r="G354" t="s">
        <v>426</v>
      </c>
      <c r="H354">
        <v>91206</v>
      </c>
      <c r="I354" t="str">
        <f t="shared" si="10"/>
        <v>1509 E WILSON TERRACE, GLENDALE, CA 91206</v>
      </c>
      <c r="J354" s="2" t="s">
        <v>12728</v>
      </c>
      <c r="K354">
        <v>334.3</v>
      </c>
      <c r="L354">
        <v>51.6</v>
      </c>
      <c r="M354">
        <f t="shared" si="11"/>
        <v>282.7</v>
      </c>
    </row>
    <row r="355" spans="1:13">
      <c r="A355" s="3">
        <v>42749</v>
      </c>
      <c r="B355">
        <v>50281</v>
      </c>
      <c r="C355" t="s">
        <v>754</v>
      </c>
      <c r="D355">
        <v>50281</v>
      </c>
      <c r="E355" t="s">
        <v>964</v>
      </c>
      <c r="F355" t="s">
        <v>965</v>
      </c>
      <c r="G355" t="s">
        <v>966</v>
      </c>
      <c r="H355">
        <v>91801</v>
      </c>
      <c r="I355" t="str">
        <f t="shared" si="10"/>
        <v>100 S RAYMOND AVE, ALHAMBRA, CA 91801</v>
      </c>
      <c r="J355" s="2" t="s">
        <v>12728</v>
      </c>
      <c r="K355">
        <v>73.7</v>
      </c>
      <c r="L355">
        <v>12.4</v>
      </c>
      <c r="M355">
        <f t="shared" si="11"/>
        <v>61.300000000000004</v>
      </c>
    </row>
    <row r="356" spans="1:13">
      <c r="A356" s="3">
        <v>42749</v>
      </c>
      <c r="B356">
        <v>50641</v>
      </c>
      <c r="C356" t="s">
        <v>754</v>
      </c>
      <c r="D356">
        <v>50641</v>
      </c>
      <c r="E356" t="s">
        <v>967</v>
      </c>
      <c r="F356" t="s">
        <v>968</v>
      </c>
      <c r="G356" t="s">
        <v>926</v>
      </c>
      <c r="H356">
        <v>90023</v>
      </c>
      <c r="I356" t="str">
        <f t="shared" si="10"/>
        <v>4060 WHITTIER BLVD, LOS ANGELES, CA 90023</v>
      </c>
      <c r="J356" s="2" t="s">
        <v>12728</v>
      </c>
      <c r="K356">
        <v>42.1</v>
      </c>
      <c r="L356">
        <v>10</v>
      </c>
      <c r="M356">
        <f t="shared" si="11"/>
        <v>32.1</v>
      </c>
    </row>
    <row r="357" spans="1:13">
      <c r="A357" s="3">
        <v>42749</v>
      </c>
      <c r="B357">
        <v>50438</v>
      </c>
      <c r="C357" t="s">
        <v>754</v>
      </c>
      <c r="D357">
        <v>50438</v>
      </c>
      <c r="E357" t="s">
        <v>969</v>
      </c>
      <c r="F357" t="s">
        <v>970</v>
      </c>
      <c r="G357" t="s">
        <v>971</v>
      </c>
      <c r="H357">
        <v>91109</v>
      </c>
      <c r="I357" t="str">
        <f t="shared" si="10"/>
        <v>100 W  CALIFORNIA BLVD, PASADENA, CA 91109</v>
      </c>
      <c r="J357" s="2" t="s">
        <v>12728</v>
      </c>
      <c r="K357">
        <v>580</v>
      </c>
      <c r="L357">
        <v>74</v>
      </c>
      <c r="M357">
        <f t="shared" si="11"/>
        <v>506</v>
      </c>
    </row>
    <row r="358" spans="1:13">
      <c r="A358" s="3">
        <v>42749</v>
      </c>
      <c r="B358">
        <v>50588</v>
      </c>
      <c r="C358" t="s">
        <v>754</v>
      </c>
      <c r="D358">
        <v>50588</v>
      </c>
      <c r="E358" t="s">
        <v>972</v>
      </c>
      <c r="F358" t="s">
        <v>973</v>
      </c>
      <c r="G358" t="s">
        <v>974</v>
      </c>
      <c r="H358">
        <v>91773</v>
      </c>
      <c r="I358" t="str">
        <f t="shared" si="10"/>
        <v>1350 W COVINA BLVD, SAN DIMAS, CA 91773</v>
      </c>
      <c r="J358" s="2" t="s">
        <v>12728</v>
      </c>
      <c r="K358">
        <v>160</v>
      </c>
      <c r="L358">
        <v>25.4</v>
      </c>
      <c r="M358">
        <f t="shared" si="11"/>
        <v>134.6</v>
      </c>
    </row>
    <row r="359" spans="1:13">
      <c r="A359" s="3">
        <v>42749</v>
      </c>
      <c r="B359">
        <v>50739</v>
      </c>
      <c r="C359" t="s">
        <v>754</v>
      </c>
      <c r="D359">
        <v>50739</v>
      </c>
      <c r="E359" t="s">
        <v>975</v>
      </c>
      <c r="F359" t="s">
        <v>976</v>
      </c>
      <c r="G359" t="s">
        <v>977</v>
      </c>
      <c r="H359">
        <v>90301</v>
      </c>
      <c r="I359" t="str">
        <f t="shared" si="10"/>
        <v>555 EAST HARDY STREET, INGLEWOOD, CA 90301</v>
      </c>
      <c r="J359" s="2" t="s">
        <v>12728</v>
      </c>
      <c r="K359">
        <v>261.39999999999998</v>
      </c>
      <c r="L359">
        <v>71.900000000000006</v>
      </c>
      <c r="M359">
        <f t="shared" si="11"/>
        <v>189.49999999999997</v>
      </c>
    </row>
    <row r="360" spans="1:13">
      <c r="A360" s="3">
        <v>42749</v>
      </c>
      <c r="B360">
        <v>50779</v>
      </c>
      <c r="C360" t="s">
        <v>754</v>
      </c>
      <c r="D360">
        <v>50779</v>
      </c>
      <c r="E360" t="s">
        <v>978</v>
      </c>
      <c r="F360" t="s">
        <v>979</v>
      </c>
      <c r="G360" t="s">
        <v>926</v>
      </c>
      <c r="H360">
        <v>90059</v>
      </c>
      <c r="I360" t="str">
        <f t="shared" si="10"/>
        <v>1680 EAST 120TH STREET, LOS ANGELES, CA 90059</v>
      </c>
      <c r="J360" s="2" t="s">
        <v>12728</v>
      </c>
      <c r="K360">
        <v>264.39999999999998</v>
      </c>
      <c r="L360">
        <v>44.7</v>
      </c>
      <c r="M360">
        <f t="shared" si="11"/>
        <v>219.7</v>
      </c>
    </row>
    <row r="361" spans="1:13">
      <c r="A361" s="3">
        <v>42749</v>
      </c>
      <c r="B361">
        <v>50485</v>
      </c>
      <c r="C361" t="s">
        <v>754</v>
      </c>
      <c r="D361">
        <v>50485</v>
      </c>
      <c r="E361" t="s">
        <v>980</v>
      </c>
      <c r="F361" t="s">
        <v>981</v>
      </c>
      <c r="G361" t="s">
        <v>929</v>
      </c>
      <c r="H361">
        <v>90806</v>
      </c>
      <c r="I361" t="str">
        <f t="shared" si="10"/>
        <v>2801 ATLANTIC AVE, LONG BEACH, CA 90806</v>
      </c>
      <c r="J361" s="2" t="s">
        <v>12728</v>
      </c>
      <c r="K361">
        <v>488.6</v>
      </c>
      <c r="L361">
        <v>110.7</v>
      </c>
      <c r="M361">
        <f t="shared" si="11"/>
        <v>377.90000000000003</v>
      </c>
    </row>
    <row r="362" spans="1:13">
      <c r="A362" s="3">
        <v>42749</v>
      </c>
      <c r="B362">
        <v>51307</v>
      </c>
      <c r="C362" t="s">
        <v>754</v>
      </c>
      <c r="D362">
        <v>51307</v>
      </c>
      <c r="E362" t="s">
        <v>982</v>
      </c>
      <c r="F362" t="s">
        <v>983</v>
      </c>
      <c r="G362" t="s">
        <v>984</v>
      </c>
      <c r="H362">
        <v>90704</v>
      </c>
      <c r="I362" t="str">
        <f t="shared" si="10"/>
        <v>100 FALLS CANYON ROAD, AVALON, CA 90704</v>
      </c>
      <c r="J362" s="2" t="s">
        <v>12728</v>
      </c>
      <c r="K362">
        <v>12</v>
      </c>
      <c r="L362">
        <v>0</v>
      </c>
      <c r="M362">
        <f t="shared" si="11"/>
        <v>12</v>
      </c>
    </row>
    <row r="363" spans="1:13">
      <c r="A363" s="3">
        <v>42749</v>
      </c>
      <c r="B363">
        <v>52050</v>
      </c>
      <c r="C363" t="s">
        <v>754</v>
      </c>
      <c r="D363">
        <v>52050</v>
      </c>
      <c r="E363" t="s">
        <v>985</v>
      </c>
      <c r="F363" t="s">
        <v>986</v>
      </c>
      <c r="G363" t="s">
        <v>987</v>
      </c>
      <c r="H363">
        <v>90247</v>
      </c>
      <c r="I363" t="str">
        <f t="shared" si="10"/>
        <v>1246 WEST 155TH STREET, GARDENA, CA 90247</v>
      </c>
      <c r="J363" s="2" t="s">
        <v>12728</v>
      </c>
      <c r="K363">
        <v>57.1</v>
      </c>
      <c r="L363">
        <v>9</v>
      </c>
      <c r="M363">
        <f t="shared" si="11"/>
        <v>48.1</v>
      </c>
    </row>
    <row r="364" spans="1:13">
      <c r="A364" s="3">
        <v>42749</v>
      </c>
      <c r="B364">
        <v>50382</v>
      </c>
      <c r="C364" t="s">
        <v>754</v>
      </c>
      <c r="D364">
        <v>50382</v>
      </c>
      <c r="E364" t="s">
        <v>988</v>
      </c>
      <c r="F364" t="s">
        <v>989</v>
      </c>
      <c r="G364" t="s">
        <v>990</v>
      </c>
      <c r="H364">
        <v>91723</v>
      </c>
      <c r="I364" t="str">
        <f t="shared" si="10"/>
        <v>210 W  SAN BERNARDINO ROAD, COVINA, CA 91723</v>
      </c>
      <c r="J364" s="2" t="s">
        <v>12728</v>
      </c>
      <c r="K364">
        <v>527.70000000000005</v>
      </c>
      <c r="L364">
        <v>94.6</v>
      </c>
      <c r="M364">
        <f t="shared" si="11"/>
        <v>433.1</v>
      </c>
    </row>
    <row r="365" spans="1:13">
      <c r="A365" s="3">
        <v>42749</v>
      </c>
      <c r="B365">
        <v>50471</v>
      </c>
      <c r="C365" t="s">
        <v>754</v>
      </c>
      <c r="D365">
        <v>50471</v>
      </c>
      <c r="E365" t="s">
        <v>892</v>
      </c>
      <c r="F365" t="s">
        <v>991</v>
      </c>
      <c r="G365" t="s">
        <v>926</v>
      </c>
      <c r="H365">
        <v>90017</v>
      </c>
      <c r="I365" t="str">
        <f t="shared" si="10"/>
        <v>1225 WILSHIRE BOULEVARD, LOS ANGELES, CA 90017</v>
      </c>
      <c r="J365" s="2" t="s">
        <v>12728</v>
      </c>
      <c r="K365">
        <v>273.39999999999998</v>
      </c>
      <c r="L365">
        <v>65.7</v>
      </c>
      <c r="M365">
        <f t="shared" si="11"/>
        <v>207.7</v>
      </c>
    </row>
    <row r="366" spans="1:13">
      <c r="A366" s="3">
        <v>42749</v>
      </c>
      <c r="B366">
        <v>52054</v>
      </c>
      <c r="C366" t="s">
        <v>754</v>
      </c>
      <c r="D366">
        <v>52054</v>
      </c>
      <c r="E366" t="s">
        <v>992</v>
      </c>
      <c r="F366" t="s">
        <v>993</v>
      </c>
      <c r="G366" t="s">
        <v>994</v>
      </c>
      <c r="H366">
        <v>91016</v>
      </c>
      <c r="I366" t="str">
        <f t="shared" si="10"/>
        <v>323 SOUTH HELIOTROPE AVENUE, MONROVIA, CA 91016</v>
      </c>
      <c r="J366" s="2" t="s">
        <v>12728</v>
      </c>
      <c r="K366">
        <v>49</v>
      </c>
      <c r="L366">
        <v>4</v>
      </c>
      <c r="M366">
        <f t="shared" si="11"/>
        <v>45</v>
      </c>
    </row>
    <row r="367" spans="1:13">
      <c r="A367" s="3">
        <v>42749</v>
      </c>
      <c r="B367">
        <v>53309</v>
      </c>
      <c r="C367" t="s">
        <v>754</v>
      </c>
      <c r="D367">
        <v>53309</v>
      </c>
      <c r="E367" t="s">
        <v>995</v>
      </c>
      <c r="F367" t="s">
        <v>996</v>
      </c>
      <c r="G367" t="s">
        <v>929</v>
      </c>
      <c r="H367">
        <v>90806</v>
      </c>
      <c r="I367" t="str">
        <f t="shared" si="10"/>
        <v>2801 ATLANTIC AVENUE, LONG BEACH, CA 90806</v>
      </c>
      <c r="J367" s="2" t="s">
        <v>12728</v>
      </c>
      <c r="K367">
        <v>94</v>
      </c>
      <c r="L367">
        <v>0</v>
      </c>
      <c r="M367">
        <f t="shared" si="11"/>
        <v>94</v>
      </c>
    </row>
    <row r="368" spans="1:13">
      <c r="A368" s="3">
        <v>42749</v>
      </c>
      <c r="B368">
        <v>50350</v>
      </c>
      <c r="C368" t="s">
        <v>754</v>
      </c>
      <c r="D368">
        <v>50350</v>
      </c>
      <c r="E368" t="s">
        <v>997</v>
      </c>
      <c r="F368" t="s">
        <v>998</v>
      </c>
      <c r="G368" t="s">
        <v>999</v>
      </c>
      <c r="H368">
        <v>90640</v>
      </c>
      <c r="I368" t="str">
        <f t="shared" si="10"/>
        <v>309 W BEVERLY BLVD, MONTEBELLO, CA 90640</v>
      </c>
      <c r="J368" s="2" t="s">
        <v>12728</v>
      </c>
      <c r="K368">
        <v>161.1</v>
      </c>
      <c r="L368">
        <v>25.1</v>
      </c>
      <c r="M368">
        <f t="shared" si="11"/>
        <v>136</v>
      </c>
    </row>
    <row r="369" spans="1:13">
      <c r="A369" s="3">
        <v>42749</v>
      </c>
      <c r="B369">
        <v>50581</v>
      </c>
      <c r="C369" t="s">
        <v>754</v>
      </c>
      <c r="D369">
        <v>50581</v>
      </c>
      <c r="E369" t="s">
        <v>1000</v>
      </c>
      <c r="F369" t="s">
        <v>1001</v>
      </c>
      <c r="G369" t="s">
        <v>1002</v>
      </c>
      <c r="H369">
        <v>90712</v>
      </c>
      <c r="I369" t="str">
        <f t="shared" si="10"/>
        <v>3700 E SOUTH ST, LAKEWOOD, CA 90712</v>
      </c>
      <c r="J369" s="2" t="s">
        <v>12728</v>
      </c>
      <c r="K369">
        <v>198.4</v>
      </c>
      <c r="L369">
        <v>47.3</v>
      </c>
      <c r="M369">
        <f t="shared" si="11"/>
        <v>151.10000000000002</v>
      </c>
    </row>
    <row r="370" spans="1:13">
      <c r="A370" s="3">
        <v>42749</v>
      </c>
      <c r="B370">
        <v>50056</v>
      </c>
      <c r="C370" t="s">
        <v>754</v>
      </c>
      <c r="D370">
        <v>50056</v>
      </c>
      <c r="E370" t="s">
        <v>1003</v>
      </c>
      <c r="F370" t="s">
        <v>1004</v>
      </c>
      <c r="G370" t="s">
        <v>1005</v>
      </c>
      <c r="H370">
        <v>93534</v>
      </c>
      <c r="I370" t="str">
        <f t="shared" si="10"/>
        <v>1600 W AVE J, LANCASTER, CA 93534</v>
      </c>
      <c r="J370" s="2" t="s">
        <v>12728</v>
      </c>
      <c r="K370">
        <v>249.1</v>
      </c>
      <c r="L370">
        <v>31.6</v>
      </c>
      <c r="M370">
        <f t="shared" si="11"/>
        <v>217.5</v>
      </c>
    </row>
    <row r="371" spans="1:13">
      <c r="A371" s="3">
        <v>42749</v>
      </c>
      <c r="B371">
        <v>50625</v>
      </c>
      <c r="C371" t="s">
        <v>754</v>
      </c>
      <c r="D371">
        <v>50625</v>
      </c>
      <c r="E371" t="s">
        <v>1006</v>
      </c>
      <c r="F371" t="s">
        <v>1007</v>
      </c>
      <c r="G371" t="s">
        <v>926</v>
      </c>
      <c r="H371">
        <v>90048</v>
      </c>
      <c r="I371" t="str">
        <f t="shared" si="10"/>
        <v>8700 BEVERLY BLVD, LOS ANGELES, CA 90048</v>
      </c>
      <c r="J371" s="2" t="s">
        <v>12728</v>
      </c>
      <c r="K371">
        <v>802.6</v>
      </c>
      <c r="L371">
        <v>104</v>
      </c>
      <c r="M371">
        <f t="shared" si="11"/>
        <v>698.6</v>
      </c>
    </row>
    <row r="372" spans="1:13">
      <c r="A372" s="3">
        <v>42749</v>
      </c>
      <c r="B372">
        <v>50677</v>
      </c>
      <c r="C372" t="s">
        <v>754</v>
      </c>
      <c r="D372">
        <v>50677</v>
      </c>
      <c r="E372" t="s">
        <v>1008</v>
      </c>
      <c r="F372" t="s">
        <v>1009</v>
      </c>
      <c r="G372" t="s">
        <v>1010</v>
      </c>
      <c r="H372">
        <v>91367</v>
      </c>
      <c r="I372" t="str">
        <f t="shared" si="10"/>
        <v>5601 DE SOTO AVENUE, WOODLAND HILLS, CA 91367</v>
      </c>
      <c r="J372" s="2" t="s">
        <v>12728</v>
      </c>
      <c r="K372">
        <v>185.7</v>
      </c>
      <c r="L372">
        <v>24.6</v>
      </c>
      <c r="M372">
        <f t="shared" si="11"/>
        <v>161.1</v>
      </c>
    </row>
    <row r="373" spans="1:13">
      <c r="A373" s="3">
        <v>42749</v>
      </c>
      <c r="B373">
        <v>50771</v>
      </c>
      <c r="C373" t="s">
        <v>754</v>
      </c>
      <c r="D373">
        <v>50771</v>
      </c>
      <c r="E373" t="s">
        <v>1011</v>
      </c>
      <c r="F373" t="s">
        <v>1012</v>
      </c>
      <c r="G373" t="s">
        <v>1013</v>
      </c>
      <c r="H373">
        <v>90650</v>
      </c>
      <c r="I373" t="str">
        <f t="shared" si="10"/>
        <v>13100 STUDERBAKER ROAD, NORWALK, CA 90650</v>
      </c>
      <c r="J373" s="2" t="s">
        <v>12728</v>
      </c>
      <c r="K373">
        <v>72.099999999999994</v>
      </c>
      <c r="L373">
        <v>7</v>
      </c>
      <c r="M373">
        <f t="shared" si="11"/>
        <v>65.099999999999994</v>
      </c>
    </row>
    <row r="374" spans="1:13">
      <c r="A374" s="3">
        <v>42749</v>
      </c>
      <c r="B374">
        <v>50776</v>
      </c>
      <c r="C374" t="s">
        <v>754</v>
      </c>
      <c r="D374">
        <v>50776</v>
      </c>
      <c r="E374" t="s">
        <v>1014</v>
      </c>
      <c r="F374" t="s">
        <v>1015</v>
      </c>
      <c r="G374" t="s">
        <v>929</v>
      </c>
      <c r="H374">
        <v>90806</v>
      </c>
      <c r="I374" t="str">
        <f t="shared" si="10"/>
        <v>2776 PACIFIC AVENUE, LONG BEACH, CA 90806</v>
      </c>
      <c r="J374" s="2" t="s">
        <v>12728</v>
      </c>
      <c r="K374">
        <v>230.7</v>
      </c>
      <c r="L374">
        <v>10.9</v>
      </c>
      <c r="M374">
        <f t="shared" si="11"/>
        <v>219.79999999999998</v>
      </c>
    </row>
    <row r="375" spans="1:13">
      <c r="A375" s="3">
        <v>42749</v>
      </c>
      <c r="B375">
        <v>50738</v>
      </c>
      <c r="C375" t="s">
        <v>754</v>
      </c>
      <c r="D375">
        <v>50738</v>
      </c>
      <c r="E375" t="s">
        <v>1016</v>
      </c>
      <c r="F375" t="s">
        <v>1017</v>
      </c>
      <c r="G375" t="s">
        <v>1018</v>
      </c>
      <c r="H375">
        <v>91733</v>
      </c>
      <c r="I375" t="str">
        <f t="shared" si="10"/>
        <v>1701 SANTA ANITA AVE, SOUTH EL MONTE, CA 91733</v>
      </c>
      <c r="J375" s="2" t="s">
        <v>12728</v>
      </c>
      <c r="K375">
        <v>77.3</v>
      </c>
      <c r="L375">
        <v>15.3</v>
      </c>
      <c r="M375">
        <f t="shared" si="11"/>
        <v>62</v>
      </c>
    </row>
    <row r="376" spans="1:13">
      <c r="A376" s="3">
        <v>42749</v>
      </c>
      <c r="B376">
        <v>50761</v>
      </c>
      <c r="C376" t="s">
        <v>754</v>
      </c>
      <c r="D376">
        <v>50761</v>
      </c>
      <c r="E376" t="s">
        <v>1019</v>
      </c>
      <c r="F376" t="s">
        <v>1020</v>
      </c>
      <c r="G376" t="s">
        <v>1021</v>
      </c>
      <c r="H376">
        <v>91356</v>
      </c>
      <c r="I376" t="str">
        <f t="shared" si="10"/>
        <v>18321 CLARK STREET, TARZANA, CA 91356</v>
      </c>
      <c r="J376" s="2" t="s">
        <v>12728</v>
      </c>
      <c r="K376">
        <v>190.6</v>
      </c>
      <c r="L376">
        <v>27</v>
      </c>
      <c r="M376">
        <f t="shared" si="11"/>
        <v>163.6</v>
      </c>
    </row>
    <row r="377" spans="1:13">
      <c r="A377" s="3">
        <v>42749</v>
      </c>
      <c r="B377">
        <v>50091</v>
      </c>
      <c r="C377" t="s">
        <v>754</v>
      </c>
      <c r="D377">
        <v>50091</v>
      </c>
      <c r="E377" t="s">
        <v>1022</v>
      </c>
      <c r="F377" t="s">
        <v>1023</v>
      </c>
      <c r="G377" t="s">
        <v>1024</v>
      </c>
      <c r="H377">
        <v>90255</v>
      </c>
      <c r="I377" t="str">
        <f t="shared" si="10"/>
        <v>2623 E SLAUSON AVE, HUNTINGTON PARK, CA 90255</v>
      </c>
      <c r="J377" s="2" t="s">
        <v>12728</v>
      </c>
      <c r="K377">
        <v>50.6</v>
      </c>
      <c r="L377">
        <v>12.7</v>
      </c>
      <c r="M377">
        <f t="shared" si="11"/>
        <v>37.900000000000006</v>
      </c>
    </row>
    <row r="378" spans="1:13">
      <c r="A378" s="3">
        <v>42749</v>
      </c>
      <c r="B378">
        <v>52045</v>
      </c>
      <c r="C378" t="s">
        <v>754</v>
      </c>
      <c r="D378">
        <v>52045</v>
      </c>
      <c r="E378" t="s">
        <v>1025</v>
      </c>
      <c r="F378" t="s">
        <v>1026</v>
      </c>
      <c r="G378" t="s">
        <v>1027</v>
      </c>
      <c r="H378">
        <v>91706</v>
      </c>
      <c r="I378" t="str">
        <f t="shared" si="10"/>
        <v>14148 FRANCISQUITO AVENUE, BALDWIN PARK, CA 91706</v>
      </c>
      <c r="J378" s="2" t="s">
        <v>12728</v>
      </c>
      <c r="K378">
        <v>88</v>
      </c>
      <c r="L378">
        <v>8</v>
      </c>
      <c r="M378">
        <f t="shared" si="11"/>
        <v>80</v>
      </c>
    </row>
    <row r="379" spans="1:13">
      <c r="A379" s="3">
        <v>42749</v>
      </c>
      <c r="B379">
        <v>52046</v>
      </c>
      <c r="C379" t="s">
        <v>754</v>
      </c>
      <c r="D379">
        <v>52046</v>
      </c>
      <c r="E379" t="s">
        <v>1028</v>
      </c>
      <c r="F379" t="s">
        <v>1029</v>
      </c>
      <c r="G379" t="s">
        <v>1030</v>
      </c>
      <c r="H379">
        <v>90723</v>
      </c>
      <c r="I379" t="str">
        <f t="shared" si="10"/>
        <v>16453  COLORADO AVENUE, PARAMOUNT, CA 90723</v>
      </c>
      <c r="J379" s="2" t="s">
        <v>12728</v>
      </c>
      <c r="K379">
        <v>93</v>
      </c>
      <c r="L379">
        <v>12</v>
      </c>
      <c r="M379">
        <f t="shared" si="11"/>
        <v>81</v>
      </c>
    </row>
    <row r="380" spans="1:13">
      <c r="A380" s="3">
        <v>42749</v>
      </c>
      <c r="B380">
        <v>53302</v>
      </c>
      <c r="C380" t="s">
        <v>754</v>
      </c>
      <c r="D380">
        <v>53302</v>
      </c>
      <c r="E380" t="s">
        <v>1031</v>
      </c>
      <c r="F380" t="s">
        <v>1032</v>
      </c>
      <c r="G380" t="s">
        <v>926</v>
      </c>
      <c r="H380">
        <v>90027</v>
      </c>
      <c r="I380" t="str">
        <f t="shared" si="10"/>
        <v>4650 SUNSET BLVD, MS 108, LOS ANGELES, CA 90027</v>
      </c>
      <c r="J380" s="2" t="s">
        <v>12728</v>
      </c>
      <c r="K380">
        <v>0</v>
      </c>
      <c r="L380">
        <v>0</v>
      </c>
      <c r="M380">
        <f t="shared" si="11"/>
        <v>0</v>
      </c>
    </row>
    <row r="381" spans="1:13">
      <c r="A381" s="3">
        <v>42749</v>
      </c>
      <c r="B381">
        <v>50058</v>
      </c>
      <c r="C381" t="s">
        <v>754</v>
      </c>
      <c r="D381">
        <v>50058</v>
      </c>
      <c r="E381" t="s">
        <v>1033</v>
      </c>
      <c r="F381" t="s">
        <v>1034</v>
      </c>
      <c r="G381" t="s">
        <v>426</v>
      </c>
      <c r="H381">
        <v>91204</v>
      </c>
      <c r="I381" t="str">
        <f t="shared" si="10"/>
        <v>1420 S CENTRAL AVE, GLENDALE, CA 91204</v>
      </c>
      <c r="J381" s="2" t="s">
        <v>12728</v>
      </c>
      <c r="K381">
        <v>167.3</v>
      </c>
      <c r="L381">
        <v>21.3</v>
      </c>
      <c r="M381">
        <f t="shared" si="11"/>
        <v>146</v>
      </c>
    </row>
    <row r="382" spans="1:13">
      <c r="A382" s="3">
        <v>42749</v>
      </c>
      <c r="B382">
        <v>50782</v>
      </c>
      <c r="C382" t="s">
        <v>754</v>
      </c>
      <c r="D382">
        <v>50782</v>
      </c>
      <c r="E382" t="s">
        <v>1035</v>
      </c>
      <c r="F382" t="s">
        <v>1036</v>
      </c>
      <c r="G382" t="s">
        <v>1037</v>
      </c>
      <c r="H382">
        <v>91767</v>
      </c>
      <c r="I382" t="str">
        <f t="shared" si="10"/>
        <v>255 E BONITA AVE, POMONA, CA 91767</v>
      </c>
      <c r="J382" s="2" t="s">
        <v>12728</v>
      </c>
      <c r="K382">
        <v>99</v>
      </c>
      <c r="L382">
        <v>6</v>
      </c>
      <c r="M382">
        <f t="shared" si="11"/>
        <v>93</v>
      </c>
    </row>
    <row r="383" spans="1:13">
      <c r="A383" s="3">
        <v>42749</v>
      </c>
      <c r="B383">
        <v>50096</v>
      </c>
      <c r="C383" t="s">
        <v>754</v>
      </c>
      <c r="D383">
        <v>50096</v>
      </c>
      <c r="E383" t="s">
        <v>1038</v>
      </c>
      <c r="F383" t="s">
        <v>1039</v>
      </c>
      <c r="G383" t="s">
        <v>1040</v>
      </c>
      <c r="H383">
        <v>91790</v>
      </c>
      <c r="I383" t="str">
        <f t="shared" si="10"/>
        <v>725 S ORANGE AVE, WEST COVINA, CA 91790</v>
      </c>
      <c r="J383" s="2" t="s">
        <v>12728</v>
      </c>
      <c r="K383">
        <v>13</v>
      </c>
      <c r="L383">
        <v>0</v>
      </c>
      <c r="M383">
        <f t="shared" si="11"/>
        <v>13</v>
      </c>
    </row>
    <row r="384" spans="1:13">
      <c r="A384" s="3">
        <v>42749</v>
      </c>
      <c r="B384">
        <v>50468</v>
      </c>
      <c r="C384" t="s">
        <v>754</v>
      </c>
      <c r="D384">
        <v>50468</v>
      </c>
      <c r="E384" t="s">
        <v>1041</v>
      </c>
      <c r="F384" t="s">
        <v>1042</v>
      </c>
      <c r="G384" t="s">
        <v>987</v>
      </c>
      <c r="H384">
        <v>90247</v>
      </c>
      <c r="I384" t="str">
        <f t="shared" si="10"/>
        <v>1145 W REDONDO BEACH BLVD, GARDENA, CA 90247</v>
      </c>
      <c r="J384" s="2" t="s">
        <v>12728</v>
      </c>
      <c r="K384">
        <v>190.4</v>
      </c>
      <c r="L384">
        <v>28.4</v>
      </c>
      <c r="M384">
        <f t="shared" si="11"/>
        <v>162</v>
      </c>
    </row>
    <row r="385" spans="1:13">
      <c r="A385" s="3">
        <v>42749</v>
      </c>
      <c r="B385">
        <v>50103</v>
      </c>
      <c r="C385" t="s">
        <v>754</v>
      </c>
      <c r="D385">
        <v>50103</v>
      </c>
      <c r="E385" t="s">
        <v>1043</v>
      </c>
      <c r="F385" t="s">
        <v>1044</v>
      </c>
      <c r="G385" t="s">
        <v>926</v>
      </c>
      <c r="H385">
        <v>90033</v>
      </c>
      <c r="I385" t="str">
        <f t="shared" si="10"/>
        <v>1720 E CESAR AVENUE, LOS ANGELES, CA 90033</v>
      </c>
      <c r="J385" s="2" t="s">
        <v>12728</v>
      </c>
      <c r="K385">
        <v>295.60000000000002</v>
      </c>
      <c r="L385">
        <v>35.299999999999997</v>
      </c>
      <c r="M385">
        <f t="shared" si="11"/>
        <v>260.3</v>
      </c>
    </row>
    <row r="386" spans="1:13">
      <c r="A386" s="3">
        <v>42749</v>
      </c>
      <c r="B386">
        <v>50104</v>
      </c>
      <c r="C386" t="s">
        <v>754</v>
      </c>
      <c r="D386">
        <v>50104</v>
      </c>
      <c r="E386" t="s">
        <v>1045</v>
      </c>
      <c r="F386" t="s">
        <v>1046</v>
      </c>
      <c r="G386" t="s">
        <v>1047</v>
      </c>
      <c r="H386">
        <v>90262</v>
      </c>
      <c r="I386" t="str">
        <f t="shared" si="10"/>
        <v>3630 EAST IMPERIAL HIGHWAY, LYNWOOD, CA 90262</v>
      </c>
      <c r="J386" s="2" t="s">
        <v>12728</v>
      </c>
      <c r="K386">
        <v>266.10000000000002</v>
      </c>
      <c r="L386">
        <v>34.4</v>
      </c>
      <c r="M386">
        <f t="shared" si="11"/>
        <v>231.70000000000002</v>
      </c>
    </row>
    <row r="387" spans="1:13">
      <c r="A387" s="3">
        <v>42749</v>
      </c>
      <c r="B387">
        <v>50132</v>
      </c>
      <c r="C387" t="s">
        <v>754</v>
      </c>
      <c r="D387">
        <v>50132</v>
      </c>
      <c r="E387" t="s">
        <v>1048</v>
      </c>
      <c r="F387" t="s">
        <v>1049</v>
      </c>
      <c r="G387" t="s">
        <v>1050</v>
      </c>
      <c r="H387">
        <v>91776</v>
      </c>
      <c r="I387" t="str">
        <f t="shared" ref="I387:I450" si="12">IF(OR(F387="", G387=""), "", CONCATENATE(UPPER(F387), ", ", UPPER(G387), ", ", UPPER(C387), " ", H387))</f>
        <v>438 W LAS TUNAS DRIVE, SAN GABRIEL, CA 91776</v>
      </c>
      <c r="J387" s="2" t="s">
        <v>12728</v>
      </c>
      <c r="K387">
        <v>104.6</v>
      </c>
      <c r="L387">
        <v>18.399999999999999</v>
      </c>
      <c r="M387">
        <f t="shared" ref="M387:M450" si="13">K387-L387</f>
        <v>86.199999999999989</v>
      </c>
    </row>
    <row r="388" spans="1:13">
      <c r="A388" s="3">
        <v>42749</v>
      </c>
      <c r="B388">
        <v>50135</v>
      </c>
      <c r="C388" t="s">
        <v>754</v>
      </c>
      <c r="D388">
        <v>50135</v>
      </c>
      <c r="E388" t="s">
        <v>1051</v>
      </c>
      <c r="F388" t="s">
        <v>1052</v>
      </c>
      <c r="G388" t="s">
        <v>1053</v>
      </c>
      <c r="H388">
        <v>90028</v>
      </c>
      <c r="I388" t="str">
        <f t="shared" si="12"/>
        <v>6245 DE LONGPRE AVE, HOLLYWOOD, CA 90028</v>
      </c>
      <c r="J388" s="2" t="s">
        <v>12728</v>
      </c>
      <c r="K388">
        <v>388.1</v>
      </c>
      <c r="L388">
        <v>34</v>
      </c>
      <c r="M388">
        <f t="shared" si="13"/>
        <v>354.1</v>
      </c>
    </row>
    <row r="389" spans="1:13">
      <c r="A389" s="3">
        <v>42749</v>
      </c>
      <c r="B389">
        <v>50137</v>
      </c>
      <c r="C389" t="s">
        <v>754</v>
      </c>
      <c r="D389">
        <v>50137</v>
      </c>
      <c r="E389" t="s">
        <v>1054</v>
      </c>
      <c r="F389" t="s">
        <v>1055</v>
      </c>
      <c r="G389" t="s">
        <v>1056</v>
      </c>
      <c r="H389">
        <v>91402</v>
      </c>
      <c r="I389" t="str">
        <f t="shared" si="12"/>
        <v>13652 CANTARA ST, PANORAMA CITY, CA 91402</v>
      </c>
      <c r="J389" s="2" t="s">
        <v>12728</v>
      </c>
      <c r="K389">
        <v>211.9</v>
      </c>
      <c r="L389">
        <v>45</v>
      </c>
      <c r="M389">
        <f t="shared" si="13"/>
        <v>166.9</v>
      </c>
    </row>
    <row r="390" spans="1:13">
      <c r="A390" s="3">
        <v>42749</v>
      </c>
      <c r="B390">
        <v>50378</v>
      </c>
      <c r="C390" t="s">
        <v>754</v>
      </c>
      <c r="D390">
        <v>50378</v>
      </c>
      <c r="E390" t="s">
        <v>1057</v>
      </c>
      <c r="F390" t="s">
        <v>1058</v>
      </c>
      <c r="G390" t="s">
        <v>1059</v>
      </c>
      <c r="H390">
        <v>91352</v>
      </c>
      <c r="I390" t="str">
        <f t="shared" si="12"/>
        <v>9449 SAN FERNANDO RD, SUN VALLEY, CA 91352</v>
      </c>
      <c r="J390" s="2" t="s">
        <v>12728</v>
      </c>
      <c r="K390">
        <v>77.8</v>
      </c>
      <c r="L390">
        <v>12</v>
      </c>
      <c r="M390">
        <f t="shared" si="13"/>
        <v>65.8</v>
      </c>
    </row>
    <row r="391" spans="1:13">
      <c r="A391" s="3">
        <v>42749</v>
      </c>
      <c r="B391">
        <v>50112</v>
      </c>
      <c r="C391" t="s">
        <v>754</v>
      </c>
      <c r="D391">
        <v>50112</v>
      </c>
      <c r="E391" t="s">
        <v>1060</v>
      </c>
      <c r="F391" t="s">
        <v>1061</v>
      </c>
      <c r="G391" t="s">
        <v>941</v>
      </c>
      <c r="H391">
        <v>90404</v>
      </c>
      <c r="I391" t="str">
        <f t="shared" si="12"/>
        <v>1250 16TH STREET, SANTA MONICA, CA 90404</v>
      </c>
      <c r="J391" s="2" t="s">
        <v>12728</v>
      </c>
      <c r="K391">
        <v>244.3</v>
      </c>
      <c r="L391">
        <v>23.3</v>
      </c>
      <c r="M391">
        <f t="shared" si="13"/>
        <v>221</v>
      </c>
    </row>
    <row r="392" spans="1:13">
      <c r="A392" s="3">
        <v>42749</v>
      </c>
      <c r="B392">
        <v>50158</v>
      </c>
      <c r="C392" t="s">
        <v>754</v>
      </c>
      <c r="D392">
        <v>50158</v>
      </c>
      <c r="E392" t="s">
        <v>1062</v>
      </c>
      <c r="F392" t="s">
        <v>1063</v>
      </c>
      <c r="G392" t="s">
        <v>1064</v>
      </c>
      <c r="H392">
        <v>91436</v>
      </c>
      <c r="I392" t="str">
        <f t="shared" si="12"/>
        <v>16237 VENTURA BLVD, ENCINO, CA 91436</v>
      </c>
      <c r="J392" s="2" t="s">
        <v>12728</v>
      </c>
      <c r="K392">
        <v>74</v>
      </c>
      <c r="L392">
        <v>5.3</v>
      </c>
      <c r="M392">
        <f t="shared" si="13"/>
        <v>68.7</v>
      </c>
    </row>
    <row r="393" spans="1:13">
      <c r="A393" s="3">
        <v>42749</v>
      </c>
      <c r="B393">
        <v>50353</v>
      </c>
      <c r="C393" t="s">
        <v>754</v>
      </c>
      <c r="D393">
        <v>50353</v>
      </c>
      <c r="E393" t="s">
        <v>1065</v>
      </c>
      <c r="F393" t="s">
        <v>1066</v>
      </c>
      <c r="G393" t="s">
        <v>944</v>
      </c>
      <c r="H393">
        <v>90503</v>
      </c>
      <c r="I393" t="str">
        <f t="shared" si="12"/>
        <v>4101 TORRANCE BLVD, TORRANCE, CA 90503</v>
      </c>
      <c r="J393" s="2" t="s">
        <v>12728</v>
      </c>
      <c r="K393">
        <v>271.3</v>
      </c>
      <c r="L393">
        <v>32.6</v>
      </c>
      <c r="M393">
        <f t="shared" si="13"/>
        <v>238.70000000000002</v>
      </c>
    </row>
    <row r="394" spans="1:13">
      <c r="A394" s="3">
        <v>42749</v>
      </c>
      <c r="B394">
        <v>50561</v>
      </c>
      <c r="C394" t="s">
        <v>754</v>
      </c>
      <c r="D394">
        <v>50561</v>
      </c>
      <c r="E394" t="s">
        <v>1067</v>
      </c>
      <c r="F394" t="s">
        <v>1068</v>
      </c>
      <c r="G394" t="s">
        <v>926</v>
      </c>
      <c r="H394">
        <v>90034</v>
      </c>
      <c r="I394" t="str">
        <f t="shared" si="12"/>
        <v>6041 CADILLAC AVE, LOS ANGELES, CA 90034</v>
      </c>
      <c r="J394" s="2" t="s">
        <v>12728</v>
      </c>
      <c r="K394">
        <v>197.4</v>
      </c>
      <c r="L394">
        <v>48.9</v>
      </c>
      <c r="M394">
        <f t="shared" si="13"/>
        <v>148.5</v>
      </c>
    </row>
    <row r="395" spans="1:13">
      <c r="A395" s="3">
        <v>42749</v>
      </c>
      <c r="B395">
        <v>50660</v>
      </c>
      <c r="C395" t="s">
        <v>754</v>
      </c>
      <c r="D395">
        <v>50660</v>
      </c>
      <c r="E395" t="s">
        <v>1069</v>
      </c>
      <c r="F395" t="s">
        <v>1070</v>
      </c>
      <c r="G395" t="s">
        <v>926</v>
      </c>
      <c r="H395">
        <v>90089</v>
      </c>
      <c r="I395" t="str">
        <f t="shared" si="12"/>
        <v>1441 EASTLAKE AVE, LOS ANGELES, CA 90089</v>
      </c>
      <c r="J395" s="2" t="s">
        <v>12728</v>
      </c>
      <c r="K395">
        <v>37</v>
      </c>
      <c r="L395">
        <v>-999999</v>
      </c>
      <c r="M395">
        <f t="shared" si="13"/>
        <v>1000036</v>
      </c>
    </row>
    <row r="396" spans="1:13">
      <c r="A396" s="3">
        <v>42749</v>
      </c>
      <c r="B396">
        <v>50138</v>
      </c>
      <c r="C396" t="s">
        <v>754</v>
      </c>
      <c r="D396">
        <v>50138</v>
      </c>
      <c r="E396" t="s">
        <v>1071</v>
      </c>
      <c r="F396" t="s">
        <v>1072</v>
      </c>
      <c r="G396" t="s">
        <v>926</v>
      </c>
      <c r="H396">
        <v>90027</v>
      </c>
      <c r="I396" t="str">
        <f t="shared" si="12"/>
        <v>4867 SUNSET BLVD, LOS ANGELES, CA 90027</v>
      </c>
      <c r="J396" s="2" t="s">
        <v>12728</v>
      </c>
      <c r="K396">
        <v>383.6</v>
      </c>
      <c r="L396">
        <v>90.3</v>
      </c>
      <c r="M396">
        <f t="shared" si="13"/>
        <v>293.3</v>
      </c>
    </row>
    <row r="397" spans="1:13">
      <c r="A397" s="3">
        <v>42749</v>
      </c>
      <c r="B397">
        <v>50126</v>
      </c>
      <c r="C397" t="s">
        <v>754</v>
      </c>
      <c r="D397">
        <v>50126</v>
      </c>
      <c r="E397" t="s">
        <v>1073</v>
      </c>
      <c r="F397" t="s">
        <v>1074</v>
      </c>
      <c r="G397" t="s">
        <v>1075</v>
      </c>
      <c r="H397">
        <v>91406</v>
      </c>
      <c r="I397" t="str">
        <f t="shared" si="12"/>
        <v>15107 VANOWEN ST, VAN NUYS, CA 91406</v>
      </c>
      <c r="J397" s="2" t="s">
        <v>12728</v>
      </c>
      <c r="K397">
        <v>262</v>
      </c>
      <c r="L397">
        <v>29</v>
      </c>
      <c r="M397">
        <f t="shared" si="13"/>
        <v>233</v>
      </c>
    </row>
    <row r="398" spans="1:13">
      <c r="A398" s="3">
        <v>42749</v>
      </c>
      <c r="B398">
        <v>50663</v>
      </c>
      <c r="C398" t="s">
        <v>754</v>
      </c>
      <c r="D398">
        <v>50663</v>
      </c>
      <c r="E398" t="s">
        <v>1076</v>
      </c>
      <c r="F398" t="s">
        <v>1077</v>
      </c>
      <c r="G398" t="s">
        <v>926</v>
      </c>
      <c r="H398">
        <v>90023</v>
      </c>
      <c r="I398" t="str">
        <f t="shared" si="12"/>
        <v>4081 E OLYMPIC BLVD, LOS ANGELES, CA 90023</v>
      </c>
      <c r="J398" s="2" t="s">
        <v>12728</v>
      </c>
      <c r="K398">
        <v>152</v>
      </c>
      <c r="L398">
        <v>23.3</v>
      </c>
      <c r="M398">
        <f t="shared" si="13"/>
        <v>128.69999999999999</v>
      </c>
    </row>
    <row r="399" spans="1:13">
      <c r="A399" s="3">
        <v>42749</v>
      </c>
      <c r="B399">
        <v>50204</v>
      </c>
      <c r="C399" t="s">
        <v>754</v>
      </c>
      <c r="D399">
        <v>50204</v>
      </c>
      <c r="E399" t="s">
        <v>1078</v>
      </c>
      <c r="F399" t="s">
        <v>1079</v>
      </c>
      <c r="G399" t="s">
        <v>1080</v>
      </c>
      <c r="H399">
        <v>93552</v>
      </c>
      <c r="I399" t="str">
        <f t="shared" si="12"/>
        <v>38600 MEDICAL CENTER DRIVE, PALMDALE, CA 93552</v>
      </c>
      <c r="J399" s="2" t="s">
        <v>12728</v>
      </c>
      <c r="K399">
        <v>159</v>
      </c>
      <c r="L399">
        <v>24</v>
      </c>
      <c r="M399">
        <f t="shared" si="13"/>
        <v>135</v>
      </c>
    </row>
    <row r="400" spans="1:13">
      <c r="A400" s="3">
        <v>42749</v>
      </c>
      <c r="B400">
        <v>50231</v>
      </c>
      <c r="C400" t="s">
        <v>754</v>
      </c>
      <c r="D400">
        <v>50231</v>
      </c>
      <c r="E400" t="s">
        <v>1081</v>
      </c>
      <c r="F400" t="s">
        <v>1082</v>
      </c>
      <c r="G400" t="s">
        <v>1037</v>
      </c>
      <c r="H400">
        <v>91767</v>
      </c>
      <c r="I400" t="str">
        <f t="shared" si="12"/>
        <v>1798 N GAREY AVE, POMONA, CA 91767</v>
      </c>
      <c r="J400" s="2" t="s">
        <v>12728</v>
      </c>
      <c r="K400">
        <v>421.3</v>
      </c>
      <c r="L400">
        <v>84.7</v>
      </c>
      <c r="M400">
        <f t="shared" si="13"/>
        <v>336.6</v>
      </c>
    </row>
    <row r="401" spans="1:13">
      <c r="A401" s="3">
        <v>42749</v>
      </c>
      <c r="B401">
        <v>50696</v>
      </c>
      <c r="C401" t="s">
        <v>754</v>
      </c>
      <c r="D401">
        <v>50696</v>
      </c>
      <c r="E401" t="s">
        <v>1083</v>
      </c>
      <c r="F401" t="s">
        <v>1084</v>
      </c>
      <c r="G401" t="s">
        <v>926</v>
      </c>
      <c r="H401">
        <v>90033</v>
      </c>
      <c r="I401" t="str">
        <f t="shared" si="12"/>
        <v>1500 SAN PABLO STREET, LOS ANGELES, CA 90033</v>
      </c>
      <c r="J401" s="2" t="s">
        <v>12728</v>
      </c>
      <c r="K401">
        <v>220.6</v>
      </c>
      <c r="L401">
        <v>73.900000000000006</v>
      </c>
      <c r="M401">
        <f t="shared" si="13"/>
        <v>146.69999999999999</v>
      </c>
    </row>
    <row r="402" spans="1:13">
      <c r="A402" s="3">
        <v>42749</v>
      </c>
      <c r="B402">
        <v>50262</v>
      </c>
      <c r="C402" t="s">
        <v>754</v>
      </c>
      <c r="D402">
        <v>50262</v>
      </c>
      <c r="E402" t="s">
        <v>1085</v>
      </c>
      <c r="F402" t="s">
        <v>1086</v>
      </c>
      <c r="G402" t="s">
        <v>926</v>
      </c>
      <c r="H402">
        <v>90095</v>
      </c>
      <c r="I402" t="str">
        <f t="shared" si="12"/>
        <v>757 WESTWOOD PLAZA, LOS ANGELES, CA 90095</v>
      </c>
      <c r="J402" s="2" t="s">
        <v>12728</v>
      </c>
      <c r="K402">
        <v>357.7</v>
      </c>
      <c r="L402">
        <v>110.7</v>
      </c>
      <c r="M402">
        <f t="shared" si="13"/>
        <v>247</v>
      </c>
    </row>
    <row r="403" spans="1:13">
      <c r="A403" s="3">
        <v>42749</v>
      </c>
      <c r="B403">
        <v>50373</v>
      </c>
      <c r="C403" t="s">
        <v>754</v>
      </c>
      <c r="D403">
        <v>50373</v>
      </c>
      <c r="E403" t="s">
        <v>1087</v>
      </c>
      <c r="F403" t="s">
        <v>1088</v>
      </c>
      <c r="G403" t="s">
        <v>926</v>
      </c>
      <c r="H403">
        <v>90033</v>
      </c>
      <c r="I403" t="str">
        <f t="shared" si="12"/>
        <v>1200 N STATE ST, ROOM C2K100, LOS ANGELES, CA 90033</v>
      </c>
      <c r="J403" s="2" t="s">
        <v>12728</v>
      </c>
      <c r="K403">
        <v>593.4</v>
      </c>
      <c r="L403">
        <v>115.9</v>
      </c>
      <c r="M403">
        <f t="shared" si="13"/>
        <v>477.5</v>
      </c>
    </row>
    <row r="404" spans="1:13">
      <c r="A404" s="3">
        <v>42749</v>
      </c>
      <c r="B404">
        <v>50717</v>
      </c>
      <c r="C404" t="s">
        <v>754</v>
      </c>
      <c r="D404">
        <v>50717</v>
      </c>
      <c r="E404" t="s">
        <v>1089</v>
      </c>
      <c r="F404" t="s">
        <v>1090</v>
      </c>
      <c r="G404" t="s">
        <v>920</v>
      </c>
      <c r="H404">
        <v>90242</v>
      </c>
      <c r="I404" t="str">
        <f t="shared" si="12"/>
        <v>7601 EAST IMPERIAL HIGHWAY, DOWNEY, CA 90242</v>
      </c>
      <c r="J404" s="2" t="s">
        <v>12728</v>
      </c>
      <c r="K404">
        <v>178.4</v>
      </c>
      <c r="L404">
        <v>8</v>
      </c>
      <c r="M404">
        <f t="shared" si="13"/>
        <v>170.4</v>
      </c>
    </row>
    <row r="405" spans="1:13">
      <c r="A405" s="3">
        <v>42749</v>
      </c>
      <c r="B405">
        <v>50597</v>
      </c>
      <c r="C405" t="s">
        <v>754</v>
      </c>
      <c r="D405">
        <v>50597</v>
      </c>
      <c r="E405" t="s">
        <v>1091</v>
      </c>
      <c r="F405" t="s">
        <v>1092</v>
      </c>
      <c r="G405" t="s">
        <v>1093</v>
      </c>
      <c r="H405">
        <v>91740</v>
      </c>
      <c r="I405" t="str">
        <f t="shared" si="12"/>
        <v>250 S GRAND AVE, GLENDORA, CA 91740</v>
      </c>
      <c r="J405" s="2" t="s">
        <v>12728</v>
      </c>
      <c r="K405">
        <v>111.9</v>
      </c>
      <c r="L405">
        <v>22.4</v>
      </c>
      <c r="M405">
        <f t="shared" si="13"/>
        <v>89.5</v>
      </c>
    </row>
    <row r="406" spans="1:13">
      <c r="A406" s="3">
        <v>42749</v>
      </c>
      <c r="B406">
        <v>50393</v>
      </c>
      <c r="C406" t="s">
        <v>754</v>
      </c>
      <c r="D406">
        <v>50393</v>
      </c>
      <c r="E406" t="s">
        <v>1094</v>
      </c>
      <c r="F406" t="s">
        <v>1095</v>
      </c>
      <c r="G406" t="s">
        <v>920</v>
      </c>
      <c r="H406">
        <v>90241</v>
      </c>
      <c r="I406" t="str">
        <f t="shared" si="12"/>
        <v>11500 BROOKSHIRE AVENUE, DOWNEY, CA 90241</v>
      </c>
      <c r="J406" s="2" t="s">
        <v>12728</v>
      </c>
      <c r="K406">
        <v>210.4</v>
      </c>
      <c r="L406">
        <v>49.9</v>
      </c>
      <c r="M406">
        <f t="shared" si="13"/>
        <v>160.5</v>
      </c>
    </row>
    <row r="407" spans="1:13">
      <c r="A407" s="3">
        <v>42749</v>
      </c>
      <c r="B407">
        <v>50704</v>
      </c>
      <c r="C407" t="s">
        <v>754</v>
      </c>
      <c r="D407">
        <v>50704</v>
      </c>
      <c r="E407" t="s">
        <v>1096</v>
      </c>
      <c r="F407" t="s">
        <v>1097</v>
      </c>
      <c r="G407" t="s">
        <v>1056</v>
      </c>
      <c r="H407">
        <v>91402</v>
      </c>
      <c r="I407" t="str">
        <f t="shared" si="12"/>
        <v>14850 ROSCOE BLVD, PANORAMA CITY, CA 91402</v>
      </c>
      <c r="J407" s="2" t="s">
        <v>12728</v>
      </c>
      <c r="K407">
        <v>178</v>
      </c>
      <c r="L407">
        <v>26</v>
      </c>
      <c r="M407">
        <f t="shared" si="13"/>
        <v>152</v>
      </c>
    </row>
    <row r="408" spans="1:13">
      <c r="A408" s="3">
        <v>42749</v>
      </c>
      <c r="B408">
        <v>50723</v>
      </c>
      <c r="C408" t="s">
        <v>754</v>
      </c>
      <c r="D408">
        <v>50723</v>
      </c>
      <c r="E408" t="s">
        <v>1098</v>
      </c>
      <c r="F408" t="s">
        <v>1099</v>
      </c>
      <c r="G408" t="s">
        <v>1027</v>
      </c>
      <c r="H408">
        <v>91706</v>
      </c>
      <c r="I408" t="str">
        <f t="shared" si="12"/>
        <v>1011 BALDWIN PARK BLVD, BALDWIN PARK, CA 91706</v>
      </c>
      <c r="J408" s="2" t="s">
        <v>12728</v>
      </c>
      <c r="K408">
        <v>232.1</v>
      </c>
      <c r="L408">
        <v>35</v>
      </c>
      <c r="M408">
        <f t="shared" si="13"/>
        <v>197.1</v>
      </c>
    </row>
    <row r="409" spans="1:13">
      <c r="A409" s="3">
        <v>42749</v>
      </c>
      <c r="B409">
        <v>50481</v>
      </c>
      <c r="C409" t="s">
        <v>754</v>
      </c>
      <c r="D409">
        <v>50481</v>
      </c>
      <c r="E409" t="s">
        <v>1100</v>
      </c>
      <c r="F409" t="s">
        <v>1101</v>
      </c>
      <c r="G409" t="s">
        <v>1102</v>
      </c>
      <c r="H409">
        <v>91307</v>
      </c>
      <c r="I409" t="str">
        <f t="shared" si="12"/>
        <v>7300 MEDICAL CENTER DR, WEST HILLS, CA 91307</v>
      </c>
      <c r="J409" s="2" t="s">
        <v>12728</v>
      </c>
      <c r="K409">
        <v>214</v>
      </c>
      <c r="L409">
        <v>33</v>
      </c>
      <c r="M409">
        <f t="shared" si="13"/>
        <v>181</v>
      </c>
    </row>
    <row r="410" spans="1:13">
      <c r="A410" s="3">
        <v>42749</v>
      </c>
      <c r="B410">
        <v>50740</v>
      </c>
      <c r="C410" t="s">
        <v>754</v>
      </c>
      <c r="D410">
        <v>50740</v>
      </c>
      <c r="E410" t="s">
        <v>1103</v>
      </c>
      <c r="F410" t="s">
        <v>1104</v>
      </c>
      <c r="G410" t="s">
        <v>1105</v>
      </c>
      <c r="H410">
        <v>90291</v>
      </c>
      <c r="I410" t="str">
        <f t="shared" si="12"/>
        <v>4650 LINCOLN BLVD, MARINA DEL REY, CA 90291</v>
      </c>
      <c r="J410" s="2" t="s">
        <v>12728</v>
      </c>
      <c r="K410">
        <v>89.7</v>
      </c>
      <c r="L410">
        <v>16</v>
      </c>
      <c r="M410">
        <f t="shared" si="13"/>
        <v>73.7</v>
      </c>
    </row>
    <row r="411" spans="1:13">
      <c r="A411" s="3">
        <v>42749</v>
      </c>
      <c r="B411">
        <v>50735</v>
      </c>
      <c r="C411" t="s">
        <v>754</v>
      </c>
      <c r="D411">
        <v>50735</v>
      </c>
      <c r="E411" t="s">
        <v>1106</v>
      </c>
      <c r="F411" t="s">
        <v>1107</v>
      </c>
      <c r="G411" t="s">
        <v>952</v>
      </c>
      <c r="H411">
        <v>90605</v>
      </c>
      <c r="I411" t="str">
        <f t="shared" si="12"/>
        <v>9080 COLIMA RD, WHITTIER, CA 90605</v>
      </c>
      <c r="J411" s="2" t="s">
        <v>12728</v>
      </c>
      <c r="K411">
        <v>159.69999999999999</v>
      </c>
      <c r="L411">
        <v>19.7</v>
      </c>
      <c r="M411">
        <f t="shared" si="13"/>
        <v>140</v>
      </c>
    </row>
    <row r="412" spans="1:13">
      <c r="A412" s="3">
        <v>42749</v>
      </c>
      <c r="B412">
        <v>50624</v>
      </c>
      <c r="C412" t="s">
        <v>754</v>
      </c>
      <c r="D412">
        <v>50624</v>
      </c>
      <c r="E412" t="s">
        <v>1108</v>
      </c>
      <c r="F412" t="s">
        <v>1109</v>
      </c>
      <c r="G412" t="s">
        <v>1110</v>
      </c>
      <c r="H412">
        <v>91355</v>
      </c>
      <c r="I412" t="str">
        <f t="shared" si="12"/>
        <v>23845  MCBEAN PKWY, VALENCIA, CA 91355</v>
      </c>
      <c r="J412" s="2" t="s">
        <v>12728</v>
      </c>
      <c r="K412">
        <v>284.39999999999998</v>
      </c>
      <c r="L412">
        <v>43</v>
      </c>
      <c r="M412">
        <f t="shared" si="13"/>
        <v>241.39999999999998</v>
      </c>
    </row>
    <row r="413" spans="1:13">
      <c r="A413" s="3">
        <v>42749</v>
      </c>
      <c r="B413">
        <v>50742</v>
      </c>
      <c r="C413" t="s">
        <v>754</v>
      </c>
      <c r="D413">
        <v>50742</v>
      </c>
      <c r="E413" t="s">
        <v>1111</v>
      </c>
      <c r="F413" t="s">
        <v>1112</v>
      </c>
      <c r="G413" t="s">
        <v>926</v>
      </c>
      <c r="H413">
        <v>90036</v>
      </c>
      <c r="I413" t="str">
        <f t="shared" si="12"/>
        <v>5900 WEST OLYMPIC BOULEVARD, LOS ANGELES, CA 90036</v>
      </c>
      <c r="J413" s="2" t="s">
        <v>12728</v>
      </c>
      <c r="K413">
        <v>90</v>
      </c>
      <c r="L413">
        <v>12</v>
      </c>
      <c r="M413">
        <f t="shared" si="13"/>
        <v>78</v>
      </c>
    </row>
    <row r="414" spans="1:13">
      <c r="A414" s="3">
        <v>42749</v>
      </c>
      <c r="B414">
        <v>50736</v>
      </c>
      <c r="C414" t="s">
        <v>754</v>
      </c>
      <c r="D414">
        <v>50736</v>
      </c>
      <c r="E414" t="s">
        <v>1113</v>
      </c>
      <c r="F414" t="s">
        <v>1114</v>
      </c>
      <c r="G414" t="s">
        <v>1115</v>
      </c>
      <c r="H414">
        <v>91754</v>
      </c>
      <c r="I414" t="str">
        <f t="shared" si="12"/>
        <v>900 S ATLANTIC BLVD, MONTEREY PARK, CA 91754</v>
      </c>
      <c r="J414" s="2" t="s">
        <v>12728</v>
      </c>
      <c r="K414">
        <v>91.7</v>
      </c>
      <c r="L414">
        <v>6.6</v>
      </c>
      <c r="M414">
        <f t="shared" si="13"/>
        <v>85.100000000000009</v>
      </c>
    </row>
    <row r="415" spans="1:13">
      <c r="A415" s="3">
        <v>42749</v>
      </c>
      <c r="B415">
        <v>50737</v>
      </c>
      <c r="C415" t="s">
        <v>754</v>
      </c>
      <c r="D415">
        <v>50737</v>
      </c>
      <c r="E415" t="s">
        <v>1116</v>
      </c>
      <c r="F415" t="s">
        <v>1117</v>
      </c>
      <c r="G415" t="s">
        <v>1115</v>
      </c>
      <c r="H415">
        <v>91754</v>
      </c>
      <c r="I415" t="str">
        <f t="shared" si="12"/>
        <v>525 N GARFIELD AVE, MONTEREY PARK, CA 91754</v>
      </c>
      <c r="J415" s="2" t="s">
        <v>12728</v>
      </c>
      <c r="K415">
        <v>190</v>
      </c>
      <c r="L415">
        <v>22</v>
      </c>
      <c r="M415">
        <f t="shared" si="13"/>
        <v>168</v>
      </c>
    </row>
    <row r="416" spans="1:13">
      <c r="A416" s="3">
        <v>42749</v>
      </c>
      <c r="B416">
        <v>50040</v>
      </c>
      <c r="C416" t="s">
        <v>754</v>
      </c>
      <c r="D416">
        <v>50040</v>
      </c>
      <c r="E416" t="s">
        <v>1118</v>
      </c>
      <c r="F416" t="s">
        <v>1119</v>
      </c>
      <c r="G416" t="s">
        <v>1120</v>
      </c>
      <c r="H416">
        <v>91342</v>
      </c>
      <c r="I416" t="str">
        <f t="shared" si="12"/>
        <v>14445 OLIVE VIEW DRIVE, SYLMAR, CA 91342</v>
      </c>
      <c r="J416" s="2" t="s">
        <v>12728</v>
      </c>
      <c r="K416">
        <v>235.1</v>
      </c>
      <c r="L416">
        <v>33.299999999999997</v>
      </c>
      <c r="M416">
        <f t="shared" si="13"/>
        <v>201.8</v>
      </c>
    </row>
    <row r="417" spans="1:13">
      <c r="A417" s="3">
        <v>42749</v>
      </c>
      <c r="B417">
        <v>50376</v>
      </c>
      <c r="C417" t="s">
        <v>754</v>
      </c>
      <c r="D417">
        <v>50376</v>
      </c>
      <c r="E417" t="s">
        <v>1121</v>
      </c>
      <c r="F417" t="s">
        <v>1122</v>
      </c>
      <c r="G417" t="s">
        <v>944</v>
      </c>
      <c r="H417">
        <v>90502</v>
      </c>
      <c r="I417" t="str">
        <f t="shared" si="12"/>
        <v>1000 W CARSON ST, TORRANCE, CA 90502</v>
      </c>
      <c r="J417" s="2" t="s">
        <v>12728</v>
      </c>
      <c r="K417">
        <v>364.1</v>
      </c>
      <c r="L417">
        <v>66</v>
      </c>
      <c r="M417">
        <f t="shared" si="13"/>
        <v>298.10000000000002</v>
      </c>
    </row>
    <row r="418" spans="1:13">
      <c r="A418" s="3">
        <v>42749</v>
      </c>
      <c r="B418">
        <v>50755</v>
      </c>
      <c r="C418" t="s">
        <v>754</v>
      </c>
      <c r="D418">
        <v>50755</v>
      </c>
      <c r="E418" t="s">
        <v>1123</v>
      </c>
      <c r="F418" t="s">
        <v>1124</v>
      </c>
      <c r="G418" t="s">
        <v>1125</v>
      </c>
      <c r="H418">
        <v>91403</v>
      </c>
      <c r="I418" t="str">
        <f t="shared" si="12"/>
        <v>4929 VAN NUYS BLVD, SHERMAN OAKS, CA 91403</v>
      </c>
      <c r="J418" s="2" t="s">
        <v>12728</v>
      </c>
      <c r="K418">
        <v>115.4</v>
      </c>
      <c r="L418">
        <v>17.100000000000001</v>
      </c>
      <c r="M418">
        <f t="shared" si="13"/>
        <v>98.300000000000011</v>
      </c>
    </row>
    <row r="419" spans="1:13">
      <c r="A419" s="3">
        <v>42749</v>
      </c>
      <c r="B419">
        <v>50763</v>
      </c>
      <c r="C419" t="s">
        <v>754</v>
      </c>
      <c r="D419">
        <v>50763</v>
      </c>
      <c r="E419" t="s">
        <v>1126</v>
      </c>
      <c r="F419" t="s">
        <v>1127</v>
      </c>
      <c r="G419" t="s">
        <v>926</v>
      </c>
      <c r="H419">
        <v>90026</v>
      </c>
      <c r="I419" t="str">
        <f t="shared" si="12"/>
        <v>1711 WEST TEMPLE STREET, LOS ANGELES, CA 90026</v>
      </c>
      <c r="J419" s="2" t="s">
        <v>12728</v>
      </c>
      <c r="K419">
        <v>113</v>
      </c>
      <c r="L419">
        <v>12</v>
      </c>
      <c r="M419">
        <f t="shared" si="13"/>
        <v>101</v>
      </c>
    </row>
    <row r="420" spans="1:13">
      <c r="A420" s="3">
        <v>42749</v>
      </c>
      <c r="B420">
        <v>52031</v>
      </c>
      <c r="C420" t="s">
        <v>754</v>
      </c>
      <c r="D420">
        <v>52031</v>
      </c>
      <c r="E420" t="s">
        <v>1128</v>
      </c>
      <c r="F420" t="s">
        <v>1129</v>
      </c>
      <c r="G420" t="s">
        <v>926</v>
      </c>
      <c r="H420">
        <v>90026</v>
      </c>
      <c r="I420" t="str">
        <f t="shared" si="12"/>
        <v>2000 STADIUM WAY, LOS ANGELES, CA 90026</v>
      </c>
      <c r="J420" s="2" t="s">
        <v>12728</v>
      </c>
      <c r="K420">
        <v>80</v>
      </c>
      <c r="L420">
        <v>6</v>
      </c>
      <c r="M420">
        <f t="shared" si="13"/>
        <v>74</v>
      </c>
    </row>
    <row r="421" spans="1:13">
      <c r="A421" s="3">
        <v>42749</v>
      </c>
      <c r="B421">
        <v>50063</v>
      </c>
      <c r="C421" t="s">
        <v>754</v>
      </c>
      <c r="D421">
        <v>50063</v>
      </c>
      <c r="E421" t="s">
        <v>1130</v>
      </c>
      <c r="F421" t="s">
        <v>1131</v>
      </c>
      <c r="G421" t="s">
        <v>926</v>
      </c>
      <c r="H421">
        <v>90027</v>
      </c>
      <c r="I421" t="str">
        <f t="shared" si="12"/>
        <v>1300 N VERMONT AVE, LOS ANGELES, CA 90027</v>
      </c>
      <c r="J421" s="2" t="s">
        <v>12728</v>
      </c>
      <c r="K421">
        <v>294.3</v>
      </c>
      <c r="L421">
        <v>34.4</v>
      </c>
      <c r="M421">
        <f t="shared" si="13"/>
        <v>259.90000000000003</v>
      </c>
    </row>
    <row r="422" spans="1:13">
      <c r="A422" s="3">
        <v>42749</v>
      </c>
      <c r="B422">
        <v>52032</v>
      </c>
      <c r="C422" t="s">
        <v>754</v>
      </c>
      <c r="D422">
        <v>52032</v>
      </c>
      <c r="E422" t="s">
        <v>1132</v>
      </c>
      <c r="F422" t="s">
        <v>1133</v>
      </c>
      <c r="G422" t="s">
        <v>926</v>
      </c>
      <c r="H422">
        <v>90056</v>
      </c>
      <c r="I422" t="str">
        <f t="shared" si="12"/>
        <v>5525  W SLAUSON AVENUE, LOS ANGELES, CA 90056</v>
      </c>
      <c r="J422" s="2" t="s">
        <v>12728</v>
      </c>
      <c r="K422">
        <v>78</v>
      </c>
      <c r="L422">
        <v>5</v>
      </c>
      <c r="M422">
        <f t="shared" si="13"/>
        <v>73</v>
      </c>
    </row>
    <row r="423" spans="1:13">
      <c r="A423" s="3">
        <v>42749</v>
      </c>
      <c r="B423">
        <v>50568</v>
      </c>
      <c r="C423" t="s">
        <v>754</v>
      </c>
      <c r="D423">
        <v>50568</v>
      </c>
      <c r="E423" t="s">
        <v>1134</v>
      </c>
      <c r="F423" t="s">
        <v>1135</v>
      </c>
      <c r="G423" t="s">
        <v>846</v>
      </c>
      <c r="H423">
        <v>93637</v>
      </c>
      <c r="I423" t="str">
        <f t="shared" si="12"/>
        <v>1250 E ALMOND AVE, MADERA, CA 93637</v>
      </c>
      <c r="J423" s="2" t="s">
        <v>12729</v>
      </c>
      <c r="K423">
        <v>80</v>
      </c>
      <c r="L423">
        <v>10</v>
      </c>
      <c r="M423">
        <f t="shared" si="13"/>
        <v>70</v>
      </c>
    </row>
    <row r="424" spans="1:13">
      <c r="A424" s="3">
        <v>42749</v>
      </c>
      <c r="B424">
        <v>50360</v>
      </c>
      <c r="C424" t="s">
        <v>754</v>
      </c>
      <c r="D424">
        <v>50360</v>
      </c>
      <c r="E424" t="s">
        <v>1136</v>
      </c>
      <c r="F424" t="s">
        <v>1137</v>
      </c>
      <c r="G424" t="s">
        <v>1138</v>
      </c>
      <c r="H424">
        <v>94904</v>
      </c>
      <c r="I424" t="str">
        <f t="shared" si="12"/>
        <v>250 BON AIR ROAD, PO BOX 8010, GREENBRAE, CA 94904</v>
      </c>
      <c r="J424" s="2" t="s">
        <v>12730</v>
      </c>
      <c r="K424">
        <v>173</v>
      </c>
      <c r="L424">
        <v>19</v>
      </c>
      <c r="M424">
        <f t="shared" si="13"/>
        <v>154</v>
      </c>
    </row>
    <row r="425" spans="1:13">
      <c r="A425" s="3">
        <v>42749</v>
      </c>
      <c r="B425">
        <v>52043</v>
      </c>
      <c r="C425" t="s">
        <v>754</v>
      </c>
      <c r="D425">
        <v>52043</v>
      </c>
      <c r="E425" t="s">
        <v>1139</v>
      </c>
      <c r="F425" t="s">
        <v>1140</v>
      </c>
      <c r="G425" t="s">
        <v>1141</v>
      </c>
      <c r="H425">
        <v>94904</v>
      </c>
      <c r="I425" t="str">
        <f t="shared" si="12"/>
        <v>1125 SIR FRANCIS DRAKE BLVD, KENTFIELD, CA 94904</v>
      </c>
      <c r="J425" s="2" t="s">
        <v>12730</v>
      </c>
      <c r="K425">
        <v>47.1</v>
      </c>
      <c r="L425">
        <v>0</v>
      </c>
      <c r="M425">
        <f t="shared" si="13"/>
        <v>47.1</v>
      </c>
    </row>
    <row r="426" spans="1:13">
      <c r="A426" s="3">
        <v>42749</v>
      </c>
      <c r="B426">
        <v>50131</v>
      </c>
      <c r="C426" t="s">
        <v>754</v>
      </c>
      <c r="D426">
        <v>50131</v>
      </c>
      <c r="E426" t="s">
        <v>1142</v>
      </c>
      <c r="F426" t="s">
        <v>1143</v>
      </c>
      <c r="G426" t="s">
        <v>1144</v>
      </c>
      <c r="H426">
        <v>94945</v>
      </c>
      <c r="I426" t="str">
        <f t="shared" si="12"/>
        <v>180 ROWLAND WAY, NOVATO, CA 94945</v>
      </c>
      <c r="J426" s="2" t="s">
        <v>12730</v>
      </c>
      <c r="K426">
        <v>38</v>
      </c>
      <c r="L426">
        <v>6</v>
      </c>
      <c r="M426">
        <f t="shared" si="13"/>
        <v>32</v>
      </c>
    </row>
    <row r="427" spans="1:13">
      <c r="A427" s="3">
        <v>42749</v>
      </c>
      <c r="B427">
        <v>50510</v>
      </c>
      <c r="C427" t="s">
        <v>754</v>
      </c>
      <c r="D427">
        <v>50510</v>
      </c>
      <c r="E427" t="s">
        <v>1145</v>
      </c>
      <c r="F427" t="s">
        <v>1146</v>
      </c>
      <c r="G427" t="s">
        <v>1147</v>
      </c>
      <c r="H427">
        <v>94903</v>
      </c>
      <c r="I427" t="str">
        <f t="shared" si="12"/>
        <v>99 MONTECILLO RD, SAN RAFAEL, CA 94903</v>
      </c>
      <c r="J427" s="2" t="s">
        <v>12730</v>
      </c>
      <c r="K427">
        <v>61.6</v>
      </c>
      <c r="L427">
        <v>7</v>
      </c>
      <c r="M427">
        <f t="shared" si="13"/>
        <v>54.6</v>
      </c>
    </row>
    <row r="428" spans="1:13">
      <c r="A428" s="3">
        <v>42749</v>
      </c>
      <c r="B428">
        <v>51304</v>
      </c>
      <c r="C428" t="s">
        <v>754</v>
      </c>
      <c r="D428">
        <v>51304</v>
      </c>
      <c r="E428" t="s">
        <v>1148</v>
      </c>
      <c r="F428" t="s">
        <v>1149</v>
      </c>
      <c r="G428" t="s">
        <v>1150</v>
      </c>
      <c r="H428">
        <v>95338</v>
      </c>
      <c r="I428" t="str">
        <f t="shared" si="12"/>
        <v>5189 HOSPITAL ROAD, MARIPOSA, CA 95338</v>
      </c>
      <c r="J428" s="2" t="s">
        <v>12731</v>
      </c>
      <c r="K428">
        <v>10</v>
      </c>
      <c r="L428">
        <v>0</v>
      </c>
      <c r="M428">
        <f t="shared" si="13"/>
        <v>10</v>
      </c>
    </row>
    <row r="429" spans="1:13">
      <c r="A429" s="3">
        <v>42749</v>
      </c>
      <c r="B429">
        <v>51310</v>
      </c>
      <c r="C429" t="s">
        <v>754</v>
      </c>
      <c r="D429">
        <v>51310</v>
      </c>
      <c r="E429" t="s">
        <v>1151</v>
      </c>
      <c r="F429" t="s">
        <v>1152</v>
      </c>
      <c r="G429" t="s">
        <v>1153</v>
      </c>
      <c r="H429">
        <v>95490</v>
      </c>
      <c r="I429" t="str">
        <f t="shared" si="12"/>
        <v>1 MARCELA DR, WILLITS, CA 95490</v>
      </c>
      <c r="J429" s="2" t="s">
        <v>12732</v>
      </c>
      <c r="K429">
        <v>25</v>
      </c>
      <c r="L429">
        <v>4</v>
      </c>
      <c r="M429">
        <f t="shared" si="13"/>
        <v>21</v>
      </c>
    </row>
    <row r="430" spans="1:13">
      <c r="A430" s="3">
        <v>42749</v>
      </c>
      <c r="B430">
        <v>51325</v>
      </c>
      <c r="C430" t="s">
        <v>754</v>
      </c>
      <c r="D430">
        <v>51325</v>
      </c>
      <c r="E430" t="s">
        <v>1154</v>
      </c>
      <c r="F430" t="s">
        <v>1155</v>
      </c>
      <c r="G430" t="s">
        <v>1156</v>
      </c>
      <c r="H430">
        <v>95437</v>
      </c>
      <c r="I430" t="str">
        <f t="shared" si="12"/>
        <v>700 RIVER DRIVE, FORT BRAGG, CA 95437</v>
      </c>
      <c r="J430" s="2" t="s">
        <v>12732</v>
      </c>
      <c r="K430">
        <v>18.3</v>
      </c>
      <c r="L430">
        <v>4</v>
      </c>
      <c r="M430">
        <f t="shared" si="13"/>
        <v>14.3</v>
      </c>
    </row>
    <row r="431" spans="1:13">
      <c r="A431" s="3">
        <v>42749</v>
      </c>
      <c r="B431">
        <v>50301</v>
      </c>
      <c r="C431" t="s">
        <v>754</v>
      </c>
      <c r="D431">
        <v>50301</v>
      </c>
      <c r="E431" t="s">
        <v>1157</v>
      </c>
      <c r="F431" t="s">
        <v>1158</v>
      </c>
      <c r="G431" t="s">
        <v>1159</v>
      </c>
      <c r="H431">
        <v>95482</v>
      </c>
      <c r="I431" t="str">
        <f t="shared" si="12"/>
        <v>275 HOSPITAL DRIVE, UKIAH, CA 95482</v>
      </c>
      <c r="J431" s="2" t="s">
        <v>12732</v>
      </c>
      <c r="K431">
        <v>48.6</v>
      </c>
      <c r="L431">
        <v>7.3</v>
      </c>
      <c r="M431">
        <f t="shared" si="13"/>
        <v>41.300000000000004</v>
      </c>
    </row>
    <row r="432" spans="1:13">
      <c r="A432" s="3">
        <v>42749</v>
      </c>
      <c r="B432">
        <v>50444</v>
      </c>
      <c r="C432" t="s">
        <v>754</v>
      </c>
      <c r="D432">
        <v>50444</v>
      </c>
      <c r="E432" t="s">
        <v>1160</v>
      </c>
      <c r="F432" t="s">
        <v>1161</v>
      </c>
      <c r="G432" t="s">
        <v>1162</v>
      </c>
      <c r="H432">
        <v>95340</v>
      </c>
      <c r="I432" t="str">
        <f t="shared" si="12"/>
        <v>333 MERCY AVENUE, MERCED, CA 95340</v>
      </c>
      <c r="J432" s="2" t="s">
        <v>12733</v>
      </c>
      <c r="K432">
        <v>186</v>
      </c>
      <c r="L432">
        <v>20</v>
      </c>
      <c r="M432">
        <f t="shared" si="13"/>
        <v>166</v>
      </c>
    </row>
    <row r="433" spans="1:13">
      <c r="A433" s="3">
        <v>42749</v>
      </c>
      <c r="B433">
        <v>50528</v>
      </c>
      <c r="C433" t="s">
        <v>754</v>
      </c>
      <c r="D433">
        <v>50528</v>
      </c>
      <c r="E433" t="s">
        <v>1163</v>
      </c>
      <c r="F433" t="s">
        <v>1164</v>
      </c>
      <c r="G433" t="s">
        <v>1165</v>
      </c>
      <c r="H433">
        <v>93635</v>
      </c>
      <c r="I433" t="str">
        <f t="shared" si="12"/>
        <v>520 WEST I ST, LOS BANOS, CA 93635</v>
      </c>
      <c r="J433" s="2" t="s">
        <v>12733</v>
      </c>
      <c r="K433">
        <v>41</v>
      </c>
      <c r="L433">
        <v>5.3</v>
      </c>
      <c r="M433">
        <f t="shared" si="13"/>
        <v>35.700000000000003</v>
      </c>
    </row>
    <row r="434" spans="1:13">
      <c r="A434" s="3">
        <v>42749</v>
      </c>
      <c r="B434">
        <v>51330</v>
      </c>
      <c r="C434" t="s">
        <v>754</v>
      </c>
      <c r="D434">
        <v>51330</v>
      </c>
      <c r="E434" t="s">
        <v>1166</v>
      </c>
      <c r="F434" t="s">
        <v>1167</v>
      </c>
      <c r="G434" t="s">
        <v>1168</v>
      </c>
      <c r="H434">
        <v>96101</v>
      </c>
      <c r="I434" t="str">
        <f t="shared" si="12"/>
        <v>228 W MCDOWELL AVE, ALTURAS, CA 96101</v>
      </c>
      <c r="J434" s="2" t="s">
        <v>12734</v>
      </c>
      <c r="K434">
        <v>8</v>
      </c>
      <c r="L434">
        <v>0</v>
      </c>
      <c r="M434">
        <f t="shared" si="13"/>
        <v>8</v>
      </c>
    </row>
    <row r="435" spans="1:13">
      <c r="A435" s="3">
        <v>42749</v>
      </c>
      <c r="B435">
        <v>51308</v>
      </c>
      <c r="C435" t="s">
        <v>754</v>
      </c>
      <c r="D435">
        <v>51308</v>
      </c>
      <c r="E435" t="s">
        <v>1169</v>
      </c>
      <c r="F435" t="s">
        <v>1170</v>
      </c>
      <c r="G435" t="s">
        <v>1171</v>
      </c>
      <c r="H435">
        <v>96104</v>
      </c>
      <c r="I435" t="str">
        <f t="shared" si="12"/>
        <v>741 NORTH MAIN STREET, CEDARVILLE, CA 96104</v>
      </c>
      <c r="J435" s="2" t="s">
        <v>12734</v>
      </c>
      <c r="K435">
        <v>4</v>
      </c>
      <c r="L435">
        <v>0</v>
      </c>
      <c r="M435">
        <f t="shared" si="13"/>
        <v>4</v>
      </c>
    </row>
    <row r="436" spans="1:13">
      <c r="A436" s="3">
        <v>42749</v>
      </c>
      <c r="B436">
        <v>51303</v>
      </c>
      <c r="C436" t="s">
        <v>754</v>
      </c>
      <c r="D436">
        <v>51303</v>
      </c>
      <c r="E436" t="s">
        <v>1172</v>
      </c>
      <c r="F436" t="s">
        <v>1173</v>
      </c>
      <c r="G436" t="s">
        <v>1174</v>
      </c>
      <c r="H436">
        <v>93546</v>
      </c>
      <c r="I436" t="str">
        <f t="shared" si="12"/>
        <v>85 SIERRA PARK ROAD PO BOX 660, MAMMOTH LAKES, CA 93546</v>
      </c>
      <c r="J436" s="2" t="s">
        <v>12735</v>
      </c>
      <c r="K436">
        <v>16.7</v>
      </c>
      <c r="L436">
        <v>-999999</v>
      </c>
      <c r="M436">
        <f t="shared" si="13"/>
        <v>1000015.7</v>
      </c>
    </row>
    <row r="437" spans="1:13">
      <c r="A437" s="3">
        <v>42749</v>
      </c>
      <c r="B437">
        <v>50145</v>
      </c>
      <c r="C437" t="s">
        <v>754</v>
      </c>
      <c r="D437">
        <v>50145</v>
      </c>
      <c r="E437" t="s">
        <v>1175</v>
      </c>
      <c r="F437" t="s">
        <v>1176</v>
      </c>
      <c r="G437" t="s">
        <v>1177</v>
      </c>
      <c r="H437">
        <v>93940</v>
      </c>
      <c r="I437" t="str">
        <f t="shared" si="12"/>
        <v>23625 W R HOLMAN HIGHWAY, MONTEREY, CA 93940</v>
      </c>
      <c r="J437" s="2" t="s">
        <v>12736</v>
      </c>
      <c r="K437">
        <v>238</v>
      </c>
      <c r="L437">
        <v>26</v>
      </c>
      <c r="M437">
        <f t="shared" si="13"/>
        <v>212</v>
      </c>
    </row>
    <row r="438" spans="1:13">
      <c r="A438" s="3">
        <v>42749</v>
      </c>
      <c r="B438">
        <v>51336</v>
      </c>
      <c r="C438" t="s">
        <v>754</v>
      </c>
      <c r="D438">
        <v>51336</v>
      </c>
      <c r="E438" t="s">
        <v>1178</v>
      </c>
      <c r="F438" t="s">
        <v>1179</v>
      </c>
      <c r="G438" t="s">
        <v>1180</v>
      </c>
      <c r="H438">
        <v>93930</v>
      </c>
      <c r="I438" t="str">
        <f t="shared" si="12"/>
        <v>300 CANAL STREET, KING CITY, CA 93930</v>
      </c>
      <c r="J438" s="2" t="s">
        <v>12736</v>
      </c>
      <c r="K438">
        <v>7.9</v>
      </c>
      <c r="L438">
        <v>0</v>
      </c>
      <c r="M438">
        <f t="shared" si="13"/>
        <v>7.9</v>
      </c>
    </row>
    <row r="439" spans="1:13">
      <c r="A439" s="3">
        <v>42749</v>
      </c>
      <c r="B439">
        <v>50248</v>
      </c>
      <c r="C439" t="s">
        <v>754</v>
      </c>
      <c r="D439">
        <v>50248</v>
      </c>
      <c r="E439" t="s">
        <v>1181</v>
      </c>
      <c r="F439" t="s">
        <v>1182</v>
      </c>
      <c r="G439" t="s">
        <v>1183</v>
      </c>
      <c r="H439">
        <v>93906</v>
      </c>
      <c r="I439" t="str">
        <f t="shared" si="12"/>
        <v>1441 CONSTITUTION BOULEVARD, SALINAS, CA 93906</v>
      </c>
      <c r="J439" s="2" t="s">
        <v>12736</v>
      </c>
      <c r="K439">
        <v>167.4</v>
      </c>
      <c r="L439">
        <v>21.6</v>
      </c>
      <c r="M439">
        <f t="shared" si="13"/>
        <v>145.80000000000001</v>
      </c>
    </row>
    <row r="440" spans="1:13">
      <c r="A440" s="3">
        <v>42749</v>
      </c>
      <c r="B440">
        <v>50334</v>
      </c>
      <c r="C440" t="s">
        <v>754</v>
      </c>
      <c r="D440">
        <v>50334</v>
      </c>
      <c r="E440" t="s">
        <v>1184</v>
      </c>
      <c r="F440" t="s">
        <v>1185</v>
      </c>
      <c r="G440" t="s">
        <v>1183</v>
      </c>
      <c r="H440">
        <v>93901</v>
      </c>
      <c r="I440" t="str">
        <f t="shared" si="12"/>
        <v>450 EAST ROMIE LANE, SALINAS, CA 93901</v>
      </c>
      <c r="J440" s="2" t="s">
        <v>12736</v>
      </c>
      <c r="K440">
        <v>212.6</v>
      </c>
      <c r="L440">
        <v>18.600000000000001</v>
      </c>
      <c r="M440">
        <f t="shared" si="13"/>
        <v>194</v>
      </c>
    </row>
    <row r="441" spans="1:13">
      <c r="A441" s="3">
        <v>42749</v>
      </c>
      <c r="B441">
        <v>50013</v>
      </c>
      <c r="C441" t="s">
        <v>754</v>
      </c>
      <c r="D441">
        <v>50013</v>
      </c>
      <c r="E441" t="s">
        <v>1186</v>
      </c>
      <c r="F441" t="s">
        <v>1187</v>
      </c>
      <c r="G441" t="s">
        <v>1188</v>
      </c>
      <c r="H441">
        <v>94574</v>
      </c>
      <c r="I441" t="str">
        <f t="shared" si="12"/>
        <v>10 WOODLAND ROAD, SAINT HELENA, CA 94574</v>
      </c>
      <c r="J441" s="2" t="s">
        <v>12737</v>
      </c>
      <c r="K441">
        <v>56.9</v>
      </c>
      <c r="L441">
        <v>10.1</v>
      </c>
      <c r="M441">
        <f t="shared" si="13"/>
        <v>46.8</v>
      </c>
    </row>
    <row r="442" spans="1:13">
      <c r="A442" s="3">
        <v>42749</v>
      </c>
      <c r="B442">
        <v>50009</v>
      </c>
      <c r="C442" t="s">
        <v>754</v>
      </c>
      <c r="D442">
        <v>50009</v>
      </c>
      <c r="E442" t="s">
        <v>1189</v>
      </c>
      <c r="F442" t="s">
        <v>1190</v>
      </c>
      <c r="G442" t="s">
        <v>1191</v>
      </c>
      <c r="H442">
        <v>94558</v>
      </c>
      <c r="I442" t="str">
        <f t="shared" si="12"/>
        <v>1000 TRANCAS ST, NAPA, CA 94558</v>
      </c>
      <c r="J442" s="2" t="s">
        <v>12737</v>
      </c>
      <c r="K442">
        <v>76.7</v>
      </c>
      <c r="L442">
        <v>11</v>
      </c>
      <c r="M442">
        <f t="shared" si="13"/>
        <v>65.7</v>
      </c>
    </row>
    <row r="443" spans="1:13">
      <c r="A443" s="3">
        <v>42749</v>
      </c>
      <c r="B443">
        <v>50150</v>
      </c>
      <c r="C443" t="s">
        <v>754</v>
      </c>
      <c r="D443">
        <v>50150</v>
      </c>
      <c r="E443" t="s">
        <v>1192</v>
      </c>
      <c r="F443" t="s">
        <v>1193</v>
      </c>
      <c r="G443" t="s">
        <v>1194</v>
      </c>
      <c r="H443">
        <v>95945</v>
      </c>
      <c r="I443" t="str">
        <f t="shared" si="12"/>
        <v>155 GLASSON WAY, GRASS VALLEY, CA 95945</v>
      </c>
      <c r="J443" s="2" t="s">
        <v>12738</v>
      </c>
      <c r="K443">
        <v>85.6</v>
      </c>
      <c r="L443">
        <v>7.7</v>
      </c>
      <c r="M443">
        <f t="shared" si="13"/>
        <v>77.899999999999991</v>
      </c>
    </row>
    <row r="444" spans="1:13">
      <c r="A444" s="3">
        <v>42749</v>
      </c>
      <c r="B444">
        <v>51328</v>
      </c>
      <c r="C444" t="s">
        <v>754</v>
      </c>
      <c r="D444">
        <v>51328</v>
      </c>
      <c r="E444" t="s">
        <v>1195</v>
      </c>
      <c r="F444" t="s">
        <v>1196</v>
      </c>
      <c r="G444" t="s">
        <v>1197</v>
      </c>
      <c r="H444">
        <v>96161</v>
      </c>
      <c r="I444" t="str">
        <f t="shared" si="12"/>
        <v>10121 PINE AVE, TRUCKEE, CA 96161</v>
      </c>
      <c r="J444" s="2" t="s">
        <v>12738</v>
      </c>
      <c r="K444">
        <v>25</v>
      </c>
      <c r="L444">
        <v>6</v>
      </c>
      <c r="M444">
        <f t="shared" si="13"/>
        <v>19</v>
      </c>
    </row>
    <row r="445" spans="1:13">
      <c r="A445" s="3">
        <v>42749</v>
      </c>
      <c r="B445">
        <v>52039</v>
      </c>
      <c r="C445" t="s">
        <v>754</v>
      </c>
      <c r="D445">
        <v>52039</v>
      </c>
      <c r="E445" t="s">
        <v>1198</v>
      </c>
      <c r="F445" t="s">
        <v>1199</v>
      </c>
      <c r="G445" t="s">
        <v>1200</v>
      </c>
      <c r="H445">
        <v>92821</v>
      </c>
      <c r="I445" t="str">
        <f t="shared" si="12"/>
        <v>875 N BREA BLVD, BREA, CA 92821</v>
      </c>
      <c r="J445" s="2" t="s">
        <v>12739</v>
      </c>
      <c r="K445">
        <v>43</v>
      </c>
      <c r="L445">
        <v>4</v>
      </c>
      <c r="M445">
        <f t="shared" si="13"/>
        <v>39</v>
      </c>
    </row>
    <row r="446" spans="1:13">
      <c r="A446" s="3">
        <v>42749</v>
      </c>
      <c r="B446">
        <v>53308</v>
      </c>
      <c r="C446" t="s">
        <v>754</v>
      </c>
      <c r="D446">
        <v>53308</v>
      </c>
      <c r="E446" t="s">
        <v>1201</v>
      </c>
      <c r="F446" t="s">
        <v>1202</v>
      </c>
      <c r="G446" t="s">
        <v>1203</v>
      </c>
      <c r="H446">
        <v>92866</v>
      </c>
      <c r="I446" t="str">
        <f t="shared" si="12"/>
        <v>393 S TUSTIN STREET, ORANGE, CA 92866</v>
      </c>
      <c r="J446" s="2" t="s">
        <v>12739</v>
      </c>
      <c r="K446">
        <v>0</v>
      </c>
      <c r="L446">
        <v>0</v>
      </c>
      <c r="M446">
        <f t="shared" si="13"/>
        <v>0</v>
      </c>
    </row>
    <row r="447" spans="1:13">
      <c r="A447" s="3">
        <v>42749</v>
      </c>
      <c r="B447">
        <v>50069</v>
      </c>
      <c r="C447" t="s">
        <v>754</v>
      </c>
      <c r="D447">
        <v>50069</v>
      </c>
      <c r="E447" t="s">
        <v>1204</v>
      </c>
      <c r="F447" t="s">
        <v>1205</v>
      </c>
      <c r="G447" t="s">
        <v>1203</v>
      </c>
      <c r="H447">
        <v>92868</v>
      </c>
      <c r="I447" t="str">
        <f t="shared" si="12"/>
        <v>1100 WEST STEWART DR, ORANGE, CA 92868</v>
      </c>
      <c r="J447" s="2" t="s">
        <v>12739</v>
      </c>
      <c r="K447">
        <v>361.3</v>
      </c>
      <c r="L447">
        <v>44.3</v>
      </c>
      <c r="M447">
        <f t="shared" si="13"/>
        <v>317</v>
      </c>
    </row>
    <row r="448" spans="1:13">
      <c r="A448" s="3">
        <v>42749</v>
      </c>
      <c r="B448">
        <v>50224</v>
      </c>
      <c r="C448" t="s">
        <v>754</v>
      </c>
      <c r="D448">
        <v>50224</v>
      </c>
      <c r="E448" t="s">
        <v>1206</v>
      </c>
      <c r="F448" t="s">
        <v>1207</v>
      </c>
      <c r="G448" t="s">
        <v>1208</v>
      </c>
      <c r="H448">
        <v>92663</v>
      </c>
      <c r="I448" t="str">
        <f t="shared" si="12"/>
        <v>ONE HOAG DRIVE, NEWPORT BEACH, CA 92663</v>
      </c>
      <c r="J448" s="2" t="s">
        <v>12739</v>
      </c>
      <c r="K448">
        <v>422</v>
      </c>
      <c r="L448">
        <v>74</v>
      </c>
      <c r="M448">
        <f t="shared" si="13"/>
        <v>348</v>
      </c>
    </row>
    <row r="449" spans="1:13">
      <c r="A449" s="3">
        <v>42749</v>
      </c>
      <c r="B449">
        <v>50230</v>
      </c>
      <c r="C449" t="s">
        <v>754</v>
      </c>
      <c r="D449">
        <v>50230</v>
      </c>
      <c r="E449" t="s">
        <v>1209</v>
      </c>
      <c r="F449" t="s">
        <v>1210</v>
      </c>
      <c r="G449" t="s">
        <v>1211</v>
      </c>
      <c r="H449">
        <v>92843</v>
      </c>
      <c r="I449" t="str">
        <f t="shared" si="12"/>
        <v>12601 GARDEN GROVE BLVD, GARDEN GROVE, CA 92843</v>
      </c>
      <c r="J449" s="2" t="s">
        <v>12739</v>
      </c>
      <c r="K449">
        <v>71.7</v>
      </c>
      <c r="L449">
        <v>15.4</v>
      </c>
      <c r="M449">
        <f t="shared" si="13"/>
        <v>56.300000000000004</v>
      </c>
    </row>
    <row r="450" spans="1:13">
      <c r="A450" s="3">
        <v>42749</v>
      </c>
      <c r="B450">
        <v>50570</v>
      </c>
      <c r="C450" t="s">
        <v>754</v>
      </c>
      <c r="D450">
        <v>50570</v>
      </c>
      <c r="E450" t="s">
        <v>1212</v>
      </c>
      <c r="F450" t="s">
        <v>1213</v>
      </c>
      <c r="G450" t="s">
        <v>1214</v>
      </c>
      <c r="H450">
        <v>92708</v>
      </c>
      <c r="I450" t="str">
        <f t="shared" si="12"/>
        <v>17100 EUCLID STREET, FOUNTAIN VALLEY, CA 92708</v>
      </c>
      <c r="J450" s="2" t="s">
        <v>12739</v>
      </c>
      <c r="K450">
        <v>256.39999999999998</v>
      </c>
      <c r="L450">
        <v>47.7</v>
      </c>
      <c r="M450">
        <f t="shared" si="13"/>
        <v>208.7</v>
      </c>
    </row>
    <row r="451" spans="1:13">
      <c r="A451" s="3">
        <v>42749</v>
      </c>
      <c r="B451">
        <v>50609</v>
      </c>
      <c r="C451" t="s">
        <v>754</v>
      </c>
      <c r="D451">
        <v>50609</v>
      </c>
      <c r="E451" t="s">
        <v>1215</v>
      </c>
      <c r="F451" t="s">
        <v>1216</v>
      </c>
      <c r="G451" t="s">
        <v>1217</v>
      </c>
      <c r="H451">
        <v>92806</v>
      </c>
      <c r="I451" t="str">
        <f t="shared" ref="I451:I514" si="14">IF(OR(F451="", G451=""), "", CONCATENATE(UPPER(F451), ", ", UPPER(G451), ", ", UPPER(C451), " ", H451))</f>
        <v>3440 E LA PALMA AVE, ANAHEIM, CA 92806</v>
      </c>
      <c r="J451" s="2" t="s">
        <v>12739</v>
      </c>
      <c r="K451">
        <v>405</v>
      </c>
      <c r="L451">
        <v>91.9</v>
      </c>
      <c r="M451">
        <f t="shared" ref="M451:M514" si="15">K451-L451</f>
        <v>313.10000000000002</v>
      </c>
    </row>
    <row r="452" spans="1:13">
      <c r="A452" s="3">
        <v>42749</v>
      </c>
      <c r="B452">
        <v>50567</v>
      </c>
      <c r="C452" t="s">
        <v>754</v>
      </c>
      <c r="D452">
        <v>50567</v>
      </c>
      <c r="E452" t="s">
        <v>1218</v>
      </c>
      <c r="F452" t="s">
        <v>1219</v>
      </c>
      <c r="G452" t="s">
        <v>1220</v>
      </c>
      <c r="H452">
        <v>92691</v>
      </c>
      <c r="I452" t="str">
        <f t="shared" si="14"/>
        <v>27700 MEDICAL CENTER RD, MISSION VIEJO, CA 92691</v>
      </c>
      <c r="J452" s="2" t="s">
        <v>12739</v>
      </c>
      <c r="K452">
        <v>295.3</v>
      </c>
      <c r="L452">
        <v>65</v>
      </c>
      <c r="M452">
        <f t="shared" si="15"/>
        <v>230.3</v>
      </c>
    </row>
    <row r="453" spans="1:13">
      <c r="A453" s="3">
        <v>42749</v>
      </c>
      <c r="B453">
        <v>50580</v>
      </c>
      <c r="C453" t="s">
        <v>754</v>
      </c>
      <c r="D453">
        <v>50580</v>
      </c>
      <c r="E453" t="s">
        <v>1221</v>
      </c>
      <c r="F453" t="s">
        <v>1222</v>
      </c>
      <c r="G453" t="s">
        <v>1223</v>
      </c>
      <c r="H453">
        <v>90623</v>
      </c>
      <c r="I453" t="str">
        <f t="shared" si="14"/>
        <v>7901 WALKER STREET, LA PALMA, CA 90623</v>
      </c>
      <c r="J453" s="2" t="s">
        <v>12739</v>
      </c>
      <c r="K453">
        <v>39.6</v>
      </c>
      <c r="L453">
        <v>8.4</v>
      </c>
      <c r="M453">
        <f t="shared" si="15"/>
        <v>31.200000000000003</v>
      </c>
    </row>
    <row r="454" spans="1:13">
      <c r="A454" s="3">
        <v>42749</v>
      </c>
      <c r="B454">
        <v>50744</v>
      </c>
      <c r="C454" t="s">
        <v>754</v>
      </c>
      <c r="D454">
        <v>50744</v>
      </c>
      <c r="E454" t="s">
        <v>1224</v>
      </c>
      <c r="F454" t="s">
        <v>1225</v>
      </c>
      <c r="G454" t="s">
        <v>1217</v>
      </c>
      <c r="H454">
        <v>92805</v>
      </c>
      <c r="I454" t="str">
        <f t="shared" si="14"/>
        <v>1025 S ANAHEIM BLVD, ANAHEIM, CA 92805</v>
      </c>
      <c r="J454" s="2" t="s">
        <v>12739</v>
      </c>
      <c r="K454">
        <v>189</v>
      </c>
      <c r="L454">
        <v>22</v>
      </c>
      <c r="M454">
        <f t="shared" si="15"/>
        <v>167</v>
      </c>
    </row>
    <row r="455" spans="1:13">
      <c r="A455" s="3">
        <v>42749</v>
      </c>
      <c r="B455">
        <v>50543</v>
      </c>
      <c r="C455" t="s">
        <v>754</v>
      </c>
      <c r="D455">
        <v>50543</v>
      </c>
      <c r="E455" t="s">
        <v>1226</v>
      </c>
      <c r="F455" t="s">
        <v>1227</v>
      </c>
      <c r="G455" t="s">
        <v>1228</v>
      </c>
      <c r="H455">
        <v>92627</v>
      </c>
      <c r="I455" t="str">
        <f t="shared" si="14"/>
        <v>301 VICTORIA STREET, COSTA MESA, CA 92627</v>
      </c>
      <c r="J455" s="2" t="s">
        <v>12739</v>
      </c>
      <c r="K455">
        <v>127</v>
      </c>
      <c r="L455">
        <v>0</v>
      </c>
      <c r="M455">
        <f t="shared" si="15"/>
        <v>127</v>
      </c>
    </row>
    <row r="456" spans="1:13">
      <c r="A456" s="3">
        <v>42749</v>
      </c>
      <c r="B456">
        <v>50589</v>
      </c>
      <c r="C456" t="s">
        <v>754</v>
      </c>
      <c r="D456">
        <v>50589</v>
      </c>
      <c r="E456" t="s">
        <v>1229</v>
      </c>
      <c r="F456" t="s">
        <v>1230</v>
      </c>
      <c r="G456" t="s">
        <v>1231</v>
      </c>
      <c r="H456">
        <v>92870</v>
      </c>
      <c r="I456" t="str">
        <f t="shared" si="14"/>
        <v>1301 N ROSE DRIVE, PLACENTIA, CA 92870</v>
      </c>
      <c r="J456" s="2" t="s">
        <v>12739</v>
      </c>
      <c r="K456">
        <v>68.7</v>
      </c>
      <c r="L456">
        <v>12</v>
      </c>
      <c r="M456">
        <f t="shared" si="15"/>
        <v>56.7</v>
      </c>
    </row>
    <row r="457" spans="1:13">
      <c r="A457" s="3">
        <v>42749</v>
      </c>
      <c r="B457">
        <v>50745</v>
      </c>
      <c r="C457" t="s">
        <v>754</v>
      </c>
      <c r="D457">
        <v>50745</v>
      </c>
      <c r="E457" t="s">
        <v>1232</v>
      </c>
      <c r="F457" t="s">
        <v>1233</v>
      </c>
      <c r="G457" t="s">
        <v>1203</v>
      </c>
      <c r="H457">
        <v>92869</v>
      </c>
      <c r="I457" t="str">
        <f t="shared" si="14"/>
        <v>2601 E CHAPMAN AVE, ORANGE, CA 92869</v>
      </c>
      <c r="J457" s="2" t="s">
        <v>12739</v>
      </c>
      <c r="K457">
        <v>112.6</v>
      </c>
      <c r="L457">
        <v>12</v>
      </c>
      <c r="M457">
        <f t="shared" si="15"/>
        <v>100.6</v>
      </c>
    </row>
    <row r="458" spans="1:13">
      <c r="A458" s="3">
        <v>42749</v>
      </c>
      <c r="B458">
        <v>50746</v>
      </c>
      <c r="C458" t="s">
        <v>754</v>
      </c>
      <c r="D458">
        <v>50746</v>
      </c>
      <c r="E458" t="s">
        <v>1234</v>
      </c>
      <c r="F458" t="s">
        <v>1235</v>
      </c>
      <c r="G458" t="s">
        <v>1236</v>
      </c>
      <c r="H458">
        <v>92705</v>
      </c>
      <c r="I458" t="str">
        <f t="shared" si="14"/>
        <v>1001 NORTH TUSTIN AVENUE, SANTA ANA, CA 92705</v>
      </c>
      <c r="J458" s="2" t="s">
        <v>12739</v>
      </c>
      <c r="K458">
        <v>350</v>
      </c>
      <c r="L458">
        <v>78</v>
      </c>
      <c r="M458">
        <f t="shared" si="15"/>
        <v>272</v>
      </c>
    </row>
    <row r="459" spans="1:13">
      <c r="A459" s="3">
        <v>42749</v>
      </c>
      <c r="B459">
        <v>53306</v>
      </c>
      <c r="C459" t="s">
        <v>754</v>
      </c>
      <c r="D459">
        <v>53306</v>
      </c>
      <c r="E459" t="s">
        <v>1237</v>
      </c>
      <c r="F459" t="s">
        <v>1238</v>
      </c>
      <c r="G459" t="s">
        <v>1220</v>
      </c>
      <c r="H459">
        <v>92691</v>
      </c>
      <c r="I459" t="str">
        <f t="shared" si="14"/>
        <v>27700 MEDICAL CENTER RD, 5TH FLOOR, MISSION VIEJO, CA 92691</v>
      </c>
      <c r="J459" s="2" t="s">
        <v>12739</v>
      </c>
      <c r="K459">
        <v>0</v>
      </c>
      <c r="L459">
        <v>0</v>
      </c>
      <c r="M459">
        <f t="shared" si="15"/>
        <v>0</v>
      </c>
    </row>
    <row r="460" spans="1:13">
      <c r="A460" s="3">
        <v>42749</v>
      </c>
      <c r="B460">
        <v>50769</v>
      </c>
      <c r="C460" t="s">
        <v>754</v>
      </c>
      <c r="D460">
        <v>50769</v>
      </c>
      <c r="E460" t="s">
        <v>1239</v>
      </c>
      <c r="F460" t="s">
        <v>1240</v>
      </c>
      <c r="G460" t="s">
        <v>1241</v>
      </c>
      <c r="H460">
        <v>92618</v>
      </c>
      <c r="I460" t="str">
        <f t="shared" si="14"/>
        <v>16250 SAND CANYON AVENUE, IRVINE, CA 92618</v>
      </c>
      <c r="J460" s="2" t="s">
        <v>12739</v>
      </c>
      <c r="K460">
        <v>34</v>
      </c>
      <c r="L460">
        <v>0</v>
      </c>
      <c r="M460">
        <f t="shared" si="15"/>
        <v>34</v>
      </c>
    </row>
    <row r="461" spans="1:13">
      <c r="A461" s="3">
        <v>42749</v>
      </c>
      <c r="B461">
        <v>52035</v>
      </c>
      <c r="C461" t="s">
        <v>754</v>
      </c>
      <c r="D461">
        <v>52035</v>
      </c>
      <c r="E461" t="s">
        <v>1242</v>
      </c>
      <c r="F461" t="s">
        <v>1243</v>
      </c>
      <c r="G461" t="s">
        <v>1244</v>
      </c>
      <c r="H461">
        <v>92683</v>
      </c>
      <c r="I461" t="str">
        <f t="shared" si="14"/>
        <v>200 HOSPITAL CIRCLE, WESTMINSTER, CA 92683</v>
      </c>
      <c r="J461" s="2" t="s">
        <v>12739</v>
      </c>
      <c r="K461">
        <v>101.3</v>
      </c>
      <c r="L461">
        <v>16</v>
      </c>
      <c r="M461">
        <f t="shared" si="15"/>
        <v>85.3</v>
      </c>
    </row>
    <row r="462" spans="1:13">
      <c r="A462" s="3">
        <v>42749</v>
      </c>
      <c r="B462">
        <v>50168</v>
      </c>
      <c r="C462" t="s">
        <v>754</v>
      </c>
      <c r="D462">
        <v>50168</v>
      </c>
      <c r="E462" t="s">
        <v>1245</v>
      </c>
      <c r="F462" t="s">
        <v>1246</v>
      </c>
      <c r="G462" t="s">
        <v>1247</v>
      </c>
      <c r="H462">
        <v>92835</v>
      </c>
      <c r="I462" t="str">
        <f t="shared" si="14"/>
        <v>101 E VALENCIA MESA DRIVE, FULLERTON, CA 92835</v>
      </c>
      <c r="J462" s="2" t="s">
        <v>12739</v>
      </c>
      <c r="K462">
        <v>353.4</v>
      </c>
      <c r="L462">
        <v>71.7</v>
      </c>
      <c r="M462">
        <f t="shared" si="15"/>
        <v>281.7</v>
      </c>
    </row>
    <row r="463" spans="1:13">
      <c r="A463" s="3">
        <v>42749</v>
      </c>
      <c r="B463">
        <v>50551</v>
      </c>
      <c r="C463" t="s">
        <v>754</v>
      </c>
      <c r="D463">
        <v>50551</v>
      </c>
      <c r="E463" t="s">
        <v>1248</v>
      </c>
      <c r="F463" t="s">
        <v>1249</v>
      </c>
      <c r="G463" t="s">
        <v>1250</v>
      </c>
      <c r="H463">
        <v>90720</v>
      </c>
      <c r="I463" t="str">
        <f t="shared" si="14"/>
        <v>3751 KATELLA AVENUE, LOS ALAMITOS, CA 90720</v>
      </c>
      <c r="J463" s="2" t="s">
        <v>12739</v>
      </c>
      <c r="K463">
        <v>190.4</v>
      </c>
      <c r="L463">
        <v>17</v>
      </c>
      <c r="M463">
        <f t="shared" si="15"/>
        <v>173.4</v>
      </c>
    </row>
    <row r="464" spans="1:13">
      <c r="A464" s="3">
        <v>42749</v>
      </c>
      <c r="B464">
        <v>50226</v>
      </c>
      <c r="C464" t="s">
        <v>754</v>
      </c>
      <c r="D464">
        <v>50226</v>
      </c>
      <c r="E464" t="s">
        <v>1251</v>
      </c>
      <c r="F464" t="s">
        <v>1252</v>
      </c>
      <c r="G464" t="s">
        <v>1217</v>
      </c>
      <c r="H464">
        <v>92801</v>
      </c>
      <c r="I464" t="str">
        <f t="shared" si="14"/>
        <v>1111 W LA PALMA AVENUE, ANAHEIM, CA 92801</v>
      </c>
      <c r="J464" s="2" t="s">
        <v>12739</v>
      </c>
      <c r="K464">
        <v>241</v>
      </c>
      <c r="L464">
        <v>29.1</v>
      </c>
      <c r="M464">
        <f t="shared" si="15"/>
        <v>211.9</v>
      </c>
    </row>
    <row r="465" spans="1:13">
      <c r="A465" s="3">
        <v>42749</v>
      </c>
      <c r="B465">
        <v>53304</v>
      </c>
      <c r="C465" t="s">
        <v>754</v>
      </c>
      <c r="D465">
        <v>53304</v>
      </c>
      <c r="E465" t="s">
        <v>1253</v>
      </c>
      <c r="F465" t="s">
        <v>1254</v>
      </c>
      <c r="G465" t="s">
        <v>1203</v>
      </c>
      <c r="H465">
        <v>92868</v>
      </c>
      <c r="I465" t="str">
        <f t="shared" si="14"/>
        <v>1201 W LA VETA AVE, ORANGE, CA 92868</v>
      </c>
      <c r="J465" s="2" t="s">
        <v>12739</v>
      </c>
      <c r="K465">
        <v>-999999</v>
      </c>
      <c r="L465">
        <v>-999999</v>
      </c>
      <c r="M465">
        <f t="shared" si="15"/>
        <v>0</v>
      </c>
    </row>
    <row r="466" spans="1:13">
      <c r="A466" s="3">
        <v>42749</v>
      </c>
      <c r="B466">
        <v>50348</v>
      </c>
      <c r="C466" t="s">
        <v>754</v>
      </c>
      <c r="D466">
        <v>50348</v>
      </c>
      <c r="E466" t="s">
        <v>1255</v>
      </c>
      <c r="F466" t="s">
        <v>1256</v>
      </c>
      <c r="G466" t="s">
        <v>1203</v>
      </c>
      <c r="H466">
        <v>92868</v>
      </c>
      <c r="I466" t="str">
        <f t="shared" si="14"/>
        <v>101 CITY DRIVE SOUTH, ORANGE, CA 92868</v>
      </c>
      <c r="J466" s="2" t="s">
        <v>12739</v>
      </c>
      <c r="K466">
        <v>437.3</v>
      </c>
      <c r="L466">
        <v>68</v>
      </c>
      <c r="M466">
        <f t="shared" si="15"/>
        <v>369.3</v>
      </c>
    </row>
    <row r="467" spans="1:13">
      <c r="A467" s="3">
        <v>42749</v>
      </c>
      <c r="B467">
        <v>50603</v>
      </c>
      <c r="C467" t="s">
        <v>754</v>
      </c>
      <c r="D467">
        <v>50603</v>
      </c>
      <c r="E467" t="s">
        <v>1257</v>
      </c>
      <c r="F467" t="s">
        <v>1258</v>
      </c>
      <c r="G467" t="s">
        <v>1259</v>
      </c>
      <c r="H467">
        <v>92653</v>
      </c>
      <c r="I467" t="str">
        <f t="shared" si="14"/>
        <v>24451 HEALTH CENTER DRIVE, LAGUNA HILLS, CA 92653</v>
      </c>
      <c r="J467" s="2" t="s">
        <v>12739</v>
      </c>
      <c r="K467">
        <v>237.6</v>
      </c>
      <c r="L467">
        <v>31.6</v>
      </c>
      <c r="M467">
        <f t="shared" si="15"/>
        <v>206</v>
      </c>
    </row>
    <row r="468" spans="1:13">
      <c r="A468" s="3">
        <v>42749</v>
      </c>
      <c r="B468">
        <v>50747</v>
      </c>
      <c r="C468" t="s">
        <v>754</v>
      </c>
      <c r="D468">
        <v>50747</v>
      </c>
      <c r="E468" t="s">
        <v>1260</v>
      </c>
      <c r="F468" t="s">
        <v>1261</v>
      </c>
      <c r="G468" t="s">
        <v>1236</v>
      </c>
      <c r="H468">
        <v>92704</v>
      </c>
      <c r="I468" t="str">
        <f t="shared" si="14"/>
        <v>2701 S BRISTOL ST, SANTA ANA, CA 92704</v>
      </c>
      <c r="J468" s="2" t="s">
        <v>12739</v>
      </c>
      <c r="K468">
        <v>179.4</v>
      </c>
      <c r="L468">
        <v>10.4</v>
      </c>
      <c r="M468">
        <f t="shared" si="15"/>
        <v>169</v>
      </c>
    </row>
    <row r="469" spans="1:13">
      <c r="A469" s="3">
        <v>42749</v>
      </c>
      <c r="B469">
        <v>50426</v>
      </c>
      <c r="C469" t="s">
        <v>754</v>
      </c>
      <c r="D469">
        <v>50426</v>
      </c>
      <c r="E469" t="s">
        <v>1262</v>
      </c>
      <c r="F469" t="s">
        <v>1263</v>
      </c>
      <c r="G469" t="s">
        <v>1217</v>
      </c>
      <c r="H469">
        <v>92804</v>
      </c>
      <c r="I469" t="str">
        <f t="shared" si="14"/>
        <v>3033 W ORANGE AVENUE, ANAHEIM, CA 92804</v>
      </c>
      <c r="J469" s="2" t="s">
        <v>12739</v>
      </c>
      <c r="K469">
        <v>137.30000000000001</v>
      </c>
      <c r="L469">
        <v>19.399999999999999</v>
      </c>
      <c r="M469">
        <f t="shared" si="15"/>
        <v>117.9</v>
      </c>
    </row>
    <row r="470" spans="1:13">
      <c r="A470" s="3">
        <v>42749</v>
      </c>
      <c r="B470">
        <v>50780</v>
      </c>
      <c r="C470" t="s">
        <v>754</v>
      </c>
      <c r="D470">
        <v>50780</v>
      </c>
      <c r="E470" t="s">
        <v>1264</v>
      </c>
      <c r="F470" t="s">
        <v>1265</v>
      </c>
      <c r="G470" t="s">
        <v>1266</v>
      </c>
      <c r="H470">
        <v>92780</v>
      </c>
      <c r="I470" t="str">
        <f t="shared" si="14"/>
        <v>14662 NEWPORT AVE, TUSTIN, CA 92780</v>
      </c>
      <c r="J470" s="2" t="s">
        <v>12739</v>
      </c>
      <c r="K470">
        <v>88</v>
      </c>
      <c r="L470">
        <v>13</v>
      </c>
      <c r="M470">
        <f t="shared" si="15"/>
        <v>75</v>
      </c>
    </row>
    <row r="471" spans="1:13">
      <c r="A471" s="3">
        <v>42749</v>
      </c>
      <c r="B471">
        <v>50678</v>
      </c>
      <c r="C471" t="s">
        <v>754</v>
      </c>
      <c r="D471">
        <v>50678</v>
      </c>
      <c r="E471" t="s">
        <v>1267</v>
      </c>
      <c r="F471" t="s">
        <v>1268</v>
      </c>
      <c r="G471" t="s">
        <v>1214</v>
      </c>
      <c r="H471">
        <v>92708</v>
      </c>
      <c r="I471" t="str">
        <f t="shared" si="14"/>
        <v>9920 TALBERT AVENUE, FOUNTAIN VALLEY, CA 92708</v>
      </c>
      <c r="J471" s="2" t="s">
        <v>12739</v>
      </c>
      <c r="K471">
        <v>245.4</v>
      </c>
      <c r="L471">
        <v>44.4</v>
      </c>
      <c r="M471">
        <f t="shared" si="15"/>
        <v>201</v>
      </c>
    </row>
    <row r="472" spans="1:13">
      <c r="A472" s="3">
        <v>42749</v>
      </c>
      <c r="B472">
        <v>50526</v>
      </c>
      <c r="C472" t="s">
        <v>754</v>
      </c>
      <c r="D472">
        <v>50526</v>
      </c>
      <c r="E472" t="s">
        <v>1269</v>
      </c>
      <c r="F472" t="s">
        <v>1270</v>
      </c>
      <c r="G472" t="s">
        <v>1271</v>
      </c>
      <c r="H472">
        <v>92647</v>
      </c>
      <c r="I472" t="str">
        <f t="shared" si="14"/>
        <v>17772 BEACH BLVD, HUNTINGTON BEACH, CA 92647</v>
      </c>
      <c r="J472" s="2" t="s">
        <v>12739</v>
      </c>
      <c r="K472">
        <v>87.6</v>
      </c>
      <c r="L472">
        <v>20.3</v>
      </c>
      <c r="M472">
        <f t="shared" si="15"/>
        <v>67.3</v>
      </c>
    </row>
    <row r="473" spans="1:13">
      <c r="A473" s="3">
        <v>42749</v>
      </c>
      <c r="B473">
        <v>50498</v>
      </c>
      <c r="C473" t="s">
        <v>754</v>
      </c>
      <c r="D473">
        <v>50498</v>
      </c>
      <c r="E473" t="s">
        <v>1272</v>
      </c>
      <c r="F473" t="s">
        <v>1273</v>
      </c>
      <c r="G473" t="s">
        <v>1274</v>
      </c>
      <c r="H473">
        <v>95603</v>
      </c>
      <c r="I473" t="str">
        <f t="shared" si="14"/>
        <v>11815 EDUCATION STREET, AUBURN, CA 95603</v>
      </c>
      <c r="J473" s="2" t="s">
        <v>12740</v>
      </c>
      <c r="K473">
        <v>64</v>
      </c>
      <c r="L473">
        <v>8</v>
      </c>
      <c r="M473">
        <f t="shared" si="15"/>
        <v>56</v>
      </c>
    </row>
    <row r="474" spans="1:13">
      <c r="A474" s="3">
        <v>42749</v>
      </c>
      <c r="B474">
        <v>50772</v>
      </c>
      <c r="C474" t="s">
        <v>754</v>
      </c>
      <c r="D474">
        <v>50772</v>
      </c>
      <c r="E474" t="s">
        <v>1275</v>
      </c>
      <c r="F474" t="s">
        <v>1276</v>
      </c>
      <c r="G474" t="s">
        <v>1277</v>
      </c>
      <c r="H474">
        <v>95661</v>
      </c>
      <c r="I474" t="str">
        <f t="shared" si="14"/>
        <v>1600 EUREKA ROAD, ROSEVILLE, CA 95661</v>
      </c>
      <c r="J474" s="2" t="s">
        <v>12740</v>
      </c>
      <c r="K474">
        <v>253.9</v>
      </c>
      <c r="L474">
        <v>22.7</v>
      </c>
      <c r="M474">
        <f t="shared" si="15"/>
        <v>231.20000000000002</v>
      </c>
    </row>
    <row r="475" spans="1:13">
      <c r="A475" s="3">
        <v>42749</v>
      </c>
      <c r="B475">
        <v>50309</v>
      </c>
      <c r="C475" t="s">
        <v>754</v>
      </c>
      <c r="D475">
        <v>50309</v>
      </c>
      <c r="E475" t="s">
        <v>1278</v>
      </c>
      <c r="F475" t="s">
        <v>1279</v>
      </c>
      <c r="G475" t="s">
        <v>1277</v>
      </c>
      <c r="H475">
        <v>95661</v>
      </c>
      <c r="I475" t="str">
        <f t="shared" si="14"/>
        <v>ONE MEDICAL PLAZA, ROSEVILLE, CA 95661</v>
      </c>
      <c r="J475" s="2" t="s">
        <v>12740</v>
      </c>
      <c r="K475">
        <v>355.1</v>
      </c>
      <c r="L475">
        <v>56</v>
      </c>
      <c r="M475">
        <f t="shared" si="15"/>
        <v>299.10000000000002</v>
      </c>
    </row>
    <row r="476" spans="1:13">
      <c r="A476" s="3">
        <v>42749</v>
      </c>
      <c r="B476">
        <v>51327</v>
      </c>
      <c r="C476" t="s">
        <v>754</v>
      </c>
      <c r="D476">
        <v>51327</v>
      </c>
      <c r="E476" t="s">
        <v>1280</v>
      </c>
      <c r="F476" t="s">
        <v>1281</v>
      </c>
      <c r="G476" t="s">
        <v>1282</v>
      </c>
      <c r="H476">
        <v>96020</v>
      </c>
      <c r="I476" t="str">
        <f t="shared" si="14"/>
        <v>130 BRENTWOOD DRIVE, CHESTER, CA 96020</v>
      </c>
      <c r="J476" s="2" t="s">
        <v>12741</v>
      </c>
      <c r="K476">
        <v>8.6</v>
      </c>
      <c r="L476">
        <v>0</v>
      </c>
      <c r="M476">
        <f t="shared" si="15"/>
        <v>8.6</v>
      </c>
    </row>
    <row r="477" spans="1:13">
      <c r="A477" s="3">
        <v>42749</v>
      </c>
      <c r="B477">
        <v>51326</v>
      </c>
      <c r="C477" t="s">
        <v>754</v>
      </c>
      <c r="D477">
        <v>51326</v>
      </c>
      <c r="E477" t="s">
        <v>1283</v>
      </c>
      <c r="F477" t="s">
        <v>1284</v>
      </c>
      <c r="G477" t="s">
        <v>1285</v>
      </c>
      <c r="H477">
        <v>95971</v>
      </c>
      <c r="I477" t="str">
        <f t="shared" si="14"/>
        <v>1065 BUCKS LAKE ROAD, QUINCY, CA 95971</v>
      </c>
      <c r="J477" s="2" t="s">
        <v>12741</v>
      </c>
      <c r="K477">
        <v>16</v>
      </c>
      <c r="L477">
        <v>0</v>
      </c>
      <c r="M477">
        <f t="shared" si="15"/>
        <v>16</v>
      </c>
    </row>
    <row r="478" spans="1:13">
      <c r="A478" s="3">
        <v>42749</v>
      </c>
      <c r="B478">
        <v>51300</v>
      </c>
      <c r="C478" t="s">
        <v>754</v>
      </c>
      <c r="D478">
        <v>51300</v>
      </c>
      <c r="E478" t="s">
        <v>1286</v>
      </c>
      <c r="F478" t="s">
        <v>1287</v>
      </c>
      <c r="G478" t="s">
        <v>1288</v>
      </c>
      <c r="H478">
        <v>96122</v>
      </c>
      <c r="I478" t="str">
        <f t="shared" si="14"/>
        <v>500 FIRST AVENUE, PORTOLA, CA 96122</v>
      </c>
      <c r="J478" s="2" t="s">
        <v>12741</v>
      </c>
      <c r="K478">
        <v>9</v>
      </c>
      <c r="L478">
        <v>0</v>
      </c>
      <c r="M478">
        <f t="shared" si="15"/>
        <v>9</v>
      </c>
    </row>
    <row r="479" spans="1:13">
      <c r="A479" s="3">
        <v>42749</v>
      </c>
      <c r="B479">
        <v>50684</v>
      </c>
      <c r="C479" t="s">
        <v>754</v>
      </c>
      <c r="D479">
        <v>50684</v>
      </c>
      <c r="E479" t="s">
        <v>1289</v>
      </c>
      <c r="F479" t="s">
        <v>1290</v>
      </c>
      <c r="G479" t="s">
        <v>440</v>
      </c>
      <c r="H479">
        <v>92585</v>
      </c>
      <c r="I479" t="str">
        <f t="shared" si="14"/>
        <v>28400 MCCALL BOULEVARD, SUN CITY, CA 92585</v>
      </c>
      <c r="J479" s="2" t="s">
        <v>12742</v>
      </c>
      <c r="K479">
        <v>84</v>
      </c>
      <c r="L479">
        <v>13.6</v>
      </c>
      <c r="M479">
        <f t="shared" si="15"/>
        <v>70.400000000000006</v>
      </c>
    </row>
    <row r="480" spans="1:13">
      <c r="A480" s="3">
        <v>42749</v>
      </c>
      <c r="B480">
        <v>50054</v>
      </c>
      <c r="C480" t="s">
        <v>754</v>
      </c>
      <c r="D480">
        <v>50054</v>
      </c>
      <c r="E480" t="s">
        <v>1291</v>
      </c>
      <c r="F480" t="s">
        <v>1292</v>
      </c>
      <c r="G480" t="s">
        <v>1293</v>
      </c>
      <c r="H480">
        <v>92220</v>
      </c>
      <c r="I480" t="str">
        <f t="shared" si="14"/>
        <v>600 NORTH HIGHLAND SPRINGS AVENUE, BANNING, CA 92220</v>
      </c>
      <c r="J480" s="2" t="s">
        <v>12742</v>
      </c>
      <c r="K480">
        <v>86.7</v>
      </c>
      <c r="L480">
        <v>20.3</v>
      </c>
      <c r="M480">
        <f t="shared" si="15"/>
        <v>66.400000000000006</v>
      </c>
    </row>
    <row r="481" spans="1:13">
      <c r="A481" s="3">
        <v>42749</v>
      </c>
      <c r="B481">
        <v>50423</v>
      </c>
      <c r="C481" t="s">
        <v>754</v>
      </c>
      <c r="D481">
        <v>50423</v>
      </c>
      <c r="E481" t="s">
        <v>1294</v>
      </c>
      <c r="F481" t="s">
        <v>1295</v>
      </c>
      <c r="G481" t="s">
        <v>1296</v>
      </c>
      <c r="H481">
        <v>92225</v>
      </c>
      <c r="I481" t="str">
        <f t="shared" si="14"/>
        <v>250 NORTH FIRST STREET, BLYTHE, CA 92225</v>
      </c>
      <c r="J481" s="2" t="s">
        <v>12742</v>
      </c>
      <c r="K481">
        <v>28.3</v>
      </c>
      <c r="L481">
        <v>0</v>
      </c>
      <c r="M481">
        <f t="shared" si="15"/>
        <v>28.3</v>
      </c>
    </row>
    <row r="482" spans="1:13">
      <c r="A482" s="3">
        <v>42749</v>
      </c>
      <c r="B482">
        <v>50701</v>
      </c>
      <c r="C482" t="s">
        <v>754</v>
      </c>
      <c r="D482">
        <v>50701</v>
      </c>
      <c r="E482" t="s">
        <v>1297</v>
      </c>
      <c r="F482" t="s">
        <v>1298</v>
      </c>
      <c r="G482" t="s">
        <v>1299</v>
      </c>
      <c r="H482">
        <v>92562</v>
      </c>
      <c r="I482" t="str">
        <f t="shared" si="14"/>
        <v>25500 MEDICAL CENTER DRIVE, MURRIETA, CA 92562</v>
      </c>
      <c r="J482" s="2" t="s">
        <v>12742</v>
      </c>
      <c r="K482">
        <v>249.1</v>
      </c>
      <c r="L482">
        <v>36.6</v>
      </c>
      <c r="M482">
        <f t="shared" si="15"/>
        <v>212.5</v>
      </c>
    </row>
    <row r="483" spans="1:13">
      <c r="A483" s="3">
        <v>42749</v>
      </c>
      <c r="B483">
        <v>50770</v>
      </c>
      <c r="C483" t="s">
        <v>754</v>
      </c>
      <c r="D483">
        <v>50770</v>
      </c>
      <c r="E483" t="s">
        <v>1300</v>
      </c>
      <c r="F483" t="s">
        <v>1301</v>
      </c>
      <c r="G483" t="s">
        <v>1299</v>
      </c>
      <c r="H483">
        <v>92563</v>
      </c>
      <c r="I483" t="str">
        <f t="shared" si="14"/>
        <v>28062 BAXTER ROAD, MURRIETA, CA 92563</v>
      </c>
      <c r="J483" s="2" t="s">
        <v>12742</v>
      </c>
      <c r="K483">
        <v>162.6</v>
      </c>
      <c r="L483">
        <v>21.9</v>
      </c>
      <c r="M483">
        <f t="shared" si="15"/>
        <v>140.69999999999999</v>
      </c>
    </row>
    <row r="484" spans="1:13">
      <c r="A484" s="3">
        <v>42749</v>
      </c>
      <c r="B484">
        <v>52052</v>
      </c>
      <c r="C484" t="s">
        <v>754</v>
      </c>
      <c r="D484">
        <v>52052</v>
      </c>
      <c r="E484" t="s">
        <v>1302</v>
      </c>
      <c r="F484" t="s">
        <v>1303</v>
      </c>
      <c r="G484" t="s">
        <v>1304</v>
      </c>
      <c r="H484">
        <v>92571</v>
      </c>
      <c r="I484" t="str">
        <f t="shared" si="14"/>
        <v>2224 MEDICAL CENTER DRIVE, PERRIS, CA 92571</v>
      </c>
      <c r="J484" s="2" t="s">
        <v>12742</v>
      </c>
      <c r="K484">
        <v>40</v>
      </c>
      <c r="L484">
        <v>8</v>
      </c>
      <c r="M484">
        <f t="shared" si="15"/>
        <v>32</v>
      </c>
    </row>
    <row r="485" spans="1:13">
      <c r="A485" s="3">
        <v>42749</v>
      </c>
      <c r="B485">
        <v>50534</v>
      </c>
      <c r="C485" t="s">
        <v>754</v>
      </c>
      <c r="D485">
        <v>50534</v>
      </c>
      <c r="E485" t="s">
        <v>1305</v>
      </c>
      <c r="F485" t="s">
        <v>1306</v>
      </c>
      <c r="G485" t="s">
        <v>1307</v>
      </c>
      <c r="H485">
        <v>92201</v>
      </c>
      <c r="I485" t="str">
        <f t="shared" si="14"/>
        <v>47111 MONROE STREET, INDIO, CA 92201</v>
      </c>
      <c r="J485" s="2" t="s">
        <v>12742</v>
      </c>
      <c r="K485">
        <v>99.3</v>
      </c>
      <c r="L485">
        <v>24</v>
      </c>
      <c r="M485">
        <f t="shared" si="15"/>
        <v>75.3</v>
      </c>
    </row>
    <row r="486" spans="1:13">
      <c r="A486" s="3">
        <v>42749</v>
      </c>
      <c r="B486">
        <v>50022</v>
      </c>
      <c r="C486" t="s">
        <v>754</v>
      </c>
      <c r="D486">
        <v>50022</v>
      </c>
      <c r="E486" t="s">
        <v>1308</v>
      </c>
      <c r="F486" t="s">
        <v>1309</v>
      </c>
      <c r="G486" t="s">
        <v>1310</v>
      </c>
      <c r="H486">
        <v>92501</v>
      </c>
      <c r="I486" t="str">
        <f t="shared" si="14"/>
        <v>4445 MAGNOLIA AVENUE, RIVERSIDE, CA 92501</v>
      </c>
      <c r="J486" s="2" t="s">
        <v>12742</v>
      </c>
      <c r="K486">
        <v>473</v>
      </c>
      <c r="L486">
        <v>96.3</v>
      </c>
      <c r="M486">
        <f t="shared" si="15"/>
        <v>376.7</v>
      </c>
    </row>
    <row r="487" spans="1:13">
      <c r="A487" s="3">
        <v>42749</v>
      </c>
      <c r="B487">
        <v>50243</v>
      </c>
      <c r="C487" t="s">
        <v>754</v>
      </c>
      <c r="D487">
        <v>50243</v>
      </c>
      <c r="E487" t="s">
        <v>1311</v>
      </c>
      <c r="F487" t="s">
        <v>1312</v>
      </c>
      <c r="G487" t="s">
        <v>1313</v>
      </c>
      <c r="H487">
        <v>92262</v>
      </c>
      <c r="I487" t="str">
        <f t="shared" si="14"/>
        <v>1150 NORTH INDIAN CANYON DRIVE, PALM SPRINGS, CA 92262</v>
      </c>
      <c r="J487" s="2" t="s">
        <v>12742</v>
      </c>
      <c r="K487">
        <v>259.10000000000002</v>
      </c>
      <c r="L487">
        <v>54.6</v>
      </c>
      <c r="M487">
        <f t="shared" si="15"/>
        <v>204.50000000000003</v>
      </c>
    </row>
    <row r="488" spans="1:13">
      <c r="A488" s="3">
        <v>42749</v>
      </c>
      <c r="B488">
        <v>50292</v>
      </c>
      <c r="C488" t="s">
        <v>754</v>
      </c>
      <c r="D488">
        <v>50292</v>
      </c>
      <c r="E488" t="s">
        <v>1314</v>
      </c>
      <c r="F488" t="s">
        <v>1315</v>
      </c>
      <c r="G488" t="s">
        <v>1316</v>
      </c>
      <c r="H488">
        <v>92555</v>
      </c>
      <c r="I488" t="str">
        <f t="shared" si="14"/>
        <v>26520 CACTUS AVENUE, MORENO VALLEY, CA 92555</v>
      </c>
      <c r="J488" s="2" t="s">
        <v>12742</v>
      </c>
      <c r="K488">
        <v>359</v>
      </c>
      <c r="L488">
        <v>52.3</v>
      </c>
      <c r="M488">
        <f t="shared" si="15"/>
        <v>306.7</v>
      </c>
    </row>
    <row r="489" spans="1:13">
      <c r="A489" s="3">
        <v>42749</v>
      </c>
      <c r="B489">
        <v>50573</v>
      </c>
      <c r="C489" t="s">
        <v>754</v>
      </c>
      <c r="D489">
        <v>50573</v>
      </c>
      <c r="E489" t="s">
        <v>1317</v>
      </c>
      <c r="F489" t="s">
        <v>1318</v>
      </c>
      <c r="G489" t="s">
        <v>1319</v>
      </c>
      <c r="H489">
        <v>92270</v>
      </c>
      <c r="I489" t="str">
        <f t="shared" si="14"/>
        <v>39-000 BOB HOPE DRIVE, RANCHO MIRAGE, CA 92270</v>
      </c>
      <c r="J489" s="2" t="s">
        <v>12742</v>
      </c>
      <c r="K489">
        <v>272.39999999999998</v>
      </c>
      <c r="L489">
        <v>37</v>
      </c>
      <c r="M489">
        <f t="shared" si="15"/>
        <v>235.39999999999998</v>
      </c>
    </row>
    <row r="490" spans="1:13">
      <c r="A490" s="3">
        <v>42749</v>
      </c>
      <c r="B490">
        <v>50765</v>
      </c>
      <c r="C490" t="s">
        <v>754</v>
      </c>
      <c r="D490">
        <v>50765</v>
      </c>
      <c r="E490" t="s">
        <v>1320</v>
      </c>
      <c r="F490" t="s">
        <v>1321</v>
      </c>
      <c r="G490" t="s">
        <v>1316</v>
      </c>
      <c r="H490">
        <v>92555</v>
      </c>
      <c r="I490" t="str">
        <f t="shared" si="14"/>
        <v>27300 IRIS AVENUE, MORENO VALLEY, CA 92555</v>
      </c>
      <c r="J490" s="2" t="s">
        <v>12742</v>
      </c>
      <c r="K490">
        <v>99.4</v>
      </c>
      <c r="L490">
        <v>26.3</v>
      </c>
      <c r="M490">
        <f t="shared" si="15"/>
        <v>73.100000000000009</v>
      </c>
    </row>
    <row r="491" spans="1:13">
      <c r="A491" s="3">
        <v>42749</v>
      </c>
      <c r="B491">
        <v>50775</v>
      </c>
      <c r="C491" t="s">
        <v>754</v>
      </c>
      <c r="D491">
        <v>50775</v>
      </c>
      <c r="E491" t="s">
        <v>1322</v>
      </c>
      <c r="F491" t="s">
        <v>1323</v>
      </c>
      <c r="G491" t="s">
        <v>1324</v>
      </c>
      <c r="H491">
        <v>92592</v>
      </c>
      <c r="I491" t="str">
        <f t="shared" si="14"/>
        <v>31700 TEMECULA PKWY, TEMECULA, CA 92592</v>
      </c>
      <c r="J491" s="2" t="s">
        <v>12742</v>
      </c>
      <c r="K491">
        <v>147.69999999999999</v>
      </c>
      <c r="L491">
        <v>28</v>
      </c>
      <c r="M491">
        <f t="shared" si="15"/>
        <v>119.69999999999999</v>
      </c>
    </row>
    <row r="492" spans="1:13">
      <c r="A492" s="3">
        <v>42749</v>
      </c>
      <c r="B492">
        <v>50390</v>
      </c>
      <c r="C492" t="s">
        <v>754</v>
      </c>
      <c r="D492">
        <v>50390</v>
      </c>
      <c r="E492" t="s">
        <v>1325</v>
      </c>
      <c r="F492" t="s">
        <v>1326</v>
      </c>
      <c r="G492" t="s">
        <v>1327</v>
      </c>
      <c r="H492">
        <v>92543</v>
      </c>
      <c r="I492" t="str">
        <f t="shared" si="14"/>
        <v>1117 EAST DEVONSHIRE, HEMET, CA 92543</v>
      </c>
      <c r="J492" s="2" t="s">
        <v>12742</v>
      </c>
      <c r="K492">
        <v>218</v>
      </c>
      <c r="L492">
        <v>20.3</v>
      </c>
      <c r="M492">
        <f t="shared" si="15"/>
        <v>197.7</v>
      </c>
    </row>
    <row r="493" spans="1:13">
      <c r="A493" s="3">
        <v>42749</v>
      </c>
      <c r="B493">
        <v>50102</v>
      </c>
      <c r="C493" t="s">
        <v>754</v>
      </c>
      <c r="D493">
        <v>50102</v>
      </c>
      <c r="E493" t="s">
        <v>1328</v>
      </c>
      <c r="F493" t="s">
        <v>1329</v>
      </c>
      <c r="G493" t="s">
        <v>1310</v>
      </c>
      <c r="H493">
        <v>92503</v>
      </c>
      <c r="I493" t="str">
        <f t="shared" si="14"/>
        <v>3865 JACKSON STREET, RIVERSIDE, CA 92503</v>
      </c>
      <c r="J493" s="2" t="s">
        <v>12742</v>
      </c>
      <c r="K493">
        <v>180</v>
      </c>
      <c r="L493">
        <v>36.4</v>
      </c>
      <c r="M493">
        <f t="shared" si="15"/>
        <v>143.6</v>
      </c>
    </row>
    <row r="494" spans="1:13">
      <c r="A494" s="3">
        <v>42749</v>
      </c>
      <c r="B494">
        <v>50329</v>
      </c>
      <c r="C494" t="s">
        <v>754</v>
      </c>
      <c r="D494">
        <v>50329</v>
      </c>
      <c r="E494" t="s">
        <v>1330</v>
      </c>
      <c r="F494" t="s">
        <v>1331</v>
      </c>
      <c r="G494" t="s">
        <v>1332</v>
      </c>
      <c r="H494">
        <v>92882</v>
      </c>
      <c r="I494" t="str">
        <f t="shared" si="14"/>
        <v>800 SOUTH MAIN STREET, CORONA, CA 92882</v>
      </c>
      <c r="J494" s="2" t="s">
        <v>12742</v>
      </c>
      <c r="K494">
        <v>153.6</v>
      </c>
      <c r="L494">
        <v>33.4</v>
      </c>
      <c r="M494">
        <f t="shared" si="15"/>
        <v>120.19999999999999</v>
      </c>
    </row>
    <row r="495" spans="1:13">
      <c r="A495" s="3">
        <v>42749</v>
      </c>
      <c r="B495">
        <v>50686</v>
      </c>
      <c r="C495" t="s">
        <v>754</v>
      </c>
      <c r="D495">
        <v>50686</v>
      </c>
      <c r="E495" t="s">
        <v>1333</v>
      </c>
      <c r="F495" t="s">
        <v>1334</v>
      </c>
      <c r="G495" t="s">
        <v>1310</v>
      </c>
      <c r="H495">
        <v>92505</v>
      </c>
      <c r="I495" t="str">
        <f t="shared" si="14"/>
        <v>10800 MAGNOLIA AVENUE, RIVERSIDE, CA 92505</v>
      </c>
      <c r="J495" s="2" t="s">
        <v>12742</v>
      </c>
      <c r="K495">
        <v>243</v>
      </c>
      <c r="L495">
        <v>74.400000000000006</v>
      </c>
      <c r="M495">
        <f t="shared" si="15"/>
        <v>168.6</v>
      </c>
    </row>
    <row r="496" spans="1:13">
      <c r="A496" s="3">
        <v>42749</v>
      </c>
      <c r="B496">
        <v>50516</v>
      </c>
      <c r="C496" t="s">
        <v>754</v>
      </c>
      <c r="D496">
        <v>50516</v>
      </c>
      <c r="E496" t="s">
        <v>1335</v>
      </c>
      <c r="F496" t="s">
        <v>1336</v>
      </c>
      <c r="G496" t="s">
        <v>1337</v>
      </c>
      <c r="H496">
        <v>95608</v>
      </c>
      <c r="I496" t="str">
        <f t="shared" si="14"/>
        <v>6501 COYLE AVE, CARMICHAEL, CA 95608</v>
      </c>
      <c r="J496" s="2" t="s">
        <v>12743</v>
      </c>
      <c r="K496">
        <v>266.3</v>
      </c>
      <c r="L496">
        <v>50.1</v>
      </c>
      <c r="M496">
        <f t="shared" si="15"/>
        <v>216.20000000000002</v>
      </c>
    </row>
    <row r="497" spans="1:13">
      <c r="A497" s="3">
        <v>42749</v>
      </c>
      <c r="B497">
        <v>50017</v>
      </c>
      <c r="C497" t="s">
        <v>754</v>
      </c>
      <c r="D497">
        <v>50017</v>
      </c>
      <c r="E497" t="s">
        <v>1338</v>
      </c>
      <c r="F497" t="s">
        <v>1339</v>
      </c>
      <c r="G497" t="s">
        <v>1340</v>
      </c>
      <c r="H497">
        <v>95819</v>
      </c>
      <c r="I497" t="str">
        <f t="shared" si="14"/>
        <v>4001 J ST, SACRAMENTO, CA 95819</v>
      </c>
      <c r="J497" s="2" t="s">
        <v>12743</v>
      </c>
      <c r="K497">
        <v>220.6</v>
      </c>
      <c r="L497">
        <v>30.1</v>
      </c>
      <c r="M497">
        <f t="shared" si="15"/>
        <v>190.5</v>
      </c>
    </row>
    <row r="498" spans="1:13">
      <c r="A498" s="3">
        <v>42749</v>
      </c>
      <c r="B498">
        <v>50425</v>
      </c>
      <c r="C498" t="s">
        <v>754</v>
      </c>
      <c r="D498">
        <v>50425</v>
      </c>
      <c r="E498" t="s">
        <v>1341</v>
      </c>
      <c r="F498" t="s">
        <v>1342</v>
      </c>
      <c r="G498" t="s">
        <v>1340</v>
      </c>
      <c r="H498">
        <v>95825</v>
      </c>
      <c r="I498" t="str">
        <f t="shared" si="14"/>
        <v>2025 MORSE AVENUE, SACRAMENTO, CA 95825</v>
      </c>
      <c r="J498" s="2" t="s">
        <v>12743</v>
      </c>
      <c r="K498">
        <v>198</v>
      </c>
      <c r="L498">
        <v>31.7</v>
      </c>
      <c r="M498">
        <f t="shared" si="15"/>
        <v>166.3</v>
      </c>
    </row>
    <row r="499" spans="1:13">
      <c r="A499" s="3">
        <v>42749</v>
      </c>
      <c r="B499">
        <v>50599</v>
      </c>
      <c r="C499" t="s">
        <v>754</v>
      </c>
      <c r="D499">
        <v>50599</v>
      </c>
      <c r="E499" t="s">
        <v>1343</v>
      </c>
      <c r="F499" t="s">
        <v>1344</v>
      </c>
      <c r="G499" t="s">
        <v>1340</v>
      </c>
      <c r="H499">
        <v>95817</v>
      </c>
      <c r="I499" t="str">
        <f t="shared" si="14"/>
        <v>2315 STOCKTON BOULEVARD, SACRAMENTO, CA 95817</v>
      </c>
      <c r="J499" s="2" t="s">
        <v>12743</v>
      </c>
      <c r="K499">
        <v>518.79999999999995</v>
      </c>
      <c r="L499">
        <v>84</v>
      </c>
      <c r="M499">
        <f t="shared" si="15"/>
        <v>434.79999999999995</v>
      </c>
    </row>
    <row r="500" spans="1:13">
      <c r="A500" s="3">
        <v>42749</v>
      </c>
      <c r="B500">
        <v>50674</v>
      </c>
      <c r="C500" t="s">
        <v>754</v>
      </c>
      <c r="D500">
        <v>50674</v>
      </c>
      <c r="E500" t="s">
        <v>1345</v>
      </c>
      <c r="F500" t="s">
        <v>1346</v>
      </c>
      <c r="G500" t="s">
        <v>1340</v>
      </c>
      <c r="H500">
        <v>95823</v>
      </c>
      <c r="I500" t="str">
        <f t="shared" si="14"/>
        <v>6600 BRUCEVILLE ROAD, SACRAMENTO, CA 95823</v>
      </c>
      <c r="J500" s="2" t="s">
        <v>12743</v>
      </c>
      <c r="K500">
        <v>226.3</v>
      </c>
      <c r="L500">
        <v>38.299999999999997</v>
      </c>
      <c r="M500">
        <f t="shared" si="15"/>
        <v>188</v>
      </c>
    </row>
    <row r="501" spans="1:13">
      <c r="A501" s="3">
        <v>42749</v>
      </c>
      <c r="B501">
        <v>50590</v>
      </c>
      <c r="C501" t="s">
        <v>754</v>
      </c>
      <c r="D501">
        <v>50590</v>
      </c>
      <c r="E501" t="s">
        <v>1347</v>
      </c>
      <c r="F501" t="s">
        <v>1348</v>
      </c>
      <c r="G501" t="s">
        <v>1340</v>
      </c>
      <c r="H501">
        <v>95823</v>
      </c>
      <c r="I501" t="str">
        <f t="shared" si="14"/>
        <v>7500 HOSPITAL DRIVE, SACRAMENTO, CA 95823</v>
      </c>
      <c r="J501" s="2" t="s">
        <v>12743</v>
      </c>
      <c r="K501">
        <v>121.1</v>
      </c>
      <c r="L501">
        <v>20</v>
      </c>
      <c r="M501">
        <f t="shared" si="15"/>
        <v>101.1</v>
      </c>
    </row>
    <row r="502" spans="1:13">
      <c r="A502" s="3">
        <v>42749</v>
      </c>
      <c r="B502">
        <v>50414</v>
      </c>
      <c r="C502" t="s">
        <v>754</v>
      </c>
      <c r="D502">
        <v>50414</v>
      </c>
      <c r="E502" t="s">
        <v>1349</v>
      </c>
      <c r="F502" t="s">
        <v>1350</v>
      </c>
      <c r="G502" t="s">
        <v>1351</v>
      </c>
      <c r="H502">
        <v>95630</v>
      </c>
      <c r="I502" t="str">
        <f t="shared" si="14"/>
        <v>1650 CREEKSIDE DRIVE, FOLSOM, CA 95630</v>
      </c>
      <c r="J502" s="2" t="s">
        <v>12743</v>
      </c>
      <c r="K502">
        <v>90.4</v>
      </c>
      <c r="L502">
        <v>8.9</v>
      </c>
      <c r="M502">
        <f t="shared" si="15"/>
        <v>81.5</v>
      </c>
    </row>
    <row r="503" spans="1:13">
      <c r="A503" s="3">
        <v>42749</v>
      </c>
      <c r="B503">
        <v>52033</v>
      </c>
      <c r="C503" t="s">
        <v>754</v>
      </c>
      <c r="D503">
        <v>52033</v>
      </c>
      <c r="E503" t="s">
        <v>1352</v>
      </c>
      <c r="F503" t="s">
        <v>1353</v>
      </c>
      <c r="G503" t="s">
        <v>1351</v>
      </c>
      <c r="H503">
        <v>95630</v>
      </c>
      <c r="I503" t="str">
        <f t="shared" si="14"/>
        <v>330 MONTROSE DRIVE, FOLSOM, CA 95630</v>
      </c>
      <c r="J503" s="2" t="s">
        <v>12743</v>
      </c>
      <c r="K503">
        <v>58</v>
      </c>
      <c r="L503">
        <v>6</v>
      </c>
      <c r="M503">
        <f t="shared" si="15"/>
        <v>52</v>
      </c>
    </row>
    <row r="504" spans="1:13">
      <c r="A504" s="3">
        <v>42749</v>
      </c>
      <c r="B504">
        <v>53311</v>
      </c>
      <c r="C504" t="s">
        <v>754</v>
      </c>
      <c r="D504">
        <v>53311</v>
      </c>
      <c r="E504" t="s">
        <v>1354</v>
      </c>
      <c r="F504" t="s">
        <v>1355</v>
      </c>
      <c r="G504" t="s">
        <v>1340</v>
      </c>
      <c r="H504">
        <v>95817</v>
      </c>
      <c r="I504" t="str">
        <f t="shared" si="14"/>
        <v>2425 STOCKTON BOULEVARD, SACRAMENTO, CA 95817</v>
      </c>
      <c r="J504" s="2" t="s">
        <v>12743</v>
      </c>
      <c r="K504">
        <v>0</v>
      </c>
      <c r="L504">
        <v>0</v>
      </c>
      <c r="M504">
        <f t="shared" si="15"/>
        <v>0</v>
      </c>
    </row>
    <row r="505" spans="1:13">
      <c r="A505" s="3">
        <v>42749</v>
      </c>
      <c r="B505">
        <v>50108</v>
      </c>
      <c r="C505" t="s">
        <v>754</v>
      </c>
      <c r="D505">
        <v>50108</v>
      </c>
      <c r="E505" t="s">
        <v>1356</v>
      </c>
      <c r="F505" t="s">
        <v>1357</v>
      </c>
      <c r="G505" t="s">
        <v>1340</v>
      </c>
      <c r="H505">
        <v>95816</v>
      </c>
      <c r="I505" t="str">
        <f t="shared" si="14"/>
        <v>2825 CAPITOL AVENUE, SACRAMENTO, CA 95816</v>
      </c>
      <c r="J505" s="2" t="s">
        <v>12743</v>
      </c>
      <c r="K505">
        <v>420</v>
      </c>
      <c r="L505">
        <v>60</v>
      </c>
      <c r="M505">
        <f t="shared" si="15"/>
        <v>360</v>
      </c>
    </row>
    <row r="506" spans="1:13">
      <c r="A506" s="3">
        <v>42749</v>
      </c>
      <c r="B506">
        <v>51337</v>
      </c>
      <c r="C506" t="s">
        <v>754</v>
      </c>
      <c r="D506">
        <v>51337</v>
      </c>
      <c r="E506" t="s">
        <v>1358</v>
      </c>
      <c r="F506" t="s">
        <v>1359</v>
      </c>
      <c r="G506" t="s">
        <v>1360</v>
      </c>
      <c r="H506">
        <v>95023</v>
      </c>
      <c r="I506" t="str">
        <f t="shared" si="14"/>
        <v>911 SUNSET DRIVE, HOLLISTER, CA 95023</v>
      </c>
      <c r="J506" s="2" t="s">
        <v>12744</v>
      </c>
      <c r="K506">
        <v>30.7</v>
      </c>
      <c r="L506">
        <v>7</v>
      </c>
      <c r="M506">
        <f t="shared" si="15"/>
        <v>23.7</v>
      </c>
    </row>
    <row r="507" spans="1:13">
      <c r="A507" s="3">
        <v>42749</v>
      </c>
      <c r="B507">
        <v>50300</v>
      </c>
      <c r="C507" t="s">
        <v>754</v>
      </c>
      <c r="D507">
        <v>50300</v>
      </c>
      <c r="E507" t="s">
        <v>927</v>
      </c>
      <c r="F507" t="s">
        <v>1361</v>
      </c>
      <c r="G507" t="s">
        <v>1362</v>
      </c>
      <c r="H507">
        <v>92307</v>
      </c>
      <c r="I507" t="str">
        <f t="shared" si="14"/>
        <v>18300 HIGHWAY 18, APPLE VALLEY, CA 92307</v>
      </c>
      <c r="J507" s="2" t="s">
        <v>12745</v>
      </c>
      <c r="K507">
        <v>242.4</v>
      </c>
      <c r="L507">
        <v>51.4</v>
      </c>
      <c r="M507">
        <f t="shared" si="15"/>
        <v>191</v>
      </c>
    </row>
    <row r="508" spans="1:13">
      <c r="A508" s="3">
        <v>42749</v>
      </c>
      <c r="B508">
        <v>50327</v>
      </c>
      <c r="C508" t="s">
        <v>754</v>
      </c>
      <c r="D508">
        <v>50327</v>
      </c>
      <c r="E508" t="s">
        <v>1363</v>
      </c>
      <c r="F508" t="s">
        <v>1364</v>
      </c>
      <c r="G508" t="s">
        <v>1365</v>
      </c>
      <c r="H508">
        <v>92354</v>
      </c>
      <c r="I508" t="str">
        <f t="shared" si="14"/>
        <v>11234 ANDERSON ST, LOMA LINDA, CA 92354</v>
      </c>
      <c r="J508" s="2" t="s">
        <v>12745</v>
      </c>
      <c r="K508">
        <v>358.6</v>
      </c>
      <c r="L508">
        <v>100.4</v>
      </c>
      <c r="M508">
        <f t="shared" si="15"/>
        <v>258.20000000000005</v>
      </c>
    </row>
    <row r="509" spans="1:13">
      <c r="A509" s="3">
        <v>42749</v>
      </c>
      <c r="B509">
        <v>51335</v>
      </c>
      <c r="C509" t="s">
        <v>754</v>
      </c>
      <c r="D509">
        <v>51335</v>
      </c>
      <c r="E509" t="s">
        <v>1366</v>
      </c>
      <c r="F509" t="s">
        <v>1367</v>
      </c>
      <c r="G509" t="s">
        <v>1368</v>
      </c>
      <c r="H509">
        <v>92315</v>
      </c>
      <c r="I509" t="str">
        <f t="shared" si="14"/>
        <v>41870 GARSTIN DR, BIG BEAR LAKE, CA 92315</v>
      </c>
      <c r="J509" s="2" t="s">
        <v>12745</v>
      </c>
      <c r="K509">
        <v>11.7</v>
      </c>
      <c r="L509">
        <v>0</v>
      </c>
      <c r="M509">
        <f t="shared" si="15"/>
        <v>11.7</v>
      </c>
    </row>
    <row r="510" spans="1:13">
      <c r="A510" s="3">
        <v>42749</v>
      </c>
      <c r="B510">
        <v>52037</v>
      </c>
      <c r="C510" t="s">
        <v>754</v>
      </c>
      <c r="D510">
        <v>52037</v>
      </c>
      <c r="E510" t="s">
        <v>1369</v>
      </c>
      <c r="F510" t="s">
        <v>1370</v>
      </c>
      <c r="G510" t="s">
        <v>1371</v>
      </c>
      <c r="H510">
        <v>91764</v>
      </c>
      <c r="I510" t="str">
        <f t="shared" si="14"/>
        <v>550 NORTH MONTEREY, ONTARIO, CA 91764</v>
      </c>
      <c r="J510" s="2" t="s">
        <v>12745</v>
      </c>
      <c r="K510">
        <v>80.599999999999994</v>
      </c>
      <c r="L510">
        <v>11</v>
      </c>
      <c r="M510">
        <f t="shared" si="15"/>
        <v>69.599999999999994</v>
      </c>
    </row>
    <row r="511" spans="1:13">
      <c r="A511" s="3">
        <v>42749</v>
      </c>
      <c r="B511">
        <v>50089</v>
      </c>
      <c r="C511" t="s">
        <v>754</v>
      </c>
      <c r="D511">
        <v>50089</v>
      </c>
      <c r="E511" t="s">
        <v>1372</v>
      </c>
      <c r="F511" t="s">
        <v>1373</v>
      </c>
      <c r="G511" t="s">
        <v>1374</v>
      </c>
      <c r="H511">
        <v>92411</v>
      </c>
      <c r="I511" t="str">
        <f t="shared" si="14"/>
        <v>1805 MEDICAL CENTER DRIVE, SAN BERNARDINO, CA 92411</v>
      </c>
      <c r="J511" s="2" t="s">
        <v>12745</v>
      </c>
      <c r="K511">
        <v>222</v>
      </c>
      <c r="L511">
        <v>21</v>
      </c>
      <c r="M511">
        <f t="shared" si="15"/>
        <v>201</v>
      </c>
    </row>
    <row r="512" spans="1:13">
      <c r="A512" s="3">
        <v>42749</v>
      </c>
      <c r="B512">
        <v>50099</v>
      </c>
      <c r="C512" t="s">
        <v>754</v>
      </c>
      <c r="D512">
        <v>50099</v>
      </c>
      <c r="E512" t="s">
        <v>1375</v>
      </c>
      <c r="F512" t="s">
        <v>1376</v>
      </c>
      <c r="G512" t="s">
        <v>1377</v>
      </c>
      <c r="H512">
        <v>91786</v>
      </c>
      <c r="I512" t="str">
        <f t="shared" si="14"/>
        <v>999 SAN BERNARDINO ROAD, UPLAND, CA 91786</v>
      </c>
      <c r="J512" s="2" t="s">
        <v>12745</v>
      </c>
      <c r="K512">
        <v>324.39999999999998</v>
      </c>
      <c r="L512">
        <v>59.9</v>
      </c>
      <c r="M512">
        <f t="shared" si="15"/>
        <v>264.5</v>
      </c>
    </row>
    <row r="513" spans="1:13">
      <c r="A513" s="3">
        <v>42749</v>
      </c>
      <c r="B513">
        <v>50245</v>
      </c>
      <c r="C513" t="s">
        <v>754</v>
      </c>
      <c r="D513">
        <v>50245</v>
      </c>
      <c r="E513" t="s">
        <v>1378</v>
      </c>
      <c r="F513" t="s">
        <v>1379</v>
      </c>
      <c r="G513" t="s">
        <v>1380</v>
      </c>
      <c r="H513">
        <v>92324</v>
      </c>
      <c r="I513" t="str">
        <f t="shared" si="14"/>
        <v>400 NORTH PEPPER AVENUE, COLTON, CA 92324</v>
      </c>
      <c r="J513" s="2" t="s">
        <v>12745</v>
      </c>
      <c r="K513">
        <v>286</v>
      </c>
      <c r="L513">
        <v>57</v>
      </c>
      <c r="M513">
        <f t="shared" si="15"/>
        <v>229</v>
      </c>
    </row>
    <row r="514" spans="1:13">
      <c r="A514" s="3">
        <v>42749</v>
      </c>
      <c r="B514">
        <v>50709</v>
      </c>
      <c r="C514" t="s">
        <v>754</v>
      </c>
      <c r="D514">
        <v>50709</v>
      </c>
      <c r="E514" t="s">
        <v>1381</v>
      </c>
      <c r="F514" t="s">
        <v>1382</v>
      </c>
      <c r="G514" t="s">
        <v>1383</v>
      </c>
      <c r="H514">
        <v>92395</v>
      </c>
      <c r="I514" t="str">
        <f t="shared" si="14"/>
        <v>16850 BEAR VALLEY RD, VICTORVILLE, CA 92395</v>
      </c>
      <c r="J514" s="2" t="s">
        <v>12745</v>
      </c>
      <c r="K514">
        <v>125.7</v>
      </c>
      <c r="L514">
        <v>22</v>
      </c>
      <c r="M514">
        <f t="shared" si="15"/>
        <v>103.7</v>
      </c>
    </row>
    <row r="515" spans="1:13">
      <c r="A515" s="3">
        <v>42749</v>
      </c>
      <c r="B515">
        <v>50129</v>
      </c>
      <c r="C515" t="s">
        <v>754</v>
      </c>
      <c r="D515">
        <v>50129</v>
      </c>
      <c r="E515" t="s">
        <v>1384</v>
      </c>
      <c r="F515" t="s">
        <v>1385</v>
      </c>
      <c r="G515" t="s">
        <v>1374</v>
      </c>
      <c r="H515">
        <v>92404</v>
      </c>
      <c r="I515" t="str">
        <f t="shared" ref="I515:I578" si="16">IF(OR(F515="", G515=""), "", CONCATENATE(UPPER(F515), ", ", UPPER(G515), ", ", UPPER(C515), " ", H515))</f>
        <v>2101 N WATERMAN AVE, SAN BERNARDINO, CA 92404</v>
      </c>
      <c r="J515" s="2" t="s">
        <v>12745</v>
      </c>
      <c r="K515">
        <v>277.39999999999998</v>
      </c>
      <c r="L515">
        <v>46.6</v>
      </c>
      <c r="M515">
        <f t="shared" ref="M515:M578" si="17">K515-L515</f>
        <v>230.79999999999998</v>
      </c>
    </row>
    <row r="516" spans="1:13">
      <c r="A516" s="3">
        <v>42749</v>
      </c>
      <c r="B516">
        <v>50517</v>
      </c>
      <c r="C516" t="s">
        <v>754</v>
      </c>
      <c r="D516">
        <v>50517</v>
      </c>
      <c r="E516" t="s">
        <v>1386</v>
      </c>
      <c r="F516" t="s">
        <v>1387</v>
      </c>
      <c r="G516" t="s">
        <v>1383</v>
      </c>
      <c r="H516">
        <v>92392</v>
      </c>
      <c r="I516" t="str">
        <f t="shared" si="16"/>
        <v>15248 11TH ST, VICTORVILLE, CA 92392</v>
      </c>
      <c r="J516" s="2" t="s">
        <v>12745</v>
      </c>
      <c r="K516">
        <v>101</v>
      </c>
      <c r="L516">
        <v>7.4</v>
      </c>
      <c r="M516">
        <f t="shared" si="17"/>
        <v>93.6</v>
      </c>
    </row>
    <row r="517" spans="1:13">
      <c r="A517" s="3">
        <v>42749</v>
      </c>
      <c r="B517">
        <v>50586</v>
      </c>
      <c r="C517" t="s">
        <v>754</v>
      </c>
      <c r="D517">
        <v>50586</v>
      </c>
      <c r="E517" t="s">
        <v>1388</v>
      </c>
      <c r="F517" t="s">
        <v>1389</v>
      </c>
      <c r="G517" t="s">
        <v>1390</v>
      </c>
      <c r="H517">
        <v>91710</v>
      </c>
      <c r="I517" t="str">
        <f t="shared" si="16"/>
        <v>5451 WALNUT AVE, CHINO, CA 91710</v>
      </c>
      <c r="J517" s="2" t="s">
        <v>12745</v>
      </c>
      <c r="K517">
        <v>94.1</v>
      </c>
      <c r="L517">
        <v>14</v>
      </c>
      <c r="M517">
        <f t="shared" si="17"/>
        <v>80.099999999999994</v>
      </c>
    </row>
    <row r="518" spans="1:13">
      <c r="A518" s="3">
        <v>42749</v>
      </c>
      <c r="B518">
        <v>50279</v>
      </c>
      <c r="C518" t="s">
        <v>754</v>
      </c>
      <c r="D518">
        <v>50279</v>
      </c>
      <c r="E518" t="s">
        <v>1391</v>
      </c>
      <c r="F518" t="s">
        <v>1392</v>
      </c>
      <c r="G518" t="s">
        <v>1393</v>
      </c>
      <c r="H518">
        <v>92252</v>
      </c>
      <c r="I518" t="str">
        <f t="shared" si="16"/>
        <v>6601 WHITE FEATHER ROAD, JOSHUA TREE, CA 92252</v>
      </c>
      <c r="J518" s="2" t="s">
        <v>12745</v>
      </c>
      <c r="K518">
        <v>132.30000000000001</v>
      </c>
      <c r="L518">
        <v>4</v>
      </c>
      <c r="M518">
        <f t="shared" si="17"/>
        <v>128.30000000000001</v>
      </c>
    </row>
    <row r="519" spans="1:13">
      <c r="A519" s="3">
        <v>42749</v>
      </c>
      <c r="B519">
        <v>50298</v>
      </c>
      <c r="C519" t="s">
        <v>754</v>
      </c>
      <c r="D519">
        <v>50298</v>
      </c>
      <c r="E519" t="s">
        <v>1394</v>
      </c>
      <c r="F519" t="s">
        <v>1395</v>
      </c>
      <c r="G519" t="s">
        <v>1396</v>
      </c>
      <c r="H519">
        <v>92311</v>
      </c>
      <c r="I519" t="str">
        <f t="shared" si="16"/>
        <v>820 E MOUNTAIN VIEW STREET, BARSTOW, CA 92311</v>
      </c>
      <c r="J519" s="2" t="s">
        <v>12745</v>
      </c>
      <c r="K519">
        <v>54.7</v>
      </c>
      <c r="L519">
        <v>11.3</v>
      </c>
      <c r="M519">
        <f t="shared" si="17"/>
        <v>43.400000000000006</v>
      </c>
    </row>
    <row r="520" spans="1:13">
      <c r="A520" s="3">
        <v>42749</v>
      </c>
      <c r="B520">
        <v>51312</v>
      </c>
      <c r="C520" t="s">
        <v>754</v>
      </c>
      <c r="D520">
        <v>51312</v>
      </c>
      <c r="E520" t="s">
        <v>1397</v>
      </c>
      <c r="F520" t="s">
        <v>1398</v>
      </c>
      <c r="G520" t="s">
        <v>1399</v>
      </c>
      <c r="H520">
        <v>92352</v>
      </c>
      <c r="I520" t="str">
        <f t="shared" si="16"/>
        <v>29101 HOSPITAL ROAD, LAKE ARROWHEAD, CA 92352</v>
      </c>
      <c r="J520" s="2" t="s">
        <v>12745</v>
      </c>
      <c r="K520">
        <v>9.3000000000000007</v>
      </c>
      <c r="L520">
        <v>0</v>
      </c>
      <c r="M520">
        <f t="shared" si="17"/>
        <v>9.3000000000000007</v>
      </c>
    </row>
    <row r="521" spans="1:13">
      <c r="A521" s="3">
        <v>42749</v>
      </c>
      <c r="B521">
        <v>50758</v>
      </c>
      <c r="C521" t="s">
        <v>754</v>
      </c>
      <c r="D521">
        <v>50758</v>
      </c>
      <c r="E521" t="s">
        <v>1400</v>
      </c>
      <c r="F521" t="s">
        <v>1401</v>
      </c>
      <c r="G521" t="s">
        <v>1402</v>
      </c>
      <c r="H521">
        <v>91763</v>
      </c>
      <c r="I521" t="str">
        <f t="shared" si="16"/>
        <v>5000 SAN BERNARDINO ST, MONTCLAIR, CA 91763</v>
      </c>
      <c r="J521" s="2" t="s">
        <v>12745</v>
      </c>
      <c r="K521">
        <v>54.3</v>
      </c>
      <c r="L521">
        <v>14.6</v>
      </c>
      <c r="M521">
        <f t="shared" si="17"/>
        <v>39.699999999999996</v>
      </c>
    </row>
    <row r="522" spans="1:13">
      <c r="A522" s="3">
        <v>42749</v>
      </c>
      <c r="B522">
        <v>50778</v>
      </c>
      <c r="C522" t="s">
        <v>754</v>
      </c>
      <c r="D522">
        <v>50778</v>
      </c>
      <c r="E522" t="s">
        <v>1403</v>
      </c>
      <c r="F522" t="s">
        <v>1404</v>
      </c>
      <c r="G522" t="s">
        <v>1365</v>
      </c>
      <c r="H522">
        <v>92354</v>
      </c>
      <c r="I522" t="str">
        <f t="shared" si="16"/>
        <v>11234 ANDERSON STREET SUITE A, LOMA LINDA, CA 92354</v>
      </c>
      <c r="J522" s="2" t="s">
        <v>12745</v>
      </c>
      <c r="K522">
        <v>89.7</v>
      </c>
      <c r="L522">
        <v>4.0999999999999996</v>
      </c>
      <c r="M522">
        <f t="shared" si="17"/>
        <v>85.600000000000009</v>
      </c>
    </row>
    <row r="523" spans="1:13">
      <c r="A523" s="3">
        <v>42749</v>
      </c>
      <c r="B523">
        <v>50140</v>
      </c>
      <c r="C523" t="s">
        <v>754</v>
      </c>
      <c r="D523">
        <v>50140</v>
      </c>
      <c r="E523" t="s">
        <v>1405</v>
      </c>
      <c r="F523" t="s">
        <v>1406</v>
      </c>
      <c r="G523" t="s">
        <v>1407</v>
      </c>
      <c r="H523">
        <v>92335</v>
      </c>
      <c r="I523" t="str">
        <f t="shared" si="16"/>
        <v>9961 SIERRA AVE, FONTANA, CA 92335</v>
      </c>
      <c r="J523" s="2" t="s">
        <v>12745</v>
      </c>
      <c r="K523">
        <v>568.29999999999995</v>
      </c>
      <c r="L523">
        <v>124</v>
      </c>
      <c r="M523">
        <f t="shared" si="17"/>
        <v>444.29999999999995</v>
      </c>
    </row>
    <row r="524" spans="1:13">
      <c r="A524" s="3">
        <v>42749</v>
      </c>
      <c r="B524">
        <v>51323</v>
      </c>
      <c r="C524" t="s">
        <v>754</v>
      </c>
      <c r="D524">
        <v>51323</v>
      </c>
      <c r="E524" t="s">
        <v>1408</v>
      </c>
      <c r="F524" t="s">
        <v>1409</v>
      </c>
      <c r="G524" t="s">
        <v>1410</v>
      </c>
      <c r="H524">
        <v>92363</v>
      </c>
      <c r="I524" t="str">
        <f t="shared" si="16"/>
        <v>1401 BAILEY AVE, NEEDLES, CA 92363</v>
      </c>
      <c r="J524" s="2" t="s">
        <v>12745</v>
      </c>
      <c r="K524">
        <v>4.0999999999999996</v>
      </c>
      <c r="L524">
        <v>0</v>
      </c>
      <c r="M524">
        <f t="shared" si="17"/>
        <v>4.0999999999999996</v>
      </c>
    </row>
    <row r="525" spans="1:13">
      <c r="A525" s="3">
        <v>42749</v>
      </c>
      <c r="B525">
        <v>52049</v>
      </c>
      <c r="C525" t="s">
        <v>754</v>
      </c>
      <c r="D525">
        <v>52049</v>
      </c>
      <c r="E525" t="s">
        <v>1411</v>
      </c>
      <c r="F525" t="s">
        <v>1412</v>
      </c>
      <c r="G525" t="s">
        <v>1413</v>
      </c>
      <c r="H525">
        <v>91730</v>
      </c>
      <c r="I525" t="str">
        <f t="shared" si="16"/>
        <v>10841 WHITE OAK AVENUE, RANCHO CUCAMONGA, CA 91730</v>
      </c>
      <c r="J525" s="2" t="s">
        <v>12745</v>
      </c>
      <c r="K525">
        <v>55</v>
      </c>
      <c r="L525">
        <v>8</v>
      </c>
      <c r="M525">
        <f t="shared" si="17"/>
        <v>47</v>
      </c>
    </row>
    <row r="526" spans="1:13">
      <c r="A526" s="3">
        <v>42749</v>
      </c>
      <c r="B526">
        <v>50272</v>
      </c>
      <c r="C526" t="s">
        <v>754</v>
      </c>
      <c r="D526">
        <v>50272</v>
      </c>
      <c r="E526" t="s">
        <v>1414</v>
      </c>
      <c r="F526" t="s">
        <v>1415</v>
      </c>
      <c r="G526" t="s">
        <v>1416</v>
      </c>
      <c r="H526">
        <v>92373</v>
      </c>
      <c r="I526" t="str">
        <f t="shared" si="16"/>
        <v>350 TERRACINA BLVD, REDLANDS, CA 92373</v>
      </c>
      <c r="J526" s="2" t="s">
        <v>12745</v>
      </c>
      <c r="K526">
        <v>161.1</v>
      </c>
      <c r="L526">
        <v>23.1</v>
      </c>
      <c r="M526">
        <f t="shared" si="17"/>
        <v>138</v>
      </c>
    </row>
    <row r="527" spans="1:13">
      <c r="A527" s="3">
        <v>42749</v>
      </c>
      <c r="B527">
        <v>50025</v>
      </c>
      <c r="C527" t="s">
        <v>754</v>
      </c>
      <c r="D527">
        <v>50025</v>
      </c>
      <c r="E527" t="s">
        <v>1417</v>
      </c>
      <c r="F527" t="s">
        <v>1418</v>
      </c>
      <c r="G527" t="s">
        <v>1419</v>
      </c>
      <c r="H527">
        <v>92103</v>
      </c>
      <c r="I527" t="str">
        <f t="shared" si="16"/>
        <v>200 WEST ARBOR DRIVE, SAN DIEGO, CA 92103</v>
      </c>
      <c r="J527" s="2" t="s">
        <v>12746</v>
      </c>
      <c r="K527">
        <v>644.1</v>
      </c>
      <c r="L527">
        <v>101</v>
      </c>
      <c r="M527">
        <f t="shared" si="17"/>
        <v>543.1</v>
      </c>
    </row>
    <row r="528" spans="1:13">
      <c r="A528" s="3">
        <v>42749</v>
      </c>
      <c r="B528">
        <v>50222</v>
      </c>
      <c r="C528" t="s">
        <v>754</v>
      </c>
      <c r="D528">
        <v>50222</v>
      </c>
      <c r="E528" t="s">
        <v>1420</v>
      </c>
      <c r="F528" t="s">
        <v>1421</v>
      </c>
      <c r="G528" t="s">
        <v>1422</v>
      </c>
      <c r="H528">
        <v>91911</v>
      </c>
      <c r="I528" t="str">
        <f t="shared" si="16"/>
        <v>751 MEDICAL CENTER COURT, CHULA VISTA, CA 91911</v>
      </c>
      <c r="J528" s="2" t="s">
        <v>12746</v>
      </c>
      <c r="K528">
        <v>331.9</v>
      </c>
      <c r="L528">
        <v>54</v>
      </c>
      <c r="M528">
        <f t="shared" si="17"/>
        <v>277.89999999999998</v>
      </c>
    </row>
    <row r="529" spans="1:13">
      <c r="A529" s="3">
        <v>42749</v>
      </c>
      <c r="B529">
        <v>50026</v>
      </c>
      <c r="C529" t="s">
        <v>754</v>
      </c>
      <c r="D529">
        <v>50026</v>
      </c>
      <c r="E529" t="s">
        <v>1423</v>
      </c>
      <c r="F529" t="s">
        <v>1424</v>
      </c>
      <c r="G529" t="s">
        <v>1425</v>
      </c>
      <c r="H529">
        <v>91942</v>
      </c>
      <c r="I529" t="str">
        <f t="shared" si="16"/>
        <v>5555 GROSSMONT CENTER DRIVE BOX 58, LA MESA, CA 91942</v>
      </c>
      <c r="J529" s="2" t="s">
        <v>12746</v>
      </c>
      <c r="K529">
        <v>512.70000000000005</v>
      </c>
      <c r="L529">
        <v>75.400000000000006</v>
      </c>
      <c r="M529">
        <f t="shared" si="17"/>
        <v>437.30000000000007</v>
      </c>
    </row>
    <row r="530" spans="1:13">
      <c r="A530" s="3">
        <v>42749</v>
      </c>
      <c r="B530">
        <v>50515</v>
      </c>
      <c r="C530" t="s">
        <v>754</v>
      </c>
      <c r="D530">
        <v>50515</v>
      </c>
      <c r="E530" t="s">
        <v>1426</v>
      </c>
      <c r="F530" t="s">
        <v>1427</v>
      </c>
      <c r="G530" t="s">
        <v>1419</v>
      </c>
      <c r="H530">
        <v>92120</v>
      </c>
      <c r="I530" t="str">
        <f t="shared" si="16"/>
        <v>4647 ZION AVE, SAN DIEGO, CA 92120</v>
      </c>
      <c r="J530" s="2" t="s">
        <v>12746</v>
      </c>
      <c r="K530">
        <v>388.9</v>
      </c>
      <c r="L530">
        <v>50.3</v>
      </c>
      <c r="M530">
        <f t="shared" si="17"/>
        <v>338.59999999999997</v>
      </c>
    </row>
    <row r="531" spans="1:13">
      <c r="A531" s="3">
        <v>42749</v>
      </c>
      <c r="B531">
        <v>50115</v>
      </c>
      <c r="C531" t="s">
        <v>754</v>
      </c>
      <c r="D531">
        <v>50115</v>
      </c>
      <c r="E531" t="s">
        <v>1428</v>
      </c>
      <c r="F531" t="s">
        <v>1429</v>
      </c>
      <c r="G531" t="s">
        <v>1430</v>
      </c>
      <c r="H531">
        <v>92025</v>
      </c>
      <c r="I531" t="str">
        <f t="shared" si="16"/>
        <v>555 EAST VALLEY PARKWAY, ESCONDIDO, CA 92025</v>
      </c>
      <c r="J531" s="2" t="s">
        <v>12746</v>
      </c>
      <c r="K531">
        <v>294.10000000000002</v>
      </c>
      <c r="L531">
        <v>42.1</v>
      </c>
      <c r="M531">
        <f t="shared" si="17"/>
        <v>252.00000000000003</v>
      </c>
    </row>
    <row r="532" spans="1:13">
      <c r="A532" s="3">
        <v>42749</v>
      </c>
      <c r="B532">
        <v>50128</v>
      </c>
      <c r="C532" t="s">
        <v>754</v>
      </c>
      <c r="D532">
        <v>50128</v>
      </c>
      <c r="E532" t="s">
        <v>1431</v>
      </c>
      <c r="F532" t="s">
        <v>1432</v>
      </c>
      <c r="G532" t="s">
        <v>1433</v>
      </c>
      <c r="H532">
        <v>92056</v>
      </c>
      <c r="I532" t="str">
        <f t="shared" si="16"/>
        <v>4002 VISTA WAY, OCEANSIDE, CA 92056</v>
      </c>
      <c r="J532" s="2" t="s">
        <v>12746</v>
      </c>
      <c r="K532">
        <v>232.4</v>
      </c>
      <c r="L532">
        <v>25.6</v>
      </c>
      <c r="M532">
        <f t="shared" si="17"/>
        <v>206.8</v>
      </c>
    </row>
    <row r="533" spans="1:13">
      <c r="A533" s="3">
        <v>42749</v>
      </c>
      <c r="B533">
        <v>50234</v>
      </c>
      <c r="C533" t="s">
        <v>754</v>
      </c>
      <c r="D533">
        <v>50234</v>
      </c>
      <c r="E533" t="s">
        <v>1434</v>
      </c>
      <c r="F533" t="s">
        <v>1435</v>
      </c>
      <c r="G533" t="s">
        <v>1436</v>
      </c>
      <c r="H533">
        <v>92118</v>
      </c>
      <c r="I533" t="str">
        <f t="shared" si="16"/>
        <v>250 PROSPECT PLACE, CORONADO, CA 92118</v>
      </c>
      <c r="J533" s="2" t="s">
        <v>12746</v>
      </c>
      <c r="K533">
        <v>68.3</v>
      </c>
      <c r="L533">
        <v>14.7</v>
      </c>
      <c r="M533">
        <f t="shared" si="17"/>
        <v>53.599999999999994</v>
      </c>
    </row>
    <row r="534" spans="1:13">
      <c r="A534" s="3">
        <v>42749</v>
      </c>
      <c r="B534">
        <v>50503</v>
      </c>
      <c r="C534" t="s">
        <v>754</v>
      </c>
      <c r="D534">
        <v>50503</v>
      </c>
      <c r="E534" t="s">
        <v>1437</v>
      </c>
      <c r="F534" t="s">
        <v>1438</v>
      </c>
      <c r="G534" t="s">
        <v>1439</v>
      </c>
      <c r="H534">
        <v>92024</v>
      </c>
      <c r="I534" t="str">
        <f t="shared" si="16"/>
        <v>354 SANTA FE DRIVE, ENCINITAS, CA 92024</v>
      </c>
      <c r="J534" s="2" t="s">
        <v>12746</v>
      </c>
      <c r="K534">
        <v>214.3</v>
      </c>
      <c r="L534">
        <v>24.4</v>
      </c>
      <c r="M534">
        <f t="shared" si="17"/>
        <v>189.9</v>
      </c>
    </row>
    <row r="535" spans="1:13">
      <c r="A535" s="3">
        <v>42749</v>
      </c>
      <c r="B535">
        <v>50636</v>
      </c>
      <c r="C535" t="s">
        <v>754</v>
      </c>
      <c r="D535">
        <v>50636</v>
      </c>
      <c r="E535" t="s">
        <v>1440</v>
      </c>
      <c r="F535" t="s">
        <v>1441</v>
      </c>
      <c r="G535" t="s">
        <v>1442</v>
      </c>
      <c r="H535">
        <v>92064</v>
      </c>
      <c r="I535" t="str">
        <f t="shared" si="16"/>
        <v>15615 POMERADO ROAD, POWAY, CA 92064</v>
      </c>
      <c r="J535" s="2" t="s">
        <v>12746</v>
      </c>
      <c r="K535">
        <v>46</v>
      </c>
      <c r="L535">
        <v>12</v>
      </c>
      <c r="M535">
        <f t="shared" si="17"/>
        <v>34</v>
      </c>
    </row>
    <row r="536" spans="1:13">
      <c r="A536" s="3">
        <v>42749</v>
      </c>
      <c r="B536">
        <v>50077</v>
      </c>
      <c r="C536" t="s">
        <v>754</v>
      </c>
      <c r="D536">
        <v>50077</v>
      </c>
      <c r="E536" t="s">
        <v>1443</v>
      </c>
      <c r="F536" t="s">
        <v>1444</v>
      </c>
      <c r="G536" t="s">
        <v>1419</v>
      </c>
      <c r="H536">
        <v>92103</v>
      </c>
      <c r="I536" t="str">
        <f t="shared" si="16"/>
        <v>4077 5TH AVE, SAN DIEGO, CA 92103</v>
      </c>
      <c r="J536" s="2" t="s">
        <v>12746</v>
      </c>
      <c r="K536">
        <v>627.1</v>
      </c>
      <c r="L536">
        <v>72</v>
      </c>
      <c r="M536">
        <f t="shared" si="17"/>
        <v>555.1</v>
      </c>
    </row>
    <row r="537" spans="1:13">
      <c r="A537" s="3">
        <v>42749</v>
      </c>
      <c r="B537">
        <v>53303</v>
      </c>
      <c r="C537" t="s">
        <v>754</v>
      </c>
      <c r="D537">
        <v>53303</v>
      </c>
      <c r="E537" t="s">
        <v>1445</v>
      </c>
      <c r="F537" t="s">
        <v>1446</v>
      </c>
      <c r="G537" t="s">
        <v>1419</v>
      </c>
      <c r="H537">
        <v>92123</v>
      </c>
      <c r="I537" t="str">
        <f t="shared" si="16"/>
        <v>3020 CHILDRENS WAY, SAN DIEGO, CA 92123</v>
      </c>
      <c r="J537" s="2" t="s">
        <v>12746</v>
      </c>
      <c r="K537">
        <v>0</v>
      </c>
      <c r="L537">
        <v>0</v>
      </c>
      <c r="M537">
        <f t="shared" si="17"/>
        <v>0</v>
      </c>
    </row>
    <row r="538" spans="1:13">
      <c r="A538" s="3">
        <v>42749</v>
      </c>
      <c r="B538">
        <v>50757</v>
      </c>
      <c r="C538" t="s">
        <v>754</v>
      </c>
      <c r="D538">
        <v>50757</v>
      </c>
      <c r="E538" t="s">
        <v>1447</v>
      </c>
      <c r="F538" t="s">
        <v>1448</v>
      </c>
      <c r="G538" t="s">
        <v>1419</v>
      </c>
      <c r="H538">
        <v>92120</v>
      </c>
      <c r="I538" t="str">
        <f t="shared" si="16"/>
        <v>6655 ALVARADO ROAD, SAN DIEGO, CA 92120</v>
      </c>
      <c r="J538" s="2" t="s">
        <v>12746</v>
      </c>
      <c r="K538">
        <v>140.4</v>
      </c>
      <c r="L538">
        <v>20.3</v>
      </c>
      <c r="M538">
        <f t="shared" si="17"/>
        <v>120.10000000000001</v>
      </c>
    </row>
    <row r="539" spans="1:13">
      <c r="A539" s="3">
        <v>42749</v>
      </c>
      <c r="B539">
        <v>52044</v>
      </c>
      <c r="C539" t="s">
        <v>754</v>
      </c>
      <c r="D539">
        <v>52044</v>
      </c>
      <c r="E539" t="s">
        <v>1449</v>
      </c>
      <c r="F539" t="s">
        <v>1450</v>
      </c>
      <c r="G539" t="s">
        <v>1419</v>
      </c>
      <c r="H539">
        <v>92103</v>
      </c>
      <c r="I539" t="str">
        <f t="shared" si="16"/>
        <v>555 WASHINGTON STREET, SAN DIEGO, CA 92103</v>
      </c>
      <c r="J539" s="2" t="s">
        <v>12746</v>
      </c>
      <c r="K539">
        <v>110</v>
      </c>
      <c r="L539">
        <v>0</v>
      </c>
      <c r="M539">
        <f t="shared" si="17"/>
        <v>110</v>
      </c>
    </row>
    <row r="540" spans="1:13">
      <c r="A540" s="3">
        <v>42749</v>
      </c>
      <c r="B540">
        <v>50424</v>
      </c>
      <c r="C540" t="s">
        <v>754</v>
      </c>
      <c r="D540">
        <v>50424</v>
      </c>
      <c r="E540" t="s">
        <v>1451</v>
      </c>
      <c r="F540" t="s">
        <v>1452</v>
      </c>
      <c r="G540" t="s">
        <v>1453</v>
      </c>
      <c r="H540">
        <v>92037</v>
      </c>
      <c r="I540" t="str">
        <f t="shared" si="16"/>
        <v>10666 NORTH TORREY PINES ROAD, LA JOLLA, CA 92037</v>
      </c>
      <c r="J540" s="2" t="s">
        <v>12746</v>
      </c>
      <c r="K540">
        <v>173</v>
      </c>
      <c r="L540">
        <v>24</v>
      </c>
      <c r="M540">
        <f t="shared" si="17"/>
        <v>149</v>
      </c>
    </row>
    <row r="541" spans="1:13">
      <c r="A541" s="3">
        <v>42749</v>
      </c>
      <c r="B541">
        <v>52036</v>
      </c>
      <c r="C541" t="s">
        <v>754</v>
      </c>
      <c r="D541">
        <v>52036</v>
      </c>
      <c r="E541" t="s">
        <v>1454</v>
      </c>
      <c r="F541" t="s">
        <v>1455</v>
      </c>
      <c r="G541" t="s">
        <v>1419</v>
      </c>
      <c r="H541">
        <v>92104</v>
      </c>
      <c r="I541" t="str">
        <f t="shared" si="16"/>
        <v>1940 EL CAJON BLVD, SAN DIEGO, CA 92104</v>
      </c>
      <c r="J541" s="2" t="s">
        <v>12746</v>
      </c>
      <c r="K541">
        <v>60</v>
      </c>
      <c r="L541">
        <v>8</v>
      </c>
      <c r="M541">
        <f t="shared" si="17"/>
        <v>52</v>
      </c>
    </row>
    <row r="542" spans="1:13">
      <c r="A542" s="3">
        <v>42749</v>
      </c>
      <c r="B542">
        <v>50024</v>
      </c>
      <c r="C542" t="s">
        <v>754</v>
      </c>
      <c r="D542">
        <v>50024</v>
      </c>
      <c r="E542" t="s">
        <v>1456</v>
      </c>
      <c r="F542" t="s">
        <v>1457</v>
      </c>
      <c r="G542" t="s">
        <v>1458</v>
      </c>
      <c r="H542">
        <v>91950</v>
      </c>
      <c r="I542" t="str">
        <f t="shared" si="16"/>
        <v>2400 EAST 4TH ST, NATIONAL CITY, CA 91950</v>
      </c>
      <c r="J542" s="2" t="s">
        <v>12746</v>
      </c>
      <c r="K542">
        <v>291</v>
      </c>
      <c r="L542">
        <v>15.3</v>
      </c>
      <c r="M542">
        <f t="shared" si="17"/>
        <v>275.7</v>
      </c>
    </row>
    <row r="543" spans="1:13">
      <c r="A543" s="3">
        <v>42749</v>
      </c>
      <c r="B543">
        <v>50100</v>
      </c>
      <c r="C543" t="s">
        <v>754</v>
      </c>
      <c r="D543">
        <v>50100</v>
      </c>
      <c r="E543" t="s">
        <v>1459</v>
      </c>
      <c r="F543" t="s">
        <v>1460</v>
      </c>
      <c r="G543" t="s">
        <v>1419</v>
      </c>
      <c r="H543">
        <v>92123</v>
      </c>
      <c r="I543" t="str">
        <f t="shared" si="16"/>
        <v>7901 FROST ST, SAN DIEGO, CA 92123</v>
      </c>
      <c r="J543" s="2" t="s">
        <v>12746</v>
      </c>
      <c r="K543">
        <v>540.70000000000005</v>
      </c>
      <c r="L543">
        <v>70.7</v>
      </c>
      <c r="M543">
        <f t="shared" si="17"/>
        <v>470.00000000000006</v>
      </c>
    </row>
    <row r="544" spans="1:13">
      <c r="A544" s="3">
        <v>42749</v>
      </c>
      <c r="B544">
        <v>50324</v>
      </c>
      <c r="C544" t="s">
        <v>754</v>
      </c>
      <c r="D544">
        <v>50324</v>
      </c>
      <c r="E544" t="s">
        <v>1461</v>
      </c>
      <c r="F544" t="s">
        <v>1462</v>
      </c>
      <c r="G544" t="s">
        <v>1453</v>
      </c>
      <c r="H544">
        <v>92037</v>
      </c>
      <c r="I544" t="str">
        <f t="shared" si="16"/>
        <v>9888 GENESEE AVENUE, LA JOLLA, CA 92037</v>
      </c>
      <c r="J544" s="2" t="s">
        <v>12746</v>
      </c>
      <c r="K544">
        <v>455</v>
      </c>
      <c r="L544">
        <v>77</v>
      </c>
      <c r="M544">
        <f t="shared" si="17"/>
        <v>378</v>
      </c>
    </row>
    <row r="545" spans="1:13">
      <c r="A545" s="3">
        <v>42749</v>
      </c>
      <c r="B545">
        <v>50454</v>
      </c>
      <c r="C545" t="s">
        <v>754</v>
      </c>
      <c r="D545">
        <v>50454</v>
      </c>
      <c r="E545" t="s">
        <v>1463</v>
      </c>
      <c r="F545" t="s">
        <v>1464</v>
      </c>
      <c r="G545" t="s">
        <v>1465</v>
      </c>
      <c r="H545">
        <v>94143</v>
      </c>
      <c r="I545" t="str">
        <f t="shared" si="16"/>
        <v>505 PARNASSUS AVE, BOX 0296, SAN FRANCISCO, CA 94143</v>
      </c>
      <c r="J545" s="2" t="s">
        <v>12747</v>
      </c>
      <c r="K545">
        <v>605</v>
      </c>
      <c r="L545">
        <v>102</v>
      </c>
      <c r="M545">
        <f t="shared" si="17"/>
        <v>503</v>
      </c>
    </row>
    <row r="546" spans="1:13">
      <c r="A546" s="3">
        <v>42749</v>
      </c>
      <c r="B546">
        <v>50047</v>
      </c>
      <c r="C546" t="s">
        <v>754</v>
      </c>
      <c r="D546">
        <v>50047</v>
      </c>
      <c r="E546" t="s">
        <v>1466</v>
      </c>
      <c r="F546" t="s">
        <v>1467</v>
      </c>
      <c r="G546" t="s">
        <v>1465</v>
      </c>
      <c r="H546">
        <v>94109</v>
      </c>
      <c r="I546" t="str">
        <f t="shared" si="16"/>
        <v>1101 VAN NESS AVENUE, SAN FRANCISCO, CA 94109</v>
      </c>
      <c r="J546" s="2" t="s">
        <v>12747</v>
      </c>
      <c r="K546">
        <v>239</v>
      </c>
      <c r="L546">
        <v>36</v>
      </c>
      <c r="M546">
        <f t="shared" si="17"/>
        <v>203</v>
      </c>
    </row>
    <row r="547" spans="1:13">
      <c r="A547" s="3">
        <v>42749</v>
      </c>
      <c r="B547">
        <v>50228</v>
      </c>
      <c r="C547" t="s">
        <v>754</v>
      </c>
      <c r="D547">
        <v>50228</v>
      </c>
      <c r="E547" t="s">
        <v>1468</v>
      </c>
      <c r="F547" t="s">
        <v>1469</v>
      </c>
      <c r="G547" t="s">
        <v>1465</v>
      </c>
      <c r="H547">
        <v>94110</v>
      </c>
      <c r="I547" t="str">
        <f t="shared" si="16"/>
        <v>1001 POTRERO AVENUE, SAN FRANCISCO, CA 94110</v>
      </c>
      <c r="J547" s="2" t="s">
        <v>12747</v>
      </c>
      <c r="K547">
        <v>229.9</v>
      </c>
      <c r="L547">
        <v>43.3</v>
      </c>
      <c r="M547">
        <f t="shared" si="17"/>
        <v>186.60000000000002</v>
      </c>
    </row>
    <row r="548" spans="1:13">
      <c r="A548" s="3">
        <v>42749</v>
      </c>
      <c r="B548">
        <v>50152</v>
      </c>
      <c r="C548" t="s">
        <v>754</v>
      </c>
      <c r="D548">
        <v>50152</v>
      </c>
      <c r="E548" t="s">
        <v>1470</v>
      </c>
      <c r="F548" t="s">
        <v>1471</v>
      </c>
      <c r="G548" t="s">
        <v>1465</v>
      </c>
      <c r="H548">
        <v>94109</v>
      </c>
      <c r="I548" t="str">
        <f t="shared" si="16"/>
        <v>900 HYDE ST, SAN FRANCISCO, CA 94109</v>
      </c>
      <c r="J548" s="2" t="s">
        <v>12747</v>
      </c>
      <c r="K548">
        <v>118</v>
      </c>
      <c r="L548">
        <v>20</v>
      </c>
      <c r="M548">
        <f t="shared" si="17"/>
        <v>98</v>
      </c>
    </row>
    <row r="549" spans="1:13">
      <c r="A549" s="3">
        <v>42749</v>
      </c>
      <c r="B549">
        <v>50457</v>
      </c>
      <c r="C549" t="s">
        <v>754</v>
      </c>
      <c r="D549">
        <v>50457</v>
      </c>
      <c r="E549" t="s">
        <v>1472</v>
      </c>
      <c r="F549" t="s">
        <v>1473</v>
      </c>
      <c r="G549" t="s">
        <v>1465</v>
      </c>
      <c r="H549">
        <v>94117</v>
      </c>
      <c r="I549" t="str">
        <f t="shared" si="16"/>
        <v>450 STANYAN ST, SAN FRANCISCO, CA 94117</v>
      </c>
      <c r="J549" s="2" t="s">
        <v>12747</v>
      </c>
      <c r="K549">
        <v>128</v>
      </c>
      <c r="L549">
        <v>16</v>
      </c>
      <c r="M549">
        <f t="shared" si="17"/>
        <v>112</v>
      </c>
    </row>
    <row r="550" spans="1:13">
      <c r="A550" s="3">
        <v>42749</v>
      </c>
      <c r="B550">
        <v>50668</v>
      </c>
      <c r="C550" t="s">
        <v>754</v>
      </c>
      <c r="D550">
        <v>50668</v>
      </c>
      <c r="E550" t="s">
        <v>1474</v>
      </c>
      <c r="F550" t="s">
        <v>1475</v>
      </c>
      <c r="G550" t="s">
        <v>1465</v>
      </c>
      <c r="H550">
        <v>94116</v>
      </c>
      <c r="I550" t="str">
        <f t="shared" si="16"/>
        <v>375 LAGUNA HONDA BLVD, SAN FRANCISCO, CA 94116</v>
      </c>
      <c r="J550" s="2" t="s">
        <v>12747</v>
      </c>
      <c r="K550">
        <v>11</v>
      </c>
      <c r="L550">
        <v>0</v>
      </c>
      <c r="M550">
        <f t="shared" si="17"/>
        <v>11</v>
      </c>
    </row>
    <row r="551" spans="1:13">
      <c r="A551" s="3">
        <v>42749</v>
      </c>
      <c r="B551">
        <v>50055</v>
      </c>
      <c r="C551" t="s">
        <v>754</v>
      </c>
      <c r="D551">
        <v>50055</v>
      </c>
      <c r="E551" t="s">
        <v>1476</v>
      </c>
      <c r="F551" t="s">
        <v>1477</v>
      </c>
      <c r="G551" t="s">
        <v>1465</v>
      </c>
      <c r="H551">
        <v>94110</v>
      </c>
      <c r="I551" t="str">
        <f t="shared" si="16"/>
        <v>3555 CESAR CHAVEZ STREET, SAN FRANCISCO, CA 94110</v>
      </c>
      <c r="J551" s="2" t="s">
        <v>12747</v>
      </c>
      <c r="K551">
        <v>98</v>
      </c>
      <c r="L551">
        <v>10</v>
      </c>
      <c r="M551">
        <f t="shared" si="17"/>
        <v>88</v>
      </c>
    </row>
    <row r="552" spans="1:13">
      <c r="A552" s="3">
        <v>42749</v>
      </c>
      <c r="B552">
        <v>50008</v>
      </c>
      <c r="C552" t="s">
        <v>754</v>
      </c>
      <c r="D552">
        <v>50008</v>
      </c>
      <c r="E552" t="s">
        <v>1478</v>
      </c>
      <c r="F552" t="s">
        <v>1479</v>
      </c>
      <c r="G552" t="s">
        <v>1465</v>
      </c>
      <c r="H552">
        <v>94117</v>
      </c>
      <c r="I552" t="str">
        <f t="shared" si="16"/>
        <v>601 DUBOCE AVENUE, SAN FRANCISCO, CA 94117</v>
      </c>
      <c r="J552" s="2" t="s">
        <v>12747</v>
      </c>
      <c r="K552">
        <v>95</v>
      </c>
      <c r="L552">
        <v>8</v>
      </c>
      <c r="M552">
        <f t="shared" si="17"/>
        <v>87</v>
      </c>
    </row>
    <row r="553" spans="1:13">
      <c r="A553" s="3">
        <v>42749</v>
      </c>
      <c r="B553">
        <v>50407</v>
      </c>
      <c r="C553" t="s">
        <v>754</v>
      </c>
      <c r="D553">
        <v>50407</v>
      </c>
      <c r="E553" t="s">
        <v>1480</v>
      </c>
      <c r="F553" t="s">
        <v>1481</v>
      </c>
      <c r="G553" t="s">
        <v>1465</v>
      </c>
      <c r="H553">
        <v>94133</v>
      </c>
      <c r="I553" t="str">
        <f t="shared" si="16"/>
        <v>845 JACKSON ST, SAN FRANCISCO, CA 94133</v>
      </c>
      <c r="J553" s="2" t="s">
        <v>12747</v>
      </c>
      <c r="K553">
        <v>88</v>
      </c>
      <c r="L553">
        <v>6</v>
      </c>
      <c r="M553">
        <f t="shared" si="17"/>
        <v>82</v>
      </c>
    </row>
    <row r="554" spans="1:13">
      <c r="A554" s="3">
        <v>42749</v>
      </c>
      <c r="B554">
        <v>50076</v>
      </c>
      <c r="C554" t="s">
        <v>754</v>
      </c>
      <c r="D554">
        <v>50076</v>
      </c>
      <c r="E554" t="s">
        <v>1482</v>
      </c>
      <c r="F554" t="s">
        <v>1483</v>
      </c>
      <c r="G554" t="s">
        <v>1465</v>
      </c>
      <c r="H554">
        <v>94115</v>
      </c>
      <c r="I554" t="str">
        <f t="shared" si="16"/>
        <v>2425 GEARY BLVD, SAN FRANCISCO, CA 94115</v>
      </c>
      <c r="J554" s="2" t="s">
        <v>12747</v>
      </c>
      <c r="K554">
        <v>154.9</v>
      </c>
      <c r="L554">
        <v>15.6</v>
      </c>
      <c r="M554">
        <f t="shared" si="17"/>
        <v>139.30000000000001</v>
      </c>
    </row>
    <row r="555" spans="1:13">
      <c r="A555" s="3">
        <v>42749</v>
      </c>
      <c r="B555">
        <v>50122</v>
      </c>
      <c r="C555" t="s">
        <v>754</v>
      </c>
      <c r="D555">
        <v>50122</v>
      </c>
      <c r="E555" t="s">
        <v>1484</v>
      </c>
      <c r="F555" t="s">
        <v>1485</v>
      </c>
      <c r="G555" t="s">
        <v>1486</v>
      </c>
      <c r="H555">
        <v>95203</v>
      </c>
      <c r="I555" t="str">
        <f t="shared" si="16"/>
        <v>525 WEST ACACIA STREET, STOCKTON, CA 95203</v>
      </c>
      <c r="J555" s="2" t="s">
        <v>12748</v>
      </c>
      <c r="K555">
        <v>84.1</v>
      </c>
      <c r="L555">
        <v>16.100000000000001</v>
      </c>
      <c r="M555">
        <f t="shared" si="17"/>
        <v>68</v>
      </c>
    </row>
    <row r="556" spans="1:13">
      <c r="A556" s="3">
        <v>42749</v>
      </c>
      <c r="B556">
        <v>50336</v>
      </c>
      <c r="C556" t="s">
        <v>754</v>
      </c>
      <c r="D556">
        <v>50336</v>
      </c>
      <c r="E556" t="s">
        <v>1487</v>
      </c>
      <c r="F556" t="s">
        <v>1488</v>
      </c>
      <c r="G556" t="s">
        <v>1489</v>
      </c>
      <c r="H556">
        <v>95240</v>
      </c>
      <c r="I556" t="str">
        <f t="shared" si="16"/>
        <v>975 S FAIRMONT AVENUE, LODI, CA 95240</v>
      </c>
      <c r="J556" s="2" t="s">
        <v>12748</v>
      </c>
      <c r="K556">
        <v>123.7</v>
      </c>
      <c r="L556">
        <v>16.899999999999999</v>
      </c>
      <c r="M556">
        <f t="shared" si="17"/>
        <v>106.80000000000001</v>
      </c>
    </row>
    <row r="557" spans="1:13">
      <c r="A557" s="3">
        <v>42749</v>
      </c>
      <c r="B557">
        <v>50167</v>
      </c>
      <c r="C557" t="s">
        <v>754</v>
      </c>
      <c r="D557">
        <v>50167</v>
      </c>
      <c r="E557" t="s">
        <v>1490</v>
      </c>
      <c r="F557" t="s">
        <v>1491</v>
      </c>
      <c r="G557" t="s">
        <v>1492</v>
      </c>
      <c r="H557">
        <v>95231</v>
      </c>
      <c r="I557" t="str">
        <f t="shared" si="16"/>
        <v>500 W HOSPITAL ROAD, FRENCH CAMP, CA 95231</v>
      </c>
      <c r="J557" s="2" t="s">
        <v>12748</v>
      </c>
      <c r="K557">
        <v>190</v>
      </c>
      <c r="L557">
        <v>25</v>
      </c>
      <c r="M557">
        <f t="shared" si="17"/>
        <v>165</v>
      </c>
    </row>
    <row r="558" spans="1:13">
      <c r="A558" s="3">
        <v>42749</v>
      </c>
      <c r="B558">
        <v>50084</v>
      </c>
      <c r="C558" t="s">
        <v>754</v>
      </c>
      <c r="D558">
        <v>50084</v>
      </c>
      <c r="E558" t="s">
        <v>1493</v>
      </c>
      <c r="F558" t="s">
        <v>1494</v>
      </c>
      <c r="G558" t="s">
        <v>1486</v>
      </c>
      <c r="H558">
        <v>95204</v>
      </c>
      <c r="I558" t="str">
        <f t="shared" si="16"/>
        <v>1800 N CALIFORNIA ST, STOCKTON, CA 95204</v>
      </c>
      <c r="J558" s="2" t="s">
        <v>12748</v>
      </c>
      <c r="K558">
        <v>344.9</v>
      </c>
      <c r="L558">
        <v>41.9</v>
      </c>
      <c r="M558">
        <f t="shared" si="17"/>
        <v>303</v>
      </c>
    </row>
    <row r="559" spans="1:13">
      <c r="A559" s="3">
        <v>42749</v>
      </c>
      <c r="B559">
        <v>50748</v>
      </c>
      <c r="C559" t="s">
        <v>754</v>
      </c>
      <c r="D559">
        <v>50748</v>
      </c>
      <c r="E559" t="s">
        <v>1495</v>
      </c>
      <c r="F559" t="s">
        <v>1496</v>
      </c>
      <c r="G559" t="s">
        <v>1497</v>
      </c>
      <c r="H559">
        <v>95337</v>
      </c>
      <c r="I559" t="str">
        <f t="shared" si="16"/>
        <v>1777 WEST YOSEMITE AVE, MANTECA, CA 95337</v>
      </c>
      <c r="J559" s="2" t="s">
        <v>12748</v>
      </c>
      <c r="K559">
        <v>206.1</v>
      </c>
      <c r="L559">
        <v>33.700000000000003</v>
      </c>
      <c r="M559">
        <f t="shared" si="17"/>
        <v>172.39999999999998</v>
      </c>
    </row>
    <row r="560" spans="1:13">
      <c r="A560" s="3">
        <v>42749</v>
      </c>
      <c r="B560">
        <v>50118</v>
      </c>
      <c r="C560" t="s">
        <v>754</v>
      </c>
      <c r="D560">
        <v>50118</v>
      </c>
      <c r="E560" t="s">
        <v>1498</v>
      </c>
      <c r="F560" t="s">
        <v>1499</v>
      </c>
      <c r="G560" t="s">
        <v>1497</v>
      </c>
      <c r="H560">
        <v>95336</v>
      </c>
      <c r="I560" t="str">
        <f t="shared" si="16"/>
        <v>1205 E NORTH STREET, MANTECA, CA 95336</v>
      </c>
      <c r="J560" s="2" t="s">
        <v>12748</v>
      </c>
      <c r="K560">
        <v>49.4</v>
      </c>
      <c r="L560">
        <v>8</v>
      </c>
      <c r="M560">
        <f t="shared" si="17"/>
        <v>41.4</v>
      </c>
    </row>
    <row r="561" spans="1:13">
      <c r="A561" s="3">
        <v>42749</v>
      </c>
      <c r="B561">
        <v>50313</v>
      </c>
      <c r="C561" t="s">
        <v>754</v>
      </c>
      <c r="D561">
        <v>50313</v>
      </c>
      <c r="E561" t="s">
        <v>1500</v>
      </c>
      <c r="F561" t="s">
        <v>1501</v>
      </c>
      <c r="G561" t="s">
        <v>1502</v>
      </c>
      <c r="H561">
        <v>95376</v>
      </c>
      <c r="I561" t="str">
        <f t="shared" si="16"/>
        <v>1420 NORTH TRACY BLVD, TRACY, CA 95376</v>
      </c>
      <c r="J561" s="2" t="s">
        <v>12748</v>
      </c>
      <c r="K561">
        <v>80</v>
      </c>
      <c r="L561">
        <v>8.3000000000000007</v>
      </c>
      <c r="M561">
        <f t="shared" si="17"/>
        <v>71.7</v>
      </c>
    </row>
    <row r="562" spans="1:13">
      <c r="A562" s="3">
        <v>42749</v>
      </c>
      <c r="B562">
        <v>50232</v>
      </c>
      <c r="C562" t="s">
        <v>754</v>
      </c>
      <c r="D562">
        <v>50232</v>
      </c>
      <c r="E562" t="s">
        <v>1503</v>
      </c>
      <c r="F562" t="s">
        <v>1504</v>
      </c>
      <c r="G562" t="s">
        <v>1505</v>
      </c>
      <c r="H562">
        <v>93401</v>
      </c>
      <c r="I562" t="str">
        <f t="shared" si="16"/>
        <v>1911 JOHNSON AVE, SAN LUIS OBISPO, CA 93401</v>
      </c>
      <c r="J562" s="2" t="s">
        <v>12749</v>
      </c>
      <c r="K562">
        <v>65.400000000000006</v>
      </c>
      <c r="L562">
        <v>9.6</v>
      </c>
      <c r="M562">
        <f t="shared" si="17"/>
        <v>55.800000000000004</v>
      </c>
    </row>
    <row r="563" spans="1:13">
      <c r="A563" s="3">
        <v>42749</v>
      </c>
      <c r="B563">
        <v>50633</v>
      </c>
      <c r="C563" t="s">
        <v>754</v>
      </c>
      <c r="D563">
        <v>50633</v>
      </c>
      <c r="E563" t="s">
        <v>1506</v>
      </c>
      <c r="F563" t="s">
        <v>1507</v>
      </c>
      <c r="G563" t="s">
        <v>1508</v>
      </c>
      <c r="H563">
        <v>93465</v>
      </c>
      <c r="I563" t="str">
        <f t="shared" si="16"/>
        <v>1100 LAS TABLAS RD, TEMPLETON, CA 93465</v>
      </c>
      <c r="J563" s="2" t="s">
        <v>12749</v>
      </c>
      <c r="K563">
        <v>52.1</v>
      </c>
      <c r="L563">
        <v>10</v>
      </c>
      <c r="M563">
        <f t="shared" si="17"/>
        <v>42.1</v>
      </c>
    </row>
    <row r="564" spans="1:13">
      <c r="A564" s="3">
        <v>42749</v>
      </c>
      <c r="B564">
        <v>50016</v>
      </c>
      <c r="C564" t="s">
        <v>754</v>
      </c>
      <c r="D564">
        <v>50016</v>
      </c>
      <c r="E564" t="s">
        <v>1509</v>
      </c>
      <c r="F564" t="s">
        <v>1510</v>
      </c>
      <c r="G564" t="s">
        <v>1511</v>
      </c>
      <c r="H564">
        <v>93420</v>
      </c>
      <c r="I564" t="str">
        <f t="shared" si="16"/>
        <v>345 S HALCYON RD, ARROYO GRANDE, CA 93420</v>
      </c>
      <c r="J564" s="2" t="s">
        <v>12749</v>
      </c>
      <c r="K564">
        <v>84</v>
      </c>
      <c r="L564">
        <v>0</v>
      </c>
      <c r="M564">
        <f t="shared" si="17"/>
        <v>84</v>
      </c>
    </row>
    <row r="565" spans="1:13">
      <c r="A565" s="3">
        <v>42749</v>
      </c>
      <c r="B565">
        <v>50506</v>
      </c>
      <c r="C565" t="s">
        <v>754</v>
      </c>
      <c r="D565">
        <v>50506</v>
      </c>
      <c r="E565" t="s">
        <v>1512</v>
      </c>
      <c r="F565" t="s">
        <v>1513</v>
      </c>
      <c r="G565" t="s">
        <v>1505</v>
      </c>
      <c r="H565">
        <v>93405</v>
      </c>
      <c r="I565" t="str">
        <f t="shared" si="16"/>
        <v>1010 MURRAY ST, SAN LUIS OBISPO, CA 93405</v>
      </c>
      <c r="J565" s="2" t="s">
        <v>12749</v>
      </c>
      <c r="K565">
        <v>70</v>
      </c>
      <c r="L565">
        <v>17</v>
      </c>
      <c r="M565">
        <f t="shared" si="17"/>
        <v>53</v>
      </c>
    </row>
    <row r="566" spans="1:13">
      <c r="A566" s="3">
        <v>42749</v>
      </c>
      <c r="B566">
        <v>50007</v>
      </c>
      <c r="C566" t="s">
        <v>754</v>
      </c>
      <c r="D566">
        <v>50007</v>
      </c>
      <c r="E566" t="s">
        <v>1514</v>
      </c>
      <c r="F566" t="s">
        <v>1515</v>
      </c>
      <c r="G566" t="s">
        <v>1516</v>
      </c>
      <c r="H566">
        <v>94010</v>
      </c>
      <c r="I566" t="str">
        <f t="shared" si="16"/>
        <v>1501 TROUSDALE DRIVE, BURLINGAME, CA 94010</v>
      </c>
      <c r="J566" s="2" t="s">
        <v>12750</v>
      </c>
      <c r="K566">
        <v>247</v>
      </c>
      <c r="L566">
        <v>24</v>
      </c>
      <c r="M566">
        <f t="shared" si="17"/>
        <v>223</v>
      </c>
    </row>
    <row r="567" spans="1:13">
      <c r="A567" s="3">
        <v>42749</v>
      </c>
      <c r="B567">
        <v>50289</v>
      </c>
      <c r="C567" t="s">
        <v>754</v>
      </c>
      <c r="D567">
        <v>50289</v>
      </c>
      <c r="E567" t="s">
        <v>1517</v>
      </c>
      <c r="F567" t="s">
        <v>1518</v>
      </c>
      <c r="G567" t="s">
        <v>1519</v>
      </c>
      <c r="H567">
        <v>94015</v>
      </c>
      <c r="I567" t="str">
        <f t="shared" si="16"/>
        <v>1900 SULLIVAN AVENUE, DALY CITY, CA 94015</v>
      </c>
      <c r="J567" s="2" t="s">
        <v>12750</v>
      </c>
      <c r="K567">
        <v>79.099999999999994</v>
      </c>
      <c r="L567">
        <v>10.3</v>
      </c>
      <c r="M567">
        <f t="shared" si="17"/>
        <v>68.8</v>
      </c>
    </row>
    <row r="568" spans="1:13">
      <c r="A568" s="3">
        <v>42749</v>
      </c>
      <c r="B568">
        <v>50070</v>
      </c>
      <c r="C568" t="s">
        <v>754</v>
      </c>
      <c r="D568">
        <v>50070</v>
      </c>
      <c r="E568" t="s">
        <v>1520</v>
      </c>
      <c r="F568" t="s">
        <v>1521</v>
      </c>
      <c r="G568" t="s">
        <v>1522</v>
      </c>
      <c r="H568">
        <v>94080</v>
      </c>
      <c r="I568" t="str">
        <f t="shared" si="16"/>
        <v>1200 EL CAMINO REAL, SOUTH SAN FRANCISCO, CA 94080</v>
      </c>
      <c r="J568" s="2" t="s">
        <v>12750</v>
      </c>
      <c r="K568">
        <v>103.4</v>
      </c>
      <c r="L568">
        <v>14.4</v>
      </c>
      <c r="M568">
        <f t="shared" si="17"/>
        <v>89</v>
      </c>
    </row>
    <row r="569" spans="1:13">
      <c r="A569" s="3">
        <v>42749</v>
      </c>
      <c r="B569">
        <v>50541</v>
      </c>
      <c r="C569" t="s">
        <v>754</v>
      </c>
      <c r="D569">
        <v>50541</v>
      </c>
      <c r="E569" t="s">
        <v>1523</v>
      </c>
      <c r="F569" t="s">
        <v>1524</v>
      </c>
      <c r="G569" t="s">
        <v>1525</v>
      </c>
      <c r="H569">
        <v>94063</v>
      </c>
      <c r="I569" t="str">
        <f t="shared" si="16"/>
        <v>1100 VETERANS BOULEVARD, REDWOOD CITY, CA 94063</v>
      </c>
      <c r="J569" s="2" t="s">
        <v>12750</v>
      </c>
      <c r="K569">
        <v>108</v>
      </c>
      <c r="L569">
        <v>16.100000000000001</v>
      </c>
      <c r="M569">
        <f t="shared" si="17"/>
        <v>91.9</v>
      </c>
    </row>
    <row r="570" spans="1:13">
      <c r="A570" s="3">
        <v>42749</v>
      </c>
      <c r="B570">
        <v>50197</v>
      </c>
      <c r="C570" t="s">
        <v>754</v>
      </c>
      <c r="D570">
        <v>50197</v>
      </c>
      <c r="E570" t="s">
        <v>1526</v>
      </c>
      <c r="F570" t="s">
        <v>1527</v>
      </c>
      <c r="G570" t="s">
        <v>1525</v>
      </c>
      <c r="H570">
        <v>94062</v>
      </c>
      <c r="I570" t="str">
        <f t="shared" si="16"/>
        <v>170 ALAMEDA DE LAS PULGAS, REDWOOD CITY, CA 94062</v>
      </c>
      <c r="J570" s="2" t="s">
        <v>12750</v>
      </c>
      <c r="K570">
        <v>106</v>
      </c>
      <c r="L570">
        <v>18</v>
      </c>
      <c r="M570">
        <f t="shared" si="17"/>
        <v>88</v>
      </c>
    </row>
    <row r="571" spans="1:13">
      <c r="A571" s="3">
        <v>42749</v>
      </c>
      <c r="B571">
        <v>50113</v>
      </c>
      <c r="C571" t="s">
        <v>754</v>
      </c>
      <c r="D571">
        <v>50113</v>
      </c>
      <c r="E571" t="s">
        <v>1528</v>
      </c>
      <c r="F571" t="s">
        <v>1529</v>
      </c>
      <c r="G571" t="s">
        <v>1530</v>
      </c>
      <c r="H571">
        <v>94403</v>
      </c>
      <c r="I571" t="str">
        <f t="shared" si="16"/>
        <v>222 W 39TH AVE, SAN MATEO, CA 94403</v>
      </c>
      <c r="J571" s="2" t="s">
        <v>12750</v>
      </c>
      <c r="K571">
        <v>40.6</v>
      </c>
      <c r="L571">
        <v>5.9</v>
      </c>
      <c r="M571">
        <f t="shared" si="17"/>
        <v>34.700000000000003</v>
      </c>
    </row>
    <row r="572" spans="1:13">
      <c r="A572" s="3">
        <v>42749</v>
      </c>
      <c r="B572">
        <v>50110</v>
      </c>
      <c r="C572" t="s">
        <v>754</v>
      </c>
      <c r="D572">
        <v>50110</v>
      </c>
      <c r="E572" t="s">
        <v>1531</v>
      </c>
      <c r="F572" t="s">
        <v>1532</v>
      </c>
      <c r="G572" t="s">
        <v>1533</v>
      </c>
      <c r="H572">
        <v>93436</v>
      </c>
      <c r="I572" t="str">
        <f t="shared" si="16"/>
        <v>1515 E OCEAN AVENUE, LOMPOC, CA 93436</v>
      </c>
      <c r="J572" s="2" t="s">
        <v>12751</v>
      </c>
      <c r="K572">
        <v>60.3</v>
      </c>
      <c r="L572">
        <v>6.3</v>
      </c>
      <c r="M572">
        <f t="shared" si="17"/>
        <v>54</v>
      </c>
    </row>
    <row r="573" spans="1:13">
      <c r="A573" s="3">
        <v>42749</v>
      </c>
      <c r="B573">
        <v>50396</v>
      </c>
      <c r="C573" t="s">
        <v>754</v>
      </c>
      <c r="D573">
        <v>50396</v>
      </c>
      <c r="E573" t="s">
        <v>1534</v>
      </c>
      <c r="F573" t="s">
        <v>1535</v>
      </c>
      <c r="G573" t="s">
        <v>1536</v>
      </c>
      <c r="H573">
        <v>93102</v>
      </c>
      <c r="I573" t="str">
        <f t="shared" si="16"/>
        <v>400 WEST PUEBLO, SANTA BARBARA, CA 93102</v>
      </c>
      <c r="J573" s="2" t="s">
        <v>12751</v>
      </c>
      <c r="K573">
        <v>258.10000000000002</v>
      </c>
      <c r="L573">
        <v>47.1</v>
      </c>
      <c r="M573">
        <f t="shared" si="17"/>
        <v>211.00000000000003</v>
      </c>
    </row>
    <row r="574" spans="1:13">
      <c r="A574" s="3">
        <v>42749</v>
      </c>
      <c r="B574">
        <v>50107</v>
      </c>
      <c r="C574" t="s">
        <v>754</v>
      </c>
      <c r="D574">
        <v>50107</v>
      </c>
      <c r="E574" t="s">
        <v>1537</v>
      </c>
      <c r="F574" t="s">
        <v>1538</v>
      </c>
      <c r="G574" t="s">
        <v>1539</v>
      </c>
      <c r="H574">
        <v>93454</v>
      </c>
      <c r="I574" t="str">
        <f t="shared" si="16"/>
        <v>1400 E CHURCH ST, SANTA MARIA, CA 93454</v>
      </c>
      <c r="J574" s="2" t="s">
        <v>12751</v>
      </c>
      <c r="K574">
        <v>243.4</v>
      </c>
      <c r="L574">
        <v>32.4</v>
      </c>
      <c r="M574">
        <f t="shared" si="17"/>
        <v>211</v>
      </c>
    </row>
    <row r="575" spans="1:13">
      <c r="A575" s="3">
        <v>42749</v>
      </c>
      <c r="B575">
        <v>50357</v>
      </c>
      <c r="C575" t="s">
        <v>754</v>
      </c>
      <c r="D575">
        <v>50357</v>
      </c>
      <c r="E575" t="s">
        <v>1540</v>
      </c>
      <c r="F575" t="s">
        <v>1541</v>
      </c>
      <c r="G575" t="s">
        <v>1536</v>
      </c>
      <c r="H575">
        <v>93111</v>
      </c>
      <c r="I575" t="str">
        <f t="shared" si="16"/>
        <v>351 S PATTERSON AVE, SANTA BARBARA, CA 93111</v>
      </c>
      <c r="J575" s="2" t="s">
        <v>12751</v>
      </c>
      <c r="K575">
        <v>20</v>
      </c>
      <c r="L575">
        <v>0</v>
      </c>
      <c r="M575">
        <f t="shared" si="17"/>
        <v>20</v>
      </c>
    </row>
    <row r="576" spans="1:13">
      <c r="A576" s="3">
        <v>42749</v>
      </c>
      <c r="B576">
        <v>51331</v>
      </c>
      <c r="C576" t="s">
        <v>754</v>
      </c>
      <c r="D576">
        <v>51331</v>
      </c>
      <c r="E576" t="s">
        <v>1542</v>
      </c>
      <c r="F576" t="s">
        <v>1543</v>
      </c>
      <c r="G576" t="s">
        <v>1544</v>
      </c>
      <c r="H576">
        <v>93463</v>
      </c>
      <c r="I576" t="str">
        <f t="shared" si="16"/>
        <v>2050 VIBORG RD, SOLVANG, CA 93463</v>
      </c>
      <c r="J576" s="2" t="s">
        <v>12751</v>
      </c>
      <c r="K576">
        <v>11</v>
      </c>
      <c r="L576">
        <v>0</v>
      </c>
      <c r="M576">
        <f t="shared" si="17"/>
        <v>11</v>
      </c>
    </row>
    <row r="577" spans="1:13">
      <c r="A577" s="3">
        <v>42749</v>
      </c>
      <c r="B577">
        <v>50604</v>
      </c>
      <c r="C577" t="s">
        <v>754</v>
      </c>
      <c r="D577">
        <v>50604</v>
      </c>
      <c r="E577" t="s">
        <v>1545</v>
      </c>
      <c r="F577" t="s">
        <v>1546</v>
      </c>
      <c r="G577" t="s">
        <v>1547</v>
      </c>
      <c r="H577">
        <v>95119</v>
      </c>
      <c r="I577" t="str">
        <f t="shared" si="16"/>
        <v>250 HOSPITAL PARKWAY, SAN JOSE, CA 95119</v>
      </c>
      <c r="J577" s="2" t="s">
        <v>12752</v>
      </c>
      <c r="K577">
        <v>163.4</v>
      </c>
      <c r="L577">
        <v>22.6</v>
      </c>
      <c r="M577">
        <f t="shared" si="17"/>
        <v>140.80000000000001</v>
      </c>
    </row>
    <row r="578" spans="1:13">
      <c r="A578" s="3">
        <v>42749</v>
      </c>
      <c r="B578">
        <v>50038</v>
      </c>
      <c r="C578" t="s">
        <v>754</v>
      </c>
      <c r="D578">
        <v>50038</v>
      </c>
      <c r="E578" t="s">
        <v>1548</v>
      </c>
      <c r="F578" t="s">
        <v>1549</v>
      </c>
      <c r="G578" t="s">
        <v>1547</v>
      </c>
      <c r="H578">
        <v>95128</v>
      </c>
      <c r="I578" t="str">
        <f t="shared" si="16"/>
        <v>751 SOUTH BASCOM AVENUE, SAN JOSE, CA 95128</v>
      </c>
      <c r="J578" s="2" t="s">
        <v>12752</v>
      </c>
      <c r="K578">
        <v>619.1</v>
      </c>
      <c r="L578">
        <v>91.9</v>
      </c>
      <c r="M578">
        <f t="shared" si="17"/>
        <v>527.20000000000005</v>
      </c>
    </row>
    <row r="579" spans="1:13">
      <c r="A579" s="3">
        <v>42749</v>
      </c>
      <c r="B579">
        <v>50125</v>
      </c>
      <c r="C579" t="s">
        <v>754</v>
      </c>
      <c r="D579">
        <v>50125</v>
      </c>
      <c r="E579" t="s">
        <v>1550</v>
      </c>
      <c r="F579" t="s">
        <v>1551</v>
      </c>
      <c r="G579" t="s">
        <v>1547</v>
      </c>
      <c r="H579">
        <v>95116</v>
      </c>
      <c r="I579" t="str">
        <f t="shared" ref="I579:I642" si="18">IF(OR(F579="", G579=""), "", CONCATENATE(UPPER(F579), ", ", UPPER(G579), ", ", UPPER(C579), " ", H579))</f>
        <v>225 N JACKSON AVENUE, SAN JOSE, CA 95116</v>
      </c>
      <c r="J579" s="2" t="s">
        <v>12752</v>
      </c>
      <c r="K579">
        <v>238</v>
      </c>
      <c r="L579">
        <v>48.7</v>
      </c>
      <c r="M579">
        <f t="shared" ref="M579:M642" si="19">K579-L579</f>
        <v>189.3</v>
      </c>
    </row>
    <row r="580" spans="1:13">
      <c r="A580" s="3">
        <v>42749</v>
      </c>
      <c r="B580">
        <v>50071</v>
      </c>
      <c r="C580" t="s">
        <v>754</v>
      </c>
      <c r="D580">
        <v>50071</v>
      </c>
      <c r="E580" t="s">
        <v>1552</v>
      </c>
      <c r="F580" t="s">
        <v>1553</v>
      </c>
      <c r="G580" t="s">
        <v>1554</v>
      </c>
      <c r="H580">
        <v>95051</v>
      </c>
      <c r="I580" t="str">
        <f t="shared" si="18"/>
        <v>700 LAWRENCE EXPRESSWAY, SANTA CLARA, CA 95051</v>
      </c>
      <c r="J580" s="2" t="s">
        <v>12752</v>
      </c>
      <c r="K580">
        <v>272.10000000000002</v>
      </c>
      <c r="L580">
        <v>29.6</v>
      </c>
      <c r="M580">
        <f t="shared" si="19"/>
        <v>242.50000000000003</v>
      </c>
    </row>
    <row r="581" spans="1:13">
      <c r="A581" s="3">
        <v>42749</v>
      </c>
      <c r="B581">
        <v>50380</v>
      </c>
      <c r="C581" t="s">
        <v>754</v>
      </c>
      <c r="D581">
        <v>50380</v>
      </c>
      <c r="E581" t="s">
        <v>892</v>
      </c>
      <c r="F581" t="s">
        <v>1555</v>
      </c>
      <c r="G581" t="s">
        <v>1547</v>
      </c>
      <c r="H581">
        <v>95124</v>
      </c>
      <c r="I581" t="str">
        <f t="shared" si="18"/>
        <v>2425 SAMARITAN DRIVE, SAN JOSE, CA 95124</v>
      </c>
      <c r="J581" s="2" t="s">
        <v>12752</v>
      </c>
      <c r="K581">
        <v>345</v>
      </c>
      <c r="L581">
        <v>37</v>
      </c>
      <c r="M581">
        <f t="shared" si="19"/>
        <v>308</v>
      </c>
    </row>
    <row r="582" spans="1:13">
      <c r="A582" s="3">
        <v>42749</v>
      </c>
      <c r="B582">
        <v>50441</v>
      </c>
      <c r="C582" t="s">
        <v>754</v>
      </c>
      <c r="D582">
        <v>50441</v>
      </c>
      <c r="E582" t="s">
        <v>1556</v>
      </c>
      <c r="F582" t="s">
        <v>1557</v>
      </c>
      <c r="G582" t="s">
        <v>1558</v>
      </c>
      <c r="H582">
        <v>94305</v>
      </c>
      <c r="I582" t="str">
        <f t="shared" si="18"/>
        <v>300 PASTEUR DRIVE, STANFORD, CA 94305</v>
      </c>
      <c r="J582" s="2" t="s">
        <v>12752</v>
      </c>
      <c r="K582">
        <v>614.9</v>
      </c>
      <c r="L582">
        <v>99.7</v>
      </c>
      <c r="M582">
        <f t="shared" si="19"/>
        <v>515.19999999999993</v>
      </c>
    </row>
    <row r="583" spans="1:13">
      <c r="A583" s="3">
        <v>42749</v>
      </c>
      <c r="B583">
        <v>53305</v>
      </c>
      <c r="C583" t="s">
        <v>754</v>
      </c>
      <c r="D583">
        <v>53305</v>
      </c>
      <c r="E583" t="s">
        <v>1559</v>
      </c>
      <c r="F583" t="s">
        <v>1560</v>
      </c>
      <c r="G583" t="s">
        <v>1561</v>
      </c>
      <c r="H583">
        <v>94304</v>
      </c>
      <c r="I583" t="str">
        <f t="shared" si="18"/>
        <v>725 WELCH ROAD, PALO ALTO, CA 94304</v>
      </c>
      <c r="J583" s="2" t="s">
        <v>12752</v>
      </c>
      <c r="K583">
        <v>62</v>
      </c>
      <c r="L583">
        <v>0</v>
      </c>
      <c r="M583">
        <f t="shared" si="19"/>
        <v>62</v>
      </c>
    </row>
    <row r="584" spans="1:13">
      <c r="A584" s="3">
        <v>42749</v>
      </c>
      <c r="B584">
        <v>50308</v>
      </c>
      <c r="C584" t="s">
        <v>754</v>
      </c>
      <c r="D584">
        <v>50308</v>
      </c>
      <c r="E584" t="s">
        <v>1562</v>
      </c>
      <c r="F584" t="s">
        <v>1563</v>
      </c>
      <c r="G584" t="s">
        <v>726</v>
      </c>
      <c r="H584">
        <v>94040</v>
      </c>
      <c r="I584" t="str">
        <f t="shared" si="18"/>
        <v>2500 GRANT ROAD, MOUNTAIN VIEW, CA 94040</v>
      </c>
      <c r="J584" s="2" t="s">
        <v>12752</v>
      </c>
      <c r="K584">
        <v>381.7</v>
      </c>
      <c r="L584">
        <v>32.1</v>
      </c>
      <c r="M584">
        <f t="shared" si="19"/>
        <v>349.59999999999997</v>
      </c>
    </row>
    <row r="585" spans="1:13">
      <c r="A585" s="3">
        <v>42749</v>
      </c>
      <c r="B585">
        <v>50194</v>
      </c>
      <c r="C585" t="s">
        <v>754</v>
      </c>
      <c r="D585">
        <v>50194</v>
      </c>
      <c r="E585" t="s">
        <v>1564</v>
      </c>
      <c r="F585" t="s">
        <v>1565</v>
      </c>
      <c r="G585" t="s">
        <v>1566</v>
      </c>
      <c r="H585">
        <v>95076</v>
      </c>
      <c r="I585" t="str">
        <f t="shared" si="18"/>
        <v>75 NIELSON STREET, WATSONVILLE, CA 95076</v>
      </c>
      <c r="J585" s="2" t="s">
        <v>12753</v>
      </c>
      <c r="K585">
        <v>96</v>
      </c>
      <c r="L585">
        <v>6</v>
      </c>
      <c r="M585">
        <f t="shared" si="19"/>
        <v>90</v>
      </c>
    </row>
    <row r="586" spans="1:13">
      <c r="A586" s="3">
        <v>42749</v>
      </c>
      <c r="B586">
        <v>50714</v>
      </c>
      <c r="C586" t="s">
        <v>754</v>
      </c>
      <c r="D586">
        <v>50714</v>
      </c>
      <c r="E586" t="s">
        <v>1567</v>
      </c>
      <c r="F586" t="s">
        <v>1568</v>
      </c>
      <c r="G586" t="s">
        <v>1569</v>
      </c>
      <c r="H586">
        <v>95065</v>
      </c>
      <c r="I586" t="str">
        <f t="shared" si="18"/>
        <v>2900 CHANTICLEER AVENUE, SANTA CRUZ, CA 95065</v>
      </c>
      <c r="J586" s="2" t="s">
        <v>12753</v>
      </c>
      <c r="K586">
        <v>28</v>
      </c>
      <c r="L586">
        <v>0</v>
      </c>
      <c r="M586">
        <f t="shared" si="19"/>
        <v>28</v>
      </c>
    </row>
    <row r="587" spans="1:13">
      <c r="A587" s="3">
        <v>42749</v>
      </c>
      <c r="B587">
        <v>50242</v>
      </c>
      <c r="C587" t="s">
        <v>754</v>
      </c>
      <c r="D587">
        <v>50242</v>
      </c>
      <c r="E587" t="s">
        <v>1570</v>
      </c>
      <c r="F587" t="s">
        <v>1571</v>
      </c>
      <c r="G587" t="s">
        <v>1569</v>
      </c>
      <c r="H587">
        <v>95065</v>
      </c>
      <c r="I587" t="str">
        <f t="shared" si="18"/>
        <v>1555 SOQUEL DRIVE, SANTA CRUZ, CA 95065</v>
      </c>
      <c r="J587" s="2" t="s">
        <v>12753</v>
      </c>
      <c r="K587">
        <v>183.3</v>
      </c>
      <c r="L587">
        <v>16.3</v>
      </c>
      <c r="M587">
        <f t="shared" si="19"/>
        <v>167</v>
      </c>
    </row>
    <row r="588" spans="1:13">
      <c r="A588" s="3">
        <v>42749</v>
      </c>
      <c r="B588">
        <v>50280</v>
      </c>
      <c r="C588" t="s">
        <v>754</v>
      </c>
      <c r="D588">
        <v>50280</v>
      </c>
      <c r="E588" t="s">
        <v>1572</v>
      </c>
      <c r="F588" t="s">
        <v>1573</v>
      </c>
      <c r="G588" t="s">
        <v>1574</v>
      </c>
      <c r="H588">
        <v>96001</v>
      </c>
      <c r="I588" t="str">
        <f t="shared" si="18"/>
        <v>2175 ROSALINE AVE, CLAIRMONT HGTS, REDDING, CA 96001</v>
      </c>
      <c r="J588" s="2" t="s">
        <v>12754</v>
      </c>
      <c r="K588">
        <v>331.7</v>
      </c>
      <c r="L588">
        <v>33</v>
      </c>
      <c r="M588">
        <f t="shared" si="19"/>
        <v>298.7</v>
      </c>
    </row>
    <row r="589" spans="1:13">
      <c r="A589" s="3">
        <v>42749</v>
      </c>
      <c r="B589">
        <v>52047</v>
      </c>
      <c r="C589" t="s">
        <v>754</v>
      </c>
      <c r="D589">
        <v>52047</v>
      </c>
      <c r="E589" t="s">
        <v>1575</v>
      </c>
      <c r="F589" t="s">
        <v>1576</v>
      </c>
      <c r="G589" t="s">
        <v>1574</v>
      </c>
      <c r="H589">
        <v>96001</v>
      </c>
      <c r="I589" t="str">
        <f t="shared" si="18"/>
        <v>2801 EUREKA WAY, REDDING, CA 96001</v>
      </c>
      <c r="J589" s="2" t="s">
        <v>12754</v>
      </c>
      <c r="K589">
        <v>36.4</v>
      </c>
      <c r="L589">
        <v>0</v>
      </c>
      <c r="M589">
        <f t="shared" si="19"/>
        <v>36.4</v>
      </c>
    </row>
    <row r="590" spans="1:13">
      <c r="A590" s="3">
        <v>42749</v>
      </c>
      <c r="B590">
        <v>51305</v>
      </c>
      <c r="C590" t="s">
        <v>754</v>
      </c>
      <c r="D590">
        <v>51305</v>
      </c>
      <c r="E590" t="s">
        <v>1577</v>
      </c>
      <c r="F590" t="s">
        <v>1578</v>
      </c>
      <c r="G590" t="s">
        <v>1579</v>
      </c>
      <c r="H590">
        <v>96028</v>
      </c>
      <c r="I590" t="str">
        <f t="shared" si="18"/>
        <v>43563 HWY 299 EAST, FALL RIVER MILLS, CA 96028</v>
      </c>
      <c r="J590" s="2" t="s">
        <v>12754</v>
      </c>
      <c r="K590">
        <v>22</v>
      </c>
      <c r="L590">
        <v>0</v>
      </c>
      <c r="M590">
        <f t="shared" si="19"/>
        <v>22</v>
      </c>
    </row>
    <row r="591" spans="1:13">
      <c r="A591" s="3">
        <v>42749</v>
      </c>
      <c r="B591">
        <v>50697</v>
      </c>
      <c r="C591" t="s">
        <v>754</v>
      </c>
      <c r="D591">
        <v>50697</v>
      </c>
      <c r="E591" t="s">
        <v>1580</v>
      </c>
      <c r="F591" t="s">
        <v>1581</v>
      </c>
      <c r="G591" t="s">
        <v>1574</v>
      </c>
      <c r="H591">
        <v>96001</v>
      </c>
      <c r="I591" t="str">
        <f t="shared" si="18"/>
        <v>2900 EUREKA WAY, REDDING, CA 96001</v>
      </c>
      <c r="J591" s="2" t="s">
        <v>12754</v>
      </c>
      <c r="K591">
        <v>10</v>
      </c>
      <c r="L591">
        <v>0</v>
      </c>
      <c r="M591">
        <f t="shared" si="19"/>
        <v>10</v>
      </c>
    </row>
    <row r="592" spans="1:13">
      <c r="A592" s="3">
        <v>42749</v>
      </c>
      <c r="B592">
        <v>50764</v>
      </c>
      <c r="C592" t="s">
        <v>754</v>
      </c>
      <c r="D592">
        <v>50764</v>
      </c>
      <c r="E592" t="s">
        <v>1582</v>
      </c>
      <c r="F592" t="s">
        <v>1583</v>
      </c>
      <c r="G592" t="s">
        <v>1574</v>
      </c>
      <c r="H592">
        <v>96001</v>
      </c>
      <c r="I592" t="str">
        <f t="shared" si="18"/>
        <v>1100 BUTTE ST, REDDING, CA 96001</v>
      </c>
      <c r="J592" s="2" t="s">
        <v>12754</v>
      </c>
      <c r="K592">
        <v>110.3</v>
      </c>
      <c r="L592">
        <v>22</v>
      </c>
      <c r="M592">
        <f t="shared" si="19"/>
        <v>88.3</v>
      </c>
    </row>
    <row r="593" spans="1:13">
      <c r="A593" s="3">
        <v>42749</v>
      </c>
      <c r="B593">
        <v>51316</v>
      </c>
      <c r="C593" t="s">
        <v>754</v>
      </c>
      <c r="D593">
        <v>51316</v>
      </c>
      <c r="E593" t="s">
        <v>1584</v>
      </c>
      <c r="F593" t="s">
        <v>1585</v>
      </c>
      <c r="G593" t="s">
        <v>1586</v>
      </c>
      <c r="H593">
        <v>96097</v>
      </c>
      <c r="I593" t="str">
        <f t="shared" si="18"/>
        <v>444 BRUCE STREET, YREKA, CA 96097</v>
      </c>
      <c r="J593" s="2" t="s">
        <v>12755</v>
      </c>
      <c r="K593">
        <v>25</v>
      </c>
      <c r="L593">
        <v>4</v>
      </c>
      <c r="M593">
        <f t="shared" si="19"/>
        <v>21</v>
      </c>
    </row>
    <row r="594" spans="1:13">
      <c r="A594" s="3">
        <v>42749</v>
      </c>
      <c r="B594">
        <v>51319</v>
      </c>
      <c r="C594" t="s">
        <v>754</v>
      </c>
      <c r="D594">
        <v>51319</v>
      </c>
      <c r="E594" t="s">
        <v>1587</v>
      </c>
      <c r="F594" t="s">
        <v>1588</v>
      </c>
      <c r="G594" t="s">
        <v>1589</v>
      </c>
      <c r="H594">
        <v>96067</v>
      </c>
      <c r="I594" t="str">
        <f t="shared" si="18"/>
        <v>914 PINE STREET, MOUNT SHASTA, CA 96067</v>
      </c>
      <c r="J594" s="2" t="s">
        <v>12755</v>
      </c>
      <c r="K594">
        <v>27</v>
      </c>
      <c r="L594">
        <v>4</v>
      </c>
      <c r="M594">
        <f t="shared" si="19"/>
        <v>23</v>
      </c>
    </row>
    <row r="595" spans="1:13">
      <c r="A595" s="3">
        <v>42749</v>
      </c>
      <c r="B595">
        <v>50073</v>
      </c>
      <c r="C595" t="s">
        <v>754</v>
      </c>
      <c r="D595">
        <v>50073</v>
      </c>
      <c r="E595" t="s">
        <v>1590</v>
      </c>
      <c r="F595" t="s">
        <v>1591</v>
      </c>
      <c r="G595" t="s">
        <v>1592</v>
      </c>
      <c r="H595">
        <v>94589</v>
      </c>
      <c r="I595" t="str">
        <f t="shared" si="18"/>
        <v>975 SERENO DR, VALLEJO, CA 94589</v>
      </c>
      <c r="J595" s="2" t="s">
        <v>12756</v>
      </c>
      <c r="K595">
        <v>180.3</v>
      </c>
      <c r="L595">
        <v>13.6</v>
      </c>
      <c r="M595">
        <f t="shared" si="19"/>
        <v>166.70000000000002</v>
      </c>
    </row>
    <row r="596" spans="1:13">
      <c r="A596" s="3">
        <v>42749</v>
      </c>
      <c r="B596">
        <v>50767</v>
      </c>
      <c r="C596" t="s">
        <v>754</v>
      </c>
      <c r="D596">
        <v>50767</v>
      </c>
      <c r="E596" t="s">
        <v>1593</v>
      </c>
      <c r="F596" t="s">
        <v>1594</v>
      </c>
      <c r="G596" t="s">
        <v>1595</v>
      </c>
      <c r="H596">
        <v>95688</v>
      </c>
      <c r="I596" t="str">
        <f t="shared" si="18"/>
        <v>1 QUALITY DRIVE, VACAVILLE, CA 95688</v>
      </c>
      <c r="J596" s="2" t="s">
        <v>12756</v>
      </c>
      <c r="K596">
        <v>109.9</v>
      </c>
      <c r="L596">
        <v>15.3</v>
      </c>
      <c r="M596">
        <f t="shared" si="19"/>
        <v>94.600000000000009</v>
      </c>
    </row>
    <row r="597" spans="1:13">
      <c r="A597" s="3">
        <v>42749</v>
      </c>
      <c r="B597">
        <v>50101</v>
      </c>
      <c r="C597" t="s">
        <v>754</v>
      </c>
      <c r="D597">
        <v>50101</v>
      </c>
      <c r="E597" t="s">
        <v>1596</v>
      </c>
      <c r="F597" t="s">
        <v>1597</v>
      </c>
      <c r="G597" t="s">
        <v>1592</v>
      </c>
      <c r="H597">
        <v>94589</v>
      </c>
      <c r="I597" t="str">
        <f t="shared" si="18"/>
        <v>300 HOSPITAL DR, VALLEJO, CA 94589</v>
      </c>
      <c r="J597" s="2" t="s">
        <v>12756</v>
      </c>
      <c r="K597">
        <v>98</v>
      </c>
      <c r="L597">
        <v>12</v>
      </c>
      <c r="M597">
        <f t="shared" si="19"/>
        <v>86</v>
      </c>
    </row>
    <row r="598" spans="1:13">
      <c r="A598" s="3">
        <v>42749</v>
      </c>
      <c r="B598">
        <v>50367</v>
      </c>
      <c r="C598" t="s">
        <v>754</v>
      </c>
      <c r="D598">
        <v>50367</v>
      </c>
      <c r="E598" t="s">
        <v>1598</v>
      </c>
      <c r="F598" t="s">
        <v>1599</v>
      </c>
      <c r="G598" t="s">
        <v>1600</v>
      </c>
      <c r="H598">
        <v>94533</v>
      </c>
      <c r="I598" t="str">
        <f t="shared" si="18"/>
        <v>1200 B  GALE WILSON BLVD, FAIRFIELD, CA 94533</v>
      </c>
      <c r="J598" s="2" t="s">
        <v>12756</v>
      </c>
      <c r="K598">
        <v>213.1</v>
      </c>
      <c r="L598">
        <v>24.4</v>
      </c>
      <c r="M598">
        <f t="shared" si="19"/>
        <v>188.7</v>
      </c>
    </row>
    <row r="599" spans="1:13">
      <c r="A599" s="3">
        <v>42749</v>
      </c>
      <c r="B599">
        <v>50174</v>
      </c>
      <c r="C599" t="s">
        <v>754</v>
      </c>
      <c r="D599">
        <v>50174</v>
      </c>
      <c r="E599" t="s">
        <v>1601</v>
      </c>
      <c r="F599" t="s">
        <v>1602</v>
      </c>
      <c r="G599" t="s">
        <v>1603</v>
      </c>
      <c r="H599">
        <v>95405</v>
      </c>
      <c r="I599" t="str">
        <f t="shared" si="18"/>
        <v>1165 MONTGOMERY DR, SANTA ROSA, CA 95405</v>
      </c>
      <c r="J599" s="2" t="s">
        <v>12757</v>
      </c>
      <c r="K599">
        <v>258.89999999999998</v>
      </c>
      <c r="L599">
        <v>26</v>
      </c>
      <c r="M599">
        <f t="shared" si="19"/>
        <v>232.89999999999998</v>
      </c>
    </row>
    <row r="600" spans="1:13">
      <c r="A600" s="3">
        <v>42749</v>
      </c>
      <c r="B600">
        <v>51321</v>
      </c>
      <c r="C600" t="s">
        <v>754</v>
      </c>
      <c r="D600">
        <v>51321</v>
      </c>
      <c r="E600" t="s">
        <v>1604</v>
      </c>
      <c r="F600" t="s">
        <v>1605</v>
      </c>
      <c r="G600" t="s">
        <v>1606</v>
      </c>
      <c r="H600">
        <v>95448</v>
      </c>
      <c r="I600" t="str">
        <f t="shared" si="18"/>
        <v>1375 UNIVERSITY AVENUE, HEALDSBURG, CA 95448</v>
      </c>
      <c r="J600" s="2" t="s">
        <v>12757</v>
      </c>
      <c r="K600">
        <v>18.399999999999999</v>
      </c>
      <c r="L600">
        <v>5</v>
      </c>
      <c r="M600">
        <f t="shared" si="19"/>
        <v>13.399999999999999</v>
      </c>
    </row>
    <row r="601" spans="1:13">
      <c r="A601" s="3">
        <v>42749</v>
      </c>
      <c r="B601">
        <v>50690</v>
      </c>
      <c r="C601" t="s">
        <v>754</v>
      </c>
      <c r="D601">
        <v>50690</v>
      </c>
      <c r="E601" t="s">
        <v>1607</v>
      </c>
      <c r="F601" t="s">
        <v>1608</v>
      </c>
      <c r="G601" t="s">
        <v>1603</v>
      </c>
      <c r="H601">
        <v>95403</v>
      </c>
      <c r="I601" t="str">
        <f t="shared" si="18"/>
        <v>401 BICENTENNIAL WAY, SANTA ROSA, CA 95403</v>
      </c>
      <c r="J601" s="2" t="s">
        <v>12757</v>
      </c>
      <c r="K601">
        <v>116</v>
      </c>
      <c r="L601">
        <v>10.7</v>
      </c>
      <c r="M601">
        <f t="shared" si="19"/>
        <v>105.3</v>
      </c>
    </row>
    <row r="602" spans="1:13">
      <c r="A602" s="3">
        <v>42749</v>
      </c>
      <c r="B602">
        <v>50136</v>
      </c>
      <c r="C602" t="s">
        <v>754</v>
      </c>
      <c r="D602">
        <v>50136</v>
      </c>
      <c r="E602" t="s">
        <v>1609</v>
      </c>
      <c r="F602" t="s">
        <v>1610</v>
      </c>
      <c r="G602" t="s">
        <v>1611</v>
      </c>
      <c r="H602">
        <v>94954</v>
      </c>
      <c r="I602" t="str">
        <f t="shared" si="18"/>
        <v>400 N MCDOWELL BLVD, PETALUMA, CA 94954</v>
      </c>
      <c r="J602" s="2" t="s">
        <v>12757</v>
      </c>
      <c r="K602">
        <v>39.6</v>
      </c>
      <c r="L602">
        <v>5.7</v>
      </c>
      <c r="M602">
        <f t="shared" si="19"/>
        <v>33.9</v>
      </c>
    </row>
    <row r="603" spans="1:13">
      <c r="A603" s="3">
        <v>42749</v>
      </c>
      <c r="B603">
        <v>50090</v>
      </c>
      <c r="C603" t="s">
        <v>754</v>
      </c>
      <c r="D603">
        <v>50090</v>
      </c>
      <c r="E603" t="s">
        <v>1612</v>
      </c>
      <c r="F603" t="s">
        <v>1613</v>
      </c>
      <c r="G603" t="s">
        <v>1614</v>
      </c>
      <c r="H603">
        <v>95476</v>
      </c>
      <c r="I603" t="str">
        <f t="shared" si="18"/>
        <v>347 ANDRIEUX ST, SONOMA, CA 95476</v>
      </c>
      <c r="J603" s="2" t="s">
        <v>12757</v>
      </c>
      <c r="K603">
        <v>24</v>
      </c>
      <c r="L603">
        <v>6</v>
      </c>
      <c r="M603">
        <f t="shared" si="19"/>
        <v>18</v>
      </c>
    </row>
    <row r="604" spans="1:13">
      <c r="A604" s="3">
        <v>42749</v>
      </c>
      <c r="B604">
        <v>50291</v>
      </c>
      <c r="C604" t="s">
        <v>754</v>
      </c>
      <c r="D604">
        <v>50291</v>
      </c>
      <c r="E604" t="s">
        <v>1615</v>
      </c>
      <c r="F604" t="s">
        <v>1616</v>
      </c>
      <c r="G604" t="s">
        <v>1603</v>
      </c>
      <c r="H604">
        <v>95403</v>
      </c>
      <c r="I604" t="str">
        <f t="shared" si="18"/>
        <v>30 MARK WEST SPRINGS ROAD, SANTA ROSA, CA 95403</v>
      </c>
      <c r="J604" s="2" t="s">
        <v>12757</v>
      </c>
      <c r="K604">
        <v>85.9</v>
      </c>
      <c r="L604">
        <v>12</v>
      </c>
      <c r="M604">
        <f t="shared" si="19"/>
        <v>73.900000000000006</v>
      </c>
    </row>
    <row r="605" spans="1:13">
      <c r="A605" s="3">
        <v>42749</v>
      </c>
      <c r="B605">
        <v>52057</v>
      </c>
      <c r="C605" t="s">
        <v>754</v>
      </c>
      <c r="D605">
        <v>52057</v>
      </c>
      <c r="E605" t="s">
        <v>1617</v>
      </c>
      <c r="F605" t="s">
        <v>1618</v>
      </c>
      <c r="G605" t="s">
        <v>1619</v>
      </c>
      <c r="H605">
        <v>95472</v>
      </c>
      <c r="I605" t="str">
        <f t="shared" si="18"/>
        <v>501 PETALUMA AVENUE, SEBASTOPOL, CA 95472</v>
      </c>
      <c r="J605" s="2" t="s">
        <v>12757</v>
      </c>
      <c r="K605">
        <v>50.9</v>
      </c>
      <c r="L605">
        <v>5</v>
      </c>
      <c r="M605">
        <f t="shared" si="19"/>
        <v>45.9</v>
      </c>
    </row>
    <row r="606" spans="1:13">
      <c r="A606" s="3">
        <v>42749</v>
      </c>
      <c r="B606">
        <v>50179</v>
      </c>
      <c r="C606" t="s">
        <v>754</v>
      </c>
      <c r="D606">
        <v>50179</v>
      </c>
      <c r="E606" t="s">
        <v>1620</v>
      </c>
      <c r="F606" t="s">
        <v>1621</v>
      </c>
      <c r="G606" t="s">
        <v>1622</v>
      </c>
      <c r="H606">
        <v>95382</v>
      </c>
      <c r="I606" t="str">
        <f t="shared" si="18"/>
        <v>825 DELBON AVE, TURLOCK, CA 95382</v>
      </c>
      <c r="J606" s="2" t="s">
        <v>12758</v>
      </c>
      <c r="K606">
        <v>121.9</v>
      </c>
      <c r="L606">
        <v>12</v>
      </c>
      <c r="M606">
        <f t="shared" si="19"/>
        <v>109.9</v>
      </c>
    </row>
    <row r="607" spans="1:13">
      <c r="A607" s="3">
        <v>42749</v>
      </c>
      <c r="B607">
        <v>50464</v>
      </c>
      <c r="C607" t="s">
        <v>754</v>
      </c>
      <c r="D607">
        <v>50464</v>
      </c>
      <c r="E607" t="s">
        <v>1623</v>
      </c>
      <c r="F607" t="s">
        <v>1624</v>
      </c>
      <c r="G607" t="s">
        <v>1625</v>
      </c>
      <c r="H607">
        <v>95350</v>
      </c>
      <c r="I607" t="str">
        <f t="shared" si="18"/>
        <v>1441 FLORIDA AVENUE, MODESTO, CA 95350</v>
      </c>
      <c r="J607" s="2" t="s">
        <v>12758</v>
      </c>
      <c r="K607">
        <v>334.9</v>
      </c>
      <c r="L607">
        <v>44</v>
      </c>
      <c r="M607">
        <f t="shared" si="19"/>
        <v>290.89999999999998</v>
      </c>
    </row>
    <row r="608" spans="1:13">
      <c r="A608" s="3">
        <v>42749</v>
      </c>
      <c r="B608">
        <v>50557</v>
      </c>
      <c r="C608" t="s">
        <v>754</v>
      </c>
      <c r="D608">
        <v>50557</v>
      </c>
      <c r="E608" t="s">
        <v>1626</v>
      </c>
      <c r="F608" t="s">
        <v>1627</v>
      </c>
      <c r="G608" t="s">
        <v>1625</v>
      </c>
      <c r="H608">
        <v>95355</v>
      </c>
      <c r="I608" t="str">
        <f t="shared" si="18"/>
        <v>1700 COFFEE RD, MODESTO, CA 95355</v>
      </c>
      <c r="J608" s="2" t="s">
        <v>12758</v>
      </c>
      <c r="K608">
        <v>305</v>
      </c>
      <c r="L608">
        <v>41</v>
      </c>
      <c r="M608">
        <f t="shared" si="19"/>
        <v>264</v>
      </c>
    </row>
    <row r="609" spans="1:13">
      <c r="A609" s="3">
        <v>42749</v>
      </c>
      <c r="B609">
        <v>50726</v>
      </c>
      <c r="C609" t="s">
        <v>754</v>
      </c>
      <c r="D609">
        <v>50726</v>
      </c>
      <c r="E609" t="s">
        <v>1628</v>
      </c>
      <c r="F609" t="s">
        <v>1629</v>
      </c>
      <c r="G609" t="s">
        <v>1625</v>
      </c>
      <c r="H609">
        <v>95355</v>
      </c>
      <c r="I609" t="str">
        <f t="shared" si="18"/>
        <v>1421 OAKDALE ROAD, MODESTO, CA 95355</v>
      </c>
      <c r="J609" s="2" t="s">
        <v>12758</v>
      </c>
      <c r="K609">
        <v>23</v>
      </c>
      <c r="L609">
        <v>0</v>
      </c>
      <c r="M609">
        <f t="shared" si="19"/>
        <v>23</v>
      </c>
    </row>
    <row r="610" spans="1:13">
      <c r="A610" s="3">
        <v>42749</v>
      </c>
      <c r="B610">
        <v>52055</v>
      </c>
      <c r="C610" t="s">
        <v>754</v>
      </c>
      <c r="D610">
        <v>52055</v>
      </c>
      <c r="E610" t="s">
        <v>1630</v>
      </c>
      <c r="F610" t="s">
        <v>1631</v>
      </c>
      <c r="G610" t="s">
        <v>1625</v>
      </c>
      <c r="H610">
        <v>95354</v>
      </c>
      <c r="I610" t="str">
        <f t="shared" si="18"/>
        <v>730 17TH STREET, MODESTO, CA 95354</v>
      </c>
      <c r="J610" s="2" t="s">
        <v>12758</v>
      </c>
      <c r="K610">
        <v>100</v>
      </c>
      <c r="L610">
        <v>0</v>
      </c>
      <c r="M610">
        <f t="shared" si="19"/>
        <v>100</v>
      </c>
    </row>
    <row r="611" spans="1:13">
      <c r="A611" s="3">
        <v>42749</v>
      </c>
      <c r="B611">
        <v>50067</v>
      </c>
      <c r="C611" t="s">
        <v>754</v>
      </c>
      <c r="D611">
        <v>50067</v>
      </c>
      <c r="E611" t="s">
        <v>1632</v>
      </c>
      <c r="F611" t="s">
        <v>1633</v>
      </c>
      <c r="G611" t="s">
        <v>1634</v>
      </c>
      <c r="H611">
        <v>95361</v>
      </c>
      <c r="I611" t="str">
        <f t="shared" si="18"/>
        <v>350 S OAK AVE, OAKDALE, CA 95361</v>
      </c>
      <c r="J611" s="2" t="s">
        <v>12758</v>
      </c>
      <c r="K611">
        <v>23.3</v>
      </c>
      <c r="L611">
        <v>5</v>
      </c>
      <c r="M611">
        <f t="shared" si="19"/>
        <v>18.3</v>
      </c>
    </row>
    <row r="612" spans="1:13">
      <c r="A612" s="3">
        <v>42749</v>
      </c>
      <c r="B612">
        <v>50766</v>
      </c>
      <c r="C612" t="s">
        <v>754</v>
      </c>
      <c r="D612">
        <v>50766</v>
      </c>
      <c r="E612" t="s">
        <v>1635</v>
      </c>
      <c r="F612" t="s">
        <v>1636</v>
      </c>
      <c r="G612" t="s">
        <v>1637</v>
      </c>
      <c r="H612">
        <v>95991</v>
      </c>
      <c r="I612" t="str">
        <f t="shared" si="18"/>
        <v>455 PLUMAS BLVD, YUBA CITY, CA 95991</v>
      </c>
      <c r="J612" s="2" t="s">
        <v>12759</v>
      </c>
      <c r="K612">
        <v>0</v>
      </c>
      <c r="L612">
        <v>0</v>
      </c>
      <c r="M612">
        <f t="shared" si="19"/>
        <v>0</v>
      </c>
    </row>
    <row r="613" spans="1:13">
      <c r="A613" s="3">
        <v>42749</v>
      </c>
      <c r="B613">
        <v>50042</v>
      </c>
      <c r="C613" t="s">
        <v>754</v>
      </c>
      <c r="D613">
        <v>50042</v>
      </c>
      <c r="E613" t="s">
        <v>1638</v>
      </c>
      <c r="F613" t="s">
        <v>1639</v>
      </c>
      <c r="G613" t="s">
        <v>1640</v>
      </c>
      <c r="H613">
        <v>96080</v>
      </c>
      <c r="I613" t="str">
        <f t="shared" si="18"/>
        <v>2550 SISTER MARY COLUMBA DRIVE, RED BLUFF, CA 96080</v>
      </c>
      <c r="J613" s="2" t="s">
        <v>12760</v>
      </c>
      <c r="K613">
        <v>56.7</v>
      </c>
      <c r="L613">
        <v>8</v>
      </c>
      <c r="M613">
        <f t="shared" si="19"/>
        <v>48.7</v>
      </c>
    </row>
    <row r="614" spans="1:13">
      <c r="A614" s="3">
        <v>42749</v>
      </c>
      <c r="B614">
        <v>51315</v>
      </c>
      <c r="C614" t="s">
        <v>754</v>
      </c>
      <c r="D614">
        <v>51315</v>
      </c>
      <c r="E614" t="s">
        <v>1641</v>
      </c>
      <c r="F614" t="s">
        <v>1642</v>
      </c>
      <c r="G614" t="s">
        <v>1643</v>
      </c>
      <c r="H614">
        <v>96093</v>
      </c>
      <c r="I614" t="str">
        <f t="shared" si="18"/>
        <v>60 EASTER AVENUE, WEAVERVILLE, CA 96093</v>
      </c>
      <c r="J614" s="2" t="s">
        <v>12761</v>
      </c>
      <c r="K614">
        <v>25</v>
      </c>
      <c r="L614">
        <v>0</v>
      </c>
      <c r="M614">
        <f t="shared" si="19"/>
        <v>25</v>
      </c>
    </row>
    <row r="615" spans="1:13">
      <c r="A615" s="3">
        <v>42749</v>
      </c>
      <c r="B615">
        <v>50784</v>
      </c>
      <c r="C615" t="s">
        <v>754</v>
      </c>
      <c r="D615">
        <v>50784</v>
      </c>
      <c r="E615" t="s">
        <v>1644</v>
      </c>
      <c r="F615" t="s">
        <v>1645</v>
      </c>
      <c r="G615" t="s">
        <v>1646</v>
      </c>
      <c r="H615">
        <v>93274</v>
      </c>
      <c r="I615" t="str">
        <f t="shared" si="18"/>
        <v>869 NORTH CHERRY STREET, TULARE, CA 93274</v>
      </c>
      <c r="J615" s="2" t="s">
        <v>12762</v>
      </c>
      <c r="K615">
        <v>29.4</v>
      </c>
      <c r="L615">
        <v>4</v>
      </c>
      <c r="M615">
        <f t="shared" si="19"/>
        <v>25.4</v>
      </c>
    </row>
    <row r="616" spans="1:13">
      <c r="A616" s="3">
        <v>42749</v>
      </c>
      <c r="B616">
        <v>50057</v>
      </c>
      <c r="C616" t="s">
        <v>754</v>
      </c>
      <c r="D616">
        <v>50057</v>
      </c>
      <c r="E616" t="s">
        <v>1647</v>
      </c>
      <c r="F616" t="s">
        <v>1648</v>
      </c>
      <c r="G616" t="s">
        <v>1649</v>
      </c>
      <c r="H616">
        <v>93291</v>
      </c>
      <c r="I616" t="str">
        <f t="shared" si="18"/>
        <v>400 W MINERAL KING AVE, VISALIA, CA 93291</v>
      </c>
      <c r="J616" s="2" t="s">
        <v>12762</v>
      </c>
      <c r="K616">
        <v>335.7</v>
      </c>
      <c r="L616">
        <v>41</v>
      </c>
      <c r="M616">
        <f t="shared" si="19"/>
        <v>294.7</v>
      </c>
    </row>
    <row r="617" spans="1:13">
      <c r="A617" s="3">
        <v>42749</v>
      </c>
      <c r="B617">
        <v>50546</v>
      </c>
      <c r="C617" t="s">
        <v>754</v>
      </c>
      <c r="D617">
        <v>50546</v>
      </c>
      <c r="E617" t="s">
        <v>1650</v>
      </c>
      <c r="F617" t="s">
        <v>1651</v>
      </c>
      <c r="G617" t="s">
        <v>1652</v>
      </c>
      <c r="H617">
        <v>93257</v>
      </c>
      <c r="I617" t="str">
        <f t="shared" si="18"/>
        <v>26501 AVENUE 140, PORTERVILLE, CA 93257</v>
      </c>
      <c r="J617" s="2" t="s">
        <v>12762</v>
      </c>
      <c r="K617">
        <v>14</v>
      </c>
      <c r="L617">
        <v>0</v>
      </c>
      <c r="M617">
        <f t="shared" si="19"/>
        <v>14</v>
      </c>
    </row>
    <row r="618" spans="1:13">
      <c r="A618" s="3">
        <v>42749</v>
      </c>
      <c r="B618">
        <v>50261</v>
      </c>
      <c r="C618" t="s">
        <v>754</v>
      </c>
      <c r="D618">
        <v>50261</v>
      </c>
      <c r="E618" t="s">
        <v>1653</v>
      </c>
      <c r="F618" t="s">
        <v>1654</v>
      </c>
      <c r="G618" t="s">
        <v>1652</v>
      </c>
      <c r="H618">
        <v>93257</v>
      </c>
      <c r="I618" t="str">
        <f t="shared" si="18"/>
        <v>465 W PUTNAM AVE, PORTERVILLE, CA 93257</v>
      </c>
      <c r="J618" s="2" t="s">
        <v>12762</v>
      </c>
      <c r="K618">
        <v>95.7</v>
      </c>
      <c r="L618">
        <v>10</v>
      </c>
      <c r="M618">
        <f t="shared" si="19"/>
        <v>85.7</v>
      </c>
    </row>
    <row r="619" spans="1:13">
      <c r="A619" s="3">
        <v>42749</v>
      </c>
      <c r="B619">
        <v>50335</v>
      </c>
      <c r="C619" t="s">
        <v>754</v>
      </c>
      <c r="D619">
        <v>50335</v>
      </c>
      <c r="E619" t="s">
        <v>1655</v>
      </c>
      <c r="F619" t="s">
        <v>1656</v>
      </c>
      <c r="G619" t="s">
        <v>1657</v>
      </c>
      <c r="H619">
        <v>95370</v>
      </c>
      <c r="I619" t="str">
        <f t="shared" si="18"/>
        <v>1000 GREENLEY ROAD, SONORA, CA 95370</v>
      </c>
      <c r="J619" s="2" t="s">
        <v>12763</v>
      </c>
      <c r="K619">
        <v>84</v>
      </c>
      <c r="L619">
        <v>6</v>
      </c>
      <c r="M619">
        <f t="shared" si="19"/>
        <v>78</v>
      </c>
    </row>
    <row r="620" spans="1:13">
      <c r="A620" s="3">
        <v>42749</v>
      </c>
      <c r="B620">
        <v>50616</v>
      </c>
      <c r="C620" t="s">
        <v>754</v>
      </c>
      <c r="D620">
        <v>50616</v>
      </c>
      <c r="E620" t="s">
        <v>1658</v>
      </c>
      <c r="F620" t="s">
        <v>1659</v>
      </c>
      <c r="G620" t="s">
        <v>1660</v>
      </c>
      <c r="H620">
        <v>93010</v>
      </c>
      <c r="I620" t="str">
        <f t="shared" si="18"/>
        <v>2309 ANTONIO AVE, CAMARILLO, CA 93010</v>
      </c>
      <c r="J620" s="2" t="s">
        <v>12764</v>
      </c>
      <c r="K620">
        <v>62.4</v>
      </c>
      <c r="L620">
        <v>7.7</v>
      </c>
      <c r="M620">
        <f t="shared" si="19"/>
        <v>54.699999999999996</v>
      </c>
    </row>
    <row r="621" spans="1:13">
      <c r="A621" s="3">
        <v>42749</v>
      </c>
      <c r="B621">
        <v>50394</v>
      </c>
      <c r="C621" t="s">
        <v>754</v>
      </c>
      <c r="D621">
        <v>50394</v>
      </c>
      <c r="E621" t="s">
        <v>1661</v>
      </c>
      <c r="F621" t="s">
        <v>1662</v>
      </c>
      <c r="G621" t="s">
        <v>1663</v>
      </c>
      <c r="H621">
        <v>93003</v>
      </c>
      <c r="I621" t="str">
        <f t="shared" si="18"/>
        <v>147 N BRENT ST, VENTURA, CA 93003</v>
      </c>
      <c r="J621" s="2" t="s">
        <v>12764</v>
      </c>
      <c r="K621">
        <v>210.4</v>
      </c>
      <c r="L621">
        <v>25.7</v>
      </c>
      <c r="M621">
        <f t="shared" si="19"/>
        <v>184.70000000000002</v>
      </c>
    </row>
    <row r="622" spans="1:13">
      <c r="A622" s="3">
        <v>42749</v>
      </c>
      <c r="B622">
        <v>50082</v>
      </c>
      <c r="C622" t="s">
        <v>754</v>
      </c>
      <c r="D622">
        <v>50082</v>
      </c>
      <c r="E622" t="s">
        <v>1664</v>
      </c>
      <c r="F622" t="s">
        <v>1665</v>
      </c>
      <c r="G622" t="s">
        <v>1666</v>
      </c>
      <c r="H622">
        <v>93030</v>
      </c>
      <c r="I622" t="str">
        <f t="shared" si="18"/>
        <v>1600 N ROSE AVE, OXNARD, CA 93030</v>
      </c>
      <c r="J622" s="2" t="s">
        <v>12764</v>
      </c>
      <c r="K622">
        <v>184.6</v>
      </c>
      <c r="L622">
        <v>24.3</v>
      </c>
      <c r="M622">
        <f t="shared" si="19"/>
        <v>160.29999999999998</v>
      </c>
    </row>
    <row r="623" spans="1:13">
      <c r="A623" s="3">
        <v>42749</v>
      </c>
      <c r="B623">
        <v>50159</v>
      </c>
      <c r="C623" t="s">
        <v>754</v>
      </c>
      <c r="D623">
        <v>50159</v>
      </c>
      <c r="E623" t="s">
        <v>1667</v>
      </c>
      <c r="F623" t="s">
        <v>1668</v>
      </c>
      <c r="G623" t="s">
        <v>1663</v>
      </c>
      <c r="H623">
        <v>93003</v>
      </c>
      <c r="I623" t="str">
        <f t="shared" si="18"/>
        <v>300 HILLMONT AVENUE, VENTURA, CA 93003</v>
      </c>
      <c r="J623" s="2" t="s">
        <v>12764</v>
      </c>
      <c r="K623">
        <v>106</v>
      </c>
      <c r="L623">
        <v>16</v>
      </c>
      <c r="M623">
        <f t="shared" si="19"/>
        <v>90</v>
      </c>
    </row>
    <row r="624" spans="1:13">
      <c r="A624" s="3">
        <v>42749</v>
      </c>
      <c r="B624">
        <v>51334</v>
      </c>
      <c r="C624" t="s">
        <v>754</v>
      </c>
      <c r="D624">
        <v>51334</v>
      </c>
      <c r="E624" t="s">
        <v>1669</v>
      </c>
      <c r="F624" t="s">
        <v>1670</v>
      </c>
      <c r="G624" t="s">
        <v>1671</v>
      </c>
      <c r="H624">
        <v>93023</v>
      </c>
      <c r="I624" t="str">
        <f t="shared" si="18"/>
        <v>1306 MARICOPA HWY, OJAI, CA 93023</v>
      </c>
      <c r="J624" s="2" t="s">
        <v>12764</v>
      </c>
      <c r="K624">
        <v>17</v>
      </c>
      <c r="L624">
        <v>-999999</v>
      </c>
      <c r="M624">
        <f t="shared" si="19"/>
        <v>1000016</v>
      </c>
    </row>
    <row r="625" spans="1:13">
      <c r="A625" s="3">
        <v>42749</v>
      </c>
      <c r="B625" t="s">
        <v>1672</v>
      </c>
      <c r="C625" t="s">
        <v>754</v>
      </c>
      <c r="E625" t="s">
        <v>1673</v>
      </c>
      <c r="F625" t="s">
        <v>1674</v>
      </c>
      <c r="G625" t="s">
        <v>1675</v>
      </c>
      <c r="H625">
        <v>93061</v>
      </c>
      <c r="I625" t="str">
        <f t="shared" si="18"/>
        <v>825 N 10TH ST, SANTA PAULA, CA 93061</v>
      </c>
      <c r="J625" s="2" t="s">
        <v>12764</v>
      </c>
      <c r="K625">
        <v>32</v>
      </c>
      <c r="L625">
        <v>6</v>
      </c>
      <c r="M625">
        <f t="shared" si="19"/>
        <v>26</v>
      </c>
    </row>
    <row r="626" spans="1:13">
      <c r="A626" s="3">
        <v>42749</v>
      </c>
      <c r="B626">
        <v>50236</v>
      </c>
      <c r="C626" t="s">
        <v>754</v>
      </c>
      <c r="D626">
        <v>50236</v>
      </c>
      <c r="E626" t="s">
        <v>1676</v>
      </c>
      <c r="F626" t="s">
        <v>1677</v>
      </c>
      <c r="G626" t="s">
        <v>1678</v>
      </c>
      <c r="H626">
        <v>93065</v>
      </c>
      <c r="I626" t="str">
        <f t="shared" si="18"/>
        <v>2975 N SYCAMORE DR, SIMI VALLEY, CA 93065</v>
      </c>
      <c r="J626" s="2" t="s">
        <v>12764</v>
      </c>
      <c r="K626">
        <v>138.1</v>
      </c>
      <c r="L626">
        <v>24.9</v>
      </c>
      <c r="M626">
        <f t="shared" si="19"/>
        <v>113.19999999999999</v>
      </c>
    </row>
    <row r="627" spans="1:13">
      <c r="A627" s="3">
        <v>42749</v>
      </c>
      <c r="B627">
        <v>50549</v>
      </c>
      <c r="C627" t="s">
        <v>754</v>
      </c>
      <c r="D627">
        <v>50549</v>
      </c>
      <c r="E627" t="s">
        <v>1679</v>
      </c>
      <c r="F627" t="s">
        <v>1680</v>
      </c>
      <c r="G627" t="s">
        <v>1681</v>
      </c>
      <c r="H627">
        <v>91360</v>
      </c>
      <c r="I627" t="str">
        <f t="shared" si="18"/>
        <v>215 W JANSS RD, THOUSAND OAKS, CA 91360</v>
      </c>
      <c r="J627" s="2" t="s">
        <v>12764</v>
      </c>
      <c r="K627">
        <v>320</v>
      </c>
      <c r="L627">
        <v>44</v>
      </c>
      <c r="M627">
        <f t="shared" si="19"/>
        <v>276</v>
      </c>
    </row>
    <row r="628" spans="1:13">
      <c r="A628" s="3">
        <v>42749</v>
      </c>
      <c r="B628">
        <v>50537</v>
      </c>
      <c r="C628" t="s">
        <v>754</v>
      </c>
      <c r="D628">
        <v>50537</v>
      </c>
      <c r="E628" t="s">
        <v>1682</v>
      </c>
      <c r="F628" t="s">
        <v>1683</v>
      </c>
      <c r="G628" t="s">
        <v>1684</v>
      </c>
      <c r="H628">
        <v>95616</v>
      </c>
      <c r="I628" t="str">
        <f t="shared" si="18"/>
        <v>2000 SUTTER PLACE, DAVIS, CA 95616</v>
      </c>
      <c r="J628" s="2" t="s">
        <v>12765</v>
      </c>
      <c r="K628">
        <v>56</v>
      </c>
      <c r="L628">
        <v>6</v>
      </c>
      <c r="M628">
        <f t="shared" si="19"/>
        <v>50</v>
      </c>
    </row>
    <row r="629" spans="1:13">
      <c r="A629" s="3">
        <v>42749</v>
      </c>
      <c r="B629">
        <v>50127</v>
      </c>
      <c r="C629" t="s">
        <v>754</v>
      </c>
      <c r="D629">
        <v>50127</v>
      </c>
      <c r="E629" t="s">
        <v>1685</v>
      </c>
      <c r="F629" t="s">
        <v>1686</v>
      </c>
      <c r="G629" t="s">
        <v>1687</v>
      </c>
      <c r="H629">
        <v>95695</v>
      </c>
      <c r="I629" t="str">
        <f t="shared" si="18"/>
        <v>1325 COTTONWOOD STREET, WOODLAND, CA 95695</v>
      </c>
      <c r="J629" s="2" t="s">
        <v>12765</v>
      </c>
      <c r="K629">
        <v>61</v>
      </c>
      <c r="L629">
        <v>11.3</v>
      </c>
      <c r="M629">
        <f t="shared" si="19"/>
        <v>49.7</v>
      </c>
    </row>
    <row r="630" spans="1:13">
      <c r="A630" s="3">
        <v>42749</v>
      </c>
      <c r="B630">
        <v>50133</v>
      </c>
      <c r="C630" t="s">
        <v>754</v>
      </c>
      <c r="D630">
        <v>50133</v>
      </c>
      <c r="E630" t="s">
        <v>1688</v>
      </c>
      <c r="F630" t="s">
        <v>1689</v>
      </c>
      <c r="G630" t="s">
        <v>1690</v>
      </c>
      <c r="H630">
        <v>95901</v>
      </c>
      <c r="I630" t="str">
        <f t="shared" si="18"/>
        <v>726 4TH ST, MARYSVILLE, CA 95901</v>
      </c>
      <c r="J630" s="2" t="s">
        <v>12766</v>
      </c>
      <c r="K630">
        <v>223.1</v>
      </c>
      <c r="L630">
        <v>29.3</v>
      </c>
      <c r="M630">
        <f t="shared" si="19"/>
        <v>193.79999999999998</v>
      </c>
    </row>
    <row r="631" spans="1:13">
      <c r="A631" s="3">
        <v>42749</v>
      </c>
      <c r="B631">
        <v>60024</v>
      </c>
      <c r="C631" t="s">
        <v>1691</v>
      </c>
      <c r="D631">
        <v>60024</v>
      </c>
      <c r="E631" t="s">
        <v>1692</v>
      </c>
      <c r="F631" t="s">
        <v>1693</v>
      </c>
      <c r="G631" t="s">
        <v>1694</v>
      </c>
      <c r="H631">
        <v>80045</v>
      </c>
      <c r="I631" t="str">
        <f t="shared" si="18"/>
        <v>12605 E 16TH AVE, AURORA, CO 80045</v>
      </c>
      <c r="J631" s="2" t="s">
        <v>12767</v>
      </c>
      <c r="K631">
        <v>718.6</v>
      </c>
      <c r="L631">
        <v>176</v>
      </c>
      <c r="M631">
        <f t="shared" si="19"/>
        <v>542.6</v>
      </c>
    </row>
    <row r="632" spans="1:13">
      <c r="A632" s="3">
        <v>42749</v>
      </c>
      <c r="B632">
        <v>60065</v>
      </c>
      <c r="C632" t="s">
        <v>1691</v>
      </c>
      <c r="D632">
        <v>60065</v>
      </c>
      <c r="E632" t="s">
        <v>1695</v>
      </c>
      <c r="F632" t="s">
        <v>1696</v>
      </c>
      <c r="G632" t="s">
        <v>1697</v>
      </c>
      <c r="H632">
        <v>80229</v>
      </c>
      <c r="I632" t="str">
        <f t="shared" si="18"/>
        <v>9191 GRANT ST, THORNTON, CO 80229</v>
      </c>
      <c r="J632" s="2" t="s">
        <v>12767</v>
      </c>
      <c r="K632">
        <v>138</v>
      </c>
      <c r="L632">
        <v>28</v>
      </c>
      <c r="M632">
        <f t="shared" si="19"/>
        <v>110</v>
      </c>
    </row>
    <row r="633" spans="1:13">
      <c r="A633" s="3">
        <v>42749</v>
      </c>
      <c r="B633">
        <v>60004</v>
      </c>
      <c r="C633" t="s">
        <v>1691</v>
      </c>
      <c r="D633">
        <v>60004</v>
      </c>
      <c r="E633" t="s">
        <v>1698</v>
      </c>
      <c r="F633" t="s">
        <v>1699</v>
      </c>
      <c r="G633" t="s">
        <v>1700</v>
      </c>
      <c r="H633">
        <v>80601</v>
      </c>
      <c r="I633" t="str">
        <f t="shared" si="18"/>
        <v>1600 PRAIRIE CENTER PKWY, BRIGHTON, CO 80601</v>
      </c>
      <c r="J633" s="2" t="s">
        <v>12767</v>
      </c>
      <c r="K633">
        <v>81</v>
      </c>
      <c r="L633">
        <v>16</v>
      </c>
      <c r="M633">
        <f t="shared" si="19"/>
        <v>65</v>
      </c>
    </row>
    <row r="634" spans="1:13">
      <c r="A634" s="3">
        <v>42749</v>
      </c>
      <c r="B634">
        <v>60132</v>
      </c>
      <c r="C634" t="s">
        <v>1691</v>
      </c>
      <c r="D634">
        <v>60132</v>
      </c>
      <c r="E634" t="s">
        <v>1701</v>
      </c>
      <c r="F634" t="s">
        <v>1702</v>
      </c>
      <c r="G634" t="s">
        <v>1703</v>
      </c>
      <c r="H634">
        <v>80129</v>
      </c>
      <c r="I634" t="str">
        <f t="shared" si="18"/>
        <v>1500 PARK CENTRAL DR, HIGHLANDS RANCH, CO 80129</v>
      </c>
      <c r="J634" s="2" t="s">
        <v>12767</v>
      </c>
      <c r="K634">
        <v>102</v>
      </c>
      <c r="L634">
        <v>23</v>
      </c>
      <c r="M634">
        <f t="shared" si="19"/>
        <v>79</v>
      </c>
    </row>
    <row r="635" spans="1:13">
      <c r="A635" s="3">
        <v>42749</v>
      </c>
      <c r="B635">
        <v>63301</v>
      </c>
      <c r="C635" t="s">
        <v>1691</v>
      </c>
      <c r="D635">
        <v>63301</v>
      </c>
      <c r="E635" t="s">
        <v>1704</v>
      </c>
      <c r="F635" t="s">
        <v>1705</v>
      </c>
      <c r="G635" t="s">
        <v>1694</v>
      </c>
      <c r="H635">
        <v>80045</v>
      </c>
      <c r="I635" t="str">
        <f t="shared" si="18"/>
        <v>13123 E 16TH AVE, AURORA, CO 80045</v>
      </c>
      <c r="J635" s="2" t="s">
        <v>12767</v>
      </c>
      <c r="K635">
        <v>0</v>
      </c>
      <c r="L635">
        <v>0</v>
      </c>
      <c r="M635">
        <f t="shared" si="19"/>
        <v>0</v>
      </c>
    </row>
    <row r="636" spans="1:13">
      <c r="A636" s="3">
        <v>42749</v>
      </c>
      <c r="B636">
        <v>60008</v>
      </c>
      <c r="C636" t="s">
        <v>1691</v>
      </c>
      <c r="D636">
        <v>60008</v>
      </c>
      <c r="E636" t="s">
        <v>1706</v>
      </c>
      <c r="F636" t="s">
        <v>1707</v>
      </c>
      <c r="G636" t="s">
        <v>1708</v>
      </c>
      <c r="H636">
        <v>81101</v>
      </c>
      <c r="I636" t="str">
        <f t="shared" si="18"/>
        <v>106 BLANCA AVE, ALAMOSA, CO 81101</v>
      </c>
      <c r="J636" s="2" t="s">
        <v>12768</v>
      </c>
      <c r="K636">
        <v>42</v>
      </c>
      <c r="L636">
        <v>6</v>
      </c>
      <c r="M636">
        <f t="shared" si="19"/>
        <v>36</v>
      </c>
    </row>
    <row r="637" spans="1:13">
      <c r="A637" s="3">
        <v>42749</v>
      </c>
      <c r="B637">
        <v>60034</v>
      </c>
      <c r="C637" t="s">
        <v>1691</v>
      </c>
      <c r="D637">
        <v>60034</v>
      </c>
      <c r="E637" t="s">
        <v>1709</v>
      </c>
      <c r="F637" t="s">
        <v>1710</v>
      </c>
      <c r="G637" t="s">
        <v>1711</v>
      </c>
      <c r="H637">
        <v>80113</v>
      </c>
      <c r="I637" t="str">
        <f t="shared" si="18"/>
        <v>501 E HAMPDEN AVE, ENGLEWOOD, CO 80113</v>
      </c>
      <c r="J637" s="2" t="s">
        <v>12769</v>
      </c>
      <c r="K637">
        <v>385</v>
      </c>
      <c r="L637">
        <v>68</v>
      </c>
      <c r="M637">
        <f t="shared" si="19"/>
        <v>317</v>
      </c>
    </row>
    <row r="638" spans="1:13">
      <c r="A638" s="3">
        <v>42749</v>
      </c>
      <c r="B638">
        <v>60113</v>
      </c>
      <c r="C638" t="s">
        <v>1691</v>
      </c>
      <c r="D638">
        <v>60113</v>
      </c>
      <c r="E638" t="s">
        <v>1712</v>
      </c>
      <c r="F638" t="s">
        <v>1713</v>
      </c>
      <c r="G638" t="s">
        <v>1714</v>
      </c>
      <c r="H638">
        <v>80122</v>
      </c>
      <c r="I638" t="str">
        <f t="shared" si="18"/>
        <v>7700 S BROADWAY, LITTLETON, CO 80122</v>
      </c>
      <c r="J638" s="2" t="s">
        <v>12769</v>
      </c>
      <c r="K638">
        <v>181</v>
      </c>
      <c r="L638">
        <v>24</v>
      </c>
      <c r="M638">
        <f t="shared" si="19"/>
        <v>157</v>
      </c>
    </row>
    <row r="639" spans="1:13">
      <c r="A639" s="3">
        <v>42749</v>
      </c>
      <c r="B639">
        <v>60100</v>
      </c>
      <c r="C639" t="s">
        <v>1691</v>
      </c>
      <c r="D639">
        <v>60100</v>
      </c>
      <c r="E639" t="s">
        <v>1715</v>
      </c>
      <c r="F639" t="s">
        <v>1716</v>
      </c>
      <c r="G639" t="s">
        <v>1694</v>
      </c>
      <c r="H639">
        <v>80012</v>
      </c>
      <c r="I639" t="str">
        <f t="shared" si="18"/>
        <v>1501 S POTOMAC ST, AURORA, CO 80012</v>
      </c>
      <c r="J639" s="2" t="s">
        <v>12769</v>
      </c>
      <c r="K639">
        <v>392</v>
      </c>
      <c r="L639">
        <v>38</v>
      </c>
      <c r="M639">
        <f t="shared" si="19"/>
        <v>354</v>
      </c>
    </row>
    <row r="640" spans="1:13">
      <c r="A640" s="3">
        <v>42749</v>
      </c>
      <c r="B640">
        <v>61328</v>
      </c>
      <c r="C640" t="s">
        <v>1691</v>
      </c>
      <c r="D640">
        <v>61328</v>
      </c>
      <c r="E640" t="s">
        <v>1717</v>
      </c>
      <c r="F640" t="s">
        <v>1718</v>
      </c>
      <c r="G640" t="s">
        <v>1719</v>
      </c>
      <c r="H640">
        <v>81147</v>
      </c>
      <c r="I640" t="str">
        <f t="shared" si="18"/>
        <v>95 SOUTH PAGOSA BOULEVARD, PAGOSA SPRINGS, CO 81147</v>
      </c>
      <c r="J640" s="2" t="s">
        <v>12770</v>
      </c>
      <c r="K640">
        <v>11</v>
      </c>
      <c r="L640">
        <v>0</v>
      </c>
      <c r="M640">
        <f t="shared" si="19"/>
        <v>11</v>
      </c>
    </row>
    <row r="641" spans="1:13">
      <c r="A641" s="3">
        <v>42749</v>
      </c>
      <c r="B641">
        <v>61311</v>
      </c>
      <c r="C641" t="s">
        <v>1691</v>
      </c>
      <c r="D641">
        <v>61311</v>
      </c>
      <c r="E641" t="s">
        <v>1720</v>
      </c>
      <c r="F641" t="s">
        <v>1721</v>
      </c>
      <c r="G641" t="s">
        <v>1722</v>
      </c>
      <c r="H641">
        <v>81073</v>
      </c>
      <c r="I641" t="str">
        <f t="shared" si="18"/>
        <v>373 E TENTH AVE, SPRINGFIELD, CO 81073</v>
      </c>
      <c r="J641" s="2" t="s">
        <v>12771</v>
      </c>
      <c r="K641">
        <v>23</v>
      </c>
      <c r="L641">
        <v>0</v>
      </c>
      <c r="M641">
        <f t="shared" si="19"/>
        <v>23</v>
      </c>
    </row>
    <row r="642" spans="1:13">
      <c r="A642" s="3">
        <v>42749</v>
      </c>
      <c r="B642">
        <v>60103</v>
      </c>
      <c r="C642" t="s">
        <v>1691</v>
      </c>
      <c r="D642">
        <v>60103</v>
      </c>
      <c r="E642" t="s">
        <v>1723</v>
      </c>
      <c r="F642" t="s">
        <v>1724</v>
      </c>
      <c r="G642" t="s">
        <v>1725</v>
      </c>
      <c r="H642">
        <v>80027</v>
      </c>
      <c r="I642" t="str">
        <f t="shared" si="18"/>
        <v>100 HEALTH PARK DR, LOUISVILLE, CO 80027</v>
      </c>
      <c r="J642" s="2" t="s">
        <v>12772</v>
      </c>
      <c r="K642">
        <v>85</v>
      </c>
      <c r="L642">
        <v>8</v>
      </c>
      <c r="M642">
        <f t="shared" si="19"/>
        <v>77</v>
      </c>
    </row>
    <row r="643" spans="1:13">
      <c r="A643" s="3">
        <v>42749</v>
      </c>
      <c r="B643">
        <v>60116</v>
      </c>
      <c r="C643" t="s">
        <v>1691</v>
      </c>
      <c r="D643">
        <v>60116</v>
      </c>
      <c r="E643" t="s">
        <v>1726</v>
      </c>
      <c r="F643" t="s">
        <v>1727</v>
      </c>
      <c r="G643" t="s">
        <v>1728</v>
      </c>
      <c r="H643">
        <v>80026</v>
      </c>
      <c r="I643" t="str">
        <f t="shared" ref="I643:I706" si="20">IF(OR(F643="", G643=""), "", CONCATENATE(UPPER(F643), ", ", UPPER(G643), ", ", UPPER(C643), " ", H643))</f>
        <v>200 EXEMPLA CIR, LAFAYETTE, CO 80026</v>
      </c>
      <c r="J643" s="2" t="s">
        <v>12772</v>
      </c>
      <c r="K643">
        <v>156</v>
      </c>
      <c r="L643">
        <v>24</v>
      </c>
      <c r="M643">
        <f t="shared" ref="M643:M706" si="21">K643-L643</f>
        <v>132</v>
      </c>
    </row>
    <row r="644" spans="1:13">
      <c r="A644" s="3">
        <v>42749</v>
      </c>
      <c r="B644">
        <v>60027</v>
      </c>
      <c r="C644" t="s">
        <v>1691</v>
      </c>
      <c r="D644">
        <v>60027</v>
      </c>
      <c r="E644" t="s">
        <v>1729</v>
      </c>
      <c r="F644" t="s">
        <v>1730</v>
      </c>
      <c r="G644" t="s">
        <v>1731</v>
      </c>
      <c r="H644">
        <v>80303</v>
      </c>
      <c r="I644" t="str">
        <f t="shared" si="20"/>
        <v>4747 ARAPAHOE AVE, BOULDER, CO 80303</v>
      </c>
      <c r="J644" s="2" t="s">
        <v>12772</v>
      </c>
      <c r="K644">
        <v>194</v>
      </c>
      <c r="L644">
        <v>18</v>
      </c>
      <c r="M644">
        <f t="shared" si="21"/>
        <v>176</v>
      </c>
    </row>
    <row r="645" spans="1:13">
      <c r="A645" s="3">
        <v>42749</v>
      </c>
      <c r="B645">
        <v>60003</v>
      </c>
      <c r="C645" t="s">
        <v>1691</v>
      </c>
      <c r="D645">
        <v>60003</v>
      </c>
      <c r="E645" t="s">
        <v>1732</v>
      </c>
      <c r="F645" t="s">
        <v>1733</v>
      </c>
      <c r="G645" t="s">
        <v>1734</v>
      </c>
      <c r="H645">
        <v>80501</v>
      </c>
      <c r="I645" t="str">
        <f t="shared" si="20"/>
        <v>1950 MOUNTAIN VIEW AVE, LONGMONT, CO 80501</v>
      </c>
      <c r="J645" s="2" t="s">
        <v>12772</v>
      </c>
      <c r="K645">
        <v>109</v>
      </c>
      <c r="L645">
        <v>16</v>
      </c>
      <c r="M645">
        <f t="shared" si="21"/>
        <v>93</v>
      </c>
    </row>
    <row r="646" spans="1:13">
      <c r="A646" s="3">
        <v>42749</v>
      </c>
      <c r="B646">
        <v>60104</v>
      </c>
      <c r="C646" t="s">
        <v>1691</v>
      </c>
      <c r="D646">
        <v>60104</v>
      </c>
      <c r="E646" t="s">
        <v>1735</v>
      </c>
      <c r="F646" t="s">
        <v>1736</v>
      </c>
      <c r="G646" t="s">
        <v>1244</v>
      </c>
      <c r="H646">
        <v>80023</v>
      </c>
      <c r="I646" t="str">
        <f t="shared" si="20"/>
        <v>14300 ORCHARD PKWY, WESTMINSTER, CO 80023</v>
      </c>
      <c r="J646" s="2" t="s">
        <v>12773</v>
      </c>
      <c r="K646">
        <v>136</v>
      </c>
      <c r="L646">
        <v>28</v>
      </c>
      <c r="M646">
        <f t="shared" si="21"/>
        <v>108</v>
      </c>
    </row>
    <row r="647" spans="1:13">
      <c r="A647" s="3">
        <v>42749</v>
      </c>
      <c r="B647">
        <v>61322</v>
      </c>
      <c r="C647" t="s">
        <v>1691</v>
      </c>
      <c r="D647">
        <v>61322</v>
      </c>
      <c r="E647" t="s">
        <v>1737</v>
      </c>
      <c r="F647" t="s">
        <v>1738</v>
      </c>
      <c r="G647" t="s">
        <v>1739</v>
      </c>
      <c r="H647">
        <v>81201</v>
      </c>
      <c r="I647" t="str">
        <f t="shared" si="20"/>
        <v>1000 RUSH DR, SALIDA, CO 81201</v>
      </c>
      <c r="J647" s="2" t="s">
        <v>12774</v>
      </c>
      <c r="K647">
        <v>33</v>
      </c>
      <c r="L647">
        <v>10</v>
      </c>
      <c r="M647">
        <f t="shared" si="21"/>
        <v>23</v>
      </c>
    </row>
    <row r="648" spans="1:13">
      <c r="A648" s="3">
        <v>42749</v>
      </c>
      <c r="B648">
        <v>61343</v>
      </c>
      <c r="C648" t="s">
        <v>1691</v>
      </c>
      <c r="D648">
        <v>61343</v>
      </c>
      <c r="E648" t="s">
        <v>1740</v>
      </c>
      <c r="F648" t="s">
        <v>1741</v>
      </c>
      <c r="G648" t="s">
        <v>1742</v>
      </c>
      <c r="H648">
        <v>80810</v>
      </c>
      <c r="I648" t="str">
        <f t="shared" si="20"/>
        <v>602 N 6TH W ST, CHEYENNE WELLS, CO 80810</v>
      </c>
      <c r="J648" s="2" t="s">
        <v>12775</v>
      </c>
      <c r="K648">
        <v>12</v>
      </c>
      <c r="L648">
        <v>0</v>
      </c>
      <c r="M648">
        <f t="shared" si="21"/>
        <v>12</v>
      </c>
    </row>
    <row r="649" spans="1:13">
      <c r="A649" s="3">
        <v>42749</v>
      </c>
      <c r="B649">
        <v>61308</v>
      </c>
      <c r="C649" t="s">
        <v>1691</v>
      </c>
      <c r="D649">
        <v>61308</v>
      </c>
      <c r="E649" t="s">
        <v>1743</v>
      </c>
      <c r="F649" t="s">
        <v>1744</v>
      </c>
      <c r="G649" t="s">
        <v>1745</v>
      </c>
      <c r="H649">
        <v>81140</v>
      </c>
      <c r="I649" t="str">
        <f t="shared" si="20"/>
        <v>19021 US HIGHWAY 285, LA JARA, CO 81140</v>
      </c>
      <c r="J649" s="2" t="s">
        <v>12776</v>
      </c>
      <c r="K649">
        <v>12</v>
      </c>
      <c r="L649">
        <v>0</v>
      </c>
      <c r="M649">
        <f t="shared" si="21"/>
        <v>12</v>
      </c>
    </row>
    <row r="650" spans="1:13">
      <c r="A650" s="3">
        <v>42749</v>
      </c>
      <c r="B650">
        <v>60071</v>
      </c>
      <c r="C650" t="s">
        <v>1691</v>
      </c>
      <c r="D650">
        <v>60071</v>
      </c>
      <c r="E650" t="s">
        <v>1746</v>
      </c>
      <c r="F650" t="s">
        <v>1747</v>
      </c>
      <c r="G650" t="s">
        <v>1748</v>
      </c>
      <c r="H650">
        <v>81416</v>
      </c>
      <c r="I650" t="str">
        <f t="shared" si="20"/>
        <v>1501 E 3RD ST, DELTA, CO 81416</v>
      </c>
      <c r="J650" s="2" t="s">
        <v>12777</v>
      </c>
      <c r="K650">
        <v>49</v>
      </c>
      <c r="L650">
        <v>6</v>
      </c>
      <c r="M650">
        <f t="shared" si="21"/>
        <v>43</v>
      </c>
    </row>
    <row r="651" spans="1:13">
      <c r="A651" s="3">
        <v>42749</v>
      </c>
      <c r="B651">
        <v>62012</v>
      </c>
      <c r="C651" t="s">
        <v>1691</v>
      </c>
      <c r="D651">
        <v>62012</v>
      </c>
      <c r="E651" t="s">
        <v>1749</v>
      </c>
      <c r="F651" t="s">
        <v>1750</v>
      </c>
      <c r="G651" t="s">
        <v>1751</v>
      </c>
      <c r="H651">
        <v>80204</v>
      </c>
      <c r="I651" t="str">
        <f t="shared" si="20"/>
        <v>1690 N MEADE ST, DENVER, CO 80204</v>
      </c>
      <c r="J651" s="2" t="s">
        <v>12778</v>
      </c>
      <c r="K651">
        <v>63</v>
      </c>
      <c r="L651">
        <v>10</v>
      </c>
      <c r="M651">
        <f t="shared" si="21"/>
        <v>53</v>
      </c>
    </row>
    <row r="652" spans="1:13">
      <c r="A652" s="3">
        <v>42749</v>
      </c>
      <c r="B652">
        <v>60064</v>
      </c>
      <c r="C652" t="s">
        <v>1691</v>
      </c>
      <c r="D652">
        <v>60064</v>
      </c>
      <c r="E652" t="s">
        <v>1752</v>
      </c>
      <c r="F652" t="s">
        <v>1753</v>
      </c>
      <c r="G652" t="s">
        <v>1751</v>
      </c>
      <c r="H652">
        <v>80210</v>
      </c>
      <c r="I652" t="str">
        <f t="shared" si="20"/>
        <v>2525 S DOWNING ST, DENVER, CO 80210</v>
      </c>
      <c r="J652" s="2" t="s">
        <v>12778</v>
      </c>
      <c r="K652">
        <v>197</v>
      </c>
      <c r="L652">
        <v>36</v>
      </c>
      <c r="M652">
        <f t="shared" si="21"/>
        <v>161</v>
      </c>
    </row>
    <row r="653" spans="1:13">
      <c r="A653" s="3">
        <v>42749</v>
      </c>
      <c r="B653">
        <v>60032</v>
      </c>
      <c r="C653" t="s">
        <v>1691</v>
      </c>
      <c r="D653">
        <v>60032</v>
      </c>
      <c r="E653" t="s">
        <v>1754</v>
      </c>
      <c r="F653" t="s">
        <v>1755</v>
      </c>
      <c r="G653" t="s">
        <v>1751</v>
      </c>
      <c r="H653">
        <v>80220</v>
      </c>
      <c r="I653" t="str">
        <f t="shared" si="20"/>
        <v>4567 E 9TH AVE, DENVER, CO 80220</v>
      </c>
      <c r="J653" s="2" t="s">
        <v>12778</v>
      </c>
      <c r="K653">
        <v>217</v>
      </c>
      <c r="L653">
        <v>21</v>
      </c>
      <c r="M653">
        <f t="shared" si="21"/>
        <v>196</v>
      </c>
    </row>
    <row r="654" spans="1:13">
      <c r="A654" s="3">
        <v>42749</v>
      </c>
      <c r="B654">
        <v>60014</v>
      </c>
      <c r="C654" t="s">
        <v>1691</v>
      </c>
      <c r="D654">
        <v>60014</v>
      </c>
      <c r="E654" t="s">
        <v>1756</v>
      </c>
      <c r="F654" t="s">
        <v>1757</v>
      </c>
      <c r="G654" t="s">
        <v>1751</v>
      </c>
      <c r="H654">
        <v>80218</v>
      </c>
      <c r="I654" t="str">
        <f t="shared" si="20"/>
        <v>1719 E 19TH AVE, DENVER, CO 80218</v>
      </c>
      <c r="J654" s="2" t="s">
        <v>12778</v>
      </c>
      <c r="K654">
        <v>304</v>
      </c>
      <c r="L654">
        <v>19.600000000000001</v>
      </c>
      <c r="M654">
        <f t="shared" si="21"/>
        <v>284.39999999999998</v>
      </c>
    </row>
    <row r="655" spans="1:13">
      <c r="A655" s="3">
        <v>42749</v>
      </c>
      <c r="B655">
        <v>60011</v>
      </c>
      <c r="C655" t="s">
        <v>1691</v>
      </c>
      <c r="D655">
        <v>60011</v>
      </c>
      <c r="E655" t="s">
        <v>1758</v>
      </c>
      <c r="F655" t="s">
        <v>1759</v>
      </c>
      <c r="G655" t="s">
        <v>1751</v>
      </c>
      <c r="H655">
        <v>80204</v>
      </c>
      <c r="I655" t="str">
        <f t="shared" si="20"/>
        <v>777 BANNOCK ST, DENVER, CO 80204</v>
      </c>
      <c r="J655" s="2" t="s">
        <v>12778</v>
      </c>
      <c r="K655">
        <v>368.1</v>
      </c>
      <c r="L655">
        <v>51.9</v>
      </c>
      <c r="M655">
        <f t="shared" si="21"/>
        <v>316.20000000000005</v>
      </c>
    </row>
    <row r="656" spans="1:13">
      <c r="A656" s="3">
        <v>42749</v>
      </c>
      <c r="B656">
        <v>60028</v>
      </c>
      <c r="C656" t="s">
        <v>1691</v>
      </c>
      <c r="D656">
        <v>60028</v>
      </c>
      <c r="E656" t="s">
        <v>1760</v>
      </c>
      <c r="F656" t="s">
        <v>1761</v>
      </c>
      <c r="G656" t="s">
        <v>1751</v>
      </c>
      <c r="H656">
        <v>80218</v>
      </c>
      <c r="I656" t="str">
        <f t="shared" si="20"/>
        <v>1375 E 19TH AVE, DENVER, CO 80218</v>
      </c>
      <c r="J656" s="2" t="s">
        <v>12778</v>
      </c>
      <c r="K656">
        <v>329</v>
      </c>
      <c r="L656">
        <v>30</v>
      </c>
      <c r="M656">
        <f t="shared" si="21"/>
        <v>299</v>
      </c>
    </row>
    <row r="657" spans="1:13">
      <c r="A657" s="3">
        <v>42749</v>
      </c>
      <c r="B657">
        <v>60107</v>
      </c>
      <c r="C657" t="s">
        <v>1691</v>
      </c>
      <c r="D657">
        <v>60107</v>
      </c>
      <c r="E657" t="s">
        <v>1762</v>
      </c>
      <c r="F657" t="s">
        <v>1763</v>
      </c>
      <c r="G657" t="s">
        <v>1751</v>
      </c>
      <c r="H657">
        <v>80206</v>
      </c>
      <c r="I657" t="str">
        <f t="shared" si="20"/>
        <v>1400 JACKSON ST, DENVER, CO 80206</v>
      </c>
      <c r="J657" s="2" t="s">
        <v>12778</v>
      </c>
      <c r="K657">
        <v>6</v>
      </c>
      <c r="L657">
        <v>0</v>
      </c>
      <c r="M657">
        <f t="shared" si="21"/>
        <v>6</v>
      </c>
    </row>
    <row r="658" spans="1:13">
      <c r="A658" s="3">
        <v>42749</v>
      </c>
      <c r="B658">
        <v>60114</v>
      </c>
      <c r="C658" t="s">
        <v>1691</v>
      </c>
      <c r="D658">
        <v>60114</v>
      </c>
      <c r="E658" t="s">
        <v>1764</v>
      </c>
      <c r="F658" t="s">
        <v>1765</v>
      </c>
      <c r="G658" t="s">
        <v>376</v>
      </c>
      <c r="H658">
        <v>80138</v>
      </c>
      <c r="I658" t="str">
        <f t="shared" si="20"/>
        <v>9395 CROWN CREST BLVD, PARKER, CO 80138</v>
      </c>
      <c r="J658" s="2" t="s">
        <v>12779</v>
      </c>
      <c r="K658">
        <v>155</v>
      </c>
      <c r="L658">
        <v>16</v>
      </c>
      <c r="M658">
        <f t="shared" si="21"/>
        <v>139</v>
      </c>
    </row>
    <row r="659" spans="1:13">
      <c r="A659" s="3">
        <v>42749</v>
      </c>
      <c r="B659">
        <v>60125</v>
      </c>
      <c r="C659" t="s">
        <v>1691</v>
      </c>
      <c r="D659">
        <v>60125</v>
      </c>
      <c r="E659" t="s">
        <v>1766</v>
      </c>
      <c r="F659" t="s">
        <v>1767</v>
      </c>
      <c r="G659" t="s">
        <v>1768</v>
      </c>
      <c r="H659">
        <v>80109</v>
      </c>
      <c r="I659" t="str">
        <f t="shared" si="20"/>
        <v>2350 MEADOWS BLVD, CASTLE ROCK, CO 80109</v>
      </c>
      <c r="J659" s="2" t="s">
        <v>12779</v>
      </c>
      <c r="K659">
        <v>49</v>
      </c>
      <c r="L659">
        <v>8</v>
      </c>
      <c r="M659">
        <f t="shared" si="21"/>
        <v>41</v>
      </c>
    </row>
    <row r="660" spans="1:13">
      <c r="A660" s="3">
        <v>42749</v>
      </c>
      <c r="B660">
        <v>60112</v>
      </c>
      <c r="C660" t="s">
        <v>1691</v>
      </c>
      <c r="D660">
        <v>60112</v>
      </c>
      <c r="E660" t="s">
        <v>1769</v>
      </c>
      <c r="F660" t="s">
        <v>1770</v>
      </c>
      <c r="G660" t="s">
        <v>1771</v>
      </c>
      <c r="H660">
        <v>80124</v>
      </c>
      <c r="I660" t="str">
        <f t="shared" si="20"/>
        <v>10101 RIDGEGATE PKWY, LONE TREE, CO 80124</v>
      </c>
      <c r="J660" s="2" t="s">
        <v>12779</v>
      </c>
      <c r="K660">
        <v>267</v>
      </c>
      <c r="L660">
        <v>30</v>
      </c>
      <c r="M660">
        <f t="shared" si="21"/>
        <v>237</v>
      </c>
    </row>
    <row r="661" spans="1:13">
      <c r="A661" s="3">
        <v>42749</v>
      </c>
      <c r="B661">
        <v>60096</v>
      </c>
      <c r="C661" t="s">
        <v>1691</v>
      </c>
      <c r="D661">
        <v>60096</v>
      </c>
      <c r="E661" t="s">
        <v>1772</v>
      </c>
      <c r="F661" t="s">
        <v>1773</v>
      </c>
      <c r="G661" t="s">
        <v>1774</v>
      </c>
      <c r="H661">
        <v>81657</v>
      </c>
      <c r="I661" t="str">
        <f t="shared" si="20"/>
        <v>181 W MEADOW DR, VAIL, CO 81657</v>
      </c>
      <c r="J661" s="2" t="s">
        <v>12780</v>
      </c>
      <c r="K661">
        <v>56</v>
      </c>
      <c r="L661">
        <v>5</v>
      </c>
      <c r="M661">
        <f t="shared" si="21"/>
        <v>51</v>
      </c>
    </row>
    <row r="662" spans="1:13">
      <c r="A662" s="3">
        <v>42749</v>
      </c>
      <c r="B662">
        <v>60031</v>
      </c>
      <c r="C662" t="s">
        <v>1691</v>
      </c>
      <c r="D662">
        <v>60031</v>
      </c>
      <c r="E662" t="s">
        <v>1775</v>
      </c>
      <c r="F662" t="s">
        <v>1776</v>
      </c>
      <c r="G662" t="s">
        <v>1777</v>
      </c>
      <c r="H662">
        <v>80923</v>
      </c>
      <c r="I662" t="str">
        <f t="shared" si="20"/>
        <v>6001 EAST WOODMEN ROAD, COLORADO SPRINGS, CO 80923</v>
      </c>
      <c r="J662" s="2" t="s">
        <v>12781</v>
      </c>
      <c r="K662">
        <v>473</v>
      </c>
      <c r="L662">
        <v>65.099999999999994</v>
      </c>
      <c r="M662">
        <f t="shared" si="21"/>
        <v>407.9</v>
      </c>
    </row>
    <row r="663" spans="1:13">
      <c r="A663" s="3">
        <v>42749</v>
      </c>
      <c r="B663">
        <v>63303</v>
      </c>
      <c r="C663" t="s">
        <v>1691</v>
      </c>
      <c r="D663">
        <v>63303</v>
      </c>
      <c r="E663" t="s">
        <v>1778</v>
      </c>
      <c r="F663" t="s">
        <v>1779</v>
      </c>
      <c r="G663" t="s">
        <v>1777</v>
      </c>
      <c r="H663">
        <v>80920</v>
      </c>
      <c r="I663" t="str">
        <f t="shared" si="20"/>
        <v>4090 BRIARGATE PKWY, COLORADO SPRINGS, CO 80920</v>
      </c>
      <c r="J663" s="2" t="s">
        <v>12781</v>
      </c>
      <c r="K663">
        <v>0</v>
      </c>
      <c r="L663">
        <v>0</v>
      </c>
      <c r="M663">
        <f t="shared" si="21"/>
        <v>0</v>
      </c>
    </row>
    <row r="664" spans="1:13">
      <c r="A664" s="3">
        <v>42749</v>
      </c>
      <c r="B664">
        <v>60022</v>
      </c>
      <c r="C664" t="s">
        <v>1691</v>
      </c>
      <c r="D664">
        <v>60022</v>
      </c>
      <c r="E664" t="s">
        <v>1780</v>
      </c>
      <c r="F664" t="s">
        <v>1781</v>
      </c>
      <c r="G664" t="s">
        <v>1777</v>
      </c>
      <c r="H664">
        <v>80909</v>
      </c>
      <c r="I664" t="str">
        <f t="shared" si="20"/>
        <v>1400 E BOULDER ST, COLORADO SPRINGS, CO 80909</v>
      </c>
      <c r="J664" s="2" t="s">
        <v>12781</v>
      </c>
      <c r="K664">
        <v>483</v>
      </c>
      <c r="L664">
        <v>86</v>
      </c>
      <c r="M664">
        <f t="shared" si="21"/>
        <v>397</v>
      </c>
    </row>
    <row r="665" spans="1:13">
      <c r="A665" s="3">
        <v>42749</v>
      </c>
      <c r="B665">
        <v>60130</v>
      </c>
      <c r="C665" t="s">
        <v>1691</v>
      </c>
      <c r="D665">
        <v>60130</v>
      </c>
      <c r="E665" t="s">
        <v>1782</v>
      </c>
      <c r="F665" t="s">
        <v>1783</v>
      </c>
      <c r="G665" t="s">
        <v>1777</v>
      </c>
      <c r="H665">
        <v>80918</v>
      </c>
      <c r="I665" t="str">
        <f t="shared" si="20"/>
        <v>5623 PULPIT PEAK VIEW, COLORADO SPRINGS, CO 80918</v>
      </c>
      <c r="J665" s="2" t="s">
        <v>12781</v>
      </c>
      <c r="K665">
        <v>22</v>
      </c>
      <c r="L665">
        <v>4</v>
      </c>
      <c r="M665">
        <f t="shared" si="21"/>
        <v>18</v>
      </c>
    </row>
    <row r="666" spans="1:13">
      <c r="A666" s="3">
        <v>42749</v>
      </c>
      <c r="B666">
        <v>61344</v>
      </c>
      <c r="C666" t="s">
        <v>1691</v>
      </c>
      <c r="D666">
        <v>61344</v>
      </c>
      <c r="E666" t="s">
        <v>1784</v>
      </c>
      <c r="F666" t="s">
        <v>1785</v>
      </c>
      <c r="G666" t="s">
        <v>1786</v>
      </c>
      <c r="H666">
        <v>81212</v>
      </c>
      <c r="I666" t="str">
        <f t="shared" si="20"/>
        <v>1338 PHAY AVENUE, CANON CITY, CO 81212</v>
      </c>
      <c r="J666" s="2" t="s">
        <v>12782</v>
      </c>
      <c r="K666">
        <v>37</v>
      </c>
      <c r="L666">
        <v>4</v>
      </c>
      <c r="M666">
        <f t="shared" si="21"/>
        <v>33</v>
      </c>
    </row>
    <row r="667" spans="1:13">
      <c r="A667" s="3">
        <v>42749</v>
      </c>
      <c r="B667">
        <v>60075</v>
      </c>
      <c r="C667" t="s">
        <v>1691</v>
      </c>
      <c r="D667">
        <v>60075</v>
      </c>
      <c r="E667" t="s">
        <v>1787</v>
      </c>
      <c r="F667" t="s">
        <v>1788</v>
      </c>
      <c r="G667" t="s">
        <v>1789</v>
      </c>
      <c r="H667">
        <v>81601</v>
      </c>
      <c r="I667" t="str">
        <f t="shared" si="20"/>
        <v>1906 BLAKE AVE, GLENWOOD SPRINGS, CO 81601</v>
      </c>
      <c r="J667" s="2" t="s">
        <v>12783</v>
      </c>
      <c r="K667">
        <v>63</v>
      </c>
      <c r="L667">
        <v>10</v>
      </c>
      <c r="M667">
        <f t="shared" si="21"/>
        <v>53</v>
      </c>
    </row>
    <row r="668" spans="1:13">
      <c r="A668" s="3">
        <v>42749</v>
      </c>
      <c r="B668">
        <v>61317</v>
      </c>
      <c r="C668" t="s">
        <v>1691</v>
      </c>
      <c r="D668">
        <v>61317</v>
      </c>
      <c r="E668" t="s">
        <v>1790</v>
      </c>
      <c r="F668" t="s">
        <v>1791</v>
      </c>
      <c r="G668" t="s">
        <v>1792</v>
      </c>
      <c r="H668">
        <v>81650</v>
      </c>
      <c r="I668" t="str">
        <f t="shared" si="20"/>
        <v>501 AIRPORT RD, RIFLE, CO 81650</v>
      </c>
      <c r="J668" s="2" t="s">
        <v>12783</v>
      </c>
      <c r="K668">
        <v>17</v>
      </c>
      <c r="L668">
        <v>0</v>
      </c>
      <c r="M668">
        <f t="shared" si="21"/>
        <v>17</v>
      </c>
    </row>
    <row r="669" spans="1:13">
      <c r="A669" s="3">
        <v>42749</v>
      </c>
      <c r="B669">
        <v>61318</v>
      </c>
      <c r="C669" t="s">
        <v>1691</v>
      </c>
      <c r="D669">
        <v>61318</v>
      </c>
      <c r="E669" t="s">
        <v>1793</v>
      </c>
      <c r="F669" t="s">
        <v>1794</v>
      </c>
      <c r="G669" t="s">
        <v>1795</v>
      </c>
      <c r="H669">
        <v>80459</v>
      </c>
      <c r="I669" t="str">
        <f t="shared" si="20"/>
        <v>214 SOUTH 4TH STREET, KREMMLING, CO 80459</v>
      </c>
      <c r="J669" s="2" t="s">
        <v>12784</v>
      </c>
      <c r="K669">
        <v>22</v>
      </c>
      <c r="L669">
        <v>0</v>
      </c>
      <c r="M669">
        <f t="shared" si="21"/>
        <v>22</v>
      </c>
    </row>
    <row r="670" spans="1:13">
      <c r="A670" s="3">
        <v>42749</v>
      </c>
      <c r="B670">
        <v>61320</v>
      </c>
      <c r="C670" t="s">
        <v>1691</v>
      </c>
      <c r="D670">
        <v>61320</v>
      </c>
      <c r="E670" t="s">
        <v>1796</v>
      </c>
      <c r="F670" t="s">
        <v>1797</v>
      </c>
      <c r="G670" t="s">
        <v>1798</v>
      </c>
      <c r="H670">
        <v>81230</v>
      </c>
      <c r="I670" t="str">
        <f t="shared" si="20"/>
        <v>711 NORTH TAYLOR ST, GUNNISON, CO 81230</v>
      </c>
      <c r="J670" s="2" t="s">
        <v>12785</v>
      </c>
      <c r="K670">
        <v>24</v>
      </c>
      <c r="L670">
        <v>0</v>
      </c>
      <c r="M670">
        <f t="shared" si="21"/>
        <v>24</v>
      </c>
    </row>
    <row r="671" spans="1:13">
      <c r="A671" s="3">
        <v>42749</v>
      </c>
      <c r="B671">
        <v>61316</v>
      </c>
      <c r="C671" t="s">
        <v>1691</v>
      </c>
      <c r="D671">
        <v>61316</v>
      </c>
      <c r="E671" t="s">
        <v>1799</v>
      </c>
      <c r="F671" t="s">
        <v>1800</v>
      </c>
      <c r="G671" t="s">
        <v>1801</v>
      </c>
      <c r="H671">
        <v>81089</v>
      </c>
      <c r="I671" t="str">
        <f t="shared" si="20"/>
        <v>23500 US HWY 160, WALSENBURG, CO 81089</v>
      </c>
      <c r="J671" s="2" t="s">
        <v>12786</v>
      </c>
      <c r="K671">
        <v>20</v>
      </c>
      <c r="L671">
        <v>0</v>
      </c>
      <c r="M671">
        <f t="shared" si="21"/>
        <v>20</v>
      </c>
    </row>
    <row r="672" spans="1:13">
      <c r="A672" s="3">
        <v>42749</v>
      </c>
      <c r="B672">
        <v>60009</v>
      </c>
      <c r="C672" t="s">
        <v>1691</v>
      </c>
      <c r="D672">
        <v>60009</v>
      </c>
      <c r="E672" t="s">
        <v>1802</v>
      </c>
      <c r="F672" t="s">
        <v>1803</v>
      </c>
      <c r="G672" t="s">
        <v>1804</v>
      </c>
      <c r="H672">
        <v>80033</v>
      </c>
      <c r="I672" t="str">
        <f t="shared" si="20"/>
        <v>8300 W 38TH AVE, WHEAT RIDGE, CO 80033</v>
      </c>
      <c r="J672" s="2" t="s">
        <v>12787</v>
      </c>
      <c r="K672">
        <v>162</v>
      </c>
      <c r="L672">
        <v>40.299999999999997</v>
      </c>
      <c r="M672">
        <f t="shared" si="21"/>
        <v>121.7</v>
      </c>
    </row>
    <row r="673" spans="1:13">
      <c r="A673" s="3">
        <v>42749</v>
      </c>
      <c r="B673">
        <v>60129</v>
      </c>
      <c r="C673" t="s">
        <v>1691</v>
      </c>
      <c r="D673">
        <v>60129</v>
      </c>
      <c r="E673" t="s">
        <v>1805</v>
      </c>
      <c r="F673" t="s">
        <v>1806</v>
      </c>
      <c r="G673" t="s">
        <v>1807</v>
      </c>
      <c r="H673">
        <v>80021</v>
      </c>
      <c r="I673" t="str">
        <f t="shared" si="20"/>
        <v>11820 DESTINATION DR, BROOMFIELD, CO 80021</v>
      </c>
      <c r="J673" s="2" t="s">
        <v>12787</v>
      </c>
      <c r="K673">
        <v>40</v>
      </c>
      <c r="L673">
        <v>0</v>
      </c>
      <c r="M673">
        <f t="shared" si="21"/>
        <v>40</v>
      </c>
    </row>
    <row r="674" spans="1:13">
      <c r="A674" s="3">
        <v>42749</v>
      </c>
      <c r="B674">
        <v>60015</v>
      </c>
      <c r="C674" t="s">
        <v>1691</v>
      </c>
      <c r="D674">
        <v>60015</v>
      </c>
      <c r="E674" t="s">
        <v>1808</v>
      </c>
      <c r="F674" t="s">
        <v>1809</v>
      </c>
      <c r="G674" t="s">
        <v>1002</v>
      </c>
      <c r="H674">
        <v>80228</v>
      </c>
      <c r="I674" t="str">
        <f t="shared" si="20"/>
        <v>11600 W 2ND PL, LAKEWOOD, CO 80228</v>
      </c>
      <c r="J674" s="2" t="s">
        <v>12787</v>
      </c>
      <c r="K674">
        <v>237</v>
      </c>
      <c r="L674">
        <v>61</v>
      </c>
      <c r="M674">
        <f t="shared" si="21"/>
        <v>176</v>
      </c>
    </row>
    <row r="675" spans="1:13">
      <c r="A675" s="3">
        <v>42749</v>
      </c>
      <c r="B675">
        <v>60124</v>
      </c>
      <c r="C675" t="s">
        <v>1691</v>
      </c>
      <c r="D675">
        <v>60124</v>
      </c>
      <c r="E675" t="s">
        <v>1810</v>
      </c>
      <c r="F675" t="s">
        <v>1811</v>
      </c>
      <c r="G675" t="s">
        <v>1002</v>
      </c>
      <c r="H675">
        <v>80228</v>
      </c>
      <c r="I675" t="str">
        <f t="shared" si="20"/>
        <v>11650 W 2ND PL, LAKEWOOD, CO 80228</v>
      </c>
      <c r="J675" s="2" t="s">
        <v>12787</v>
      </c>
      <c r="K675">
        <v>48</v>
      </c>
      <c r="L675">
        <v>0</v>
      </c>
      <c r="M675">
        <f t="shared" si="21"/>
        <v>48</v>
      </c>
    </row>
    <row r="676" spans="1:13">
      <c r="A676" s="3">
        <v>42749</v>
      </c>
      <c r="B676">
        <v>61300</v>
      </c>
      <c r="C676" t="s">
        <v>1691</v>
      </c>
      <c r="D676">
        <v>61300</v>
      </c>
      <c r="E676" t="s">
        <v>1812</v>
      </c>
      <c r="F676" t="s">
        <v>1813</v>
      </c>
      <c r="G676" t="s">
        <v>1814</v>
      </c>
      <c r="H676">
        <v>81036</v>
      </c>
      <c r="I676" t="str">
        <f t="shared" si="20"/>
        <v>1208 LUTHER ST, EADS, CO 81036</v>
      </c>
      <c r="J676" s="2" t="s">
        <v>12788</v>
      </c>
      <c r="K676">
        <v>26</v>
      </c>
      <c r="L676">
        <v>0</v>
      </c>
      <c r="M676">
        <f t="shared" si="21"/>
        <v>26</v>
      </c>
    </row>
    <row r="677" spans="1:13">
      <c r="A677" s="3">
        <v>42749</v>
      </c>
      <c r="B677">
        <v>61313</v>
      </c>
      <c r="C677" t="s">
        <v>1691</v>
      </c>
      <c r="D677">
        <v>61313</v>
      </c>
      <c r="E677" t="s">
        <v>1815</v>
      </c>
      <c r="F677" t="s">
        <v>1816</v>
      </c>
      <c r="G677" t="s">
        <v>1817</v>
      </c>
      <c r="H677">
        <v>80807</v>
      </c>
      <c r="I677" t="str">
        <f t="shared" si="20"/>
        <v>286 16TH ST, BURLINGTON, CO 80807</v>
      </c>
      <c r="J677" s="2" t="s">
        <v>12789</v>
      </c>
      <c r="K677">
        <v>19</v>
      </c>
      <c r="L677">
        <v>0</v>
      </c>
      <c r="M677">
        <f t="shared" si="21"/>
        <v>19</v>
      </c>
    </row>
    <row r="678" spans="1:13">
      <c r="A678" s="3">
        <v>42749</v>
      </c>
      <c r="B678">
        <v>61319</v>
      </c>
      <c r="C678" t="s">
        <v>1691</v>
      </c>
      <c r="D678">
        <v>61319</v>
      </c>
      <c r="E678" t="s">
        <v>1818</v>
      </c>
      <c r="F678" t="s">
        <v>1819</v>
      </c>
      <c r="G678" t="s">
        <v>1820</v>
      </c>
      <c r="H678">
        <v>80461</v>
      </c>
      <c r="I678" t="str">
        <f t="shared" si="20"/>
        <v>822 W 4TH ST, LEADVILLE, CO 80461</v>
      </c>
      <c r="J678" s="2" t="s">
        <v>12790</v>
      </c>
      <c r="K678">
        <v>8</v>
      </c>
      <c r="L678">
        <v>0</v>
      </c>
      <c r="M678">
        <f t="shared" si="21"/>
        <v>8</v>
      </c>
    </row>
    <row r="679" spans="1:13">
      <c r="A679" s="3">
        <v>42749</v>
      </c>
      <c r="B679">
        <v>60117</v>
      </c>
      <c r="C679" t="s">
        <v>1691</v>
      </c>
      <c r="D679">
        <v>60117</v>
      </c>
      <c r="E679" t="s">
        <v>1821</v>
      </c>
      <c r="F679" t="s">
        <v>1822</v>
      </c>
      <c r="G679" t="s">
        <v>1823</v>
      </c>
      <c r="H679">
        <v>81301</v>
      </c>
      <c r="I679" t="str">
        <f t="shared" si="20"/>
        <v>575 RIVERGATE LN, DURANGO, CO 81301</v>
      </c>
      <c r="J679" s="2" t="s">
        <v>12791</v>
      </c>
      <c r="K679">
        <v>12</v>
      </c>
      <c r="L679">
        <v>0</v>
      </c>
      <c r="M679">
        <f t="shared" si="21"/>
        <v>12</v>
      </c>
    </row>
    <row r="680" spans="1:13">
      <c r="A680" s="3">
        <v>42749</v>
      </c>
      <c r="B680">
        <v>60013</v>
      </c>
      <c r="C680" t="s">
        <v>1691</v>
      </c>
      <c r="D680">
        <v>60013</v>
      </c>
      <c r="E680" t="s">
        <v>1824</v>
      </c>
      <c r="F680" t="s">
        <v>1825</v>
      </c>
      <c r="G680" t="s">
        <v>1823</v>
      </c>
      <c r="H680">
        <v>81301</v>
      </c>
      <c r="I680" t="str">
        <f t="shared" si="20"/>
        <v>1010 THREE SPRINGS BLVD, DURANGO, CO 81301</v>
      </c>
      <c r="J680" s="2" t="s">
        <v>12791</v>
      </c>
      <c r="K680">
        <v>84</v>
      </c>
      <c r="L680">
        <v>12</v>
      </c>
      <c r="M680">
        <f t="shared" si="21"/>
        <v>72</v>
      </c>
    </row>
    <row r="681" spans="1:13">
      <c r="A681" s="3">
        <v>42749</v>
      </c>
      <c r="B681">
        <v>60030</v>
      </c>
      <c r="C681" t="s">
        <v>1691</v>
      </c>
      <c r="D681">
        <v>60030</v>
      </c>
      <c r="E681" t="s">
        <v>1826</v>
      </c>
      <c r="F681" t="s">
        <v>1827</v>
      </c>
      <c r="G681" t="s">
        <v>1828</v>
      </c>
      <c r="H681">
        <v>80538</v>
      </c>
      <c r="I681" t="str">
        <f t="shared" si="20"/>
        <v>2000 BOISE AVE, LOVELAND, CO 80538</v>
      </c>
      <c r="J681" s="2" t="s">
        <v>12792</v>
      </c>
      <c r="K681">
        <v>84</v>
      </c>
      <c r="L681">
        <v>12</v>
      </c>
      <c r="M681">
        <f t="shared" si="21"/>
        <v>72</v>
      </c>
    </row>
    <row r="682" spans="1:13">
      <c r="A682" s="3">
        <v>42749</v>
      </c>
      <c r="B682">
        <v>60126</v>
      </c>
      <c r="C682" t="s">
        <v>1691</v>
      </c>
      <c r="D682">
        <v>60126</v>
      </c>
      <c r="E682" t="s">
        <v>1829</v>
      </c>
      <c r="F682" t="s">
        <v>1830</v>
      </c>
      <c r="G682" t="s">
        <v>1831</v>
      </c>
      <c r="H682">
        <v>80528</v>
      </c>
      <c r="I682" t="str">
        <f t="shared" si="20"/>
        <v>4700 LADY MOON DR, FORT COLLINS, CO 80528</v>
      </c>
      <c r="J682" s="2" t="s">
        <v>12792</v>
      </c>
      <c r="K682">
        <v>19</v>
      </c>
      <c r="L682">
        <v>9</v>
      </c>
      <c r="M682">
        <f t="shared" si="21"/>
        <v>10</v>
      </c>
    </row>
    <row r="683" spans="1:13">
      <c r="A683" s="3">
        <v>42749</v>
      </c>
      <c r="B683">
        <v>60119</v>
      </c>
      <c r="C683" t="s">
        <v>1691</v>
      </c>
      <c r="D683">
        <v>60119</v>
      </c>
      <c r="E683" t="s">
        <v>1832</v>
      </c>
      <c r="F683" t="s">
        <v>1833</v>
      </c>
      <c r="G683" t="s">
        <v>1828</v>
      </c>
      <c r="H683">
        <v>80538</v>
      </c>
      <c r="I683" t="str">
        <f t="shared" si="20"/>
        <v>2500 ROCKY MOUNTAIN AVE, LOVELAND, CO 80538</v>
      </c>
      <c r="J683" s="2" t="s">
        <v>12792</v>
      </c>
      <c r="K683">
        <v>207.4</v>
      </c>
      <c r="L683">
        <v>48</v>
      </c>
      <c r="M683">
        <f t="shared" si="21"/>
        <v>159.4</v>
      </c>
    </row>
    <row r="684" spans="1:13">
      <c r="A684" s="3">
        <v>42749</v>
      </c>
      <c r="B684">
        <v>62017</v>
      </c>
      <c r="C684" t="s">
        <v>1691</v>
      </c>
      <c r="D684">
        <v>62017</v>
      </c>
      <c r="E684" t="s">
        <v>1834</v>
      </c>
      <c r="F684" t="s">
        <v>1835</v>
      </c>
      <c r="G684" t="s">
        <v>1836</v>
      </c>
      <c r="H684">
        <v>80534</v>
      </c>
      <c r="I684" t="str">
        <f t="shared" si="20"/>
        <v>4401A UNION ST, JOHNSTOWN, CO 80534</v>
      </c>
      <c r="J684" s="2" t="s">
        <v>12792</v>
      </c>
      <c r="K684">
        <v>20</v>
      </c>
      <c r="L684">
        <v>0</v>
      </c>
      <c r="M684">
        <f t="shared" si="21"/>
        <v>20</v>
      </c>
    </row>
    <row r="685" spans="1:13">
      <c r="A685" s="3">
        <v>42749</v>
      </c>
      <c r="B685">
        <v>60010</v>
      </c>
      <c r="C685" t="s">
        <v>1691</v>
      </c>
      <c r="D685">
        <v>60010</v>
      </c>
      <c r="E685" t="s">
        <v>1837</v>
      </c>
      <c r="F685" t="s">
        <v>1838</v>
      </c>
      <c r="G685" t="s">
        <v>1831</v>
      </c>
      <c r="H685">
        <v>80524</v>
      </c>
      <c r="I685" t="str">
        <f t="shared" si="20"/>
        <v>1024 S LEMAY AVE, FORT COLLINS, CO 80524</v>
      </c>
      <c r="J685" s="2" t="s">
        <v>12792</v>
      </c>
      <c r="K685">
        <v>229.6</v>
      </c>
      <c r="L685">
        <v>23</v>
      </c>
      <c r="M685">
        <f t="shared" si="21"/>
        <v>206.6</v>
      </c>
    </row>
    <row r="686" spans="1:13">
      <c r="A686" s="3">
        <v>42749</v>
      </c>
      <c r="B686">
        <v>61312</v>
      </c>
      <c r="C686" t="s">
        <v>1691</v>
      </c>
      <c r="D686">
        <v>61312</v>
      </c>
      <c r="E686" t="s">
        <v>1839</v>
      </c>
      <c r="F686" t="s">
        <v>1840</v>
      </c>
      <c r="G686" t="s">
        <v>1841</v>
      </c>
      <c r="H686">
        <v>80517</v>
      </c>
      <c r="I686" t="str">
        <f t="shared" si="20"/>
        <v>555 PROSPECT AVE, ESTES PARK, CO 80517</v>
      </c>
      <c r="J686" s="2" t="s">
        <v>12792</v>
      </c>
      <c r="K686">
        <v>23</v>
      </c>
      <c r="L686">
        <v>0</v>
      </c>
      <c r="M686">
        <f t="shared" si="21"/>
        <v>23</v>
      </c>
    </row>
    <row r="687" spans="1:13">
      <c r="A687" s="3">
        <v>42749</v>
      </c>
      <c r="B687">
        <v>61321</v>
      </c>
      <c r="C687" t="s">
        <v>1691</v>
      </c>
      <c r="D687">
        <v>61321</v>
      </c>
      <c r="E687" t="s">
        <v>1842</v>
      </c>
      <c r="F687" t="s">
        <v>1843</v>
      </c>
      <c r="G687" t="s">
        <v>1844</v>
      </c>
      <c r="H687">
        <v>81082</v>
      </c>
      <c r="I687" t="str">
        <f t="shared" si="20"/>
        <v>410 BENEDICTA AVE, TRINIDAD, CO 81082</v>
      </c>
      <c r="J687" s="2" t="s">
        <v>12793</v>
      </c>
      <c r="K687">
        <v>21</v>
      </c>
      <c r="L687">
        <v>4</v>
      </c>
      <c r="M687">
        <f t="shared" si="21"/>
        <v>17</v>
      </c>
    </row>
    <row r="688" spans="1:13">
      <c r="A688" s="3">
        <v>42749</v>
      </c>
      <c r="B688">
        <v>61306</v>
      </c>
      <c r="C688" t="s">
        <v>1691</v>
      </c>
      <c r="D688">
        <v>61306</v>
      </c>
      <c r="E688" t="s">
        <v>1845</v>
      </c>
      <c r="F688" t="s">
        <v>1846</v>
      </c>
      <c r="G688" t="s">
        <v>1847</v>
      </c>
      <c r="H688">
        <v>80821</v>
      </c>
      <c r="I688" t="str">
        <f t="shared" si="20"/>
        <v>111 6TH ST, HUGO, CO 80821</v>
      </c>
      <c r="J688" s="2" t="s">
        <v>12794</v>
      </c>
      <c r="K688">
        <v>15</v>
      </c>
      <c r="L688">
        <v>0</v>
      </c>
      <c r="M688">
        <f t="shared" si="21"/>
        <v>15</v>
      </c>
    </row>
    <row r="689" spans="1:13">
      <c r="A689" s="3">
        <v>42749</v>
      </c>
      <c r="B689">
        <v>60076</v>
      </c>
      <c r="C689" t="s">
        <v>1691</v>
      </c>
      <c r="D689">
        <v>60076</v>
      </c>
      <c r="E689" t="s">
        <v>1848</v>
      </c>
      <c r="F689" t="s">
        <v>1849</v>
      </c>
      <c r="G689" t="s">
        <v>1850</v>
      </c>
      <c r="H689">
        <v>80751</v>
      </c>
      <c r="I689" t="str">
        <f t="shared" si="20"/>
        <v>615 FAIRHURST ST, STERLING, CO 80751</v>
      </c>
      <c r="J689" s="2" t="s">
        <v>12795</v>
      </c>
      <c r="K689">
        <v>22</v>
      </c>
      <c r="L689">
        <v>4</v>
      </c>
      <c r="M689">
        <f t="shared" si="21"/>
        <v>18</v>
      </c>
    </row>
    <row r="690" spans="1:13">
      <c r="A690" s="3">
        <v>42749</v>
      </c>
      <c r="B690">
        <v>61302</v>
      </c>
      <c r="C690" t="s">
        <v>1691</v>
      </c>
      <c r="D690">
        <v>61302</v>
      </c>
      <c r="E690" t="s">
        <v>1851</v>
      </c>
      <c r="F690" t="s">
        <v>1852</v>
      </c>
      <c r="G690" t="s">
        <v>1853</v>
      </c>
      <c r="H690">
        <v>81521</v>
      </c>
      <c r="I690" t="str">
        <f t="shared" si="20"/>
        <v>300 W OTTLEY AVE, FRUITA, CO 81521</v>
      </c>
      <c r="J690" s="2" t="s">
        <v>12796</v>
      </c>
      <c r="K690">
        <v>25</v>
      </c>
      <c r="L690">
        <v>0</v>
      </c>
      <c r="M690">
        <f t="shared" si="21"/>
        <v>25</v>
      </c>
    </row>
    <row r="691" spans="1:13">
      <c r="A691" s="3">
        <v>42749</v>
      </c>
      <c r="B691">
        <v>60054</v>
      </c>
      <c r="C691" t="s">
        <v>1691</v>
      </c>
      <c r="D691">
        <v>60054</v>
      </c>
      <c r="E691" t="s">
        <v>1854</v>
      </c>
      <c r="F691" t="s">
        <v>1855</v>
      </c>
      <c r="G691" t="s">
        <v>1856</v>
      </c>
      <c r="H691">
        <v>81505</v>
      </c>
      <c r="I691" t="str">
        <f t="shared" si="20"/>
        <v>2351 'G' RD, GRAND JUNCTION, CO 81505</v>
      </c>
      <c r="J691" s="2" t="s">
        <v>12796</v>
      </c>
      <c r="K691">
        <v>52</v>
      </c>
      <c r="L691">
        <v>6</v>
      </c>
      <c r="M691">
        <f t="shared" si="21"/>
        <v>46</v>
      </c>
    </row>
    <row r="692" spans="1:13">
      <c r="A692" s="3">
        <v>42749</v>
      </c>
      <c r="B692">
        <v>60023</v>
      </c>
      <c r="C692" t="s">
        <v>1691</v>
      </c>
      <c r="D692">
        <v>60023</v>
      </c>
      <c r="E692" t="s">
        <v>1857</v>
      </c>
      <c r="F692" t="s">
        <v>1858</v>
      </c>
      <c r="G692" t="s">
        <v>1856</v>
      </c>
      <c r="H692">
        <v>81501</v>
      </c>
      <c r="I692" t="str">
        <f t="shared" si="20"/>
        <v>2635 N 7TH ST, GRAND JUNCTION, CO 81501</v>
      </c>
      <c r="J692" s="2" t="s">
        <v>12796</v>
      </c>
      <c r="K692">
        <v>206</v>
      </c>
      <c r="L692">
        <v>32</v>
      </c>
      <c r="M692">
        <f t="shared" si="21"/>
        <v>174</v>
      </c>
    </row>
    <row r="693" spans="1:13">
      <c r="A693" s="3">
        <v>42749</v>
      </c>
      <c r="B693">
        <v>61314</v>
      </c>
      <c r="C693" t="s">
        <v>1691</v>
      </c>
      <c r="D693">
        <v>61314</v>
      </c>
      <c r="E693" t="s">
        <v>1859</v>
      </c>
      <c r="F693" t="s">
        <v>1860</v>
      </c>
      <c r="G693" t="s">
        <v>1861</v>
      </c>
      <c r="H693">
        <v>81625</v>
      </c>
      <c r="I693" t="str">
        <f t="shared" si="20"/>
        <v>750 HOSPITAL LOOP, CRAIG, CO 81625</v>
      </c>
      <c r="J693" s="2" t="s">
        <v>12797</v>
      </c>
      <c r="K693">
        <v>25</v>
      </c>
      <c r="L693">
        <v>-999999</v>
      </c>
      <c r="M693">
        <f t="shared" si="21"/>
        <v>1000024</v>
      </c>
    </row>
    <row r="694" spans="1:13">
      <c r="A694" s="3">
        <v>42749</v>
      </c>
      <c r="B694">
        <v>61327</v>
      </c>
      <c r="C694" t="s">
        <v>1691</v>
      </c>
      <c r="D694">
        <v>61327</v>
      </c>
      <c r="E694" t="s">
        <v>1862</v>
      </c>
      <c r="F694" t="s">
        <v>1863</v>
      </c>
      <c r="G694" t="s">
        <v>1864</v>
      </c>
      <c r="H694">
        <v>81321</v>
      </c>
      <c r="I694" t="str">
        <f t="shared" si="20"/>
        <v>1311 N MILDRED RD, CORTEZ, CO 81321</v>
      </c>
      <c r="J694" s="2" t="s">
        <v>12798</v>
      </c>
      <c r="K694">
        <v>28</v>
      </c>
      <c r="L694">
        <v>4</v>
      </c>
      <c r="M694">
        <f t="shared" si="21"/>
        <v>24</v>
      </c>
    </row>
    <row r="695" spans="1:13">
      <c r="A695" s="3">
        <v>42749</v>
      </c>
      <c r="B695">
        <v>60006</v>
      </c>
      <c r="C695" t="s">
        <v>1691</v>
      </c>
      <c r="D695">
        <v>60006</v>
      </c>
      <c r="E695" t="s">
        <v>1865</v>
      </c>
      <c r="F695" t="s">
        <v>1866</v>
      </c>
      <c r="G695" t="s">
        <v>1867</v>
      </c>
      <c r="H695">
        <v>81401</v>
      </c>
      <c r="I695" t="str">
        <f t="shared" si="20"/>
        <v>800 S 3RD ST, MONTROSE, CO 81401</v>
      </c>
      <c r="J695" s="2" t="s">
        <v>12799</v>
      </c>
      <c r="K695">
        <v>48</v>
      </c>
      <c r="L695">
        <v>8</v>
      </c>
      <c r="M695">
        <f t="shared" si="21"/>
        <v>40</v>
      </c>
    </row>
    <row r="696" spans="1:13">
      <c r="A696" s="3">
        <v>42749</v>
      </c>
      <c r="B696">
        <v>61303</v>
      </c>
      <c r="C696" t="s">
        <v>1691</v>
      </c>
      <c r="D696">
        <v>61303</v>
      </c>
      <c r="E696" t="s">
        <v>1868</v>
      </c>
      <c r="F696" t="s">
        <v>1869</v>
      </c>
      <c r="G696" t="s">
        <v>1870</v>
      </c>
      <c r="H696">
        <v>80723</v>
      </c>
      <c r="I696" t="str">
        <f t="shared" si="20"/>
        <v>2400 W EDISON ST, BRUSH, CO 80723</v>
      </c>
      <c r="J696" s="2" t="s">
        <v>12800</v>
      </c>
      <c r="K696">
        <v>25</v>
      </c>
      <c r="L696">
        <v>4</v>
      </c>
      <c r="M696">
        <f t="shared" si="21"/>
        <v>21</v>
      </c>
    </row>
    <row r="697" spans="1:13">
      <c r="A697" s="3">
        <v>42749</v>
      </c>
      <c r="B697">
        <v>60044</v>
      </c>
      <c r="C697" t="s">
        <v>1691</v>
      </c>
      <c r="D697">
        <v>60044</v>
      </c>
      <c r="E697" t="s">
        <v>1871</v>
      </c>
      <c r="F697" t="s">
        <v>1872</v>
      </c>
      <c r="G697" t="s">
        <v>1873</v>
      </c>
      <c r="H697">
        <v>80701</v>
      </c>
      <c r="I697" t="str">
        <f t="shared" si="20"/>
        <v>1000 LINCOLN ST, FORT MORGAN, CO 80701</v>
      </c>
      <c r="J697" s="2" t="s">
        <v>12800</v>
      </c>
      <c r="K697">
        <v>37</v>
      </c>
      <c r="L697">
        <v>4</v>
      </c>
      <c r="M697">
        <f t="shared" si="21"/>
        <v>33</v>
      </c>
    </row>
    <row r="698" spans="1:13">
      <c r="A698" s="3">
        <v>42749</v>
      </c>
      <c r="B698">
        <v>61336</v>
      </c>
      <c r="C698" t="s">
        <v>1691</v>
      </c>
      <c r="D698">
        <v>61336</v>
      </c>
      <c r="E698" t="s">
        <v>1874</v>
      </c>
      <c r="F698" t="s">
        <v>1875</v>
      </c>
      <c r="G698" t="s">
        <v>1876</v>
      </c>
      <c r="H698">
        <v>81050</v>
      </c>
      <c r="I698" t="str">
        <f t="shared" si="20"/>
        <v>1100 CARSON AVE, LA JUNTA, CO 81050</v>
      </c>
      <c r="J698" s="2" t="s">
        <v>12801</v>
      </c>
      <c r="K698">
        <v>20</v>
      </c>
      <c r="L698">
        <v>4</v>
      </c>
      <c r="M698">
        <f t="shared" si="21"/>
        <v>16</v>
      </c>
    </row>
    <row r="699" spans="1:13">
      <c r="A699" s="3">
        <v>42749</v>
      </c>
      <c r="B699">
        <v>61305</v>
      </c>
      <c r="C699" t="s">
        <v>1691</v>
      </c>
      <c r="D699">
        <v>61305</v>
      </c>
      <c r="E699" t="s">
        <v>1877</v>
      </c>
      <c r="F699" t="s">
        <v>1878</v>
      </c>
      <c r="G699" t="s">
        <v>1879</v>
      </c>
      <c r="H699">
        <v>80734</v>
      </c>
      <c r="I699" t="str">
        <f t="shared" si="20"/>
        <v>1001 E JOHNSON ST, HOLYOKE, CO 80734</v>
      </c>
      <c r="J699" s="2" t="s">
        <v>12802</v>
      </c>
      <c r="K699">
        <v>15</v>
      </c>
      <c r="L699">
        <v>0</v>
      </c>
      <c r="M699">
        <f t="shared" si="21"/>
        <v>15</v>
      </c>
    </row>
    <row r="700" spans="1:13">
      <c r="A700" s="3">
        <v>42749</v>
      </c>
      <c r="B700">
        <v>61304</v>
      </c>
      <c r="C700" t="s">
        <v>1691</v>
      </c>
      <c r="D700">
        <v>61304</v>
      </c>
      <c r="E700" t="s">
        <v>1880</v>
      </c>
      <c r="F700" t="s">
        <v>1881</v>
      </c>
      <c r="G700" t="s">
        <v>1882</v>
      </c>
      <c r="H700">
        <v>80731</v>
      </c>
      <c r="I700" t="str">
        <f t="shared" si="20"/>
        <v>235 W FLETCHER ST, HAXTUN, CO 80731</v>
      </c>
      <c r="J700" s="2" t="s">
        <v>12802</v>
      </c>
      <c r="K700">
        <v>35</v>
      </c>
      <c r="L700">
        <v>0</v>
      </c>
      <c r="M700">
        <f t="shared" si="21"/>
        <v>35</v>
      </c>
    </row>
    <row r="701" spans="1:13">
      <c r="A701" s="3">
        <v>42749</v>
      </c>
      <c r="B701">
        <v>61324</v>
      </c>
      <c r="C701" t="s">
        <v>1691</v>
      </c>
      <c r="D701">
        <v>61324</v>
      </c>
      <c r="E701" t="s">
        <v>1883</v>
      </c>
      <c r="F701" t="s">
        <v>1884</v>
      </c>
      <c r="G701" t="s">
        <v>1885</v>
      </c>
      <c r="H701">
        <v>81611</v>
      </c>
      <c r="I701" t="str">
        <f t="shared" si="20"/>
        <v>401 CASTLE CREEK RD, ASPEN, CO 81611</v>
      </c>
      <c r="J701" s="2" t="s">
        <v>12803</v>
      </c>
      <c r="K701">
        <v>20</v>
      </c>
      <c r="L701">
        <v>4</v>
      </c>
      <c r="M701">
        <f t="shared" si="21"/>
        <v>16</v>
      </c>
    </row>
    <row r="702" spans="1:13">
      <c r="A702" s="3">
        <v>42749</v>
      </c>
      <c r="B702">
        <v>61323</v>
      </c>
      <c r="C702" t="s">
        <v>1691</v>
      </c>
      <c r="D702">
        <v>61323</v>
      </c>
      <c r="E702" t="s">
        <v>1886</v>
      </c>
      <c r="F702" t="s">
        <v>1887</v>
      </c>
      <c r="G702" t="s">
        <v>1888</v>
      </c>
      <c r="H702">
        <v>81052</v>
      </c>
      <c r="I702" t="str">
        <f t="shared" si="20"/>
        <v>401 KENDALL DR, LAMAR, CO 81052</v>
      </c>
      <c r="J702" s="2" t="s">
        <v>12804</v>
      </c>
      <c r="K702">
        <v>12</v>
      </c>
      <c r="L702">
        <v>0</v>
      </c>
      <c r="M702">
        <f t="shared" si="21"/>
        <v>12</v>
      </c>
    </row>
    <row r="703" spans="1:13">
      <c r="A703" s="3">
        <v>42749</v>
      </c>
      <c r="B703">
        <v>60020</v>
      </c>
      <c r="C703" t="s">
        <v>1691</v>
      </c>
      <c r="D703">
        <v>60020</v>
      </c>
      <c r="E703" t="s">
        <v>1889</v>
      </c>
      <c r="F703" t="s">
        <v>1890</v>
      </c>
      <c r="G703" t="s">
        <v>1891</v>
      </c>
      <c r="H703">
        <v>81003</v>
      </c>
      <c r="I703" t="str">
        <f t="shared" si="20"/>
        <v>400 W 16TH ST, PUEBLO, CO 81003</v>
      </c>
      <c r="J703" s="2" t="s">
        <v>12805</v>
      </c>
      <c r="K703">
        <v>350</v>
      </c>
      <c r="L703">
        <v>42</v>
      </c>
      <c r="M703">
        <f t="shared" si="21"/>
        <v>308</v>
      </c>
    </row>
    <row r="704" spans="1:13">
      <c r="A704" s="3">
        <v>42749</v>
      </c>
      <c r="B704">
        <v>60012</v>
      </c>
      <c r="C704" t="s">
        <v>1691</v>
      </c>
      <c r="D704">
        <v>60012</v>
      </c>
      <c r="E704" t="s">
        <v>1892</v>
      </c>
      <c r="F704" t="s">
        <v>1893</v>
      </c>
      <c r="G704" t="s">
        <v>1891</v>
      </c>
      <c r="H704">
        <v>81004</v>
      </c>
      <c r="I704" t="str">
        <f t="shared" si="20"/>
        <v>1008 MINNEQUA AVE, PUEBLO, CO 81004</v>
      </c>
      <c r="J704" s="2" t="s">
        <v>12805</v>
      </c>
      <c r="K704">
        <v>98</v>
      </c>
      <c r="L704">
        <v>17</v>
      </c>
      <c r="M704">
        <f t="shared" si="21"/>
        <v>81</v>
      </c>
    </row>
    <row r="705" spans="1:13">
      <c r="A705" s="3">
        <v>42749</v>
      </c>
      <c r="B705">
        <v>61307</v>
      </c>
      <c r="C705" t="s">
        <v>1691</v>
      </c>
      <c r="D705">
        <v>61307</v>
      </c>
      <c r="E705" t="s">
        <v>1894</v>
      </c>
      <c r="F705" t="s">
        <v>1895</v>
      </c>
      <c r="G705" t="s">
        <v>1896</v>
      </c>
      <c r="H705">
        <v>81648</v>
      </c>
      <c r="I705" t="str">
        <f t="shared" si="20"/>
        <v>225 EAGLE CREST ST, RANGELY, CO 81648</v>
      </c>
      <c r="J705" s="2" t="s">
        <v>12806</v>
      </c>
      <c r="K705">
        <v>18</v>
      </c>
      <c r="L705">
        <v>0</v>
      </c>
      <c r="M705">
        <f t="shared" si="21"/>
        <v>18</v>
      </c>
    </row>
    <row r="706" spans="1:13">
      <c r="A706" s="3">
        <v>42749</v>
      </c>
      <c r="B706">
        <v>61325</v>
      </c>
      <c r="C706" t="s">
        <v>1691</v>
      </c>
      <c r="D706">
        <v>61325</v>
      </c>
      <c r="E706" t="s">
        <v>1897</v>
      </c>
      <c r="F706" t="s">
        <v>1898</v>
      </c>
      <c r="G706" t="s">
        <v>1899</v>
      </c>
      <c r="H706">
        <v>81641</v>
      </c>
      <c r="I706" t="str">
        <f t="shared" si="20"/>
        <v>100 PIONEERS MEDICAL CENTER DR, MEEKER, CO 81641</v>
      </c>
      <c r="J706" s="2" t="s">
        <v>12806</v>
      </c>
      <c r="K706">
        <v>16</v>
      </c>
      <c r="L706">
        <v>0</v>
      </c>
      <c r="M706">
        <f t="shared" si="21"/>
        <v>16</v>
      </c>
    </row>
    <row r="707" spans="1:13">
      <c r="A707" s="3">
        <v>42749</v>
      </c>
      <c r="B707">
        <v>61301</v>
      </c>
      <c r="C707" t="s">
        <v>1691</v>
      </c>
      <c r="D707">
        <v>61301</v>
      </c>
      <c r="E707" t="s">
        <v>1900</v>
      </c>
      <c r="F707" t="s">
        <v>1901</v>
      </c>
      <c r="G707" t="s">
        <v>1902</v>
      </c>
      <c r="H707">
        <v>81132</v>
      </c>
      <c r="I707" t="str">
        <f t="shared" ref="I707:I770" si="22">IF(OR(F707="", G707=""), "", CONCATENATE(UPPER(F707), ", ", UPPER(G707), ", ", UPPER(C707), " ", H707))</f>
        <v>310 COUNTY ROAD 14, DEL NORTE, CO 81132</v>
      </c>
      <c r="J707" s="2" t="s">
        <v>12807</v>
      </c>
      <c r="K707">
        <v>12</v>
      </c>
      <c r="L707">
        <v>0</v>
      </c>
      <c r="M707">
        <f t="shared" ref="M707:M770" si="23">K707-L707</f>
        <v>12</v>
      </c>
    </row>
    <row r="708" spans="1:13">
      <c r="A708" s="3">
        <v>42749</v>
      </c>
      <c r="B708">
        <v>60049</v>
      </c>
      <c r="C708" t="s">
        <v>1691</v>
      </c>
      <c r="D708">
        <v>60049</v>
      </c>
      <c r="E708" t="s">
        <v>1903</v>
      </c>
      <c r="F708" t="s">
        <v>1904</v>
      </c>
      <c r="G708" t="s">
        <v>1905</v>
      </c>
      <c r="H708">
        <v>80487</v>
      </c>
      <c r="I708" t="str">
        <f t="shared" si="22"/>
        <v>1024 CENTRAL PARK DR, STEAMBOAT SPRINGS, CO 80487</v>
      </c>
      <c r="J708" s="2" t="s">
        <v>12808</v>
      </c>
      <c r="K708">
        <v>46</v>
      </c>
      <c r="L708">
        <v>4</v>
      </c>
      <c r="M708">
        <f t="shared" si="23"/>
        <v>42</v>
      </c>
    </row>
    <row r="709" spans="1:13">
      <c r="A709" s="3">
        <v>42749</v>
      </c>
      <c r="B709">
        <v>61310</v>
      </c>
      <c r="C709" t="s">
        <v>1691</v>
      </c>
      <c r="D709">
        <v>61310</v>
      </c>
      <c r="E709" t="s">
        <v>1906</v>
      </c>
      <c r="F709" t="s">
        <v>1907</v>
      </c>
      <c r="G709" t="s">
        <v>1908</v>
      </c>
      <c r="H709">
        <v>80737</v>
      </c>
      <c r="I709" t="str">
        <f t="shared" si="22"/>
        <v>900 CEDAR ST, JULESBURG, CO 80737</v>
      </c>
      <c r="J709" s="2" t="s">
        <v>12809</v>
      </c>
      <c r="K709">
        <v>7</v>
      </c>
      <c r="L709">
        <v>-999999</v>
      </c>
      <c r="M709">
        <f t="shared" si="23"/>
        <v>1000006</v>
      </c>
    </row>
    <row r="710" spans="1:13">
      <c r="A710" s="3">
        <v>42749</v>
      </c>
      <c r="B710">
        <v>60118</v>
      </c>
      <c r="C710" t="s">
        <v>1691</v>
      </c>
      <c r="D710">
        <v>60118</v>
      </c>
      <c r="E710" t="s">
        <v>1909</v>
      </c>
      <c r="F710" t="s">
        <v>1910</v>
      </c>
      <c r="G710" t="s">
        <v>1911</v>
      </c>
      <c r="H710">
        <v>80443</v>
      </c>
      <c r="I710" t="str">
        <f t="shared" si="22"/>
        <v>340 PEAK ONE DR, FRISCO, CO 80443</v>
      </c>
      <c r="J710" s="2" t="s">
        <v>12810</v>
      </c>
      <c r="K710">
        <v>35</v>
      </c>
      <c r="L710">
        <v>0</v>
      </c>
      <c r="M710">
        <f t="shared" si="23"/>
        <v>35</v>
      </c>
    </row>
    <row r="711" spans="1:13">
      <c r="A711" s="3">
        <v>42749</v>
      </c>
      <c r="B711">
        <v>61326</v>
      </c>
      <c r="C711" t="s">
        <v>1691</v>
      </c>
      <c r="D711">
        <v>61326</v>
      </c>
      <c r="E711" t="s">
        <v>1912</v>
      </c>
      <c r="F711" t="s">
        <v>1913</v>
      </c>
      <c r="G711" t="s">
        <v>1914</v>
      </c>
      <c r="H711">
        <v>80863</v>
      </c>
      <c r="I711" t="str">
        <f t="shared" si="22"/>
        <v>16420 W US HIGHWAY 24, WOODLAND PARK, CO 80863</v>
      </c>
      <c r="J711" s="2" t="s">
        <v>12811</v>
      </c>
      <c r="K711">
        <v>13</v>
      </c>
      <c r="L711">
        <v>0</v>
      </c>
      <c r="M711">
        <f t="shared" si="23"/>
        <v>13</v>
      </c>
    </row>
    <row r="712" spans="1:13">
      <c r="A712" s="3">
        <v>42749</v>
      </c>
      <c r="B712">
        <v>60131</v>
      </c>
      <c r="C712" t="s">
        <v>1691</v>
      </c>
      <c r="D712">
        <v>60131</v>
      </c>
      <c r="E712" t="s">
        <v>1915</v>
      </c>
      <c r="F712" t="s">
        <v>1916</v>
      </c>
      <c r="G712" t="s">
        <v>1917</v>
      </c>
      <c r="H712">
        <v>80634</v>
      </c>
      <c r="I712" t="str">
        <f t="shared" si="22"/>
        <v>6767 W 29TH ST, GREELEY, CO 80634</v>
      </c>
      <c r="J712" s="2" t="s">
        <v>12812</v>
      </c>
      <c r="K712">
        <v>61.3</v>
      </c>
      <c r="L712">
        <v>11</v>
      </c>
      <c r="M712">
        <f t="shared" si="23"/>
        <v>50.3</v>
      </c>
    </row>
    <row r="713" spans="1:13">
      <c r="A713" s="3">
        <v>42749</v>
      </c>
      <c r="B713">
        <v>60001</v>
      </c>
      <c r="C713" t="s">
        <v>1691</v>
      </c>
      <c r="D713">
        <v>60001</v>
      </c>
      <c r="E713" t="s">
        <v>1918</v>
      </c>
      <c r="F713" t="s">
        <v>1919</v>
      </c>
      <c r="G713" t="s">
        <v>1917</v>
      </c>
      <c r="H713">
        <v>80631</v>
      </c>
      <c r="I713" t="str">
        <f t="shared" si="22"/>
        <v>1801 - 16TH ST, GREELEY, CO 80631</v>
      </c>
      <c r="J713" s="2" t="s">
        <v>12812</v>
      </c>
      <c r="K713">
        <v>385</v>
      </c>
      <c r="L713">
        <v>82</v>
      </c>
      <c r="M713">
        <f t="shared" si="23"/>
        <v>303</v>
      </c>
    </row>
    <row r="714" spans="1:13">
      <c r="A714" s="3">
        <v>42749</v>
      </c>
      <c r="B714">
        <v>60128</v>
      </c>
      <c r="C714" t="s">
        <v>1691</v>
      </c>
      <c r="D714">
        <v>60128</v>
      </c>
      <c r="E714" t="s">
        <v>1920</v>
      </c>
      <c r="F714" t="s">
        <v>1921</v>
      </c>
      <c r="G714" t="s">
        <v>1734</v>
      </c>
      <c r="H714">
        <v>80504</v>
      </c>
      <c r="I714" t="str">
        <f t="shared" si="22"/>
        <v>1750 E KEN PRATT BLVD, LONGMONT, CO 80504</v>
      </c>
      <c r="J714" s="2" t="s">
        <v>12812</v>
      </c>
      <c r="K714">
        <v>60</v>
      </c>
      <c r="L714">
        <v>9</v>
      </c>
      <c r="M714">
        <f t="shared" si="23"/>
        <v>51</v>
      </c>
    </row>
    <row r="715" spans="1:13">
      <c r="A715" s="3">
        <v>42749</v>
      </c>
      <c r="B715">
        <v>61309</v>
      </c>
      <c r="C715" t="s">
        <v>1691</v>
      </c>
      <c r="D715">
        <v>61309</v>
      </c>
      <c r="E715" t="s">
        <v>1922</v>
      </c>
      <c r="F715" t="s">
        <v>1923</v>
      </c>
      <c r="G715" t="s">
        <v>1924</v>
      </c>
      <c r="H715">
        <v>80758</v>
      </c>
      <c r="I715" t="str">
        <f t="shared" si="22"/>
        <v>1017 W 7TH ST, WRAY, CO 80758</v>
      </c>
      <c r="J715" s="2" t="s">
        <v>12813</v>
      </c>
      <c r="K715">
        <v>10</v>
      </c>
      <c r="L715">
        <v>0</v>
      </c>
      <c r="M715">
        <f t="shared" si="23"/>
        <v>10</v>
      </c>
    </row>
    <row r="716" spans="1:13">
      <c r="A716" s="3">
        <v>42749</v>
      </c>
      <c r="B716">
        <v>61315</v>
      </c>
      <c r="C716" t="s">
        <v>1691</v>
      </c>
      <c r="D716">
        <v>61315</v>
      </c>
      <c r="E716" t="s">
        <v>1925</v>
      </c>
      <c r="F716" t="s">
        <v>1926</v>
      </c>
      <c r="G716" t="s">
        <v>527</v>
      </c>
      <c r="H716">
        <v>80759</v>
      </c>
      <c r="I716" t="str">
        <f t="shared" si="22"/>
        <v>1000 W 8TH AVE, YUMA, CO 80759</v>
      </c>
      <c r="J716" s="2" t="s">
        <v>12813</v>
      </c>
      <c r="K716">
        <v>13</v>
      </c>
      <c r="L716">
        <v>0</v>
      </c>
      <c r="M716">
        <f t="shared" si="23"/>
        <v>13</v>
      </c>
    </row>
    <row r="717" spans="1:13">
      <c r="A717" s="3">
        <v>42749</v>
      </c>
      <c r="B717">
        <v>70010</v>
      </c>
      <c r="C717" t="s">
        <v>1927</v>
      </c>
      <c r="D717">
        <v>70010</v>
      </c>
      <c r="E717" t="s">
        <v>1928</v>
      </c>
      <c r="F717" t="s">
        <v>1929</v>
      </c>
      <c r="G717" t="s">
        <v>1930</v>
      </c>
      <c r="H717">
        <v>6610</v>
      </c>
      <c r="I717" t="str">
        <f t="shared" si="22"/>
        <v>267 GRANT STREET, BRIDGEPORT, CT 6610</v>
      </c>
      <c r="J717" s="2" t="s">
        <v>12814</v>
      </c>
      <c r="K717">
        <v>477.4</v>
      </c>
      <c r="L717">
        <v>62</v>
      </c>
      <c r="M717">
        <f t="shared" si="23"/>
        <v>415.4</v>
      </c>
    </row>
    <row r="718" spans="1:13">
      <c r="A718" s="3">
        <v>42749</v>
      </c>
      <c r="B718">
        <v>70034</v>
      </c>
      <c r="C718" t="s">
        <v>1927</v>
      </c>
      <c r="D718">
        <v>70034</v>
      </c>
      <c r="E718" t="s">
        <v>1931</v>
      </c>
      <c r="F718" t="s">
        <v>1932</v>
      </c>
      <c r="G718" t="s">
        <v>1013</v>
      </c>
      <c r="H718">
        <v>6856</v>
      </c>
      <c r="I718" t="str">
        <f t="shared" si="22"/>
        <v>24 STEVENS STREET, NORWALK, CT 6856</v>
      </c>
      <c r="J718" s="2" t="s">
        <v>12814</v>
      </c>
      <c r="K718">
        <v>160</v>
      </c>
      <c r="L718">
        <v>16</v>
      </c>
      <c r="M718">
        <f t="shared" si="23"/>
        <v>144</v>
      </c>
    </row>
    <row r="719" spans="1:13">
      <c r="A719" s="3">
        <v>42749</v>
      </c>
      <c r="B719">
        <v>70028</v>
      </c>
      <c r="C719" t="s">
        <v>1927</v>
      </c>
      <c r="D719">
        <v>70028</v>
      </c>
      <c r="E719" t="s">
        <v>1933</v>
      </c>
      <c r="F719" t="s">
        <v>1934</v>
      </c>
      <c r="G719" t="s">
        <v>1930</v>
      </c>
      <c r="H719">
        <v>6606</v>
      </c>
      <c r="I719" t="str">
        <f t="shared" si="22"/>
        <v>2800 MAIN ST, BRIDGEPORT, CT 6606</v>
      </c>
      <c r="J719" s="2" t="s">
        <v>12814</v>
      </c>
      <c r="K719">
        <v>264.10000000000002</v>
      </c>
      <c r="L719">
        <v>66</v>
      </c>
      <c r="M719">
        <f t="shared" si="23"/>
        <v>198.10000000000002</v>
      </c>
    </row>
    <row r="720" spans="1:13">
      <c r="A720" s="3">
        <v>42749</v>
      </c>
      <c r="B720">
        <v>70033</v>
      </c>
      <c r="C720" t="s">
        <v>1927</v>
      </c>
      <c r="D720">
        <v>70033</v>
      </c>
      <c r="E720" t="s">
        <v>1935</v>
      </c>
      <c r="F720" t="s">
        <v>1936</v>
      </c>
      <c r="G720" t="s">
        <v>1937</v>
      </c>
      <c r="H720">
        <v>6810</v>
      </c>
      <c r="I720" t="str">
        <f t="shared" si="22"/>
        <v>24 HOSPITAL AVE, DANBURY, CT 6810</v>
      </c>
      <c r="J720" s="2" t="s">
        <v>12814</v>
      </c>
      <c r="K720">
        <v>333</v>
      </c>
      <c r="L720">
        <v>30</v>
      </c>
      <c r="M720">
        <f t="shared" si="23"/>
        <v>303</v>
      </c>
    </row>
    <row r="721" spans="1:13">
      <c r="A721" s="3">
        <v>42749</v>
      </c>
      <c r="B721">
        <v>70006</v>
      </c>
      <c r="C721" t="s">
        <v>1927</v>
      </c>
      <c r="D721">
        <v>70006</v>
      </c>
      <c r="E721" t="s">
        <v>1938</v>
      </c>
      <c r="F721" t="s">
        <v>1939</v>
      </c>
      <c r="G721" t="s">
        <v>1940</v>
      </c>
      <c r="H721">
        <v>6904</v>
      </c>
      <c r="I721" t="str">
        <f t="shared" si="22"/>
        <v>ONE HOSPITAL PLAZA, STAMFORD, CT 6904</v>
      </c>
      <c r="J721" s="2" t="s">
        <v>12814</v>
      </c>
      <c r="K721">
        <v>278</v>
      </c>
      <c r="L721">
        <v>32</v>
      </c>
      <c r="M721">
        <f t="shared" si="23"/>
        <v>246</v>
      </c>
    </row>
    <row r="722" spans="1:13">
      <c r="A722" s="3">
        <v>42749</v>
      </c>
      <c r="B722">
        <v>70018</v>
      </c>
      <c r="C722" t="s">
        <v>1927</v>
      </c>
      <c r="D722">
        <v>70018</v>
      </c>
      <c r="E722" t="s">
        <v>1941</v>
      </c>
      <c r="F722" t="s">
        <v>1942</v>
      </c>
      <c r="G722" t="s">
        <v>1943</v>
      </c>
      <c r="H722">
        <v>6830</v>
      </c>
      <c r="I722" t="str">
        <f t="shared" si="22"/>
        <v>5 PERRYRIDGE RD, GREENWICH, CT 6830</v>
      </c>
      <c r="J722" s="2" t="s">
        <v>12814</v>
      </c>
      <c r="K722">
        <v>162.1</v>
      </c>
      <c r="L722">
        <v>16</v>
      </c>
      <c r="M722">
        <f t="shared" si="23"/>
        <v>146.1</v>
      </c>
    </row>
    <row r="723" spans="1:13">
      <c r="A723" s="3">
        <v>42749</v>
      </c>
      <c r="B723">
        <v>70002</v>
      </c>
      <c r="C723" t="s">
        <v>1927</v>
      </c>
      <c r="D723">
        <v>70002</v>
      </c>
      <c r="E723" t="s">
        <v>1944</v>
      </c>
      <c r="F723" t="s">
        <v>1945</v>
      </c>
      <c r="G723" t="s">
        <v>1946</v>
      </c>
      <c r="H723">
        <v>6105</v>
      </c>
      <c r="I723" t="str">
        <f t="shared" si="22"/>
        <v>114 WOODLAND STREET, HARTFORD, CT 6105</v>
      </c>
      <c r="J723" s="2" t="s">
        <v>12815</v>
      </c>
      <c r="K723">
        <v>463</v>
      </c>
      <c r="L723">
        <v>50.6</v>
      </c>
      <c r="M723">
        <f t="shared" si="23"/>
        <v>412.4</v>
      </c>
    </row>
    <row r="724" spans="1:13">
      <c r="A724" s="3">
        <v>42749</v>
      </c>
      <c r="B724">
        <v>73300</v>
      </c>
      <c r="C724" t="s">
        <v>1927</v>
      </c>
      <c r="D724">
        <v>73300</v>
      </c>
      <c r="E724" t="s">
        <v>1947</v>
      </c>
      <c r="F724" t="s">
        <v>1948</v>
      </c>
      <c r="G724" t="s">
        <v>1946</v>
      </c>
      <c r="H724">
        <v>6106</v>
      </c>
      <c r="I724" t="str">
        <f t="shared" si="22"/>
        <v>282 WASHINGTON STREET, HARTFORD, CT 6106</v>
      </c>
      <c r="J724" s="2" t="s">
        <v>12815</v>
      </c>
      <c r="K724">
        <v>0</v>
      </c>
      <c r="L724">
        <v>0</v>
      </c>
      <c r="M724">
        <f t="shared" si="23"/>
        <v>0</v>
      </c>
    </row>
    <row r="725" spans="1:13">
      <c r="A725" s="3">
        <v>42749</v>
      </c>
      <c r="B725">
        <v>70027</v>
      </c>
      <c r="C725" t="s">
        <v>1927</v>
      </c>
      <c r="D725">
        <v>70027</v>
      </c>
      <c r="E725" t="s">
        <v>1949</v>
      </c>
      <c r="F725" t="s">
        <v>1950</v>
      </c>
      <c r="G725" t="s">
        <v>1951</v>
      </c>
      <c r="H725">
        <v>6040</v>
      </c>
      <c r="I725" t="str">
        <f t="shared" si="22"/>
        <v>71 HAYNES ST, MANCHESTER, CT 6040</v>
      </c>
      <c r="J725" s="2" t="s">
        <v>12815</v>
      </c>
      <c r="K725">
        <v>205</v>
      </c>
      <c r="L725">
        <v>22</v>
      </c>
      <c r="M725">
        <f t="shared" si="23"/>
        <v>183</v>
      </c>
    </row>
    <row r="726" spans="1:13">
      <c r="A726" s="3">
        <v>42749</v>
      </c>
      <c r="B726">
        <v>70035</v>
      </c>
      <c r="C726" t="s">
        <v>1927</v>
      </c>
      <c r="D726">
        <v>70035</v>
      </c>
      <c r="E726" t="s">
        <v>1952</v>
      </c>
      <c r="F726" t="s">
        <v>1953</v>
      </c>
      <c r="G726" t="s">
        <v>1954</v>
      </c>
      <c r="H726">
        <v>6050</v>
      </c>
      <c r="I726" t="str">
        <f t="shared" si="22"/>
        <v>100 GRAND STREET, NEW BRITAIN, CT 6050</v>
      </c>
      <c r="J726" s="2" t="s">
        <v>12815</v>
      </c>
      <c r="K726">
        <v>289</v>
      </c>
      <c r="L726">
        <v>55</v>
      </c>
      <c r="M726">
        <f t="shared" si="23"/>
        <v>234</v>
      </c>
    </row>
    <row r="727" spans="1:13">
      <c r="A727" s="3">
        <v>42749</v>
      </c>
      <c r="B727">
        <v>70036</v>
      </c>
      <c r="C727" t="s">
        <v>1927</v>
      </c>
      <c r="D727">
        <v>70036</v>
      </c>
      <c r="E727" t="s">
        <v>1955</v>
      </c>
      <c r="F727" t="s">
        <v>1956</v>
      </c>
      <c r="G727" t="s">
        <v>1957</v>
      </c>
      <c r="H727">
        <v>6032</v>
      </c>
      <c r="I727" t="str">
        <f t="shared" si="22"/>
        <v>263 FARMINGTON AVE, FARMINGTON, CT 6032</v>
      </c>
      <c r="J727" s="2" t="s">
        <v>12815</v>
      </c>
      <c r="K727">
        <v>223</v>
      </c>
      <c r="L727">
        <v>28</v>
      </c>
      <c r="M727">
        <f t="shared" si="23"/>
        <v>195</v>
      </c>
    </row>
    <row r="728" spans="1:13">
      <c r="A728" s="3">
        <v>42749</v>
      </c>
      <c r="B728">
        <v>70025</v>
      </c>
      <c r="C728" t="s">
        <v>1927</v>
      </c>
      <c r="D728">
        <v>70025</v>
      </c>
      <c r="E728" t="s">
        <v>1958</v>
      </c>
      <c r="F728" t="s">
        <v>1959</v>
      </c>
      <c r="G728" t="s">
        <v>1946</v>
      </c>
      <c r="H728">
        <v>6102</v>
      </c>
      <c r="I728" t="str">
        <f t="shared" si="22"/>
        <v>80 SEYMOUR STREET, HARTFORD, CT 6102</v>
      </c>
      <c r="J728" s="2" t="s">
        <v>12815</v>
      </c>
      <c r="K728">
        <v>853.9</v>
      </c>
      <c r="L728">
        <v>158</v>
      </c>
      <c r="M728">
        <f t="shared" si="23"/>
        <v>695.9</v>
      </c>
    </row>
    <row r="729" spans="1:13">
      <c r="A729" s="3">
        <v>42749</v>
      </c>
      <c r="B729">
        <v>72004</v>
      </c>
      <c r="C729" t="s">
        <v>1927</v>
      </c>
      <c r="D729">
        <v>72004</v>
      </c>
      <c r="E729" t="s">
        <v>1960</v>
      </c>
      <c r="F729" t="s">
        <v>1961</v>
      </c>
      <c r="G729" t="s">
        <v>1954</v>
      </c>
      <c r="H729">
        <v>6050</v>
      </c>
      <c r="I729" t="str">
        <f t="shared" si="22"/>
        <v>2150 CORBIN AVE, NEW BRITAIN, CT 6050</v>
      </c>
      <c r="J729" s="2" t="s">
        <v>12815</v>
      </c>
      <c r="K729">
        <v>195</v>
      </c>
      <c r="L729">
        <v>0</v>
      </c>
      <c r="M729">
        <f t="shared" si="23"/>
        <v>195</v>
      </c>
    </row>
    <row r="730" spans="1:13">
      <c r="A730" s="3">
        <v>42749</v>
      </c>
      <c r="B730">
        <v>70029</v>
      </c>
      <c r="C730" t="s">
        <v>1927</v>
      </c>
      <c r="D730">
        <v>70029</v>
      </c>
      <c r="E730" t="s">
        <v>1962</v>
      </c>
      <c r="F730" t="s">
        <v>1963</v>
      </c>
      <c r="G730" t="s">
        <v>1964</v>
      </c>
      <c r="H730">
        <v>6010</v>
      </c>
      <c r="I730" t="str">
        <f t="shared" si="22"/>
        <v>41 BREWSTER RD, BRISTOL, CT 6010</v>
      </c>
      <c r="J730" s="2" t="s">
        <v>12815</v>
      </c>
      <c r="K730">
        <v>134</v>
      </c>
      <c r="L730">
        <v>14</v>
      </c>
      <c r="M730">
        <f t="shared" si="23"/>
        <v>120</v>
      </c>
    </row>
    <row r="731" spans="1:13">
      <c r="A731" s="3">
        <v>42749</v>
      </c>
      <c r="B731">
        <v>70004</v>
      </c>
      <c r="C731" t="s">
        <v>1927</v>
      </c>
      <c r="D731">
        <v>70004</v>
      </c>
      <c r="E731" t="s">
        <v>1965</v>
      </c>
      <c r="F731" t="s">
        <v>1966</v>
      </c>
      <c r="G731" t="s">
        <v>1967</v>
      </c>
      <c r="H731">
        <v>6069</v>
      </c>
      <c r="I731" t="str">
        <f t="shared" si="22"/>
        <v>50 HOSPITAL HILL ROAD, SHARON, CT 6069</v>
      </c>
      <c r="J731" s="2" t="s">
        <v>12816</v>
      </c>
      <c r="K731">
        <v>60</v>
      </c>
      <c r="L731">
        <v>9</v>
      </c>
      <c r="M731">
        <f t="shared" si="23"/>
        <v>51</v>
      </c>
    </row>
    <row r="732" spans="1:13">
      <c r="A732" s="3">
        <v>42749</v>
      </c>
      <c r="B732">
        <v>70011</v>
      </c>
      <c r="C732" t="s">
        <v>1927</v>
      </c>
      <c r="D732">
        <v>70011</v>
      </c>
      <c r="E732" t="s">
        <v>1968</v>
      </c>
      <c r="F732" t="s">
        <v>1969</v>
      </c>
      <c r="G732" t="s">
        <v>1970</v>
      </c>
      <c r="H732">
        <v>6790</v>
      </c>
      <c r="I732" t="str">
        <f t="shared" si="22"/>
        <v>540 LITCHFIELD ST, TORRINGTON, CT 6790</v>
      </c>
      <c r="J732" s="2" t="s">
        <v>12816</v>
      </c>
      <c r="K732">
        <v>117.1</v>
      </c>
      <c r="L732">
        <v>33</v>
      </c>
      <c r="M732">
        <f t="shared" si="23"/>
        <v>84.1</v>
      </c>
    </row>
    <row r="733" spans="1:13">
      <c r="A733" s="3">
        <v>42749</v>
      </c>
      <c r="B733">
        <v>70020</v>
      </c>
      <c r="C733" t="s">
        <v>1927</v>
      </c>
      <c r="D733">
        <v>70020</v>
      </c>
      <c r="E733" t="s">
        <v>1971</v>
      </c>
      <c r="F733" t="s">
        <v>1972</v>
      </c>
      <c r="G733" t="s">
        <v>1973</v>
      </c>
      <c r="H733">
        <v>6457</v>
      </c>
      <c r="I733" t="str">
        <f t="shared" si="22"/>
        <v>28 CRESCENT ST, MIDDLETOWN, CT 6457</v>
      </c>
      <c r="J733" s="2" t="s">
        <v>12817</v>
      </c>
      <c r="K733">
        <v>221</v>
      </c>
      <c r="L733">
        <v>24</v>
      </c>
      <c r="M733">
        <f t="shared" si="23"/>
        <v>197</v>
      </c>
    </row>
    <row r="734" spans="1:13">
      <c r="A734" s="3">
        <v>42749</v>
      </c>
      <c r="B734">
        <v>70017</v>
      </c>
      <c r="C734" t="s">
        <v>1927</v>
      </c>
      <c r="D734">
        <v>70017</v>
      </c>
      <c r="E734" t="s">
        <v>1974</v>
      </c>
      <c r="F734" t="s">
        <v>1975</v>
      </c>
      <c r="G734" t="s">
        <v>1976</v>
      </c>
      <c r="H734">
        <v>6450</v>
      </c>
      <c r="I734" t="str">
        <f t="shared" si="22"/>
        <v>435 LEWIS AVENUE, MERIDEN, CT 6450</v>
      </c>
      <c r="J734" s="2" t="s">
        <v>12818</v>
      </c>
      <c r="K734">
        <v>149</v>
      </c>
      <c r="L734">
        <v>40</v>
      </c>
      <c r="M734">
        <f t="shared" si="23"/>
        <v>109</v>
      </c>
    </row>
    <row r="735" spans="1:13">
      <c r="A735" s="3">
        <v>42749</v>
      </c>
      <c r="B735">
        <v>70038</v>
      </c>
      <c r="C735" t="s">
        <v>1927</v>
      </c>
      <c r="D735">
        <v>70038</v>
      </c>
      <c r="E735" t="s">
        <v>1977</v>
      </c>
      <c r="F735" t="s">
        <v>1978</v>
      </c>
      <c r="G735" t="s">
        <v>1979</v>
      </c>
      <c r="H735">
        <v>6405</v>
      </c>
      <c r="I735" t="str">
        <f t="shared" si="22"/>
        <v>100 DOUBLE BEACH ROAD, BRANFORD, CT 6405</v>
      </c>
      <c r="J735" s="2" t="s">
        <v>12818</v>
      </c>
      <c r="K735">
        <v>52</v>
      </c>
      <c r="L735">
        <v>0</v>
      </c>
      <c r="M735">
        <f t="shared" si="23"/>
        <v>52</v>
      </c>
    </row>
    <row r="736" spans="1:13">
      <c r="A736" s="3">
        <v>42749</v>
      </c>
      <c r="B736">
        <v>70022</v>
      </c>
      <c r="C736" t="s">
        <v>1927</v>
      </c>
      <c r="D736">
        <v>70022</v>
      </c>
      <c r="E736" t="s">
        <v>1980</v>
      </c>
      <c r="F736" t="s">
        <v>1981</v>
      </c>
      <c r="G736" t="s">
        <v>1982</v>
      </c>
      <c r="H736">
        <v>6504</v>
      </c>
      <c r="I736" t="str">
        <f t="shared" si="22"/>
        <v>20 YORK ST, NEW HAVEN, CT 6504</v>
      </c>
      <c r="J736" s="2" t="s">
        <v>12818</v>
      </c>
      <c r="K736">
        <v>1319</v>
      </c>
      <c r="L736">
        <v>216.7</v>
      </c>
      <c r="M736">
        <f t="shared" si="23"/>
        <v>1102.3</v>
      </c>
    </row>
    <row r="737" spans="1:13">
      <c r="A737" s="3">
        <v>42749</v>
      </c>
      <c r="B737">
        <v>70016</v>
      </c>
      <c r="C737" t="s">
        <v>1927</v>
      </c>
      <c r="D737">
        <v>70016</v>
      </c>
      <c r="E737" t="s">
        <v>1983</v>
      </c>
      <c r="F737" t="s">
        <v>1984</v>
      </c>
      <c r="G737" t="s">
        <v>1985</v>
      </c>
      <c r="H737">
        <v>6706</v>
      </c>
      <c r="I737" t="str">
        <f t="shared" si="22"/>
        <v>56 FRANKLIN STEET, WATERBURY, CT 6706</v>
      </c>
      <c r="J737" s="2" t="s">
        <v>12818</v>
      </c>
      <c r="K737">
        <v>146.4</v>
      </c>
      <c r="L737">
        <v>40</v>
      </c>
      <c r="M737">
        <f t="shared" si="23"/>
        <v>106.4</v>
      </c>
    </row>
    <row r="738" spans="1:13">
      <c r="A738" s="3">
        <v>42749</v>
      </c>
      <c r="B738">
        <v>70031</v>
      </c>
      <c r="C738" t="s">
        <v>1927</v>
      </c>
      <c r="D738">
        <v>70031</v>
      </c>
      <c r="E738" t="s">
        <v>1986</v>
      </c>
      <c r="F738" t="s">
        <v>1987</v>
      </c>
      <c r="G738" t="s">
        <v>1988</v>
      </c>
      <c r="H738">
        <v>6418</v>
      </c>
      <c r="I738" t="str">
        <f t="shared" si="22"/>
        <v>130 DIVISION ST, DERBY, CT 6418</v>
      </c>
      <c r="J738" s="2" t="s">
        <v>12818</v>
      </c>
      <c r="K738">
        <v>120</v>
      </c>
      <c r="L738">
        <v>14</v>
      </c>
      <c r="M738">
        <f t="shared" si="23"/>
        <v>106</v>
      </c>
    </row>
    <row r="739" spans="1:13">
      <c r="A739" s="3">
        <v>42749</v>
      </c>
      <c r="B739">
        <v>72003</v>
      </c>
      <c r="C739" t="s">
        <v>1927</v>
      </c>
      <c r="D739">
        <v>72003</v>
      </c>
      <c r="E739" t="s">
        <v>1989</v>
      </c>
      <c r="F739" t="s">
        <v>1990</v>
      </c>
      <c r="G739" t="s">
        <v>1991</v>
      </c>
      <c r="H739">
        <v>6492</v>
      </c>
      <c r="I739" t="str">
        <f t="shared" si="22"/>
        <v>GAYLORD FARM RD, WALLINGFORD, CT 6492</v>
      </c>
      <c r="J739" s="2" t="s">
        <v>12818</v>
      </c>
      <c r="K739">
        <v>128.4</v>
      </c>
      <c r="L739">
        <v>0</v>
      </c>
      <c r="M739">
        <f t="shared" si="23"/>
        <v>128.4</v>
      </c>
    </row>
    <row r="740" spans="1:13">
      <c r="A740" s="3">
        <v>42749</v>
      </c>
      <c r="B740">
        <v>70005</v>
      </c>
      <c r="C740" t="s">
        <v>1927</v>
      </c>
      <c r="D740">
        <v>70005</v>
      </c>
      <c r="E740" t="s">
        <v>1992</v>
      </c>
      <c r="F740" t="s">
        <v>1993</v>
      </c>
      <c r="G740" t="s">
        <v>1985</v>
      </c>
      <c r="H740">
        <v>6721</v>
      </c>
      <c r="I740" t="str">
        <f t="shared" si="22"/>
        <v>64 ROBBINS ST, WATERBURY, CT 6721</v>
      </c>
      <c r="J740" s="2" t="s">
        <v>12818</v>
      </c>
      <c r="K740">
        <v>225</v>
      </c>
      <c r="L740">
        <v>28</v>
      </c>
      <c r="M740">
        <f t="shared" si="23"/>
        <v>197</v>
      </c>
    </row>
    <row r="741" spans="1:13">
      <c r="A741" s="3">
        <v>42749</v>
      </c>
      <c r="B741">
        <v>70007</v>
      </c>
      <c r="C741" t="s">
        <v>1927</v>
      </c>
      <c r="D741">
        <v>70007</v>
      </c>
      <c r="E741" t="s">
        <v>1994</v>
      </c>
      <c r="F741" t="s">
        <v>1995</v>
      </c>
      <c r="G741" t="s">
        <v>1996</v>
      </c>
      <c r="H741">
        <v>6320</v>
      </c>
      <c r="I741" t="str">
        <f t="shared" si="22"/>
        <v>365 MONTAUK AVE, NEW LONDON, CT 6320</v>
      </c>
      <c r="J741" s="2" t="s">
        <v>12819</v>
      </c>
      <c r="K741">
        <v>223.6</v>
      </c>
      <c r="L741">
        <v>20</v>
      </c>
      <c r="M741">
        <f t="shared" si="23"/>
        <v>203.6</v>
      </c>
    </row>
    <row r="742" spans="1:13">
      <c r="A742" s="3">
        <v>42749</v>
      </c>
      <c r="B742">
        <v>70024</v>
      </c>
      <c r="C742" t="s">
        <v>1927</v>
      </c>
      <c r="D742">
        <v>70024</v>
      </c>
      <c r="E742" t="s">
        <v>1997</v>
      </c>
      <c r="F742" t="s">
        <v>1998</v>
      </c>
      <c r="G742" t="s">
        <v>1999</v>
      </c>
      <c r="H742">
        <v>6360</v>
      </c>
      <c r="I742" t="str">
        <f t="shared" si="22"/>
        <v>326 WASHINGTON ST, NORWICH, CT 6360</v>
      </c>
      <c r="J742" s="2" t="s">
        <v>12819</v>
      </c>
      <c r="K742">
        <v>185.3</v>
      </c>
      <c r="L742">
        <v>56</v>
      </c>
      <c r="M742">
        <f t="shared" si="23"/>
        <v>129.30000000000001</v>
      </c>
    </row>
    <row r="743" spans="1:13">
      <c r="A743" s="3">
        <v>42749</v>
      </c>
      <c r="B743">
        <v>70008</v>
      </c>
      <c r="C743" t="s">
        <v>1927</v>
      </c>
      <c r="D743">
        <v>70008</v>
      </c>
      <c r="E743" t="s">
        <v>2000</v>
      </c>
      <c r="F743" t="s">
        <v>2001</v>
      </c>
      <c r="G743" t="s">
        <v>2002</v>
      </c>
      <c r="H743">
        <v>6076</v>
      </c>
      <c r="I743" t="str">
        <f t="shared" si="22"/>
        <v>201 CHESTNUT HILL ROAD, STAFFORD SPRINGS, CT 6076</v>
      </c>
      <c r="J743" s="2" t="s">
        <v>12820</v>
      </c>
      <c r="K743">
        <v>55</v>
      </c>
      <c r="L743">
        <v>7</v>
      </c>
      <c r="M743">
        <f t="shared" si="23"/>
        <v>48</v>
      </c>
    </row>
    <row r="744" spans="1:13">
      <c r="A744" s="3">
        <v>42749</v>
      </c>
      <c r="B744">
        <v>70012</v>
      </c>
      <c r="C744" t="s">
        <v>1927</v>
      </c>
      <c r="D744">
        <v>70012</v>
      </c>
      <c r="E744" t="s">
        <v>2003</v>
      </c>
      <c r="F744" t="s">
        <v>2004</v>
      </c>
      <c r="G744" t="s">
        <v>2005</v>
      </c>
      <c r="H744">
        <v>6066</v>
      </c>
      <c r="I744" t="str">
        <f t="shared" si="22"/>
        <v>31 UNION ST, ROCKVILLE, CT 6066</v>
      </c>
      <c r="J744" s="2" t="s">
        <v>12820</v>
      </c>
      <c r="K744">
        <v>0</v>
      </c>
      <c r="L744">
        <v>0</v>
      </c>
      <c r="M744">
        <f t="shared" si="23"/>
        <v>0</v>
      </c>
    </row>
    <row r="745" spans="1:13">
      <c r="A745" s="3">
        <v>42749</v>
      </c>
      <c r="B745">
        <v>70021</v>
      </c>
      <c r="C745" t="s">
        <v>1927</v>
      </c>
      <c r="D745">
        <v>70021</v>
      </c>
      <c r="E745" t="s">
        <v>2006</v>
      </c>
      <c r="F745" t="s">
        <v>2007</v>
      </c>
      <c r="G745" t="s">
        <v>2008</v>
      </c>
      <c r="H745">
        <v>6226</v>
      </c>
      <c r="I745" t="str">
        <f t="shared" si="22"/>
        <v>112 MANSFIELD AVENUE, WILLIMANTIC, CT 6226</v>
      </c>
      <c r="J745" s="2" t="s">
        <v>12821</v>
      </c>
      <c r="K745">
        <v>61.1</v>
      </c>
      <c r="L745">
        <v>11</v>
      </c>
      <c r="M745">
        <f t="shared" si="23"/>
        <v>50.1</v>
      </c>
    </row>
    <row r="746" spans="1:13">
      <c r="A746" s="3">
        <v>42749</v>
      </c>
      <c r="B746">
        <v>70003</v>
      </c>
      <c r="C746" t="s">
        <v>1927</v>
      </c>
      <c r="D746">
        <v>70003</v>
      </c>
      <c r="E746" t="s">
        <v>2009</v>
      </c>
      <c r="F746" t="s">
        <v>2010</v>
      </c>
      <c r="G746" t="s">
        <v>2011</v>
      </c>
      <c r="H746">
        <v>6260</v>
      </c>
      <c r="I746" t="str">
        <f t="shared" si="22"/>
        <v>320 POMFRET STREET, PUTNAM, CT 6260</v>
      </c>
      <c r="J746" s="2" t="s">
        <v>12821</v>
      </c>
      <c r="K746">
        <v>54</v>
      </c>
      <c r="L746">
        <v>6</v>
      </c>
      <c r="M746">
        <f t="shared" si="23"/>
        <v>48</v>
      </c>
    </row>
    <row r="747" spans="1:13">
      <c r="A747" s="3">
        <v>42749</v>
      </c>
      <c r="B747">
        <v>80004</v>
      </c>
      <c r="C747" t="s">
        <v>2012</v>
      </c>
      <c r="D747">
        <v>80004</v>
      </c>
      <c r="E747" t="s">
        <v>2013</v>
      </c>
      <c r="F747" t="s">
        <v>2014</v>
      </c>
      <c r="G747" t="s">
        <v>2015</v>
      </c>
      <c r="H747">
        <v>19901</v>
      </c>
      <c r="I747" t="str">
        <f t="shared" si="22"/>
        <v>640 S STATE STREET, DOVER, DE 19901</v>
      </c>
      <c r="J747" s="2">
        <v>10001</v>
      </c>
      <c r="K747">
        <v>277</v>
      </c>
      <c r="L747">
        <v>29</v>
      </c>
      <c r="M747">
        <f t="shared" si="23"/>
        <v>248</v>
      </c>
    </row>
    <row r="748" spans="1:13">
      <c r="A748" s="3">
        <v>42749</v>
      </c>
      <c r="B748">
        <v>83300</v>
      </c>
      <c r="C748" t="s">
        <v>2012</v>
      </c>
      <c r="D748">
        <v>83300</v>
      </c>
      <c r="E748" t="s">
        <v>2016</v>
      </c>
      <c r="F748" t="s">
        <v>2017</v>
      </c>
      <c r="G748" t="s">
        <v>2018</v>
      </c>
      <c r="H748">
        <v>19899</v>
      </c>
      <c r="I748" t="str">
        <f t="shared" si="22"/>
        <v>1600 ROCKLAND RD PO BOX 269, WILMINGTON, DE 19899</v>
      </c>
      <c r="J748" s="2">
        <v>10003</v>
      </c>
      <c r="K748">
        <v>0</v>
      </c>
      <c r="L748">
        <v>0</v>
      </c>
      <c r="M748">
        <f t="shared" si="23"/>
        <v>0</v>
      </c>
    </row>
    <row r="749" spans="1:13">
      <c r="A749" s="3">
        <v>42749</v>
      </c>
      <c r="B749">
        <v>80001</v>
      </c>
      <c r="C749" t="s">
        <v>2012</v>
      </c>
      <c r="D749">
        <v>80001</v>
      </c>
      <c r="E749" t="s">
        <v>2019</v>
      </c>
      <c r="F749" t="s">
        <v>2020</v>
      </c>
      <c r="G749" t="s">
        <v>2021</v>
      </c>
      <c r="H749">
        <v>19718</v>
      </c>
      <c r="I749" t="str">
        <f t="shared" si="22"/>
        <v>4755 OGLETOWN-STANTON ROAD, NEWARK, DE 19718</v>
      </c>
      <c r="J749" s="2">
        <v>10003</v>
      </c>
      <c r="K749">
        <v>1321.7</v>
      </c>
      <c r="L749">
        <v>113.4</v>
      </c>
      <c r="M749">
        <f t="shared" si="23"/>
        <v>1208.3</v>
      </c>
    </row>
    <row r="750" spans="1:13">
      <c r="A750" s="3">
        <v>42749</v>
      </c>
      <c r="B750">
        <v>80003</v>
      </c>
      <c r="C750" t="s">
        <v>2012</v>
      </c>
      <c r="D750">
        <v>80003</v>
      </c>
      <c r="E750" t="s">
        <v>2022</v>
      </c>
      <c r="F750" t="s">
        <v>2023</v>
      </c>
      <c r="G750" t="s">
        <v>2018</v>
      </c>
      <c r="H750">
        <v>19805</v>
      </c>
      <c r="I750" t="str">
        <f t="shared" si="22"/>
        <v>7TH AND CLAYTON STS, WILMINGTON, DE 19805</v>
      </c>
      <c r="J750" s="2">
        <v>10003</v>
      </c>
      <c r="K750">
        <v>78.900000000000006</v>
      </c>
      <c r="L750">
        <v>10</v>
      </c>
      <c r="M750">
        <f t="shared" si="23"/>
        <v>68.900000000000006</v>
      </c>
    </row>
    <row r="751" spans="1:13">
      <c r="A751" s="3">
        <v>42749</v>
      </c>
      <c r="B751">
        <v>80007</v>
      </c>
      <c r="C751" t="s">
        <v>2012</v>
      </c>
      <c r="D751">
        <v>80007</v>
      </c>
      <c r="E751" t="s">
        <v>2024</v>
      </c>
      <c r="F751" t="s">
        <v>2025</v>
      </c>
      <c r="G751" t="s">
        <v>2026</v>
      </c>
      <c r="H751">
        <v>19958</v>
      </c>
      <c r="I751" t="str">
        <f t="shared" si="22"/>
        <v>424 SAVANNAH RD, LEWES, DE 19958</v>
      </c>
      <c r="J751" s="2">
        <v>10005</v>
      </c>
      <c r="K751">
        <v>196</v>
      </c>
      <c r="L751">
        <v>20</v>
      </c>
      <c r="M751">
        <f t="shared" si="23"/>
        <v>176</v>
      </c>
    </row>
    <row r="752" spans="1:13">
      <c r="A752" s="3">
        <v>42749</v>
      </c>
      <c r="B752">
        <v>80006</v>
      </c>
      <c r="C752" t="s">
        <v>2012</v>
      </c>
      <c r="D752">
        <v>80006</v>
      </c>
      <c r="E752" t="s">
        <v>2027</v>
      </c>
      <c r="F752" t="s">
        <v>2028</v>
      </c>
      <c r="G752" t="s">
        <v>2029</v>
      </c>
      <c r="H752">
        <v>19973</v>
      </c>
      <c r="I752" t="str">
        <f t="shared" si="22"/>
        <v>801 MIDDLEFORD RD, SEAFORD, DE 19973</v>
      </c>
      <c r="J752" s="2">
        <v>10005</v>
      </c>
      <c r="K752">
        <v>90</v>
      </c>
      <c r="L752">
        <v>9</v>
      </c>
      <c r="M752">
        <f t="shared" si="23"/>
        <v>81</v>
      </c>
    </row>
    <row r="753" spans="1:13">
      <c r="A753" s="3">
        <v>42749</v>
      </c>
      <c r="B753">
        <v>80009</v>
      </c>
      <c r="C753" t="s">
        <v>2012</v>
      </c>
      <c r="D753">
        <v>80009</v>
      </c>
      <c r="E753" t="s">
        <v>2030</v>
      </c>
      <c r="F753" t="s">
        <v>2031</v>
      </c>
      <c r="G753" t="s">
        <v>2032</v>
      </c>
      <c r="H753">
        <v>19963</v>
      </c>
      <c r="I753" t="str">
        <f t="shared" si="22"/>
        <v>100 WELLNESS WAY, MILFORD, DE 19963</v>
      </c>
      <c r="J753" s="2">
        <v>10005</v>
      </c>
      <c r="K753">
        <v>104</v>
      </c>
      <c r="L753">
        <v>10</v>
      </c>
      <c r="M753">
        <f t="shared" si="23"/>
        <v>94</v>
      </c>
    </row>
    <row r="754" spans="1:13">
      <c r="A754" s="3">
        <v>42749</v>
      </c>
      <c r="B754">
        <v>92003</v>
      </c>
      <c r="C754" t="s">
        <v>2033</v>
      </c>
      <c r="D754">
        <v>92003</v>
      </c>
      <c r="E754" t="s">
        <v>2034</v>
      </c>
      <c r="F754" t="s">
        <v>2035</v>
      </c>
      <c r="G754" t="s">
        <v>2036</v>
      </c>
      <c r="H754">
        <v>20032</v>
      </c>
      <c r="I754" t="str">
        <f t="shared" si="22"/>
        <v>4601 MARTIN LUTHER KING JR AVENUE, WASHINGTON, DC 20032</v>
      </c>
      <c r="J754" s="2">
        <v>11001</v>
      </c>
      <c r="K754">
        <v>175.7</v>
      </c>
      <c r="L754">
        <v>10</v>
      </c>
      <c r="M754">
        <f t="shared" si="23"/>
        <v>165.7</v>
      </c>
    </row>
    <row r="755" spans="1:13">
      <c r="A755" s="3">
        <v>42749</v>
      </c>
      <c r="B755">
        <v>90003</v>
      </c>
      <c r="C755" t="s">
        <v>2033</v>
      </c>
      <c r="D755">
        <v>90003</v>
      </c>
      <c r="E755" t="s">
        <v>2037</v>
      </c>
      <c r="F755" t="s">
        <v>2038</v>
      </c>
      <c r="G755" t="s">
        <v>2036</v>
      </c>
      <c r="H755">
        <v>20060</v>
      </c>
      <c r="I755" t="str">
        <f t="shared" si="22"/>
        <v>2041 GEORGIA AVE NW, WASHINGTON, DC 20060</v>
      </c>
      <c r="J755" s="2">
        <v>11001</v>
      </c>
      <c r="K755">
        <v>228</v>
      </c>
      <c r="L755">
        <v>28</v>
      </c>
      <c r="M755">
        <f t="shared" si="23"/>
        <v>200</v>
      </c>
    </row>
    <row r="756" spans="1:13">
      <c r="A756" s="3">
        <v>42749</v>
      </c>
      <c r="B756">
        <v>93300</v>
      </c>
      <c r="C756" t="s">
        <v>2033</v>
      </c>
      <c r="D756">
        <v>93300</v>
      </c>
      <c r="E756" t="s">
        <v>2039</v>
      </c>
      <c r="F756" t="s">
        <v>2040</v>
      </c>
      <c r="G756" t="s">
        <v>2036</v>
      </c>
      <c r="H756">
        <v>20010</v>
      </c>
      <c r="I756" t="str">
        <f t="shared" si="22"/>
        <v>111 MICHIGAN AVE, NW, WASHINGTON, DC 20010</v>
      </c>
      <c r="J756" s="2">
        <v>11001</v>
      </c>
      <c r="K756">
        <v>39.299999999999997</v>
      </c>
      <c r="L756">
        <v>-999999</v>
      </c>
      <c r="M756">
        <f t="shared" si="23"/>
        <v>1000038.3</v>
      </c>
    </row>
    <row r="757" spans="1:13">
      <c r="A757" s="3">
        <v>42749</v>
      </c>
      <c r="B757">
        <v>90004</v>
      </c>
      <c r="C757" t="s">
        <v>2033</v>
      </c>
      <c r="D757">
        <v>90004</v>
      </c>
      <c r="E757" t="s">
        <v>2041</v>
      </c>
      <c r="F757" t="s">
        <v>2042</v>
      </c>
      <c r="G757" t="s">
        <v>2036</v>
      </c>
      <c r="H757">
        <v>20007</v>
      </c>
      <c r="I757" t="str">
        <f t="shared" si="22"/>
        <v>3800 RESERVOIR RD, WASHINGTON, DC 20007</v>
      </c>
      <c r="J757" s="2">
        <v>11001</v>
      </c>
      <c r="K757">
        <v>346.1</v>
      </c>
      <c r="L757">
        <v>64.3</v>
      </c>
      <c r="M757">
        <f t="shared" si="23"/>
        <v>281.8</v>
      </c>
    </row>
    <row r="758" spans="1:13">
      <c r="A758" s="3">
        <v>42749</v>
      </c>
      <c r="B758" t="s">
        <v>2043</v>
      </c>
      <c r="C758" t="s">
        <v>2033</v>
      </c>
      <c r="D758" t="s">
        <v>2043</v>
      </c>
      <c r="E758" t="s">
        <v>2044</v>
      </c>
      <c r="F758" t="s">
        <v>2045</v>
      </c>
      <c r="G758" t="s">
        <v>2046</v>
      </c>
      <c r="H758">
        <v>20017</v>
      </c>
      <c r="I758" t="str">
        <f t="shared" si="22"/>
        <v>1731 BUNKER HILL RD NE, WASHINGTON, DC 20017</v>
      </c>
      <c r="J758" s="2">
        <v>11001</v>
      </c>
      <c r="K758">
        <v>0</v>
      </c>
      <c r="L758">
        <v>0</v>
      </c>
      <c r="M758">
        <f t="shared" si="23"/>
        <v>0</v>
      </c>
    </row>
    <row r="759" spans="1:13">
      <c r="A759" s="3">
        <v>42749</v>
      </c>
      <c r="B759">
        <v>90008</v>
      </c>
      <c r="C759" t="s">
        <v>2033</v>
      </c>
      <c r="D759">
        <v>90008</v>
      </c>
      <c r="E759" t="s">
        <v>2047</v>
      </c>
      <c r="F759" t="s">
        <v>2048</v>
      </c>
      <c r="G759" t="s">
        <v>2036</v>
      </c>
      <c r="H759">
        <v>20032</v>
      </c>
      <c r="I759" t="str">
        <f t="shared" si="22"/>
        <v>1310 SOUTHERN AVENUE  SE, WASHINGTON, DC 20032</v>
      </c>
      <c r="J759" s="2">
        <v>11001</v>
      </c>
      <c r="K759">
        <v>157</v>
      </c>
      <c r="L759">
        <v>11</v>
      </c>
      <c r="M759">
        <f t="shared" si="23"/>
        <v>146</v>
      </c>
    </row>
    <row r="760" spans="1:13">
      <c r="A760" s="3">
        <v>42749</v>
      </c>
      <c r="B760">
        <v>90011</v>
      </c>
      <c r="C760" t="s">
        <v>2033</v>
      </c>
      <c r="D760">
        <v>90011</v>
      </c>
      <c r="E760" t="s">
        <v>2049</v>
      </c>
      <c r="F760" t="s">
        <v>2050</v>
      </c>
      <c r="G760" t="s">
        <v>2036</v>
      </c>
      <c r="H760">
        <v>20010</v>
      </c>
      <c r="I760" t="str">
        <f t="shared" si="22"/>
        <v>110 IRVING STREET NW, WASHINGTON, DC 20010</v>
      </c>
      <c r="J760" s="2">
        <v>11001</v>
      </c>
      <c r="K760">
        <v>768.6</v>
      </c>
      <c r="L760">
        <v>120.6</v>
      </c>
      <c r="M760">
        <f t="shared" si="23"/>
        <v>648</v>
      </c>
    </row>
    <row r="761" spans="1:13">
      <c r="A761" s="3">
        <v>42749</v>
      </c>
      <c r="B761">
        <v>92002</v>
      </c>
      <c r="C761" t="s">
        <v>2033</v>
      </c>
      <c r="D761">
        <v>92002</v>
      </c>
      <c r="E761" t="s">
        <v>2051</v>
      </c>
      <c r="F761" t="s">
        <v>2052</v>
      </c>
      <c r="G761" t="s">
        <v>2036</v>
      </c>
      <c r="H761">
        <v>20002</v>
      </c>
      <c r="I761" t="str">
        <f t="shared" si="22"/>
        <v>223 7TH STREET NE, WASHINGTON, DC 20002</v>
      </c>
      <c r="J761" s="2">
        <v>11001</v>
      </c>
      <c r="K761">
        <v>177</v>
      </c>
      <c r="L761">
        <v>15</v>
      </c>
      <c r="M761">
        <f t="shared" si="23"/>
        <v>162</v>
      </c>
    </row>
    <row r="762" spans="1:13">
      <c r="A762" s="3">
        <v>42749</v>
      </c>
      <c r="B762">
        <v>90001</v>
      </c>
      <c r="C762" t="s">
        <v>2033</v>
      </c>
      <c r="D762">
        <v>90001</v>
      </c>
      <c r="E762" t="s">
        <v>2053</v>
      </c>
      <c r="F762" t="s">
        <v>2054</v>
      </c>
      <c r="G762" t="s">
        <v>2036</v>
      </c>
      <c r="H762">
        <v>20037</v>
      </c>
      <c r="I762" t="str">
        <f t="shared" si="22"/>
        <v>900 23RD ST NW, WASHINGTON, DC 20037</v>
      </c>
      <c r="J762" s="2">
        <v>11001</v>
      </c>
      <c r="K762">
        <v>405.4</v>
      </c>
      <c r="L762">
        <v>56</v>
      </c>
      <c r="M762">
        <f t="shared" si="23"/>
        <v>349.4</v>
      </c>
    </row>
    <row r="763" spans="1:13">
      <c r="A763" s="3">
        <v>42749</v>
      </c>
      <c r="B763">
        <v>90005</v>
      </c>
      <c r="C763" t="s">
        <v>2033</v>
      </c>
      <c r="D763">
        <v>90005</v>
      </c>
      <c r="E763" t="s">
        <v>2055</v>
      </c>
      <c r="F763" t="s">
        <v>2056</v>
      </c>
      <c r="G763" t="s">
        <v>2036</v>
      </c>
      <c r="H763">
        <v>20016</v>
      </c>
      <c r="I763" t="str">
        <f t="shared" si="22"/>
        <v>5255 LOUGHBORO RD NW, WASHINGTON, DC 20016</v>
      </c>
      <c r="J763" s="2">
        <v>11001</v>
      </c>
      <c r="K763">
        <v>218.4</v>
      </c>
      <c r="L763">
        <v>18.899999999999999</v>
      </c>
      <c r="M763">
        <f t="shared" si="23"/>
        <v>199.5</v>
      </c>
    </row>
    <row r="764" spans="1:13">
      <c r="A764" s="3">
        <v>42749</v>
      </c>
      <c r="B764">
        <v>102022</v>
      </c>
      <c r="C764" t="s">
        <v>2057</v>
      </c>
      <c r="D764">
        <v>102022</v>
      </c>
      <c r="E764" t="s">
        <v>2058</v>
      </c>
      <c r="F764" t="s">
        <v>2059</v>
      </c>
      <c r="G764" t="s">
        <v>2060</v>
      </c>
      <c r="H764">
        <v>32610</v>
      </c>
      <c r="I764" t="str">
        <f t="shared" si="22"/>
        <v>1600 SW ARCHER RD 5TH FLOOR, GAINESVILLE, FL 32610</v>
      </c>
      <c r="J764" s="2">
        <v>12001</v>
      </c>
      <c r="K764">
        <v>48</v>
      </c>
      <c r="L764">
        <v>0</v>
      </c>
      <c r="M764">
        <f t="shared" si="23"/>
        <v>48</v>
      </c>
    </row>
    <row r="765" spans="1:13">
      <c r="A765" s="3">
        <v>42749</v>
      </c>
      <c r="B765">
        <v>100204</v>
      </c>
      <c r="C765" t="s">
        <v>2057</v>
      </c>
      <c r="D765">
        <v>100204</v>
      </c>
      <c r="E765" t="s">
        <v>2061</v>
      </c>
      <c r="F765" t="s">
        <v>2062</v>
      </c>
      <c r="G765" t="s">
        <v>2060</v>
      </c>
      <c r="H765">
        <v>32605</v>
      </c>
      <c r="I765" t="str">
        <f t="shared" si="22"/>
        <v>6500 NEWBERRY RD, GAINESVILLE, FL 32605</v>
      </c>
      <c r="J765" s="2">
        <v>12001</v>
      </c>
      <c r="K765">
        <v>420</v>
      </c>
      <c r="L765">
        <v>48.3</v>
      </c>
      <c r="M765">
        <f t="shared" si="23"/>
        <v>371.7</v>
      </c>
    </row>
    <row r="766" spans="1:13">
      <c r="A766" s="3">
        <v>42749</v>
      </c>
      <c r="B766">
        <v>100113</v>
      </c>
      <c r="C766" t="s">
        <v>2057</v>
      </c>
      <c r="D766">
        <v>100113</v>
      </c>
      <c r="E766" t="s">
        <v>2063</v>
      </c>
      <c r="F766" t="s">
        <v>2064</v>
      </c>
      <c r="G766" t="s">
        <v>2060</v>
      </c>
      <c r="H766">
        <v>32610</v>
      </c>
      <c r="I766" t="str">
        <f t="shared" si="22"/>
        <v>1600 SW ARCHER RD, GAINESVILLE, FL 32610</v>
      </c>
      <c r="J766" s="2">
        <v>12001</v>
      </c>
      <c r="K766">
        <v>807</v>
      </c>
      <c r="L766">
        <v>247</v>
      </c>
      <c r="M766">
        <f t="shared" si="23"/>
        <v>560</v>
      </c>
    </row>
    <row r="767" spans="1:13">
      <c r="A767" s="3">
        <v>42749</v>
      </c>
      <c r="B767">
        <v>100134</v>
      </c>
      <c r="C767" t="s">
        <v>2057</v>
      </c>
      <c r="D767">
        <v>100134</v>
      </c>
      <c r="E767" t="s">
        <v>2065</v>
      </c>
      <c r="F767" t="s">
        <v>2066</v>
      </c>
      <c r="G767" t="s">
        <v>2067</v>
      </c>
      <c r="H767">
        <v>32063</v>
      </c>
      <c r="I767" t="str">
        <f t="shared" si="22"/>
        <v>159 N 3RD ST, MACCLENNY, FL 32063</v>
      </c>
      <c r="J767" s="2">
        <v>12003</v>
      </c>
      <c r="K767">
        <v>22</v>
      </c>
      <c r="L767">
        <v>0</v>
      </c>
      <c r="M767">
        <f t="shared" si="23"/>
        <v>22</v>
      </c>
    </row>
    <row r="768" spans="1:13">
      <c r="A768" s="3">
        <v>42749</v>
      </c>
      <c r="B768">
        <v>100026</v>
      </c>
      <c r="C768" t="s">
        <v>2057</v>
      </c>
      <c r="D768">
        <v>100026</v>
      </c>
      <c r="E768" t="s">
        <v>2068</v>
      </c>
      <c r="F768" t="s">
        <v>2069</v>
      </c>
      <c r="G768" t="s">
        <v>2070</v>
      </c>
      <c r="H768">
        <v>32401</v>
      </c>
      <c r="I768" t="str">
        <f t="shared" si="22"/>
        <v>615 N BONITA AVE, PANAMA CITY, FL 32401</v>
      </c>
      <c r="J768" s="2">
        <v>12005</v>
      </c>
      <c r="K768">
        <v>159</v>
      </c>
      <c r="L768">
        <v>48</v>
      </c>
      <c r="M768">
        <f t="shared" si="23"/>
        <v>111</v>
      </c>
    </row>
    <row r="769" spans="1:13">
      <c r="A769" s="3">
        <v>42749</v>
      </c>
      <c r="B769">
        <v>102017</v>
      </c>
      <c r="C769" t="s">
        <v>2057</v>
      </c>
      <c r="D769">
        <v>102017</v>
      </c>
      <c r="E769" t="s">
        <v>2071</v>
      </c>
      <c r="F769" t="s">
        <v>2069</v>
      </c>
      <c r="G769" t="s">
        <v>2070</v>
      </c>
      <c r="H769">
        <v>32401</v>
      </c>
      <c r="I769" t="str">
        <f t="shared" si="22"/>
        <v>615 N BONITA AVE, PANAMA CITY, FL 32401</v>
      </c>
      <c r="J769" s="2">
        <v>12005</v>
      </c>
      <c r="K769">
        <v>30</v>
      </c>
      <c r="L769">
        <v>0</v>
      </c>
      <c r="M769">
        <f t="shared" si="23"/>
        <v>30</v>
      </c>
    </row>
    <row r="770" spans="1:13">
      <c r="A770" s="3">
        <v>42749</v>
      </c>
      <c r="B770">
        <v>100242</v>
      </c>
      <c r="C770" t="s">
        <v>2057</v>
      </c>
      <c r="D770">
        <v>100242</v>
      </c>
      <c r="E770" t="s">
        <v>2072</v>
      </c>
      <c r="F770" t="s">
        <v>2073</v>
      </c>
      <c r="G770" t="s">
        <v>2070</v>
      </c>
      <c r="H770">
        <v>32405</v>
      </c>
      <c r="I770" t="str">
        <f t="shared" si="22"/>
        <v>449 W 23RD ST, PANAMA CITY, FL 32405</v>
      </c>
      <c r="J770" s="2">
        <v>12005</v>
      </c>
      <c r="K770">
        <v>206.1</v>
      </c>
      <c r="L770">
        <v>21.9</v>
      </c>
      <c r="M770">
        <f t="shared" si="23"/>
        <v>184.2</v>
      </c>
    </row>
    <row r="771" spans="1:13">
      <c r="A771" s="3">
        <v>42749</v>
      </c>
      <c r="B771">
        <v>100092</v>
      </c>
      <c r="C771" t="s">
        <v>2057</v>
      </c>
      <c r="D771">
        <v>100092</v>
      </c>
      <c r="E771" t="s">
        <v>2074</v>
      </c>
      <c r="F771" t="s">
        <v>2075</v>
      </c>
      <c r="G771" t="s">
        <v>2076</v>
      </c>
      <c r="H771">
        <v>32955</v>
      </c>
      <c r="I771" t="str">
        <f t="shared" ref="I771:I834" si="24">IF(OR(F771="", G771=""), "", CONCATENATE(UPPER(F771), ", ", UPPER(G771), ", ", UPPER(C771), " ", H771))</f>
        <v>110 LONGWOOD AVE, ROCKLEDGE, FL 32955</v>
      </c>
      <c r="J771" s="2">
        <v>12009</v>
      </c>
      <c r="K771">
        <v>180</v>
      </c>
      <c r="L771">
        <v>30</v>
      </c>
      <c r="M771">
        <f t="shared" ref="M771:M834" si="25">K771-L771</f>
        <v>150</v>
      </c>
    </row>
    <row r="772" spans="1:13">
      <c r="A772" s="3">
        <v>42749</v>
      </c>
      <c r="B772">
        <v>100028</v>
      </c>
      <c r="C772" t="s">
        <v>2057</v>
      </c>
      <c r="D772">
        <v>100028</v>
      </c>
      <c r="E772" t="s">
        <v>2077</v>
      </c>
      <c r="F772" t="s">
        <v>2078</v>
      </c>
      <c r="G772" t="s">
        <v>2079</v>
      </c>
      <c r="H772">
        <v>32796</v>
      </c>
      <c r="I772" t="str">
        <f t="shared" si="24"/>
        <v>951 N WASHINGTON AVE, TITUSVILLE, FL 32796</v>
      </c>
      <c r="J772" s="2">
        <v>12009</v>
      </c>
      <c r="K772">
        <v>216</v>
      </c>
      <c r="L772">
        <v>12</v>
      </c>
      <c r="M772">
        <f t="shared" si="25"/>
        <v>204</v>
      </c>
    </row>
    <row r="773" spans="1:13">
      <c r="A773" s="3">
        <v>42749</v>
      </c>
      <c r="B773">
        <v>100177</v>
      </c>
      <c r="C773" t="s">
        <v>2057</v>
      </c>
      <c r="D773">
        <v>100177</v>
      </c>
      <c r="E773" t="s">
        <v>2080</v>
      </c>
      <c r="F773" t="s">
        <v>2081</v>
      </c>
      <c r="G773" t="s">
        <v>2082</v>
      </c>
      <c r="H773">
        <v>32932</v>
      </c>
      <c r="I773" t="str">
        <f t="shared" si="24"/>
        <v>701 W COCOA BEACH CAUSEWAY, COCOA BEACH, FL 32932</v>
      </c>
      <c r="J773" s="2">
        <v>12009</v>
      </c>
      <c r="K773">
        <v>140</v>
      </c>
      <c r="L773">
        <v>12</v>
      </c>
      <c r="M773">
        <f t="shared" si="25"/>
        <v>128</v>
      </c>
    </row>
    <row r="774" spans="1:13">
      <c r="A774" s="3">
        <v>42749</v>
      </c>
      <c r="B774">
        <v>100019</v>
      </c>
      <c r="C774" t="s">
        <v>2057</v>
      </c>
      <c r="D774">
        <v>100019</v>
      </c>
      <c r="E774" t="s">
        <v>2083</v>
      </c>
      <c r="F774" t="s">
        <v>2084</v>
      </c>
      <c r="G774" t="s">
        <v>2085</v>
      </c>
      <c r="H774">
        <v>32901</v>
      </c>
      <c r="I774" t="str">
        <f t="shared" si="24"/>
        <v>1350 S HICKORY ST, MELBOURNE, FL 32901</v>
      </c>
      <c r="J774" s="2">
        <v>12009</v>
      </c>
      <c r="K774">
        <v>482</v>
      </c>
      <c r="L774">
        <v>68</v>
      </c>
      <c r="M774">
        <f t="shared" si="25"/>
        <v>414</v>
      </c>
    </row>
    <row r="775" spans="1:13">
      <c r="A775" s="3">
        <v>42749</v>
      </c>
      <c r="B775">
        <v>102027</v>
      </c>
      <c r="C775" t="s">
        <v>2057</v>
      </c>
      <c r="D775">
        <v>102027</v>
      </c>
      <c r="E775" t="s">
        <v>2086</v>
      </c>
      <c r="F775" t="s">
        <v>2087</v>
      </c>
      <c r="G775" t="s">
        <v>2085</v>
      </c>
      <c r="H775">
        <v>32901</v>
      </c>
      <c r="I775" t="str">
        <f t="shared" si="24"/>
        <v>765 W NASA BLVD, MELBOURNE, FL 32901</v>
      </c>
      <c r="J775" s="2">
        <v>12009</v>
      </c>
      <c r="K775">
        <v>47.1</v>
      </c>
      <c r="L775">
        <v>7</v>
      </c>
      <c r="M775">
        <f t="shared" si="25"/>
        <v>40.1</v>
      </c>
    </row>
    <row r="776" spans="1:13">
      <c r="A776" s="3">
        <v>42749</v>
      </c>
      <c r="B776">
        <v>100291</v>
      </c>
      <c r="C776" t="s">
        <v>2057</v>
      </c>
      <c r="D776">
        <v>100291</v>
      </c>
      <c r="E776" t="s">
        <v>2088</v>
      </c>
      <c r="F776" t="s">
        <v>2089</v>
      </c>
      <c r="G776" t="s">
        <v>2085</v>
      </c>
      <c r="H776">
        <v>32935</v>
      </c>
      <c r="I776" t="str">
        <f t="shared" si="24"/>
        <v>250 NORTH WICKHAM ROAD, MELBOURNE, FL 32935</v>
      </c>
      <c r="J776" s="2">
        <v>12009</v>
      </c>
      <c r="K776">
        <v>96</v>
      </c>
      <c r="L776">
        <v>12</v>
      </c>
      <c r="M776">
        <f t="shared" si="25"/>
        <v>84</v>
      </c>
    </row>
    <row r="777" spans="1:13">
      <c r="A777" s="3">
        <v>42749</v>
      </c>
      <c r="B777">
        <v>100315</v>
      </c>
      <c r="C777" t="s">
        <v>2057</v>
      </c>
      <c r="D777">
        <v>100315</v>
      </c>
      <c r="E777" t="s">
        <v>2090</v>
      </c>
      <c r="F777" t="s">
        <v>2091</v>
      </c>
      <c r="G777" t="s">
        <v>2085</v>
      </c>
      <c r="H777">
        <v>32940</v>
      </c>
      <c r="I777" t="str">
        <f t="shared" si="24"/>
        <v>8745 N WICKHAM RD, MELBOURNE, FL 32940</v>
      </c>
      <c r="J777" s="2">
        <v>12009</v>
      </c>
      <c r="K777">
        <v>84</v>
      </c>
      <c r="L777">
        <v>20</v>
      </c>
      <c r="M777">
        <f t="shared" si="25"/>
        <v>64</v>
      </c>
    </row>
    <row r="778" spans="1:13">
      <c r="A778" s="3">
        <v>42749</v>
      </c>
      <c r="B778">
        <v>100316</v>
      </c>
      <c r="C778" t="s">
        <v>2057</v>
      </c>
      <c r="D778">
        <v>100316</v>
      </c>
      <c r="E778" t="s">
        <v>2092</v>
      </c>
      <c r="F778" t="s">
        <v>2093</v>
      </c>
      <c r="G778" t="s">
        <v>2094</v>
      </c>
      <c r="H778">
        <v>32907</v>
      </c>
      <c r="I778" t="str">
        <f t="shared" si="24"/>
        <v>1425 MALABAR RD, NE, PALM BAY, FL 32907</v>
      </c>
      <c r="J778" s="2">
        <v>12009</v>
      </c>
      <c r="K778">
        <v>115</v>
      </c>
      <c r="L778">
        <v>14.9</v>
      </c>
      <c r="M778">
        <f t="shared" si="25"/>
        <v>100.1</v>
      </c>
    </row>
    <row r="779" spans="1:13">
      <c r="A779" s="3">
        <v>42749</v>
      </c>
      <c r="B779">
        <v>100281</v>
      </c>
      <c r="C779" t="s">
        <v>2057</v>
      </c>
      <c r="D779">
        <v>100281</v>
      </c>
      <c r="E779" t="s">
        <v>2095</v>
      </c>
      <c r="F779" t="s">
        <v>2096</v>
      </c>
      <c r="G779" t="s">
        <v>2097</v>
      </c>
      <c r="H779">
        <v>33028</v>
      </c>
      <c r="I779" t="str">
        <f t="shared" si="24"/>
        <v>703 N FLAMINGO RD, PEMBROKE PINES, FL 33028</v>
      </c>
      <c r="J779" s="2">
        <v>12011</v>
      </c>
      <c r="K779">
        <v>347.9</v>
      </c>
      <c r="L779">
        <v>31.9</v>
      </c>
      <c r="M779">
        <f t="shared" si="25"/>
        <v>316</v>
      </c>
    </row>
    <row r="780" spans="1:13">
      <c r="A780" s="3">
        <v>42749</v>
      </c>
      <c r="B780">
        <v>100224</v>
      </c>
      <c r="C780" t="s">
        <v>2057</v>
      </c>
      <c r="D780">
        <v>100224</v>
      </c>
      <c r="E780" t="s">
        <v>2098</v>
      </c>
      <c r="F780" t="s">
        <v>2099</v>
      </c>
      <c r="G780" t="s">
        <v>2100</v>
      </c>
      <c r="H780">
        <v>33321</v>
      </c>
      <c r="I780" t="str">
        <f t="shared" si="24"/>
        <v>7201 N UNIVERSITY DR, TAMARAC, FL 33321</v>
      </c>
      <c r="J780" s="2">
        <v>12011</v>
      </c>
      <c r="K780">
        <v>277</v>
      </c>
      <c r="L780">
        <v>15</v>
      </c>
      <c r="M780">
        <f t="shared" si="25"/>
        <v>262</v>
      </c>
    </row>
    <row r="781" spans="1:13">
      <c r="A781" s="3">
        <v>42749</v>
      </c>
      <c r="B781">
        <v>100039</v>
      </c>
      <c r="C781" t="s">
        <v>2057</v>
      </c>
      <c r="D781">
        <v>100039</v>
      </c>
      <c r="E781" t="s">
        <v>2101</v>
      </c>
      <c r="F781" t="s">
        <v>2102</v>
      </c>
      <c r="G781" t="s">
        <v>2103</v>
      </c>
      <c r="H781">
        <v>33316</v>
      </c>
      <c r="I781" t="str">
        <f t="shared" si="24"/>
        <v>1600 S ANDREWS AVE, FORT LAUDERDALE, FL 33316</v>
      </c>
      <c r="J781" s="2">
        <v>12011</v>
      </c>
      <c r="K781">
        <v>305.7</v>
      </c>
      <c r="L781">
        <v>64.3</v>
      </c>
      <c r="M781">
        <f t="shared" si="25"/>
        <v>241.39999999999998</v>
      </c>
    </row>
    <row r="782" spans="1:13">
      <c r="A782" s="3">
        <v>42749</v>
      </c>
      <c r="B782">
        <v>100289</v>
      </c>
      <c r="C782" t="s">
        <v>2057</v>
      </c>
      <c r="D782">
        <v>100289</v>
      </c>
      <c r="E782" t="s">
        <v>2104</v>
      </c>
      <c r="F782" t="s">
        <v>2105</v>
      </c>
      <c r="G782" t="s">
        <v>2106</v>
      </c>
      <c r="H782">
        <v>33331</v>
      </c>
      <c r="I782" t="str">
        <f t="shared" si="24"/>
        <v>3100 WESTON RD, WESTON, FL 33331</v>
      </c>
      <c r="J782" s="2">
        <v>12011</v>
      </c>
      <c r="K782">
        <v>230</v>
      </c>
      <c r="L782">
        <v>48</v>
      </c>
      <c r="M782">
        <f t="shared" si="25"/>
        <v>182</v>
      </c>
    </row>
    <row r="783" spans="1:13">
      <c r="A783" s="3">
        <v>42749</v>
      </c>
      <c r="B783">
        <v>100073</v>
      </c>
      <c r="C783" t="s">
        <v>2057</v>
      </c>
      <c r="D783">
        <v>100073</v>
      </c>
      <c r="E783" t="s">
        <v>516</v>
      </c>
      <c r="F783" t="s">
        <v>2107</v>
      </c>
      <c r="G783" t="s">
        <v>2103</v>
      </c>
      <c r="H783">
        <v>33308</v>
      </c>
      <c r="I783" t="str">
        <f t="shared" si="24"/>
        <v>4725 N FEDERAL HWY, FORT LAUDERDALE, FL 33308</v>
      </c>
      <c r="J783" s="2">
        <v>12011</v>
      </c>
      <c r="K783">
        <v>262</v>
      </c>
      <c r="L783">
        <v>64</v>
      </c>
      <c r="M783">
        <f t="shared" si="25"/>
        <v>198</v>
      </c>
    </row>
    <row r="784" spans="1:13">
      <c r="A784" s="3">
        <v>42749</v>
      </c>
      <c r="B784">
        <v>100086</v>
      </c>
      <c r="C784" t="s">
        <v>2057</v>
      </c>
      <c r="D784">
        <v>100086</v>
      </c>
      <c r="E784" t="s">
        <v>2108</v>
      </c>
      <c r="F784" t="s">
        <v>2109</v>
      </c>
      <c r="G784" t="s">
        <v>2110</v>
      </c>
      <c r="H784">
        <v>33064</v>
      </c>
      <c r="I784" t="str">
        <f t="shared" si="24"/>
        <v>201 E SAMPLE RD, POMPANO BEACH, FL 33064</v>
      </c>
      <c r="J784" s="2">
        <v>12011</v>
      </c>
      <c r="K784">
        <v>235.7</v>
      </c>
      <c r="L784">
        <v>29.3</v>
      </c>
      <c r="M784">
        <f t="shared" si="25"/>
        <v>206.39999999999998</v>
      </c>
    </row>
    <row r="785" spans="1:13">
      <c r="A785" s="3">
        <v>42749</v>
      </c>
      <c r="B785">
        <v>102010</v>
      </c>
      <c r="C785" t="s">
        <v>2057</v>
      </c>
      <c r="D785">
        <v>102010</v>
      </c>
      <c r="E785" t="s">
        <v>2111</v>
      </c>
      <c r="F785" t="s">
        <v>2112</v>
      </c>
      <c r="G785" t="s">
        <v>2103</v>
      </c>
      <c r="H785">
        <v>33301</v>
      </c>
      <c r="I785" t="str">
        <f t="shared" si="24"/>
        <v>1516 E LAS OLAS BLVD, FORT LAUDERDALE, FL 33301</v>
      </c>
      <c r="J785" s="2">
        <v>12011</v>
      </c>
      <c r="K785">
        <v>156.30000000000001</v>
      </c>
      <c r="L785">
        <v>23</v>
      </c>
      <c r="M785">
        <f t="shared" si="25"/>
        <v>133.30000000000001</v>
      </c>
    </row>
    <row r="786" spans="1:13">
      <c r="A786" s="3">
        <v>42749</v>
      </c>
      <c r="B786">
        <v>100230</v>
      </c>
      <c r="C786" t="s">
        <v>2057</v>
      </c>
      <c r="D786">
        <v>100230</v>
      </c>
      <c r="E786" t="s">
        <v>2113</v>
      </c>
      <c r="F786" t="s">
        <v>2114</v>
      </c>
      <c r="G786" t="s">
        <v>2097</v>
      </c>
      <c r="H786">
        <v>33024</v>
      </c>
      <c r="I786" t="str">
        <f t="shared" si="24"/>
        <v>7800 SHERIDAN ST, PEMBROKE PINES, FL 33024</v>
      </c>
      <c r="J786" s="2">
        <v>12011</v>
      </c>
      <c r="K786">
        <v>156.9</v>
      </c>
      <c r="L786">
        <v>15.6</v>
      </c>
      <c r="M786">
        <f t="shared" si="25"/>
        <v>141.30000000000001</v>
      </c>
    </row>
    <row r="787" spans="1:13">
      <c r="A787" s="3">
        <v>42749</v>
      </c>
      <c r="B787">
        <v>100276</v>
      </c>
      <c r="C787" t="s">
        <v>2057</v>
      </c>
      <c r="D787">
        <v>100276</v>
      </c>
      <c r="E787" t="s">
        <v>2115</v>
      </c>
      <c r="F787" t="s">
        <v>2116</v>
      </c>
      <c r="G787" t="s">
        <v>2117</v>
      </c>
      <c r="H787">
        <v>33065</v>
      </c>
      <c r="I787" t="str">
        <f t="shared" si="24"/>
        <v>3000 CORAL HILLS DR, CORAL SPRINGS, FL 33065</v>
      </c>
      <c r="J787" s="2">
        <v>12011</v>
      </c>
      <c r="K787">
        <v>174</v>
      </c>
      <c r="L787">
        <v>19.899999999999999</v>
      </c>
      <c r="M787">
        <f t="shared" si="25"/>
        <v>154.1</v>
      </c>
    </row>
    <row r="788" spans="1:13">
      <c r="A788" s="3">
        <v>42749</v>
      </c>
      <c r="B788">
        <v>100167</v>
      </c>
      <c r="C788" t="s">
        <v>2057</v>
      </c>
      <c r="D788">
        <v>100167</v>
      </c>
      <c r="E788" t="s">
        <v>2118</v>
      </c>
      <c r="F788" t="s">
        <v>2119</v>
      </c>
      <c r="G788" t="s">
        <v>2120</v>
      </c>
      <c r="H788">
        <v>33317</v>
      </c>
      <c r="I788" t="str">
        <f t="shared" si="24"/>
        <v>401 NW 42ND AVE, PLANTATION, FL 33317</v>
      </c>
      <c r="J788" s="2">
        <v>12011</v>
      </c>
      <c r="K788">
        <v>524</v>
      </c>
      <c r="L788">
        <v>55</v>
      </c>
      <c r="M788">
        <f t="shared" si="25"/>
        <v>469</v>
      </c>
    </row>
    <row r="789" spans="1:13">
      <c r="A789" s="3">
        <v>42749</v>
      </c>
      <c r="B789">
        <v>100189</v>
      </c>
      <c r="C789" t="s">
        <v>2057</v>
      </c>
      <c r="D789">
        <v>100189</v>
      </c>
      <c r="E789" t="s">
        <v>219</v>
      </c>
      <c r="F789" t="s">
        <v>2121</v>
      </c>
      <c r="G789" t="s">
        <v>2122</v>
      </c>
      <c r="H789">
        <v>33063</v>
      </c>
      <c r="I789" t="str">
        <f t="shared" si="24"/>
        <v>2801 N STATE RD 7, MARGATE, FL 33063</v>
      </c>
      <c r="J789" s="2">
        <v>12011</v>
      </c>
      <c r="K789">
        <v>285</v>
      </c>
      <c r="L789">
        <v>31</v>
      </c>
      <c r="M789">
        <f t="shared" si="25"/>
        <v>254</v>
      </c>
    </row>
    <row r="790" spans="1:13">
      <c r="A790" s="3">
        <v>42749</v>
      </c>
      <c r="B790">
        <v>100038</v>
      </c>
      <c r="C790" t="s">
        <v>2057</v>
      </c>
      <c r="D790">
        <v>100038</v>
      </c>
      <c r="E790" t="s">
        <v>2123</v>
      </c>
      <c r="F790" t="s">
        <v>2124</v>
      </c>
      <c r="G790" t="s">
        <v>1053</v>
      </c>
      <c r="H790">
        <v>33021</v>
      </c>
      <c r="I790" t="str">
        <f t="shared" si="24"/>
        <v>3501 JOHNSON ST, HOLLYWOOD, FL 33021</v>
      </c>
      <c r="J790" s="2">
        <v>12011</v>
      </c>
      <c r="K790">
        <v>671</v>
      </c>
      <c r="L790">
        <v>89</v>
      </c>
      <c r="M790">
        <f t="shared" si="25"/>
        <v>582</v>
      </c>
    </row>
    <row r="791" spans="1:13">
      <c r="A791" s="3">
        <v>42749</v>
      </c>
      <c r="B791">
        <v>100228</v>
      </c>
      <c r="C791" t="s">
        <v>2057</v>
      </c>
      <c r="D791">
        <v>100228</v>
      </c>
      <c r="E791" t="s">
        <v>2125</v>
      </c>
      <c r="F791" t="s">
        <v>2126</v>
      </c>
      <c r="G791" t="s">
        <v>2120</v>
      </c>
      <c r="H791">
        <v>33324</v>
      </c>
      <c r="I791" t="str">
        <f t="shared" si="24"/>
        <v>8201 W BROWARD BLVD, PLANTATION, FL 33324</v>
      </c>
      <c r="J791" s="2">
        <v>12011</v>
      </c>
      <c r="K791">
        <v>250</v>
      </c>
      <c r="L791">
        <v>32.9</v>
      </c>
      <c r="M791">
        <f t="shared" si="25"/>
        <v>217.1</v>
      </c>
    </row>
    <row r="792" spans="1:13">
      <c r="A792" s="3">
        <v>42749</v>
      </c>
      <c r="B792">
        <v>100285</v>
      </c>
      <c r="C792" t="s">
        <v>2057</v>
      </c>
      <c r="D792">
        <v>100285</v>
      </c>
      <c r="E792" t="s">
        <v>2127</v>
      </c>
      <c r="F792" t="s">
        <v>2128</v>
      </c>
      <c r="G792" t="s">
        <v>2129</v>
      </c>
      <c r="H792">
        <v>33029</v>
      </c>
      <c r="I792" t="str">
        <f t="shared" si="24"/>
        <v>1901 SW 172ND AVE, MIRAMAR, FL 33029</v>
      </c>
      <c r="J792" s="2">
        <v>12011</v>
      </c>
      <c r="K792">
        <v>127.1</v>
      </c>
      <c r="L792">
        <v>19.100000000000001</v>
      </c>
      <c r="M792">
        <f t="shared" si="25"/>
        <v>108</v>
      </c>
    </row>
    <row r="793" spans="1:13">
      <c r="A793" s="3">
        <v>42749</v>
      </c>
      <c r="B793">
        <v>100200</v>
      </c>
      <c r="C793" t="s">
        <v>2057</v>
      </c>
      <c r="D793">
        <v>100200</v>
      </c>
      <c r="E793" t="s">
        <v>2130</v>
      </c>
      <c r="F793" t="s">
        <v>2131</v>
      </c>
      <c r="G793" t="s">
        <v>2103</v>
      </c>
      <c r="H793">
        <v>33308</v>
      </c>
      <c r="I793" t="str">
        <f t="shared" si="24"/>
        <v>6401 N FEDERAL HWY, FORT LAUDERDALE, FL 33308</v>
      </c>
      <c r="J793" s="2">
        <v>12011</v>
      </c>
      <c r="K793">
        <v>87</v>
      </c>
      <c r="L793">
        <v>8.6</v>
      </c>
      <c r="M793">
        <f t="shared" si="25"/>
        <v>78.400000000000006</v>
      </c>
    </row>
    <row r="794" spans="1:13">
      <c r="A794" s="3">
        <v>42749</v>
      </c>
      <c r="B794">
        <v>101304</v>
      </c>
      <c r="C794" t="s">
        <v>2057</v>
      </c>
      <c r="D794">
        <v>101304</v>
      </c>
      <c r="E794" t="s">
        <v>2132</v>
      </c>
      <c r="F794" t="s">
        <v>2133</v>
      </c>
      <c r="G794" t="s">
        <v>2134</v>
      </c>
      <c r="H794">
        <v>32424</v>
      </c>
      <c r="I794" t="str">
        <f t="shared" si="24"/>
        <v>20370 NE BURNS AVE, BLOUNTSTOWN, FL 32424</v>
      </c>
      <c r="J794" s="2">
        <v>12013</v>
      </c>
      <c r="K794">
        <v>9</v>
      </c>
      <c r="L794">
        <v>0</v>
      </c>
      <c r="M794">
        <f t="shared" si="25"/>
        <v>9</v>
      </c>
    </row>
    <row r="795" spans="1:13">
      <c r="A795" s="3">
        <v>42749</v>
      </c>
      <c r="B795">
        <v>100047</v>
      </c>
      <c r="C795" t="s">
        <v>2057</v>
      </c>
      <c r="D795">
        <v>100047</v>
      </c>
      <c r="E795" t="s">
        <v>2135</v>
      </c>
      <c r="F795" t="s">
        <v>2136</v>
      </c>
      <c r="G795" t="s">
        <v>2137</v>
      </c>
      <c r="H795">
        <v>33950</v>
      </c>
      <c r="I795" t="str">
        <f t="shared" si="24"/>
        <v>809 E MARION AVE, PUNTA GORDA, FL 33950</v>
      </c>
      <c r="J795" s="2">
        <v>12015</v>
      </c>
      <c r="K795">
        <v>136</v>
      </c>
      <c r="L795">
        <v>18</v>
      </c>
      <c r="M795">
        <f t="shared" si="25"/>
        <v>118</v>
      </c>
    </row>
    <row r="796" spans="1:13">
      <c r="A796" s="3">
        <v>42749</v>
      </c>
      <c r="B796">
        <v>100077</v>
      </c>
      <c r="C796" t="s">
        <v>2057</v>
      </c>
      <c r="D796">
        <v>100077</v>
      </c>
      <c r="E796" t="s">
        <v>2138</v>
      </c>
      <c r="F796" t="s">
        <v>2139</v>
      </c>
      <c r="G796" t="s">
        <v>2140</v>
      </c>
      <c r="H796">
        <v>33952</v>
      </c>
      <c r="I796" t="str">
        <f t="shared" si="24"/>
        <v>2500 HARBOR BLVD, PORT CHARLOTTE, FL 33952</v>
      </c>
      <c r="J796" s="2">
        <v>12015</v>
      </c>
      <c r="K796">
        <v>247</v>
      </c>
      <c r="L796">
        <v>15.1</v>
      </c>
      <c r="M796">
        <f t="shared" si="25"/>
        <v>231.9</v>
      </c>
    </row>
    <row r="797" spans="1:13">
      <c r="A797" s="3">
        <v>42749</v>
      </c>
      <c r="B797">
        <v>100236</v>
      </c>
      <c r="C797" t="s">
        <v>2057</v>
      </c>
      <c r="D797">
        <v>100236</v>
      </c>
      <c r="E797" t="s">
        <v>2141</v>
      </c>
      <c r="F797" t="s">
        <v>2142</v>
      </c>
      <c r="G797" t="s">
        <v>2140</v>
      </c>
      <c r="H797">
        <v>33952</v>
      </c>
      <c r="I797" t="str">
        <f t="shared" si="24"/>
        <v>21298 OLEAN BLVD, PORT CHARLOTTE, FL 33952</v>
      </c>
      <c r="J797" s="2">
        <v>12015</v>
      </c>
      <c r="K797">
        <v>253</v>
      </c>
      <c r="L797">
        <v>19</v>
      </c>
      <c r="M797">
        <f t="shared" si="25"/>
        <v>234</v>
      </c>
    </row>
    <row r="798" spans="1:13">
      <c r="A798" s="3">
        <v>42749</v>
      </c>
      <c r="B798">
        <v>100023</v>
      </c>
      <c r="C798" t="s">
        <v>2057</v>
      </c>
      <c r="D798">
        <v>100023</v>
      </c>
      <c r="E798" t="s">
        <v>2143</v>
      </c>
      <c r="F798" t="s">
        <v>2144</v>
      </c>
      <c r="G798" t="s">
        <v>2145</v>
      </c>
      <c r="H798">
        <v>34452</v>
      </c>
      <c r="I798" t="str">
        <f t="shared" si="24"/>
        <v>502 W HIGHLAND BLVD, INVERNESS, FL 34452</v>
      </c>
      <c r="J798" s="2">
        <v>12017</v>
      </c>
      <c r="K798">
        <v>204</v>
      </c>
      <c r="L798">
        <v>24</v>
      </c>
      <c r="M798">
        <f t="shared" si="25"/>
        <v>180</v>
      </c>
    </row>
    <row r="799" spans="1:13">
      <c r="A799" s="3">
        <v>42749</v>
      </c>
      <c r="B799">
        <v>100249</v>
      </c>
      <c r="C799" t="s">
        <v>2057</v>
      </c>
      <c r="D799">
        <v>100249</v>
      </c>
      <c r="E799" t="s">
        <v>2146</v>
      </c>
      <c r="F799" t="s">
        <v>2147</v>
      </c>
      <c r="G799" t="s">
        <v>2148</v>
      </c>
      <c r="H799">
        <v>34428</v>
      </c>
      <c r="I799" t="str">
        <f t="shared" si="24"/>
        <v>6201 N SUNCOAST BLVD, CRYSTAL RIVER, FL 34428</v>
      </c>
      <c r="J799" s="2">
        <v>12017</v>
      </c>
      <c r="K799">
        <v>128</v>
      </c>
      <c r="L799">
        <v>16</v>
      </c>
      <c r="M799">
        <f t="shared" si="25"/>
        <v>112</v>
      </c>
    </row>
    <row r="800" spans="1:13">
      <c r="A800" s="3">
        <v>42749</v>
      </c>
      <c r="B800">
        <v>100226</v>
      </c>
      <c r="C800" t="s">
        <v>2057</v>
      </c>
      <c r="D800">
        <v>100226</v>
      </c>
      <c r="E800" t="s">
        <v>2149</v>
      </c>
      <c r="F800" t="s">
        <v>2150</v>
      </c>
      <c r="G800" t="s">
        <v>2151</v>
      </c>
      <c r="H800">
        <v>32073</v>
      </c>
      <c r="I800" t="str">
        <f t="shared" si="24"/>
        <v>2001 KINGSLEY AVE, ORANGE PARK, FL 32073</v>
      </c>
      <c r="J800" s="2">
        <v>12019</v>
      </c>
      <c r="K800">
        <v>305.89999999999998</v>
      </c>
      <c r="L800">
        <v>30.3</v>
      </c>
      <c r="M800">
        <f t="shared" si="25"/>
        <v>275.59999999999997</v>
      </c>
    </row>
    <row r="801" spans="1:13">
      <c r="A801" s="3">
        <v>42749</v>
      </c>
      <c r="B801">
        <v>100321</v>
      </c>
      <c r="C801" t="s">
        <v>2057</v>
      </c>
      <c r="D801">
        <v>100321</v>
      </c>
      <c r="E801" t="s">
        <v>2152</v>
      </c>
      <c r="F801" t="s">
        <v>2153</v>
      </c>
      <c r="G801" t="s">
        <v>2154</v>
      </c>
      <c r="H801">
        <v>32068</v>
      </c>
      <c r="I801" t="str">
        <f t="shared" si="24"/>
        <v>1670 ST VINCENTS WAY, MIDDLEBURG, FL 32068</v>
      </c>
      <c r="J801" s="2">
        <v>12019</v>
      </c>
      <c r="K801">
        <v>135</v>
      </c>
      <c r="L801">
        <v>16</v>
      </c>
      <c r="M801">
        <f t="shared" si="25"/>
        <v>119</v>
      </c>
    </row>
    <row r="802" spans="1:13">
      <c r="A802" s="3">
        <v>42749</v>
      </c>
      <c r="B802">
        <v>102015</v>
      </c>
      <c r="C802" t="s">
        <v>2057</v>
      </c>
      <c r="D802">
        <v>102015</v>
      </c>
      <c r="E802" t="s">
        <v>2155</v>
      </c>
      <c r="F802" t="s">
        <v>2156</v>
      </c>
      <c r="G802" t="s">
        <v>2157</v>
      </c>
      <c r="H802">
        <v>32043</v>
      </c>
      <c r="I802" t="str">
        <f t="shared" si="24"/>
        <v>801 OAK ST, GREEN COVE SPRINGS, FL 32043</v>
      </c>
      <c r="J802" s="2">
        <v>12019</v>
      </c>
      <c r="K802">
        <v>56</v>
      </c>
      <c r="L802">
        <v>6</v>
      </c>
      <c r="M802">
        <f t="shared" si="25"/>
        <v>50</v>
      </c>
    </row>
    <row r="803" spans="1:13">
      <c r="A803" s="3">
        <v>42749</v>
      </c>
      <c r="B803">
        <v>100286</v>
      </c>
      <c r="C803" t="s">
        <v>2057</v>
      </c>
      <c r="D803">
        <v>100286</v>
      </c>
      <c r="E803" t="s">
        <v>2158</v>
      </c>
      <c r="F803" t="s">
        <v>2159</v>
      </c>
      <c r="G803" t="s">
        <v>2160</v>
      </c>
      <c r="H803">
        <v>34119</v>
      </c>
      <c r="I803" t="str">
        <f t="shared" si="24"/>
        <v>6101 PINE RIDGE ROAD, NAPLES, FL 34119</v>
      </c>
      <c r="J803" s="2">
        <v>12021</v>
      </c>
      <c r="K803">
        <v>257.89999999999998</v>
      </c>
      <c r="L803">
        <v>24</v>
      </c>
      <c r="M803">
        <f t="shared" si="25"/>
        <v>233.89999999999998</v>
      </c>
    </row>
    <row r="804" spans="1:13">
      <c r="A804" s="3">
        <v>42749</v>
      </c>
      <c r="B804">
        <v>102032</v>
      </c>
      <c r="C804" t="s">
        <v>2057</v>
      </c>
      <c r="D804">
        <v>102032</v>
      </c>
      <c r="E804" t="s">
        <v>2161</v>
      </c>
      <c r="F804" t="s">
        <v>2162</v>
      </c>
      <c r="G804" t="s">
        <v>2160</v>
      </c>
      <c r="H804">
        <v>34108</v>
      </c>
      <c r="I804" t="str">
        <f t="shared" si="24"/>
        <v>1285 CREEKSIDE BLVD E, NAPLES, FL 34108</v>
      </c>
      <c r="J804" s="2">
        <v>12021</v>
      </c>
      <c r="K804">
        <v>40</v>
      </c>
      <c r="L804">
        <v>10</v>
      </c>
      <c r="M804">
        <f t="shared" si="25"/>
        <v>30</v>
      </c>
    </row>
    <row r="805" spans="1:13">
      <c r="A805" s="3">
        <v>42749</v>
      </c>
      <c r="B805">
        <v>100018</v>
      </c>
      <c r="C805" t="s">
        <v>2057</v>
      </c>
      <c r="D805">
        <v>100018</v>
      </c>
      <c r="E805" t="s">
        <v>2163</v>
      </c>
      <c r="F805" t="s">
        <v>2164</v>
      </c>
      <c r="G805" t="s">
        <v>2160</v>
      </c>
      <c r="H805">
        <v>34102</v>
      </c>
      <c r="I805" t="str">
        <f t="shared" si="24"/>
        <v>350 7TH ST N, NAPLES, FL 34102</v>
      </c>
      <c r="J805" s="2">
        <v>12021</v>
      </c>
      <c r="K805">
        <v>540.1</v>
      </c>
      <c r="L805">
        <v>47</v>
      </c>
      <c r="M805">
        <f t="shared" si="25"/>
        <v>493.1</v>
      </c>
    </row>
    <row r="806" spans="1:13">
      <c r="A806" s="3">
        <v>42749</v>
      </c>
      <c r="B806">
        <v>100156</v>
      </c>
      <c r="C806" t="s">
        <v>2057</v>
      </c>
      <c r="D806">
        <v>100156</v>
      </c>
      <c r="E806" t="s">
        <v>2165</v>
      </c>
      <c r="F806" t="s">
        <v>2166</v>
      </c>
      <c r="G806" t="s">
        <v>2167</v>
      </c>
      <c r="H806">
        <v>32055</v>
      </c>
      <c r="I806" t="str">
        <f t="shared" si="24"/>
        <v>340 NW COMMERCE DR, LAKE CITY, FL 32055</v>
      </c>
      <c r="J806" s="2">
        <v>12023</v>
      </c>
      <c r="K806">
        <v>97.9</v>
      </c>
      <c r="L806">
        <v>18.3</v>
      </c>
      <c r="M806">
        <f t="shared" si="25"/>
        <v>79.600000000000009</v>
      </c>
    </row>
    <row r="807" spans="1:13">
      <c r="A807" s="3">
        <v>42749</v>
      </c>
      <c r="B807">
        <v>100175</v>
      </c>
      <c r="C807" t="s">
        <v>2057</v>
      </c>
      <c r="D807">
        <v>100175</v>
      </c>
      <c r="E807" t="s">
        <v>2168</v>
      </c>
      <c r="F807" t="s">
        <v>2169</v>
      </c>
      <c r="G807" t="s">
        <v>958</v>
      </c>
      <c r="H807">
        <v>34265</v>
      </c>
      <c r="I807" t="str">
        <f t="shared" si="24"/>
        <v>900 N ROBERT AVE, ARCADIA, FL 34265</v>
      </c>
      <c r="J807" s="2">
        <v>12027</v>
      </c>
      <c r="K807">
        <v>26</v>
      </c>
      <c r="L807">
        <v>8</v>
      </c>
      <c r="M807">
        <f t="shared" si="25"/>
        <v>18</v>
      </c>
    </row>
    <row r="808" spans="1:13">
      <c r="A808" s="3">
        <v>42749</v>
      </c>
      <c r="B808">
        <v>100001</v>
      </c>
      <c r="C808" t="s">
        <v>2057</v>
      </c>
      <c r="D808">
        <v>100001</v>
      </c>
      <c r="E808" t="s">
        <v>2170</v>
      </c>
      <c r="F808" t="s">
        <v>2171</v>
      </c>
      <c r="G808" t="s">
        <v>2172</v>
      </c>
      <c r="H808">
        <v>32209</v>
      </c>
      <c r="I808" t="str">
        <f t="shared" si="24"/>
        <v>655 W 8TH ST, JACKSONVILLE, FL 32209</v>
      </c>
      <c r="J808" s="2">
        <v>12031</v>
      </c>
      <c r="K808">
        <v>570</v>
      </c>
      <c r="L808">
        <v>124</v>
      </c>
      <c r="M808">
        <f t="shared" si="25"/>
        <v>446</v>
      </c>
    </row>
    <row r="809" spans="1:13">
      <c r="A809" s="3">
        <v>42749</v>
      </c>
      <c r="B809">
        <v>100307</v>
      </c>
      <c r="C809" t="s">
        <v>2057</v>
      </c>
      <c r="D809">
        <v>100307</v>
      </c>
      <c r="E809" t="s">
        <v>2173</v>
      </c>
      <c r="F809" t="s">
        <v>2174</v>
      </c>
      <c r="G809" t="s">
        <v>2172</v>
      </c>
      <c r="H809">
        <v>32216</v>
      </c>
      <c r="I809" t="str">
        <f t="shared" si="24"/>
        <v>4201 BELFORT RD, JACKSONVILLE, FL 32216</v>
      </c>
      <c r="J809" s="2">
        <v>12031</v>
      </c>
      <c r="K809">
        <v>233</v>
      </c>
      <c r="L809">
        <v>15</v>
      </c>
      <c r="M809">
        <f t="shared" si="25"/>
        <v>218</v>
      </c>
    </row>
    <row r="810" spans="1:13">
      <c r="A810" s="3">
        <v>42749</v>
      </c>
      <c r="B810">
        <v>100088</v>
      </c>
      <c r="C810" t="s">
        <v>2057</v>
      </c>
      <c r="D810">
        <v>100088</v>
      </c>
      <c r="E810" t="s">
        <v>2175</v>
      </c>
      <c r="F810" t="s">
        <v>2176</v>
      </c>
      <c r="G810" t="s">
        <v>2172</v>
      </c>
      <c r="H810">
        <v>32207</v>
      </c>
      <c r="I810" t="str">
        <f t="shared" si="24"/>
        <v>800 PRUDENTIAL DR, JACKSONVILLE, FL 32207</v>
      </c>
      <c r="J810" s="2">
        <v>12031</v>
      </c>
      <c r="K810">
        <v>771</v>
      </c>
      <c r="L810">
        <v>107</v>
      </c>
      <c r="M810">
        <f t="shared" si="25"/>
        <v>664</v>
      </c>
    </row>
    <row r="811" spans="1:13">
      <c r="A811" s="3">
        <v>42749</v>
      </c>
      <c r="B811">
        <v>100117</v>
      </c>
      <c r="C811" t="s">
        <v>2057</v>
      </c>
      <c r="D811">
        <v>100117</v>
      </c>
      <c r="E811" t="s">
        <v>2177</v>
      </c>
      <c r="F811" t="s">
        <v>2178</v>
      </c>
      <c r="G811" t="s">
        <v>2179</v>
      </c>
      <c r="H811">
        <v>32250</v>
      </c>
      <c r="I811" t="str">
        <f t="shared" si="24"/>
        <v>1350 13TH AVE S, JACKSONVILLE BEACH, FL 32250</v>
      </c>
      <c r="J811" s="2">
        <v>12031</v>
      </c>
      <c r="K811">
        <v>135</v>
      </c>
      <c r="L811">
        <v>24</v>
      </c>
      <c r="M811">
        <f t="shared" si="25"/>
        <v>111</v>
      </c>
    </row>
    <row r="812" spans="1:13">
      <c r="A812" s="3">
        <v>42749</v>
      </c>
      <c r="B812">
        <v>102012</v>
      </c>
      <c r="C812" t="s">
        <v>2057</v>
      </c>
      <c r="D812">
        <v>102012</v>
      </c>
      <c r="E812" t="s">
        <v>2180</v>
      </c>
      <c r="F812" t="s">
        <v>2181</v>
      </c>
      <c r="G812" t="s">
        <v>2172</v>
      </c>
      <c r="H812">
        <v>32207</v>
      </c>
      <c r="I812" t="str">
        <f t="shared" si="24"/>
        <v>4901 RICHARD ST, JACKSONVILLE, FL 32207</v>
      </c>
      <c r="J812" s="2">
        <v>12031</v>
      </c>
      <c r="K812">
        <v>40</v>
      </c>
      <c r="L812">
        <v>0</v>
      </c>
      <c r="M812">
        <f t="shared" si="25"/>
        <v>40</v>
      </c>
    </row>
    <row r="813" spans="1:13">
      <c r="A813" s="3">
        <v>42749</v>
      </c>
      <c r="B813">
        <v>100040</v>
      </c>
      <c r="C813" t="s">
        <v>2057</v>
      </c>
      <c r="D813">
        <v>100040</v>
      </c>
      <c r="E813" t="s">
        <v>2182</v>
      </c>
      <c r="F813" t="s">
        <v>2183</v>
      </c>
      <c r="G813" t="s">
        <v>2172</v>
      </c>
      <c r="H813">
        <v>32204</v>
      </c>
      <c r="I813" t="str">
        <f t="shared" si="24"/>
        <v>1 SHIRCLIFF WAY, JACKSONVILLE, FL 32204</v>
      </c>
      <c r="J813" s="2">
        <v>12031</v>
      </c>
      <c r="K813">
        <v>434</v>
      </c>
      <c r="L813">
        <v>51</v>
      </c>
      <c r="M813">
        <f t="shared" si="25"/>
        <v>383</v>
      </c>
    </row>
    <row r="814" spans="1:13">
      <c r="A814" s="3">
        <v>42749</v>
      </c>
      <c r="B814">
        <v>100151</v>
      </c>
      <c r="C814" t="s">
        <v>2057</v>
      </c>
      <c r="D814">
        <v>100151</v>
      </c>
      <c r="E814" t="s">
        <v>2184</v>
      </c>
      <c r="F814" t="s">
        <v>2185</v>
      </c>
      <c r="G814" t="s">
        <v>2172</v>
      </c>
      <c r="H814">
        <v>32224</v>
      </c>
      <c r="I814" t="str">
        <f t="shared" si="24"/>
        <v>4500 SAN PABLO RD, JACKSONVILLE, FL 32224</v>
      </c>
      <c r="J814" s="2">
        <v>12031</v>
      </c>
      <c r="K814">
        <v>475</v>
      </c>
      <c r="L814">
        <v>54</v>
      </c>
      <c r="M814">
        <f t="shared" si="25"/>
        <v>421</v>
      </c>
    </row>
    <row r="815" spans="1:13">
      <c r="A815" s="3">
        <v>42749</v>
      </c>
      <c r="B815">
        <v>100179</v>
      </c>
      <c r="C815" t="s">
        <v>2057</v>
      </c>
      <c r="D815">
        <v>100179</v>
      </c>
      <c r="E815" t="s">
        <v>2186</v>
      </c>
      <c r="F815" t="s">
        <v>2187</v>
      </c>
      <c r="G815" t="s">
        <v>2172</v>
      </c>
      <c r="H815">
        <v>32216</v>
      </c>
      <c r="I815" t="str">
        <f t="shared" si="24"/>
        <v>3625 UNIVERSITY BLVD S, JACKSONVILLE, FL 32216</v>
      </c>
      <c r="J815" s="2">
        <v>12031</v>
      </c>
      <c r="K815">
        <v>437</v>
      </c>
      <c r="L815">
        <v>42</v>
      </c>
      <c r="M815">
        <f t="shared" si="25"/>
        <v>395</v>
      </c>
    </row>
    <row r="816" spans="1:13">
      <c r="A816" s="3">
        <v>42749</v>
      </c>
      <c r="B816">
        <v>100093</v>
      </c>
      <c r="C816" t="s">
        <v>2057</v>
      </c>
      <c r="D816">
        <v>100093</v>
      </c>
      <c r="E816" t="s">
        <v>2188</v>
      </c>
      <c r="F816" t="s">
        <v>2189</v>
      </c>
      <c r="G816" t="s">
        <v>2190</v>
      </c>
      <c r="H816">
        <v>32501</v>
      </c>
      <c r="I816" t="str">
        <f t="shared" si="24"/>
        <v>1000 W MORENO ST, PENSACOLA, FL 32501</v>
      </c>
      <c r="J816" s="2">
        <v>12033</v>
      </c>
      <c r="K816">
        <v>217</v>
      </c>
      <c r="L816">
        <v>48</v>
      </c>
      <c r="M816">
        <f t="shared" si="25"/>
        <v>169</v>
      </c>
    </row>
    <row r="817" spans="1:13">
      <c r="A817" s="3">
        <v>42749</v>
      </c>
      <c r="B817">
        <v>100025</v>
      </c>
      <c r="C817" t="s">
        <v>2057</v>
      </c>
      <c r="D817">
        <v>100025</v>
      </c>
      <c r="E817" t="s">
        <v>2191</v>
      </c>
      <c r="F817" t="s">
        <v>2192</v>
      </c>
      <c r="G817" t="s">
        <v>2190</v>
      </c>
      <c r="H817">
        <v>32504</v>
      </c>
      <c r="I817" t="str">
        <f t="shared" si="24"/>
        <v>5151 N 9TH AVE, PENSACOLA, FL 32504</v>
      </c>
      <c r="J817" s="2">
        <v>12033</v>
      </c>
      <c r="K817">
        <v>389</v>
      </c>
      <c r="L817">
        <v>51</v>
      </c>
      <c r="M817">
        <f t="shared" si="25"/>
        <v>338</v>
      </c>
    </row>
    <row r="818" spans="1:13">
      <c r="A818" s="3">
        <v>42749</v>
      </c>
      <c r="B818">
        <v>100231</v>
      </c>
      <c r="C818" t="s">
        <v>2057</v>
      </c>
      <c r="D818">
        <v>100231</v>
      </c>
      <c r="E818" t="s">
        <v>2193</v>
      </c>
      <c r="F818" t="s">
        <v>2194</v>
      </c>
      <c r="G818" t="s">
        <v>2190</v>
      </c>
      <c r="H818">
        <v>32514</v>
      </c>
      <c r="I818" t="str">
        <f t="shared" si="24"/>
        <v>8383 N DAVIS HWY, PENSACOLA, FL 32514</v>
      </c>
      <c r="J818" s="2">
        <v>12033</v>
      </c>
      <c r="K818">
        <v>346</v>
      </c>
      <c r="L818">
        <v>37.299999999999997</v>
      </c>
      <c r="M818">
        <f t="shared" si="25"/>
        <v>308.7</v>
      </c>
    </row>
    <row r="819" spans="1:13">
      <c r="A819" s="3">
        <v>42749</v>
      </c>
      <c r="B819">
        <v>102024</v>
      </c>
      <c r="C819" t="s">
        <v>2057</v>
      </c>
      <c r="D819">
        <v>102024</v>
      </c>
      <c r="E819" t="s">
        <v>2195</v>
      </c>
      <c r="F819" t="s">
        <v>2196</v>
      </c>
      <c r="G819" t="s">
        <v>2190</v>
      </c>
      <c r="H819">
        <v>32504</v>
      </c>
      <c r="I819" t="str">
        <f t="shared" si="24"/>
        <v>7000 COBBLE CREEK DR, PENSACOLA, FL 32504</v>
      </c>
      <c r="J819" s="2">
        <v>12033</v>
      </c>
      <c r="K819">
        <v>75</v>
      </c>
      <c r="L819">
        <v>0</v>
      </c>
      <c r="M819">
        <f t="shared" si="25"/>
        <v>75</v>
      </c>
    </row>
    <row r="820" spans="1:13">
      <c r="A820" s="3">
        <v>42749</v>
      </c>
      <c r="B820">
        <v>100118</v>
      </c>
      <c r="C820" t="s">
        <v>2057</v>
      </c>
      <c r="D820">
        <v>100118</v>
      </c>
      <c r="E820" t="s">
        <v>2197</v>
      </c>
      <c r="F820" t="s">
        <v>2198</v>
      </c>
      <c r="G820" t="s">
        <v>2199</v>
      </c>
      <c r="H820">
        <v>32164</v>
      </c>
      <c r="I820" t="str">
        <f t="shared" si="24"/>
        <v>60 MEMORIAL MEDICAL PKWY, PALM COAST, FL 32164</v>
      </c>
      <c r="J820" s="2">
        <v>12035</v>
      </c>
      <c r="K820">
        <v>163</v>
      </c>
      <c r="L820">
        <v>18</v>
      </c>
      <c r="M820">
        <f t="shared" si="25"/>
        <v>145</v>
      </c>
    </row>
    <row r="821" spans="1:13">
      <c r="A821" s="3">
        <v>42749</v>
      </c>
      <c r="B821">
        <v>101305</v>
      </c>
      <c r="C821" t="s">
        <v>2057</v>
      </c>
      <c r="D821">
        <v>101305</v>
      </c>
      <c r="E821" t="s">
        <v>2200</v>
      </c>
      <c r="F821" t="s">
        <v>2201</v>
      </c>
      <c r="G821" t="s">
        <v>2202</v>
      </c>
      <c r="H821">
        <v>32320</v>
      </c>
      <c r="I821" t="str">
        <f t="shared" si="24"/>
        <v>135 AVE G, APALACHICOLA, FL 32320</v>
      </c>
      <c r="J821" s="2">
        <v>12037</v>
      </c>
      <c r="K821">
        <v>15</v>
      </c>
      <c r="L821">
        <v>0</v>
      </c>
      <c r="M821">
        <f t="shared" si="25"/>
        <v>15</v>
      </c>
    </row>
    <row r="822" spans="1:13">
      <c r="A822" s="3">
        <v>42749</v>
      </c>
      <c r="B822">
        <v>100298</v>
      </c>
      <c r="C822" t="s">
        <v>2057</v>
      </c>
      <c r="D822">
        <v>100298</v>
      </c>
      <c r="E822" t="s">
        <v>2203</v>
      </c>
      <c r="F822" t="s">
        <v>2204</v>
      </c>
      <c r="G822" t="s">
        <v>2205</v>
      </c>
      <c r="H822">
        <v>32324</v>
      </c>
      <c r="I822" t="str">
        <f t="shared" si="24"/>
        <v>100 N MAIN ST, CHATTAHOOCHEE, FL 32324</v>
      </c>
      <c r="J822" s="2">
        <v>12039</v>
      </c>
      <c r="K822">
        <v>58</v>
      </c>
      <c r="L822">
        <v>0</v>
      </c>
      <c r="M822">
        <f t="shared" si="25"/>
        <v>58</v>
      </c>
    </row>
    <row r="823" spans="1:13">
      <c r="A823" s="3">
        <v>42749</v>
      </c>
      <c r="B823">
        <v>100313</v>
      </c>
      <c r="C823" t="s">
        <v>2057</v>
      </c>
      <c r="D823">
        <v>100313</v>
      </c>
      <c r="E823" t="s">
        <v>2206</v>
      </c>
      <c r="F823" t="s">
        <v>2207</v>
      </c>
      <c r="G823" t="s">
        <v>2208</v>
      </c>
      <c r="H823">
        <v>32456</v>
      </c>
      <c r="I823" t="str">
        <f t="shared" si="24"/>
        <v>3801 E HWY 98, PORT SAINT JOE, FL 32456</v>
      </c>
      <c r="J823" s="2">
        <v>12045</v>
      </c>
      <c r="K823">
        <v>25</v>
      </c>
      <c r="L823">
        <v>0</v>
      </c>
      <c r="M823">
        <f t="shared" si="25"/>
        <v>25</v>
      </c>
    </row>
    <row r="824" spans="1:13">
      <c r="A824" s="3">
        <v>42749</v>
      </c>
      <c r="B824">
        <v>101300</v>
      </c>
      <c r="C824" t="s">
        <v>2057</v>
      </c>
      <c r="D824">
        <v>101300</v>
      </c>
      <c r="E824" t="s">
        <v>2209</v>
      </c>
      <c r="F824" t="s">
        <v>2210</v>
      </c>
      <c r="G824" t="s">
        <v>2211</v>
      </c>
      <c r="H824">
        <v>33873</v>
      </c>
      <c r="I824" t="str">
        <f t="shared" si="24"/>
        <v>735 S 5TH AVE, WAUCHULA, FL 33873</v>
      </c>
      <c r="J824" s="2">
        <v>12049</v>
      </c>
      <c r="K824">
        <v>25</v>
      </c>
      <c r="L824">
        <v>0</v>
      </c>
      <c r="M824">
        <f t="shared" si="25"/>
        <v>25</v>
      </c>
    </row>
    <row r="825" spans="1:13">
      <c r="A825" s="3">
        <v>42749</v>
      </c>
      <c r="B825">
        <v>101309</v>
      </c>
      <c r="C825" t="s">
        <v>2057</v>
      </c>
      <c r="D825">
        <v>101309</v>
      </c>
      <c r="E825" t="s">
        <v>2212</v>
      </c>
      <c r="F825" t="s">
        <v>2213</v>
      </c>
      <c r="G825" t="s">
        <v>2214</v>
      </c>
      <c r="H825">
        <v>33440</v>
      </c>
      <c r="I825" t="str">
        <f t="shared" si="24"/>
        <v>524 W SAGAMORE AVE, CLEWISTON, FL 33440</v>
      </c>
      <c r="J825" s="2">
        <v>12051</v>
      </c>
      <c r="K825">
        <v>25</v>
      </c>
      <c r="L825">
        <v>4</v>
      </c>
      <c r="M825">
        <f t="shared" si="25"/>
        <v>21</v>
      </c>
    </row>
    <row r="826" spans="1:13">
      <c r="A826" s="3">
        <v>42749</v>
      </c>
      <c r="B826">
        <v>100264</v>
      </c>
      <c r="C826" t="s">
        <v>2057</v>
      </c>
      <c r="D826">
        <v>100264</v>
      </c>
      <c r="E826" t="s">
        <v>2215</v>
      </c>
      <c r="F826" t="s">
        <v>2216</v>
      </c>
      <c r="G826" t="s">
        <v>2217</v>
      </c>
      <c r="H826">
        <v>34613</v>
      </c>
      <c r="I826" t="str">
        <f t="shared" si="24"/>
        <v>11375 CORTEZ BLVD, BROOKSVILLE, FL 34613</v>
      </c>
      <c r="J826" s="2">
        <v>12053</v>
      </c>
      <c r="K826">
        <v>346</v>
      </c>
      <c r="L826">
        <v>36</v>
      </c>
      <c r="M826">
        <f t="shared" si="25"/>
        <v>310</v>
      </c>
    </row>
    <row r="827" spans="1:13">
      <c r="A827" s="3">
        <v>42749</v>
      </c>
      <c r="B827">
        <v>100071</v>
      </c>
      <c r="C827" t="s">
        <v>2057</v>
      </c>
      <c r="D827">
        <v>100071</v>
      </c>
      <c r="E827" t="s">
        <v>2218</v>
      </c>
      <c r="F827" t="s">
        <v>2219</v>
      </c>
      <c r="G827" t="s">
        <v>2217</v>
      </c>
      <c r="H827">
        <v>34601</v>
      </c>
      <c r="I827" t="str">
        <f t="shared" si="24"/>
        <v>17240 CORTEZ BLVD, BROOKSVILLE, FL 34601</v>
      </c>
      <c r="J827" s="2">
        <v>12053</v>
      </c>
      <c r="K827">
        <v>193</v>
      </c>
      <c r="L827">
        <v>27</v>
      </c>
      <c r="M827">
        <f t="shared" si="25"/>
        <v>166</v>
      </c>
    </row>
    <row r="828" spans="1:13">
      <c r="A828" s="3">
        <v>42749</v>
      </c>
      <c r="B828">
        <v>100049</v>
      </c>
      <c r="C828" t="s">
        <v>2057</v>
      </c>
      <c r="D828">
        <v>100049</v>
      </c>
      <c r="E828" t="s">
        <v>2220</v>
      </c>
      <c r="F828" t="s">
        <v>2221</v>
      </c>
      <c r="G828" t="s">
        <v>2222</v>
      </c>
      <c r="H828">
        <v>33870</v>
      </c>
      <c r="I828" t="str">
        <f t="shared" si="24"/>
        <v>3600 S HIGHLANDS AVE, SEBRING, FL 33870</v>
      </c>
      <c r="J828" s="2">
        <v>12055</v>
      </c>
      <c r="K828">
        <v>79</v>
      </c>
      <c r="L828">
        <v>16</v>
      </c>
      <c r="M828">
        <f t="shared" si="25"/>
        <v>63</v>
      </c>
    </row>
    <row r="829" spans="1:13">
      <c r="A829" s="3">
        <v>42749</v>
      </c>
      <c r="B829">
        <v>100109</v>
      </c>
      <c r="C829" t="s">
        <v>2057</v>
      </c>
      <c r="D829">
        <v>100109</v>
      </c>
      <c r="E829" t="s">
        <v>2223</v>
      </c>
      <c r="F829" t="s">
        <v>2224</v>
      </c>
      <c r="G829" t="s">
        <v>2222</v>
      </c>
      <c r="H829">
        <v>33871</v>
      </c>
      <c r="I829" t="str">
        <f t="shared" si="24"/>
        <v>4200 SUN N LAKE BLVD, SEBRING, FL 33871</v>
      </c>
      <c r="J829" s="2">
        <v>12055</v>
      </c>
      <c r="K829">
        <v>209.7</v>
      </c>
      <c r="L829">
        <v>23</v>
      </c>
      <c r="M829">
        <f t="shared" si="25"/>
        <v>186.7</v>
      </c>
    </row>
    <row r="830" spans="1:13">
      <c r="A830" s="3">
        <v>42749</v>
      </c>
      <c r="B830">
        <v>100075</v>
      </c>
      <c r="C830" t="s">
        <v>2057</v>
      </c>
      <c r="D830">
        <v>100075</v>
      </c>
      <c r="E830" t="s">
        <v>2225</v>
      </c>
      <c r="F830" t="s">
        <v>2226</v>
      </c>
      <c r="G830" t="s">
        <v>2227</v>
      </c>
      <c r="H830">
        <v>33677</v>
      </c>
      <c r="I830" t="str">
        <f t="shared" si="24"/>
        <v>3001 W MARTIN LUTHER KING JR BLVD, TAMPA, FL 33677</v>
      </c>
      <c r="J830" s="2">
        <v>12057</v>
      </c>
      <c r="K830">
        <v>951.3</v>
      </c>
      <c r="L830">
        <v>126</v>
      </c>
      <c r="M830">
        <f t="shared" si="25"/>
        <v>825.3</v>
      </c>
    </row>
    <row r="831" spans="1:13">
      <c r="A831" s="3">
        <v>42749</v>
      </c>
      <c r="B831">
        <v>100173</v>
      </c>
      <c r="C831" t="s">
        <v>2057</v>
      </c>
      <c r="D831">
        <v>100173</v>
      </c>
      <c r="E831" t="s">
        <v>2228</v>
      </c>
      <c r="F831" t="s">
        <v>2229</v>
      </c>
      <c r="G831" t="s">
        <v>2227</v>
      </c>
      <c r="H831">
        <v>33613</v>
      </c>
      <c r="I831" t="str">
        <f t="shared" si="24"/>
        <v>3100 E FLETCHER AVE, TAMPA, FL 33613</v>
      </c>
      <c r="J831" s="2">
        <v>12057</v>
      </c>
      <c r="K831">
        <v>492.3</v>
      </c>
      <c r="L831">
        <v>53</v>
      </c>
      <c r="M831">
        <f t="shared" si="25"/>
        <v>439.3</v>
      </c>
    </row>
    <row r="832" spans="1:13">
      <c r="A832" s="3">
        <v>42749</v>
      </c>
      <c r="B832">
        <v>100128</v>
      </c>
      <c r="C832" t="s">
        <v>2057</v>
      </c>
      <c r="D832">
        <v>100128</v>
      </c>
      <c r="E832" t="s">
        <v>2230</v>
      </c>
      <c r="F832" t="s">
        <v>2231</v>
      </c>
      <c r="G832" t="s">
        <v>2227</v>
      </c>
      <c r="H832">
        <v>33606</v>
      </c>
      <c r="I832" t="str">
        <f t="shared" si="24"/>
        <v>1 TAMPA GENERAL CIR, TAMPA, FL 33606</v>
      </c>
      <c r="J832" s="2">
        <v>12057</v>
      </c>
      <c r="K832">
        <v>794.6</v>
      </c>
      <c r="L832">
        <v>154.69999999999999</v>
      </c>
      <c r="M832">
        <f t="shared" si="25"/>
        <v>639.90000000000009</v>
      </c>
    </row>
    <row r="833" spans="1:13">
      <c r="A833" s="3">
        <v>42749</v>
      </c>
      <c r="B833">
        <v>100243</v>
      </c>
      <c r="C833" t="s">
        <v>2057</v>
      </c>
      <c r="D833">
        <v>100243</v>
      </c>
      <c r="E833" t="s">
        <v>2232</v>
      </c>
      <c r="F833" t="s">
        <v>2233</v>
      </c>
      <c r="G833" t="s">
        <v>2234</v>
      </c>
      <c r="H833">
        <v>33511</v>
      </c>
      <c r="I833" t="str">
        <f t="shared" si="24"/>
        <v>119 OAKFIELD DR, BRANDON, FL 33511</v>
      </c>
      <c r="J833" s="2">
        <v>12057</v>
      </c>
      <c r="K833">
        <v>399</v>
      </c>
      <c r="L833">
        <v>48</v>
      </c>
      <c r="M833">
        <f t="shared" si="25"/>
        <v>351</v>
      </c>
    </row>
    <row r="834" spans="1:13">
      <c r="A834" s="3">
        <v>42749</v>
      </c>
      <c r="B834">
        <v>100069</v>
      </c>
      <c r="C834" t="s">
        <v>2057</v>
      </c>
      <c r="D834">
        <v>100069</v>
      </c>
      <c r="E834" t="s">
        <v>2235</v>
      </c>
      <c r="F834" t="s">
        <v>2236</v>
      </c>
      <c r="G834" t="s">
        <v>2227</v>
      </c>
      <c r="H834">
        <v>33614</v>
      </c>
      <c r="I834" t="str">
        <f t="shared" si="24"/>
        <v>7171 N DALE MABRY HWY, TAMPA, FL 33614</v>
      </c>
      <c r="J834" s="2">
        <v>12057</v>
      </c>
      <c r="K834">
        <v>112</v>
      </c>
      <c r="L834">
        <v>12</v>
      </c>
      <c r="M834">
        <f t="shared" si="25"/>
        <v>100</v>
      </c>
    </row>
    <row r="835" spans="1:13">
      <c r="A835" s="3">
        <v>42749</v>
      </c>
      <c r="B835">
        <v>100132</v>
      </c>
      <c r="C835" t="s">
        <v>2057</v>
      </c>
      <c r="D835">
        <v>100132</v>
      </c>
      <c r="E835" t="s">
        <v>2237</v>
      </c>
      <c r="F835" t="s">
        <v>2238</v>
      </c>
      <c r="G835" t="s">
        <v>2239</v>
      </c>
      <c r="H835">
        <v>33563</v>
      </c>
      <c r="I835" t="str">
        <f t="shared" ref="I835:I898" si="26">IF(OR(F835="", G835=""), "", CONCATENATE(UPPER(F835), ", ", UPPER(G835), ", ", UPPER(C835), " ", H835))</f>
        <v>301 N ALEXANDER ST, PLANT CITY, FL 33563</v>
      </c>
      <c r="J835" s="2">
        <v>12057</v>
      </c>
      <c r="K835">
        <v>122.9</v>
      </c>
      <c r="L835">
        <v>17</v>
      </c>
      <c r="M835">
        <f t="shared" ref="M835:M898" si="27">K835-L835</f>
        <v>105.9</v>
      </c>
    </row>
    <row r="836" spans="1:13">
      <c r="A836" s="3">
        <v>42749</v>
      </c>
      <c r="B836">
        <v>100206</v>
      </c>
      <c r="C836" t="s">
        <v>2057</v>
      </c>
      <c r="D836">
        <v>100206</v>
      </c>
      <c r="E836" t="s">
        <v>2240</v>
      </c>
      <c r="F836" t="s">
        <v>2241</v>
      </c>
      <c r="G836" t="s">
        <v>2227</v>
      </c>
      <c r="H836">
        <v>33609</v>
      </c>
      <c r="I836" t="str">
        <f t="shared" si="26"/>
        <v>2901 W SWANN AVE, TAMPA, FL 33609</v>
      </c>
      <c r="J836" s="2">
        <v>12057</v>
      </c>
      <c r="K836">
        <v>134</v>
      </c>
      <c r="L836">
        <v>12.4</v>
      </c>
      <c r="M836">
        <f t="shared" si="27"/>
        <v>121.6</v>
      </c>
    </row>
    <row r="837" spans="1:13">
      <c r="A837" s="3">
        <v>42749</v>
      </c>
      <c r="B837">
        <v>100271</v>
      </c>
      <c r="C837" t="s">
        <v>2057</v>
      </c>
      <c r="D837">
        <v>100271</v>
      </c>
      <c r="E837" t="s">
        <v>2242</v>
      </c>
      <c r="F837" t="s">
        <v>2243</v>
      </c>
      <c r="G837" t="s">
        <v>2227</v>
      </c>
      <c r="H837">
        <v>33612</v>
      </c>
      <c r="I837" t="str">
        <f t="shared" si="26"/>
        <v>12902 MAGNOLIA DR, TAMPA, FL 33612</v>
      </c>
      <c r="J837" s="2">
        <v>12057</v>
      </c>
      <c r="K837">
        <v>217</v>
      </c>
      <c r="L837">
        <v>24</v>
      </c>
      <c r="M837">
        <f t="shared" si="27"/>
        <v>193</v>
      </c>
    </row>
    <row r="838" spans="1:13">
      <c r="A838" s="3">
        <v>42749</v>
      </c>
      <c r="B838">
        <v>102013</v>
      </c>
      <c r="C838" t="s">
        <v>2057</v>
      </c>
      <c r="D838">
        <v>102013</v>
      </c>
      <c r="E838" t="s">
        <v>2244</v>
      </c>
      <c r="F838" t="s">
        <v>2245</v>
      </c>
      <c r="G838" t="s">
        <v>2227</v>
      </c>
      <c r="H838">
        <v>33603</v>
      </c>
      <c r="I838" t="str">
        <f t="shared" si="26"/>
        <v>4801 N HOWARD AVE, TAMPA, FL 33603</v>
      </c>
      <c r="J838" s="2">
        <v>12057</v>
      </c>
      <c r="K838">
        <v>78</v>
      </c>
      <c r="L838">
        <v>6</v>
      </c>
      <c r="M838">
        <f t="shared" si="27"/>
        <v>72</v>
      </c>
    </row>
    <row r="839" spans="1:13">
      <c r="A839" s="3">
        <v>42749</v>
      </c>
      <c r="B839">
        <v>100259</v>
      </c>
      <c r="C839" t="s">
        <v>2057</v>
      </c>
      <c r="D839">
        <v>100259</v>
      </c>
      <c r="E839" t="s">
        <v>2246</v>
      </c>
      <c r="F839" t="s">
        <v>2247</v>
      </c>
      <c r="G839" t="s">
        <v>2248</v>
      </c>
      <c r="H839">
        <v>33573</v>
      </c>
      <c r="I839" t="str">
        <f t="shared" si="26"/>
        <v>4016 SUN CITY CENTER BLVD, SUN CITY CENTER, FL 33573</v>
      </c>
      <c r="J839" s="2">
        <v>12057</v>
      </c>
      <c r="K839">
        <v>138</v>
      </c>
      <c r="L839">
        <v>12.1</v>
      </c>
      <c r="M839">
        <f t="shared" si="27"/>
        <v>125.9</v>
      </c>
    </row>
    <row r="840" spans="1:13">
      <c r="A840" s="3">
        <v>42749</v>
      </c>
      <c r="B840">
        <v>102009</v>
      </c>
      <c r="C840" t="s">
        <v>2057</v>
      </c>
      <c r="D840">
        <v>102009</v>
      </c>
      <c r="E840" t="s">
        <v>2249</v>
      </c>
      <c r="F840" t="s">
        <v>2250</v>
      </c>
      <c r="G840" t="s">
        <v>2227</v>
      </c>
      <c r="H840">
        <v>33611</v>
      </c>
      <c r="I840" t="str">
        <f t="shared" si="26"/>
        <v>4555 S MANHATTAN AVE, TAMPA, FL 33611</v>
      </c>
      <c r="J840" s="2">
        <v>12057</v>
      </c>
      <c r="K840">
        <v>110</v>
      </c>
      <c r="L840">
        <v>12</v>
      </c>
      <c r="M840">
        <f t="shared" si="27"/>
        <v>98</v>
      </c>
    </row>
    <row r="841" spans="1:13">
      <c r="A841" s="3">
        <v>42749</v>
      </c>
      <c r="B841">
        <v>101307</v>
      </c>
      <c r="C841" t="s">
        <v>2057</v>
      </c>
      <c r="D841">
        <v>101307</v>
      </c>
      <c r="E841" t="s">
        <v>2251</v>
      </c>
      <c r="F841" t="s">
        <v>2252</v>
      </c>
      <c r="G841" t="s">
        <v>2253</v>
      </c>
      <c r="H841">
        <v>32425</v>
      </c>
      <c r="I841" t="str">
        <f t="shared" si="26"/>
        <v>2600 HOSPITAL DR, BONIFAY, FL 32425</v>
      </c>
      <c r="J841" s="2">
        <v>12059</v>
      </c>
      <c r="K841">
        <v>20</v>
      </c>
      <c r="L841">
        <v>0</v>
      </c>
      <c r="M841">
        <f t="shared" si="27"/>
        <v>20</v>
      </c>
    </row>
    <row r="842" spans="1:13">
      <c r="A842" s="3">
        <v>42749</v>
      </c>
      <c r="B842">
        <v>100105</v>
      </c>
      <c r="C842" t="s">
        <v>2057</v>
      </c>
      <c r="D842">
        <v>100105</v>
      </c>
      <c r="E842" t="s">
        <v>2254</v>
      </c>
      <c r="F842" t="s">
        <v>2255</v>
      </c>
      <c r="G842" t="s">
        <v>2256</v>
      </c>
      <c r="H842">
        <v>32960</v>
      </c>
      <c r="I842" t="str">
        <f t="shared" si="26"/>
        <v>1000 36TH ST, VERO BEACH, FL 32960</v>
      </c>
      <c r="J842" s="2">
        <v>12061</v>
      </c>
      <c r="K842">
        <v>245</v>
      </c>
      <c r="L842">
        <v>24</v>
      </c>
      <c r="M842">
        <f t="shared" si="27"/>
        <v>221</v>
      </c>
    </row>
    <row r="843" spans="1:13">
      <c r="A843" s="3">
        <v>42749</v>
      </c>
      <c r="B843">
        <v>100217</v>
      </c>
      <c r="C843" t="s">
        <v>2057</v>
      </c>
      <c r="D843">
        <v>100217</v>
      </c>
      <c r="E843" t="s">
        <v>2257</v>
      </c>
      <c r="F843" t="s">
        <v>2258</v>
      </c>
      <c r="G843" t="s">
        <v>2259</v>
      </c>
      <c r="H843">
        <v>32978</v>
      </c>
      <c r="I843" t="str">
        <f t="shared" si="26"/>
        <v>13695 US HWY 1, SEBASTIAN, FL 32978</v>
      </c>
      <c r="J843" s="2">
        <v>12061</v>
      </c>
      <c r="K843">
        <v>81</v>
      </c>
      <c r="L843">
        <v>16</v>
      </c>
      <c r="M843">
        <f t="shared" si="27"/>
        <v>65</v>
      </c>
    </row>
    <row r="844" spans="1:13">
      <c r="A844" s="3">
        <v>42749</v>
      </c>
      <c r="B844">
        <v>100142</v>
      </c>
      <c r="C844" t="s">
        <v>2057</v>
      </c>
      <c r="D844">
        <v>100142</v>
      </c>
      <c r="E844" t="s">
        <v>2260</v>
      </c>
      <c r="F844" t="s">
        <v>2261</v>
      </c>
      <c r="G844" t="s">
        <v>2262</v>
      </c>
      <c r="H844">
        <v>32446</v>
      </c>
      <c r="I844" t="str">
        <f t="shared" si="26"/>
        <v>4250 HOSPITAL DR, MARIANNA, FL 32446</v>
      </c>
      <c r="J844" s="2">
        <v>12063</v>
      </c>
      <c r="K844">
        <v>100</v>
      </c>
      <c r="L844">
        <v>7</v>
      </c>
      <c r="M844">
        <f t="shared" si="27"/>
        <v>93</v>
      </c>
    </row>
    <row r="845" spans="1:13">
      <c r="A845" s="3">
        <v>42749</v>
      </c>
      <c r="B845">
        <v>100084</v>
      </c>
      <c r="C845" t="s">
        <v>2057</v>
      </c>
      <c r="D845">
        <v>100084</v>
      </c>
      <c r="E845" t="s">
        <v>2263</v>
      </c>
      <c r="F845" t="s">
        <v>2264</v>
      </c>
      <c r="G845" t="s">
        <v>2265</v>
      </c>
      <c r="H845">
        <v>34748</v>
      </c>
      <c r="I845" t="str">
        <f t="shared" si="26"/>
        <v>600 E DIXIE AVE, LEESBURG, FL 34748</v>
      </c>
      <c r="J845" s="2">
        <v>12069</v>
      </c>
      <c r="K845">
        <v>280</v>
      </c>
      <c r="L845">
        <v>48</v>
      </c>
      <c r="M845">
        <f t="shared" si="27"/>
        <v>232</v>
      </c>
    </row>
    <row r="846" spans="1:13">
      <c r="A846" s="3">
        <v>42749</v>
      </c>
      <c r="B846">
        <v>100051</v>
      </c>
      <c r="C846" t="s">
        <v>2057</v>
      </c>
      <c r="D846">
        <v>100051</v>
      </c>
      <c r="E846" t="s">
        <v>2266</v>
      </c>
      <c r="F846" t="s">
        <v>2267</v>
      </c>
      <c r="G846" t="s">
        <v>2268</v>
      </c>
      <c r="H846">
        <v>34711</v>
      </c>
      <c r="I846" t="str">
        <f t="shared" si="26"/>
        <v>1900 DON WICKHAM DR, CLERMONT, FL 34711</v>
      </c>
      <c r="J846" s="2">
        <v>12069</v>
      </c>
      <c r="K846">
        <v>202</v>
      </c>
      <c r="L846">
        <v>13</v>
      </c>
      <c r="M846">
        <f t="shared" si="27"/>
        <v>189</v>
      </c>
    </row>
    <row r="847" spans="1:13">
      <c r="A847" s="3">
        <v>42749</v>
      </c>
      <c r="B847">
        <v>100057</v>
      </c>
      <c r="C847" t="s">
        <v>2057</v>
      </c>
      <c r="D847">
        <v>100057</v>
      </c>
      <c r="E847" t="s">
        <v>2269</v>
      </c>
      <c r="F847" t="s">
        <v>2270</v>
      </c>
      <c r="G847" t="s">
        <v>2271</v>
      </c>
      <c r="H847">
        <v>32778</v>
      </c>
      <c r="I847" t="str">
        <f t="shared" si="26"/>
        <v>1000 WATERMAN WAY, TAVARES, FL 32778</v>
      </c>
      <c r="J847" s="2">
        <v>12069</v>
      </c>
      <c r="K847">
        <v>257</v>
      </c>
      <c r="L847">
        <v>25.4</v>
      </c>
      <c r="M847">
        <f t="shared" si="27"/>
        <v>231.6</v>
      </c>
    </row>
    <row r="848" spans="1:13">
      <c r="A848" s="3">
        <v>42749</v>
      </c>
      <c r="B848">
        <v>100012</v>
      </c>
      <c r="C848" t="s">
        <v>2057</v>
      </c>
      <c r="D848">
        <v>100012</v>
      </c>
      <c r="E848" t="s">
        <v>2272</v>
      </c>
      <c r="F848" t="s">
        <v>2273</v>
      </c>
      <c r="G848" t="s">
        <v>2274</v>
      </c>
      <c r="H848">
        <v>33901</v>
      </c>
      <c r="I848" t="str">
        <f t="shared" si="26"/>
        <v>2776 CLEVELAND AVE, FORT MYERS, FL 33901</v>
      </c>
      <c r="J848" s="2">
        <v>12071</v>
      </c>
      <c r="K848">
        <v>562.1</v>
      </c>
      <c r="L848">
        <v>69</v>
      </c>
      <c r="M848">
        <f t="shared" si="27"/>
        <v>493.1</v>
      </c>
    </row>
    <row r="849" spans="1:13">
      <c r="A849" s="3">
        <v>42749</v>
      </c>
      <c r="B849">
        <v>102029</v>
      </c>
      <c r="C849" t="s">
        <v>2057</v>
      </c>
      <c r="D849">
        <v>102029</v>
      </c>
      <c r="E849" t="s">
        <v>2275</v>
      </c>
      <c r="F849" t="s">
        <v>2276</v>
      </c>
      <c r="G849" t="s">
        <v>2274</v>
      </c>
      <c r="H849">
        <v>33905</v>
      </c>
      <c r="I849" t="str">
        <f t="shared" si="26"/>
        <v>3050 CHAMPION RING ROAD, FORT MYERS, FL 33905</v>
      </c>
      <c r="J849" s="2">
        <v>12071</v>
      </c>
      <c r="K849">
        <v>60</v>
      </c>
      <c r="L849">
        <v>0</v>
      </c>
      <c r="M849">
        <f t="shared" si="27"/>
        <v>60</v>
      </c>
    </row>
    <row r="850" spans="1:13">
      <c r="A850" s="3">
        <v>42749</v>
      </c>
      <c r="B850">
        <v>100107</v>
      </c>
      <c r="C850" t="s">
        <v>2057</v>
      </c>
      <c r="D850">
        <v>100107</v>
      </c>
      <c r="E850" t="s">
        <v>2277</v>
      </c>
      <c r="F850" t="s">
        <v>2278</v>
      </c>
      <c r="G850" t="s">
        <v>2279</v>
      </c>
      <c r="H850">
        <v>33936</v>
      </c>
      <c r="I850" t="str">
        <f t="shared" si="26"/>
        <v>1500 LEE BLVD, LEHIGH ACRES, FL 33936</v>
      </c>
      <c r="J850" s="2">
        <v>12071</v>
      </c>
      <c r="K850">
        <v>50</v>
      </c>
      <c r="L850">
        <v>16</v>
      </c>
      <c r="M850">
        <f t="shared" si="27"/>
        <v>34</v>
      </c>
    </row>
    <row r="851" spans="1:13">
      <c r="A851" s="3">
        <v>42749</v>
      </c>
      <c r="B851">
        <v>100244</v>
      </c>
      <c r="C851" t="s">
        <v>2057</v>
      </c>
      <c r="D851">
        <v>100244</v>
      </c>
      <c r="E851" t="s">
        <v>2280</v>
      </c>
      <c r="F851" t="s">
        <v>2281</v>
      </c>
      <c r="G851" t="s">
        <v>2282</v>
      </c>
      <c r="H851">
        <v>33990</v>
      </c>
      <c r="I851" t="str">
        <f t="shared" si="26"/>
        <v>636 DEL PRADO BLVD, CAPE CORAL, FL 33990</v>
      </c>
      <c r="J851" s="2">
        <v>12071</v>
      </c>
      <c r="K851">
        <v>287.7</v>
      </c>
      <c r="L851">
        <v>22</v>
      </c>
      <c r="M851">
        <f t="shared" si="27"/>
        <v>265.7</v>
      </c>
    </row>
    <row r="852" spans="1:13">
      <c r="A852" s="3">
        <v>42749</v>
      </c>
      <c r="B852">
        <v>100220</v>
      </c>
      <c r="C852" t="s">
        <v>2057</v>
      </c>
      <c r="D852">
        <v>100220</v>
      </c>
      <c r="E852" t="s">
        <v>2283</v>
      </c>
      <c r="F852" t="s">
        <v>2284</v>
      </c>
      <c r="G852" t="s">
        <v>2274</v>
      </c>
      <c r="H852">
        <v>33912</v>
      </c>
      <c r="I852" t="str">
        <f t="shared" si="26"/>
        <v>13681 DOCTORS WAY, FORT MYERS, FL 33912</v>
      </c>
      <c r="J852" s="2">
        <v>12071</v>
      </c>
      <c r="K852">
        <v>495.4</v>
      </c>
      <c r="L852">
        <v>36</v>
      </c>
      <c r="M852">
        <f t="shared" si="27"/>
        <v>459.4</v>
      </c>
    </row>
    <row r="853" spans="1:13">
      <c r="A853" s="3">
        <v>42749</v>
      </c>
      <c r="B853">
        <v>102020</v>
      </c>
      <c r="C853" t="s">
        <v>2057</v>
      </c>
      <c r="D853">
        <v>102020</v>
      </c>
      <c r="E853" t="s">
        <v>2285</v>
      </c>
      <c r="F853" t="s">
        <v>2286</v>
      </c>
      <c r="G853" t="s">
        <v>2287</v>
      </c>
      <c r="H853">
        <v>32308</v>
      </c>
      <c r="I853" t="str">
        <f t="shared" si="26"/>
        <v>1554 SURGEONS DR, TALLAHASSEE, FL 32308</v>
      </c>
      <c r="J853" s="2">
        <v>12073</v>
      </c>
      <c r="K853">
        <v>48</v>
      </c>
      <c r="L853">
        <v>0</v>
      </c>
      <c r="M853">
        <f t="shared" si="27"/>
        <v>48</v>
      </c>
    </row>
    <row r="854" spans="1:13">
      <c r="A854" s="3">
        <v>42749</v>
      </c>
      <c r="B854">
        <v>100254</v>
      </c>
      <c r="C854" t="s">
        <v>2057</v>
      </c>
      <c r="D854">
        <v>100254</v>
      </c>
      <c r="E854" t="s">
        <v>2288</v>
      </c>
      <c r="F854" t="s">
        <v>2289</v>
      </c>
      <c r="G854" t="s">
        <v>2287</v>
      </c>
      <c r="H854">
        <v>32308</v>
      </c>
      <c r="I854" t="str">
        <f t="shared" si="26"/>
        <v>2626 CAPITAL MEDICAL BLVD, TALLAHASSEE, FL 32308</v>
      </c>
      <c r="J854" s="2">
        <v>12073</v>
      </c>
      <c r="K854">
        <v>258</v>
      </c>
      <c r="L854">
        <v>20</v>
      </c>
      <c r="M854">
        <f t="shared" si="27"/>
        <v>238</v>
      </c>
    </row>
    <row r="855" spans="1:13">
      <c r="A855" s="3">
        <v>42749</v>
      </c>
      <c r="B855">
        <v>100135</v>
      </c>
      <c r="C855" t="s">
        <v>2057</v>
      </c>
      <c r="D855">
        <v>100135</v>
      </c>
      <c r="E855" t="s">
        <v>2290</v>
      </c>
      <c r="F855" t="s">
        <v>2291</v>
      </c>
      <c r="G855" t="s">
        <v>2287</v>
      </c>
      <c r="H855">
        <v>32308</v>
      </c>
      <c r="I855" t="str">
        <f t="shared" si="26"/>
        <v>1300 MICCOSUKEE RD, TALLAHASSEE, FL 32308</v>
      </c>
      <c r="J855" s="2">
        <v>12073</v>
      </c>
      <c r="K855">
        <v>475</v>
      </c>
      <c r="L855">
        <v>46</v>
      </c>
      <c r="M855">
        <f t="shared" si="27"/>
        <v>429</v>
      </c>
    </row>
    <row r="856" spans="1:13">
      <c r="A856" s="3">
        <v>42749</v>
      </c>
      <c r="B856">
        <v>101311</v>
      </c>
      <c r="C856" t="s">
        <v>2057</v>
      </c>
      <c r="D856">
        <v>101311</v>
      </c>
      <c r="E856" t="s">
        <v>2292</v>
      </c>
      <c r="F856" t="s">
        <v>2293</v>
      </c>
      <c r="G856" t="s">
        <v>2294</v>
      </c>
      <c r="H856">
        <v>32340</v>
      </c>
      <c r="I856" t="str">
        <f t="shared" si="26"/>
        <v>224 NW CRANE AVE, MADISON, FL 32340</v>
      </c>
      <c r="J856" s="2">
        <v>12079</v>
      </c>
      <c r="K856">
        <v>25</v>
      </c>
      <c r="L856">
        <v>0</v>
      </c>
      <c r="M856">
        <f t="shared" si="27"/>
        <v>25</v>
      </c>
    </row>
    <row r="857" spans="1:13">
      <c r="A857" s="3">
        <v>42749</v>
      </c>
      <c r="B857">
        <v>100213</v>
      </c>
      <c r="C857" t="s">
        <v>2057</v>
      </c>
      <c r="D857">
        <v>100213</v>
      </c>
      <c r="E857" t="s">
        <v>2295</v>
      </c>
      <c r="F857" t="s">
        <v>2296</v>
      </c>
      <c r="G857" t="s">
        <v>2297</v>
      </c>
      <c r="H857">
        <v>34209</v>
      </c>
      <c r="I857" t="str">
        <f t="shared" si="26"/>
        <v>2020 59TH ST W, BRADENTON, FL 34209</v>
      </c>
      <c r="J857" s="2">
        <v>12081</v>
      </c>
      <c r="K857">
        <v>311</v>
      </c>
      <c r="L857">
        <v>43</v>
      </c>
      <c r="M857">
        <f t="shared" si="27"/>
        <v>268</v>
      </c>
    </row>
    <row r="858" spans="1:13">
      <c r="A858" s="3">
        <v>42749</v>
      </c>
      <c r="B858">
        <v>100299</v>
      </c>
      <c r="C858" t="s">
        <v>2057</v>
      </c>
      <c r="D858">
        <v>100299</v>
      </c>
      <c r="E858" t="s">
        <v>2298</v>
      </c>
      <c r="F858" t="s">
        <v>2299</v>
      </c>
      <c r="G858" t="s">
        <v>2297</v>
      </c>
      <c r="H858">
        <v>34202</v>
      </c>
      <c r="I858" t="str">
        <f t="shared" si="26"/>
        <v>8330 LAKEWOOD RANCH BLVD, BRADENTON, FL 34202</v>
      </c>
      <c r="J858" s="2">
        <v>12081</v>
      </c>
      <c r="K858">
        <v>114</v>
      </c>
      <c r="L858">
        <v>20</v>
      </c>
      <c r="M858">
        <f t="shared" si="27"/>
        <v>94</v>
      </c>
    </row>
    <row r="859" spans="1:13">
      <c r="A859" s="3">
        <v>42749</v>
      </c>
      <c r="B859">
        <v>100035</v>
      </c>
      <c r="C859" t="s">
        <v>2057</v>
      </c>
      <c r="D859">
        <v>100035</v>
      </c>
      <c r="E859" t="s">
        <v>2300</v>
      </c>
      <c r="F859" t="s">
        <v>2301</v>
      </c>
      <c r="G859" t="s">
        <v>2297</v>
      </c>
      <c r="H859">
        <v>34208</v>
      </c>
      <c r="I859" t="str">
        <f t="shared" si="26"/>
        <v>206 2ND ST E, BRADENTON, FL 34208</v>
      </c>
      <c r="J859" s="2">
        <v>12081</v>
      </c>
      <c r="K859">
        <v>289</v>
      </c>
      <c r="L859">
        <v>24</v>
      </c>
      <c r="M859">
        <f t="shared" si="27"/>
        <v>265</v>
      </c>
    </row>
    <row r="860" spans="1:13">
      <c r="A860" s="3">
        <v>42749</v>
      </c>
      <c r="B860">
        <v>102019</v>
      </c>
      <c r="C860" t="s">
        <v>2057</v>
      </c>
      <c r="D860">
        <v>102019</v>
      </c>
      <c r="E860" t="s">
        <v>2302</v>
      </c>
      <c r="F860" t="s">
        <v>2303</v>
      </c>
      <c r="G860" t="s">
        <v>2304</v>
      </c>
      <c r="H860">
        <v>34474</v>
      </c>
      <c r="I860" t="str">
        <f t="shared" si="26"/>
        <v>1500 SW 1ST AVENUE, 5TH FLOOR, OCALA, FL 34474</v>
      </c>
      <c r="J860" s="2">
        <v>12083</v>
      </c>
      <c r="K860">
        <v>13.3</v>
      </c>
      <c r="L860">
        <v>0</v>
      </c>
      <c r="M860">
        <f t="shared" si="27"/>
        <v>13.3</v>
      </c>
    </row>
    <row r="861" spans="1:13">
      <c r="A861" s="3">
        <v>42749</v>
      </c>
      <c r="B861">
        <v>100062</v>
      </c>
      <c r="C861" t="s">
        <v>2057</v>
      </c>
      <c r="D861">
        <v>100062</v>
      </c>
      <c r="E861" t="s">
        <v>2305</v>
      </c>
      <c r="F861" t="s">
        <v>2306</v>
      </c>
      <c r="G861" t="s">
        <v>2304</v>
      </c>
      <c r="H861">
        <v>34474</v>
      </c>
      <c r="I861" t="str">
        <f t="shared" si="26"/>
        <v>1500 SW 1ST AVE, OCALA, FL 34474</v>
      </c>
      <c r="J861" s="2">
        <v>12083</v>
      </c>
      <c r="K861">
        <v>291.89999999999998</v>
      </c>
      <c r="L861">
        <v>28.1</v>
      </c>
      <c r="M861">
        <f t="shared" si="27"/>
        <v>263.79999999999995</v>
      </c>
    </row>
    <row r="862" spans="1:13">
      <c r="A862" s="3">
        <v>42749</v>
      </c>
      <c r="B862">
        <v>100212</v>
      </c>
      <c r="C862" t="s">
        <v>2057</v>
      </c>
      <c r="D862">
        <v>100212</v>
      </c>
      <c r="E862" t="s">
        <v>2307</v>
      </c>
      <c r="F862" t="s">
        <v>2308</v>
      </c>
      <c r="G862" t="s">
        <v>2304</v>
      </c>
      <c r="H862">
        <v>34478</v>
      </c>
      <c r="I862" t="str">
        <f t="shared" si="26"/>
        <v>1431 SW 1ST AVE, OCALA, FL 34478</v>
      </c>
      <c r="J862" s="2">
        <v>12083</v>
      </c>
      <c r="K862">
        <v>474</v>
      </c>
      <c r="L862">
        <v>76</v>
      </c>
      <c r="M862">
        <f t="shared" si="27"/>
        <v>398</v>
      </c>
    </row>
    <row r="863" spans="1:13">
      <c r="A863" s="3">
        <v>42749</v>
      </c>
      <c r="B863">
        <v>100044</v>
      </c>
      <c r="C863" t="s">
        <v>2057</v>
      </c>
      <c r="D863">
        <v>100044</v>
      </c>
      <c r="E863" t="s">
        <v>2309</v>
      </c>
      <c r="F863" t="s">
        <v>2310</v>
      </c>
      <c r="G863" t="s">
        <v>2311</v>
      </c>
      <c r="H863">
        <v>34995</v>
      </c>
      <c r="I863" t="str">
        <f t="shared" si="26"/>
        <v>200 SE HOSPITAL AVE, STUART, FL 34995</v>
      </c>
      <c r="J863" s="2">
        <v>12085</v>
      </c>
      <c r="K863">
        <v>421</v>
      </c>
      <c r="L863">
        <v>45</v>
      </c>
      <c r="M863">
        <f t="shared" si="27"/>
        <v>376</v>
      </c>
    </row>
    <row r="864" spans="1:13">
      <c r="A864" s="3">
        <v>42749</v>
      </c>
      <c r="B864">
        <v>100209</v>
      </c>
      <c r="C864" t="s">
        <v>2057</v>
      </c>
      <c r="D864">
        <v>100209</v>
      </c>
      <c r="E864" t="s">
        <v>2312</v>
      </c>
      <c r="F864" t="s">
        <v>2313</v>
      </c>
      <c r="G864" t="s">
        <v>2314</v>
      </c>
      <c r="H864">
        <v>33175</v>
      </c>
      <c r="I864" t="str">
        <f t="shared" si="26"/>
        <v>11750 BIRD RD, MIAMI, FL 33175</v>
      </c>
      <c r="J864" s="2">
        <v>12086</v>
      </c>
      <c r="K864">
        <v>419</v>
      </c>
      <c r="L864">
        <v>78</v>
      </c>
      <c r="M864">
        <f t="shared" si="27"/>
        <v>341</v>
      </c>
    </row>
    <row r="865" spans="1:13">
      <c r="A865" s="3">
        <v>42749</v>
      </c>
      <c r="B865">
        <v>100034</v>
      </c>
      <c r="C865" t="s">
        <v>2057</v>
      </c>
      <c r="D865">
        <v>100034</v>
      </c>
      <c r="E865" t="s">
        <v>2315</v>
      </c>
      <c r="F865" t="s">
        <v>2316</v>
      </c>
      <c r="G865" t="s">
        <v>2317</v>
      </c>
      <c r="H865">
        <v>33140</v>
      </c>
      <c r="I865" t="str">
        <f t="shared" si="26"/>
        <v>4300 ALTON RD, MIAMI BEACH, FL 33140</v>
      </c>
      <c r="J865" s="2">
        <v>12086</v>
      </c>
      <c r="K865">
        <v>404</v>
      </c>
      <c r="L865">
        <v>89</v>
      </c>
      <c r="M865">
        <f t="shared" si="27"/>
        <v>315</v>
      </c>
    </row>
    <row r="866" spans="1:13">
      <c r="A866" s="3">
        <v>42749</v>
      </c>
      <c r="B866">
        <v>100079</v>
      </c>
      <c r="C866" t="s">
        <v>2057</v>
      </c>
      <c r="D866">
        <v>100079</v>
      </c>
      <c r="E866" t="s">
        <v>2318</v>
      </c>
      <c r="F866" t="s">
        <v>2319</v>
      </c>
      <c r="G866" t="s">
        <v>2314</v>
      </c>
      <c r="H866">
        <v>33136</v>
      </c>
      <c r="I866" t="str">
        <f t="shared" si="26"/>
        <v>1475 NW 12TH AVE, MIAMI, FL 33136</v>
      </c>
      <c r="J866" s="2">
        <v>12086</v>
      </c>
      <c r="K866">
        <v>531</v>
      </c>
      <c r="L866">
        <v>71.900000000000006</v>
      </c>
      <c r="M866">
        <f t="shared" si="27"/>
        <v>459.1</v>
      </c>
    </row>
    <row r="867" spans="1:13">
      <c r="A867" s="3">
        <v>42749</v>
      </c>
      <c r="B867">
        <v>102001</v>
      </c>
      <c r="C867" t="s">
        <v>2057</v>
      </c>
      <c r="D867">
        <v>102001</v>
      </c>
      <c r="E867" t="s">
        <v>2320</v>
      </c>
      <c r="F867" t="s">
        <v>2321</v>
      </c>
      <c r="G867" t="s">
        <v>2314</v>
      </c>
      <c r="H867">
        <v>33128</v>
      </c>
      <c r="I867" t="str">
        <f t="shared" si="26"/>
        <v>955 NW 3RD STREET 8TH FLOOR, MIAMI, FL 33128</v>
      </c>
      <c r="J867" s="2">
        <v>12086</v>
      </c>
      <c r="K867">
        <v>47</v>
      </c>
      <c r="L867">
        <v>0</v>
      </c>
      <c r="M867">
        <f t="shared" si="27"/>
        <v>47</v>
      </c>
    </row>
    <row r="868" spans="1:13">
      <c r="A868" s="3">
        <v>42749</v>
      </c>
      <c r="B868">
        <v>100154</v>
      </c>
      <c r="C868" t="s">
        <v>2057</v>
      </c>
      <c r="D868">
        <v>100154</v>
      </c>
      <c r="E868" t="s">
        <v>2322</v>
      </c>
      <c r="F868" t="s">
        <v>2323</v>
      </c>
      <c r="G868" t="s">
        <v>2324</v>
      </c>
      <c r="H868">
        <v>33143</v>
      </c>
      <c r="I868" t="str">
        <f t="shared" si="26"/>
        <v>6200 SW 73RD ST, SOUTH MIAMI, FL 33143</v>
      </c>
      <c r="J868" s="2">
        <v>12086</v>
      </c>
      <c r="K868">
        <v>431</v>
      </c>
      <c r="L868">
        <v>28</v>
      </c>
      <c r="M868">
        <f t="shared" si="27"/>
        <v>403</v>
      </c>
    </row>
    <row r="869" spans="1:13">
      <c r="A869" s="3">
        <v>42749</v>
      </c>
      <c r="B869">
        <v>100183</v>
      </c>
      <c r="C869" t="s">
        <v>2057</v>
      </c>
      <c r="D869">
        <v>100183</v>
      </c>
      <c r="E869" t="s">
        <v>2325</v>
      </c>
      <c r="F869" t="s">
        <v>2326</v>
      </c>
      <c r="G869" t="s">
        <v>2327</v>
      </c>
      <c r="H869">
        <v>33134</v>
      </c>
      <c r="I869" t="str">
        <f t="shared" si="26"/>
        <v>3100 DOUGLAS RD, CORAL GABLES, FL 33134</v>
      </c>
      <c r="J869" s="2">
        <v>12086</v>
      </c>
      <c r="K869">
        <v>112.3</v>
      </c>
      <c r="L869">
        <v>16</v>
      </c>
      <c r="M869">
        <f t="shared" si="27"/>
        <v>96.3</v>
      </c>
    </row>
    <row r="870" spans="1:13">
      <c r="A870" s="3">
        <v>42749</v>
      </c>
      <c r="B870">
        <v>100029</v>
      </c>
      <c r="C870" t="s">
        <v>2057</v>
      </c>
      <c r="D870">
        <v>100029</v>
      </c>
      <c r="E870" t="s">
        <v>2328</v>
      </c>
      <c r="F870" t="s">
        <v>2329</v>
      </c>
      <c r="G870" t="s">
        <v>2314</v>
      </c>
      <c r="H870">
        <v>33150</v>
      </c>
      <c r="I870" t="str">
        <f t="shared" si="26"/>
        <v>1100 NW 95TH ST, MIAMI, FL 33150</v>
      </c>
      <c r="J870" s="2">
        <v>12086</v>
      </c>
      <c r="K870">
        <v>292</v>
      </c>
      <c r="L870">
        <v>86</v>
      </c>
      <c r="M870">
        <f t="shared" si="27"/>
        <v>206</v>
      </c>
    </row>
    <row r="871" spans="1:13">
      <c r="A871" s="3">
        <v>42749</v>
      </c>
      <c r="B871">
        <v>100314</v>
      </c>
      <c r="C871" t="s">
        <v>2057</v>
      </c>
      <c r="D871">
        <v>100314</v>
      </c>
      <c r="E871" t="s">
        <v>2330</v>
      </c>
      <c r="F871" t="s">
        <v>2331</v>
      </c>
      <c r="G871" t="s">
        <v>2314</v>
      </c>
      <c r="H871">
        <v>33196</v>
      </c>
      <c r="I871" t="str">
        <f t="shared" si="26"/>
        <v>9555 SW 162 AVE, MIAMI, FL 33196</v>
      </c>
      <c r="J871" s="2">
        <v>12086</v>
      </c>
      <c r="K871">
        <v>151</v>
      </c>
      <c r="L871">
        <v>12</v>
      </c>
      <c r="M871">
        <f t="shared" si="27"/>
        <v>139</v>
      </c>
    </row>
    <row r="872" spans="1:13">
      <c r="A872" s="3">
        <v>42749</v>
      </c>
      <c r="B872">
        <v>103301</v>
      </c>
      <c r="C872" t="s">
        <v>2057</v>
      </c>
      <c r="D872">
        <v>103301</v>
      </c>
      <c r="E872" t="s">
        <v>2332</v>
      </c>
      <c r="F872" t="s">
        <v>2333</v>
      </c>
      <c r="G872" t="s">
        <v>2314</v>
      </c>
      <c r="H872">
        <v>33155</v>
      </c>
      <c r="I872" t="str">
        <f t="shared" si="26"/>
        <v>3100 SW 62ND AVE, MIAMI, FL 33155</v>
      </c>
      <c r="J872" s="2">
        <v>12086</v>
      </c>
      <c r="K872">
        <v>0</v>
      </c>
      <c r="L872">
        <v>0</v>
      </c>
      <c r="M872">
        <f t="shared" si="27"/>
        <v>0</v>
      </c>
    </row>
    <row r="873" spans="1:13">
      <c r="A873" s="3">
        <v>42749</v>
      </c>
      <c r="B873">
        <v>100284</v>
      </c>
      <c r="C873" t="s">
        <v>2057</v>
      </c>
      <c r="D873">
        <v>100284</v>
      </c>
      <c r="E873" t="s">
        <v>2334</v>
      </c>
      <c r="F873" t="s">
        <v>2335</v>
      </c>
      <c r="G873" t="s">
        <v>2314</v>
      </c>
      <c r="H873">
        <v>33155</v>
      </c>
      <c r="I873" t="str">
        <f t="shared" si="26"/>
        <v>2500 SW 75TH AVE, MIAMI, FL 33155</v>
      </c>
      <c r="J873" s="2">
        <v>12086</v>
      </c>
      <c r="K873">
        <v>56.9</v>
      </c>
      <c r="L873">
        <v>7</v>
      </c>
      <c r="M873">
        <f t="shared" si="27"/>
        <v>49.9</v>
      </c>
    </row>
    <row r="874" spans="1:13">
      <c r="A874" s="3">
        <v>42749</v>
      </c>
      <c r="B874">
        <v>100008</v>
      </c>
      <c r="C874" t="s">
        <v>2057</v>
      </c>
      <c r="D874">
        <v>100008</v>
      </c>
      <c r="E874" t="s">
        <v>2336</v>
      </c>
      <c r="F874" t="s">
        <v>2337</v>
      </c>
      <c r="G874" t="s">
        <v>2314</v>
      </c>
      <c r="H874">
        <v>33176</v>
      </c>
      <c r="I874" t="str">
        <f t="shared" si="26"/>
        <v>8900 N KENDALL DR, MIAMI, FL 33176</v>
      </c>
      <c r="J874" s="2">
        <v>12086</v>
      </c>
      <c r="K874">
        <v>649</v>
      </c>
      <c r="L874">
        <v>88</v>
      </c>
      <c r="M874">
        <f t="shared" si="27"/>
        <v>561</v>
      </c>
    </row>
    <row r="875" spans="1:13">
      <c r="A875" s="3">
        <v>42749</v>
      </c>
      <c r="B875">
        <v>100022</v>
      </c>
      <c r="C875" t="s">
        <v>2057</v>
      </c>
      <c r="D875">
        <v>100022</v>
      </c>
      <c r="E875" t="s">
        <v>2338</v>
      </c>
      <c r="F875" t="s">
        <v>2339</v>
      </c>
      <c r="G875" t="s">
        <v>2314</v>
      </c>
      <c r="H875">
        <v>33136</v>
      </c>
      <c r="I875" t="str">
        <f t="shared" si="26"/>
        <v>1611 NW 12TH AVE, MIAMI, FL 33136</v>
      </c>
      <c r="J875" s="2">
        <v>12086</v>
      </c>
      <c r="K875">
        <v>1111.0999999999999</v>
      </c>
      <c r="L875">
        <v>256.60000000000002</v>
      </c>
      <c r="M875">
        <f t="shared" si="27"/>
        <v>854.49999999999989</v>
      </c>
    </row>
    <row r="876" spans="1:13">
      <c r="A876" s="3">
        <v>42749</v>
      </c>
      <c r="B876">
        <v>102031</v>
      </c>
      <c r="C876" t="s">
        <v>2057</v>
      </c>
      <c r="D876">
        <v>102031</v>
      </c>
      <c r="E876" t="s">
        <v>2340</v>
      </c>
      <c r="F876" t="s">
        <v>2341</v>
      </c>
      <c r="G876" t="s">
        <v>2342</v>
      </c>
      <c r="H876">
        <v>33016</v>
      </c>
      <c r="I876" t="str">
        <f t="shared" si="26"/>
        <v>14001 NW 82ND AVENUE, MIAMI LAKES, FL 33016</v>
      </c>
      <c r="J876" s="2">
        <v>12086</v>
      </c>
      <c r="K876">
        <v>60</v>
      </c>
      <c r="L876">
        <v>0</v>
      </c>
      <c r="M876">
        <f t="shared" si="27"/>
        <v>60</v>
      </c>
    </row>
    <row r="877" spans="1:13">
      <c r="A877" s="3">
        <v>42749</v>
      </c>
      <c r="B877">
        <v>100181</v>
      </c>
      <c r="C877" t="s">
        <v>2057</v>
      </c>
      <c r="D877">
        <v>100181</v>
      </c>
      <c r="E877" t="s">
        <v>2343</v>
      </c>
      <c r="F877" t="s">
        <v>2344</v>
      </c>
      <c r="G877" t="s">
        <v>2324</v>
      </c>
      <c r="H877">
        <v>33143</v>
      </c>
      <c r="I877" t="str">
        <f t="shared" si="26"/>
        <v>7031 SW 62ND AVE, SOUTH MIAMI, FL 33143</v>
      </c>
      <c r="J877" s="2">
        <v>12086</v>
      </c>
      <c r="K877">
        <v>86</v>
      </c>
      <c r="L877">
        <v>8</v>
      </c>
      <c r="M877">
        <f t="shared" si="27"/>
        <v>78</v>
      </c>
    </row>
    <row r="878" spans="1:13">
      <c r="A878" s="3">
        <v>42749</v>
      </c>
      <c r="B878">
        <v>100187</v>
      </c>
      <c r="C878" t="s">
        <v>2057</v>
      </c>
      <c r="D878">
        <v>100187</v>
      </c>
      <c r="E878" t="s">
        <v>2345</v>
      </c>
      <c r="F878" t="s">
        <v>2346</v>
      </c>
      <c r="G878" t="s">
        <v>2347</v>
      </c>
      <c r="H878">
        <v>33016</v>
      </c>
      <c r="I878" t="str">
        <f t="shared" si="26"/>
        <v>2001 W 68TH ST, HIALEAH, FL 33016</v>
      </c>
      <c r="J878" s="2">
        <v>12086</v>
      </c>
      <c r="K878">
        <v>203.7</v>
      </c>
      <c r="L878">
        <v>51</v>
      </c>
      <c r="M878">
        <f t="shared" si="27"/>
        <v>152.69999999999999</v>
      </c>
    </row>
    <row r="879" spans="1:13">
      <c r="A879" s="3">
        <v>42749</v>
      </c>
      <c r="B879">
        <v>100131</v>
      </c>
      <c r="C879" t="s">
        <v>2057</v>
      </c>
      <c r="D879">
        <v>100131</v>
      </c>
      <c r="E879" t="s">
        <v>2348</v>
      </c>
      <c r="F879" t="s">
        <v>2349</v>
      </c>
      <c r="G879" t="s">
        <v>2350</v>
      </c>
      <c r="H879">
        <v>33180</v>
      </c>
      <c r="I879" t="str">
        <f t="shared" si="26"/>
        <v>20900 BISCAYNE BLVD, AVENTURA, FL 33180</v>
      </c>
      <c r="J879" s="2">
        <v>12086</v>
      </c>
      <c r="K879">
        <v>407</v>
      </c>
      <c r="L879">
        <v>53.6</v>
      </c>
      <c r="M879">
        <f t="shared" si="27"/>
        <v>353.4</v>
      </c>
    </row>
    <row r="880" spans="1:13">
      <c r="A880" s="3">
        <v>42749</v>
      </c>
      <c r="B880">
        <v>100277</v>
      </c>
      <c r="C880" t="s">
        <v>2057</v>
      </c>
      <c r="D880">
        <v>100277</v>
      </c>
      <c r="E880" t="s">
        <v>2351</v>
      </c>
      <c r="F880" t="s">
        <v>2352</v>
      </c>
      <c r="G880" t="s">
        <v>2314</v>
      </c>
      <c r="H880">
        <v>33137</v>
      </c>
      <c r="I880" t="str">
        <f t="shared" si="26"/>
        <v>5200 NE 2ND AVE, MIAMI, FL 33137</v>
      </c>
      <c r="J880" s="2">
        <v>12086</v>
      </c>
      <c r="K880">
        <v>7.4</v>
      </c>
      <c r="L880">
        <v>0</v>
      </c>
      <c r="M880">
        <f t="shared" si="27"/>
        <v>7.4</v>
      </c>
    </row>
    <row r="881" spans="1:13">
      <c r="A881" s="3">
        <v>42749</v>
      </c>
      <c r="B881">
        <v>100125</v>
      </c>
      <c r="C881" t="s">
        <v>2057</v>
      </c>
      <c r="D881">
        <v>100125</v>
      </c>
      <c r="E881" t="s">
        <v>2353</v>
      </c>
      <c r="F881" t="s">
        <v>2354</v>
      </c>
      <c r="G881" t="s">
        <v>2355</v>
      </c>
      <c r="H881">
        <v>33033</v>
      </c>
      <c r="I881" t="str">
        <f t="shared" si="26"/>
        <v>975 BAPTIST WAY, HOMESTEAD, FL 33033</v>
      </c>
      <c r="J881" s="2">
        <v>12086</v>
      </c>
      <c r="K881">
        <v>180</v>
      </c>
      <c r="L881">
        <v>16</v>
      </c>
      <c r="M881">
        <f t="shared" si="27"/>
        <v>164</v>
      </c>
    </row>
    <row r="882" spans="1:13">
      <c r="A882" s="3">
        <v>42749</v>
      </c>
      <c r="B882">
        <v>100296</v>
      </c>
      <c r="C882" t="s">
        <v>2057</v>
      </c>
      <c r="D882">
        <v>100296</v>
      </c>
      <c r="E882" t="s">
        <v>2356</v>
      </c>
      <c r="F882" t="s">
        <v>2357</v>
      </c>
      <c r="G882" t="s">
        <v>2327</v>
      </c>
      <c r="H882">
        <v>33146</v>
      </c>
      <c r="I882" t="str">
        <f t="shared" si="26"/>
        <v>5000 UNIVERSITY DR, CORAL GABLES, FL 33146</v>
      </c>
      <c r="J882" s="2">
        <v>12086</v>
      </c>
      <c r="K882">
        <v>125</v>
      </c>
      <c r="L882">
        <v>12</v>
      </c>
      <c r="M882">
        <f t="shared" si="27"/>
        <v>113</v>
      </c>
    </row>
    <row r="883" spans="1:13">
      <c r="A883" s="3">
        <v>42749</v>
      </c>
      <c r="B883">
        <v>100053</v>
      </c>
      <c r="C883" t="s">
        <v>2057</v>
      </c>
      <c r="D883">
        <v>100053</v>
      </c>
      <c r="E883" t="s">
        <v>2358</v>
      </c>
      <c r="F883" t="s">
        <v>2359</v>
      </c>
      <c r="G883" t="s">
        <v>2347</v>
      </c>
      <c r="H883">
        <v>33013</v>
      </c>
      <c r="I883" t="str">
        <f t="shared" si="26"/>
        <v>651 E 25TH ST, HIALEAH, FL 33013</v>
      </c>
      <c r="J883" s="2">
        <v>12086</v>
      </c>
      <c r="K883">
        <v>165.1</v>
      </c>
      <c r="L883">
        <v>24.4</v>
      </c>
      <c r="M883">
        <f t="shared" si="27"/>
        <v>140.69999999999999</v>
      </c>
    </row>
    <row r="884" spans="1:13">
      <c r="A884" s="3">
        <v>42749</v>
      </c>
      <c r="B884">
        <v>100050</v>
      </c>
      <c r="C884" t="s">
        <v>2057</v>
      </c>
      <c r="D884">
        <v>100050</v>
      </c>
      <c r="E884" t="s">
        <v>2360</v>
      </c>
      <c r="F884" t="s">
        <v>2361</v>
      </c>
      <c r="G884" t="s">
        <v>2347</v>
      </c>
      <c r="H884">
        <v>33012</v>
      </c>
      <c r="I884" t="str">
        <f t="shared" si="26"/>
        <v>1475 W 49TH ST, HIALEAH, FL 33012</v>
      </c>
      <c r="J884" s="2">
        <v>12086</v>
      </c>
      <c r="K884">
        <v>158</v>
      </c>
      <c r="L884">
        <v>14</v>
      </c>
      <c r="M884">
        <f t="shared" si="27"/>
        <v>144</v>
      </c>
    </row>
    <row r="885" spans="1:13">
      <c r="A885" s="3">
        <v>42749</v>
      </c>
      <c r="B885">
        <v>100150</v>
      </c>
      <c r="C885" t="s">
        <v>2057</v>
      </c>
      <c r="D885">
        <v>100150</v>
      </c>
      <c r="E885" t="s">
        <v>2362</v>
      </c>
      <c r="F885" t="s">
        <v>2363</v>
      </c>
      <c r="G885" t="s">
        <v>2364</v>
      </c>
      <c r="H885">
        <v>33040</v>
      </c>
      <c r="I885" t="str">
        <f t="shared" si="26"/>
        <v>5900 COLLEGE ROAD, KEY WEST, FL 33040</v>
      </c>
      <c r="J885" s="2">
        <v>12087</v>
      </c>
      <c r="K885">
        <v>103</v>
      </c>
      <c r="L885">
        <v>9</v>
      </c>
      <c r="M885">
        <f t="shared" si="27"/>
        <v>94</v>
      </c>
    </row>
    <row r="886" spans="1:13">
      <c r="A886" s="3">
        <v>42749</v>
      </c>
      <c r="B886">
        <v>101313</v>
      </c>
      <c r="C886" t="s">
        <v>2057</v>
      </c>
      <c r="D886">
        <v>101313</v>
      </c>
      <c r="E886" t="s">
        <v>2365</v>
      </c>
      <c r="F886" t="s">
        <v>2366</v>
      </c>
      <c r="G886" t="s">
        <v>2367</v>
      </c>
      <c r="H886">
        <v>33070</v>
      </c>
      <c r="I886" t="str">
        <f t="shared" si="26"/>
        <v>91500 OVERSEAS HIGHWAY, TAVERNIER, FL 33070</v>
      </c>
      <c r="J886" s="2">
        <v>12087</v>
      </c>
      <c r="K886">
        <v>21</v>
      </c>
      <c r="L886">
        <v>4</v>
      </c>
      <c r="M886">
        <f t="shared" si="27"/>
        <v>17</v>
      </c>
    </row>
    <row r="887" spans="1:13">
      <c r="A887" s="3">
        <v>42749</v>
      </c>
      <c r="B887">
        <v>101312</v>
      </c>
      <c r="C887" t="s">
        <v>2057</v>
      </c>
      <c r="D887">
        <v>101312</v>
      </c>
      <c r="E887" t="s">
        <v>2368</v>
      </c>
      <c r="F887" t="s">
        <v>2369</v>
      </c>
      <c r="G887" t="s">
        <v>2370</v>
      </c>
      <c r="H887">
        <v>33050</v>
      </c>
      <c r="I887" t="str">
        <f t="shared" si="26"/>
        <v>3301 OVERSEAS HWY, MARATHON, FL 33050</v>
      </c>
      <c r="J887" s="2">
        <v>12087</v>
      </c>
      <c r="K887">
        <v>4</v>
      </c>
      <c r="L887">
        <v>0</v>
      </c>
      <c r="M887">
        <f t="shared" si="27"/>
        <v>4</v>
      </c>
    </row>
    <row r="888" spans="1:13">
      <c r="A888" s="3">
        <v>42749</v>
      </c>
      <c r="B888">
        <v>100140</v>
      </c>
      <c r="C888" t="s">
        <v>2057</v>
      </c>
      <c r="D888">
        <v>100140</v>
      </c>
      <c r="E888" t="s">
        <v>2371</v>
      </c>
      <c r="F888" t="s">
        <v>2372</v>
      </c>
      <c r="G888" t="s">
        <v>2373</v>
      </c>
      <c r="H888">
        <v>32034</v>
      </c>
      <c r="I888" t="str">
        <f t="shared" si="26"/>
        <v>1250 S 18TH ST, FERNANDINA BEACH, FL 32034</v>
      </c>
      <c r="J888" s="2">
        <v>12089</v>
      </c>
      <c r="K888">
        <v>58</v>
      </c>
      <c r="L888">
        <v>8</v>
      </c>
      <c r="M888">
        <f t="shared" si="27"/>
        <v>50</v>
      </c>
    </row>
    <row r="889" spans="1:13">
      <c r="A889" s="3">
        <v>42749</v>
      </c>
      <c r="B889">
        <v>100122</v>
      </c>
      <c r="C889" t="s">
        <v>2057</v>
      </c>
      <c r="D889">
        <v>100122</v>
      </c>
      <c r="E889" t="s">
        <v>2374</v>
      </c>
      <c r="F889" t="s">
        <v>2375</v>
      </c>
      <c r="G889" t="s">
        <v>2376</v>
      </c>
      <c r="H889">
        <v>32539</v>
      </c>
      <c r="I889" t="str">
        <f t="shared" si="26"/>
        <v>151 REDSTONE AVE SE, CRESTVIEW, FL 32539</v>
      </c>
      <c r="J889" s="2">
        <v>12091</v>
      </c>
      <c r="K889">
        <v>110</v>
      </c>
      <c r="L889">
        <v>20</v>
      </c>
      <c r="M889">
        <f t="shared" si="27"/>
        <v>90</v>
      </c>
    </row>
    <row r="890" spans="1:13">
      <c r="A890" s="3">
        <v>42749</v>
      </c>
      <c r="B890">
        <v>100223</v>
      </c>
      <c r="C890" t="s">
        <v>2057</v>
      </c>
      <c r="D890">
        <v>100223</v>
      </c>
      <c r="E890" t="s">
        <v>2377</v>
      </c>
      <c r="F890" t="s">
        <v>2378</v>
      </c>
      <c r="G890" t="s">
        <v>2379</v>
      </c>
      <c r="H890">
        <v>32547</v>
      </c>
      <c r="I890" t="str">
        <f t="shared" si="26"/>
        <v>1000 MAR-WALT DR, FORT WALTON BEACH, FL 32547</v>
      </c>
      <c r="J890" s="2">
        <v>12091</v>
      </c>
      <c r="K890">
        <v>267</v>
      </c>
      <c r="L890">
        <v>29</v>
      </c>
      <c r="M890">
        <f t="shared" si="27"/>
        <v>238</v>
      </c>
    </row>
    <row r="891" spans="1:13">
      <c r="A891" s="3">
        <v>42749</v>
      </c>
      <c r="B891">
        <v>100054</v>
      </c>
      <c r="C891" t="s">
        <v>2057</v>
      </c>
      <c r="D891">
        <v>100054</v>
      </c>
      <c r="E891" t="s">
        <v>2380</v>
      </c>
      <c r="F891" t="s">
        <v>2381</v>
      </c>
      <c r="G891" t="s">
        <v>2382</v>
      </c>
      <c r="H891">
        <v>32578</v>
      </c>
      <c r="I891" t="str">
        <f t="shared" si="26"/>
        <v>2190 HWY 85 N, NICEVILLE, FL 32578</v>
      </c>
      <c r="J891" s="2">
        <v>12091</v>
      </c>
      <c r="K891">
        <v>43</v>
      </c>
      <c r="L891">
        <v>8.1</v>
      </c>
      <c r="M891">
        <f t="shared" si="27"/>
        <v>34.9</v>
      </c>
    </row>
    <row r="892" spans="1:13">
      <c r="A892" s="3">
        <v>42749</v>
      </c>
      <c r="B892">
        <v>100252</v>
      </c>
      <c r="C892" t="s">
        <v>2057</v>
      </c>
      <c r="D892">
        <v>100252</v>
      </c>
      <c r="E892" t="s">
        <v>2383</v>
      </c>
      <c r="F892" t="s">
        <v>2384</v>
      </c>
      <c r="G892" t="s">
        <v>2385</v>
      </c>
      <c r="H892">
        <v>34972</v>
      </c>
      <c r="I892" t="str">
        <f t="shared" si="26"/>
        <v>1796 HWY 441 NORTH, OKEECHOBEE, FL 34972</v>
      </c>
      <c r="J892" s="2">
        <v>12093</v>
      </c>
      <c r="K892">
        <v>100</v>
      </c>
      <c r="L892">
        <v>8</v>
      </c>
      <c r="M892">
        <f t="shared" si="27"/>
        <v>92</v>
      </c>
    </row>
    <row r="893" spans="1:13">
      <c r="A893" s="3">
        <v>42749</v>
      </c>
      <c r="B893">
        <v>103304</v>
      </c>
      <c r="C893" t="s">
        <v>2057</v>
      </c>
      <c r="D893">
        <v>103304</v>
      </c>
      <c r="E893" t="s">
        <v>2386</v>
      </c>
      <c r="F893" t="s">
        <v>2387</v>
      </c>
      <c r="G893" t="s">
        <v>2388</v>
      </c>
      <c r="H893">
        <v>32827</v>
      </c>
      <c r="I893" t="str">
        <f t="shared" si="26"/>
        <v>6535 NEMOURS PKWY, ORLANDO, FL 32827</v>
      </c>
      <c r="J893" s="2">
        <v>12095</v>
      </c>
      <c r="K893">
        <v>0</v>
      </c>
      <c r="L893">
        <v>0</v>
      </c>
      <c r="M893">
        <f t="shared" si="27"/>
        <v>0</v>
      </c>
    </row>
    <row r="894" spans="1:13">
      <c r="A894" s="3">
        <v>42749</v>
      </c>
      <c r="B894">
        <v>100030</v>
      </c>
      <c r="C894" t="s">
        <v>2057</v>
      </c>
      <c r="D894">
        <v>100030</v>
      </c>
      <c r="E894" t="s">
        <v>2389</v>
      </c>
      <c r="F894" t="s">
        <v>2390</v>
      </c>
      <c r="G894" t="s">
        <v>2391</v>
      </c>
      <c r="H894">
        <v>34761</v>
      </c>
      <c r="I894" t="str">
        <f t="shared" si="26"/>
        <v>10000 W COLONIAL DR, OCOEE, FL 34761</v>
      </c>
      <c r="J894" s="2">
        <v>12095</v>
      </c>
      <c r="K894">
        <v>174.6</v>
      </c>
      <c r="L894">
        <v>5.0999999999999996</v>
      </c>
      <c r="M894">
        <f t="shared" si="27"/>
        <v>169.5</v>
      </c>
    </row>
    <row r="895" spans="1:13">
      <c r="A895" s="3">
        <v>42749</v>
      </c>
      <c r="B895">
        <v>100007</v>
      </c>
      <c r="C895" t="s">
        <v>2057</v>
      </c>
      <c r="D895">
        <v>100007</v>
      </c>
      <c r="E895" t="s">
        <v>2392</v>
      </c>
      <c r="F895" t="s">
        <v>2393</v>
      </c>
      <c r="G895" t="s">
        <v>2388</v>
      </c>
      <c r="H895">
        <v>32803</v>
      </c>
      <c r="I895" t="str">
        <f t="shared" si="26"/>
        <v>601 E ROLLINS ST, ORLANDO, FL 32803</v>
      </c>
      <c r="J895" s="2">
        <v>12095</v>
      </c>
      <c r="K895">
        <v>2302</v>
      </c>
      <c r="L895">
        <v>310.3</v>
      </c>
      <c r="M895">
        <f t="shared" si="27"/>
        <v>1991.7</v>
      </c>
    </row>
    <row r="896" spans="1:13">
      <c r="A896" s="3">
        <v>42749</v>
      </c>
      <c r="B896">
        <v>102003</v>
      </c>
      <c r="C896" t="s">
        <v>2057</v>
      </c>
      <c r="D896">
        <v>102003</v>
      </c>
      <c r="E896" t="s">
        <v>2394</v>
      </c>
      <c r="F896" t="s">
        <v>2395</v>
      </c>
      <c r="G896" t="s">
        <v>2388</v>
      </c>
      <c r="H896">
        <v>32809</v>
      </c>
      <c r="I896" t="str">
        <f t="shared" si="26"/>
        <v>5579 S ORANGE AVE, ORLANDO, FL 32809</v>
      </c>
      <c r="J896" s="2">
        <v>12095</v>
      </c>
      <c r="K896">
        <v>99</v>
      </c>
      <c r="L896">
        <v>0</v>
      </c>
      <c r="M896">
        <f t="shared" si="27"/>
        <v>99</v>
      </c>
    </row>
    <row r="897" spans="1:13">
      <c r="A897" s="3">
        <v>42749</v>
      </c>
      <c r="B897">
        <v>100006</v>
      </c>
      <c r="C897" t="s">
        <v>2057</v>
      </c>
      <c r="D897">
        <v>100006</v>
      </c>
      <c r="E897" t="s">
        <v>2396</v>
      </c>
      <c r="F897" t="s">
        <v>2397</v>
      </c>
      <c r="G897" t="s">
        <v>2388</v>
      </c>
      <c r="H897">
        <v>32806</v>
      </c>
      <c r="I897" t="str">
        <f t="shared" si="26"/>
        <v>52 W UNDERWOOD ST, ORLANDO, FL 32806</v>
      </c>
      <c r="J897" s="2">
        <v>12095</v>
      </c>
      <c r="K897">
        <v>1194.3</v>
      </c>
      <c r="L897">
        <v>88.1</v>
      </c>
      <c r="M897">
        <f t="shared" si="27"/>
        <v>1106.2</v>
      </c>
    </row>
    <row r="898" spans="1:13">
      <c r="A898" s="3">
        <v>42749</v>
      </c>
      <c r="B898">
        <v>100302</v>
      </c>
      <c r="C898" t="s">
        <v>2057</v>
      </c>
      <c r="D898">
        <v>100302</v>
      </c>
      <c r="E898" t="s">
        <v>2398</v>
      </c>
      <c r="F898" t="s">
        <v>2399</v>
      </c>
      <c r="G898" t="s">
        <v>2400</v>
      </c>
      <c r="H898">
        <v>34769</v>
      </c>
      <c r="I898" t="str">
        <f t="shared" si="26"/>
        <v>2906 17TH STREET, SAINT CLOUD, FL 34769</v>
      </c>
      <c r="J898" s="2">
        <v>12097</v>
      </c>
      <c r="K898">
        <v>88</v>
      </c>
      <c r="L898">
        <v>8</v>
      </c>
      <c r="M898">
        <f t="shared" si="27"/>
        <v>80</v>
      </c>
    </row>
    <row r="899" spans="1:13">
      <c r="A899" s="3">
        <v>42749</v>
      </c>
      <c r="B899">
        <v>100110</v>
      </c>
      <c r="C899" t="s">
        <v>2057</v>
      </c>
      <c r="D899">
        <v>100110</v>
      </c>
      <c r="E899" t="s">
        <v>2401</v>
      </c>
      <c r="F899" t="s">
        <v>2402</v>
      </c>
      <c r="G899" t="s">
        <v>2403</v>
      </c>
      <c r="H899">
        <v>34741</v>
      </c>
      <c r="I899" t="str">
        <f t="shared" ref="I899:I962" si="28">IF(OR(F899="", G899=""), "", CONCATENATE(UPPER(F899), ", ", UPPER(G899), ", ", UPPER(C899), " ", H899))</f>
        <v>700 WEST OAK STREET, KISSIMMEE, FL 34741</v>
      </c>
      <c r="J899" s="2">
        <v>12097</v>
      </c>
      <c r="K899">
        <v>404</v>
      </c>
      <c r="L899">
        <v>41.3</v>
      </c>
      <c r="M899">
        <f t="shared" ref="M899:M962" si="29">K899-L899</f>
        <v>362.7</v>
      </c>
    </row>
    <row r="900" spans="1:13">
      <c r="A900" s="3">
        <v>42749</v>
      </c>
      <c r="B900">
        <v>100320</v>
      </c>
      <c r="C900" t="s">
        <v>2057</v>
      </c>
      <c r="D900">
        <v>100320</v>
      </c>
      <c r="E900" t="s">
        <v>2404</v>
      </c>
      <c r="F900" t="s">
        <v>2405</v>
      </c>
      <c r="G900" t="s">
        <v>2403</v>
      </c>
      <c r="H900">
        <v>34758</v>
      </c>
      <c r="I900" t="str">
        <f t="shared" si="28"/>
        <v>325 CYPRESS PKWY, KISSIMMEE, FL 34758</v>
      </c>
      <c r="J900" s="2">
        <v>12097</v>
      </c>
      <c r="K900">
        <v>76</v>
      </c>
      <c r="L900">
        <v>13.4</v>
      </c>
      <c r="M900">
        <f t="shared" si="29"/>
        <v>62.6</v>
      </c>
    </row>
    <row r="901" spans="1:13">
      <c r="A901" s="3">
        <v>42749</v>
      </c>
      <c r="B901">
        <v>100253</v>
      </c>
      <c r="C901" t="s">
        <v>2057</v>
      </c>
      <c r="D901">
        <v>100253</v>
      </c>
      <c r="E901" t="s">
        <v>2406</v>
      </c>
      <c r="F901" t="s">
        <v>2407</v>
      </c>
      <c r="G901" t="s">
        <v>2408</v>
      </c>
      <c r="H901">
        <v>33458</v>
      </c>
      <c r="I901" t="str">
        <f t="shared" si="28"/>
        <v>1210 S OLD DIXIE HWY, JUPITER, FL 33458</v>
      </c>
      <c r="J901" s="2">
        <v>12099</v>
      </c>
      <c r="K901">
        <v>230</v>
      </c>
      <c r="L901">
        <v>31.3</v>
      </c>
      <c r="M901">
        <f t="shared" si="29"/>
        <v>198.7</v>
      </c>
    </row>
    <row r="902" spans="1:13">
      <c r="A902" s="3">
        <v>42749</v>
      </c>
      <c r="B902">
        <v>100268</v>
      </c>
      <c r="C902" t="s">
        <v>2057</v>
      </c>
      <c r="D902">
        <v>100268</v>
      </c>
      <c r="E902" t="s">
        <v>2409</v>
      </c>
      <c r="F902" t="s">
        <v>2410</v>
      </c>
      <c r="G902" t="s">
        <v>2411</v>
      </c>
      <c r="H902">
        <v>33428</v>
      </c>
      <c r="I902" t="str">
        <f t="shared" si="28"/>
        <v>21644 STATE RD 7, BOCA RATON, FL 33428</v>
      </c>
      <c r="J902" s="2">
        <v>12099</v>
      </c>
      <c r="K902">
        <v>102</v>
      </c>
      <c r="L902">
        <v>24</v>
      </c>
      <c r="M902">
        <f t="shared" si="29"/>
        <v>78</v>
      </c>
    </row>
    <row r="903" spans="1:13">
      <c r="A903" s="3">
        <v>42749</v>
      </c>
      <c r="B903">
        <v>100269</v>
      </c>
      <c r="C903" t="s">
        <v>2057</v>
      </c>
      <c r="D903">
        <v>100269</v>
      </c>
      <c r="E903" t="s">
        <v>2412</v>
      </c>
      <c r="F903" t="s">
        <v>2413</v>
      </c>
      <c r="G903" t="s">
        <v>2414</v>
      </c>
      <c r="H903">
        <v>33470</v>
      </c>
      <c r="I903" t="str">
        <f t="shared" si="28"/>
        <v>13001 SOUTHERN BLVD, LOXAHATCHEE, FL 33470</v>
      </c>
      <c r="J903" s="2">
        <v>12099</v>
      </c>
      <c r="K903">
        <v>172</v>
      </c>
      <c r="L903">
        <v>18</v>
      </c>
      <c r="M903">
        <f t="shared" si="29"/>
        <v>154</v>
      </c>
    </row>
    <row r="904" spans="1:13">
      <c r="A904" s="3">
        <v>42749</v>
      </c>
      <c r="B904">
        <v>100287</v>
      </c>
      <c r="C904" t="s">
        <v>2057</v>
      </c>
      <c r="D904">
        <v>100287</v>
      </c>
      <c r="E904" t="s">
        <v>1726</v>
      </c>
      <c r="F904" t="s">
        <v>2415</v>
      </c>
      <c r="G904" t="s">
        <v>2416</v>
      </c>
      <c r="H904">
        <v>33401</v>
      </c>
      <c r="I904" t="str">
        <f t="shared" si="28"/>
        <v>1309 N FLAGLER DR, WEST PALM BEACH, FL 33401</v>
      </c>
      <c r="J904" s="2">
        <v>12099</v>
      </c>
      <c r="K904">
        <v>142.30000000000001</v>
      </c>
      <c r="L904">
        <v>36</v>
      </c>
      <c r="M904">
        <f t="shared" si="29"/>
        <v>106.30000000000001</v>
      </c>
    </row>
    <row r="905" spans="1:13">
      <c r="A905" s="3">
        <v>42749</v>
      </c>
      <c r="B905" t="s">
        <v>2417</v>
      </c>
      <c r="C905" t="s">
        <v>2057</v>
      </c>
      <c r="E905" t="s">
        <v>2418</v>
      </c>
      <c r="F905" t="s">
        <v>2419</v>
      </c>
      <c r="G905" t="s">
        <v>2420</v>
      </c>
      <c r="H905">
        <v>33407</v>
      </c>
      <c r="I905" t="str">
        <f t="shared" si="28"/>
        <v>2201 45TH ST, WEST PALM BEACH, FL 33407</v>
      </c>
      <c r="J905" s="2">
        <v>12099</v>
      </c>
      <c r="K905">
        <v>235</v>
      </c>
      <c r="L905">
        <v>10.1</v>
      </c>
      <c r="M905">
        <f t="shared" si="29"/>
        <v>224.9</v>
      </c>
    </row>
    <row r="906" spans="1:13">
      <c r="A906" s="3">
        <v>42749</v>
      </c>
      <c r="B906">
        <v>102025</v>
      </c>
      <c r="C906" t="s">
        <v>2057</v>
      </c>
      <c r="D906">
        <v>102025</v>
      </c>
      <c r="E906" t="s">
        <v>2421</v>
      </c>
      <c r="F906" t="s">
        <v>2422</v>
      </c>
      <c r="G906" t="s">
        <v>2423</v>
      </c>
      <c r="H906">
        <v>33418</v>
      </c>
      <c r="I906" t="str">
        <f t="shared" si="28"/>
        <v>5555 W BLUE HERON BLVD, RIVIERA BEACH, FL 33418</v>
      </c>
      <c r="J906" s="2">
        <v>12099</v>
      </c>
      <c r="K906">
        <v>55</v>
      </c>
      <c r="L906">
        <v>10</v>
      </c>
      <c r="M906">
        <f t="shared" si="29"/>
        <v>45</v>
      </c>
    </row>
    <row r="907" spans="1:13">
      <c r="A907" s="3">
        <v>42749</v>
      </c>
      <c r="B907">
        <v>100080</v>
      </c>
      <c r="C907" t="s">
        <v>2057</v>
      </c>
      <c r="D907">
        <v>100080</v>
      </c>
      <c r="E907" t="s">
        <v>2424</v>
      </c>
      <c r="F907" t="s">
        <v>2425</v>
      </c>
      <c r="G907" t="s">
        <v>2426</v>
      </c>
      <c r="H907">
        <v>33462</v>
      </c>
      <c r="I907" t="str">
        <f t="shared" si="28"/>
        <v>5301 S CONGRESS AVE, ATLANTIS, FL 33462</v>
      </c>
      <c r="J907" s="2">
        <v>12099</v>
      </c>
      <c r="K907">
        <v>558</v>
      </c>
      <c r="L907">
        <v>70</v>
      </c>
      <c r="M907">
        <f t="shared" si="29"/>
        <v>488</v>
      </c>
    </row>
    <row r="908" spans="1:13">
      <c r="A908" s="3">
        <v>42749</v>
      </c>
      <c r="B908">
        <v>100168</v>
      </c>
      <c r="C908" t="s">
        <v>2057</v>
      </c>
      <c r="D908">
        <v>100168</v>
      </c>
      <c r="E908" t="s">
        <v>2427</v>
      </c>
      <c r="F908" t="s">
        <v>2428</v>
      </c>
      <c r="G908" t="s">
        <v>2411</v>
      </c>
      <c r="H908">
        <v>33486</v>
      </c>
      <c r="I908" t="str">
        <f t="shared" si="28"/>
        <v>800 MEADOWS RD, BOCA RATON, FL 33486</v>
      </c>
      <c r="J908" s="2">
        <v>12099</v>
      </c>
      <c r="K908">
        <v>347</v>
      </c>
      <c r="L908">
        <v>40</v>
      </c>
      <c r="M908">
        <f t="shared" si="29"/>
        <v>307</v>
      </c>
    </row>
    <row r="909" spans="1:13">
      <c r="A909" s="3">
        <v>42749</v>
      </c>
      <c r="B909">
        <v>100288</v>
      </c>
      <c r="C909" t="s">
        <v>2057</v>
      </c>
      <c r="D909">
        <v>100288</v>
      </c>
      <c r="E909" t="s">
        <v>1472</v>
      </c>
      <c r="F909" t="s">
        <v>2429</v>
      </c>
      <c r="G909" t="s">
        <v>2416</v>
      </c>
      <c r="H909">
        <v>33407</v>
      </c>
      <c r="I909" t="str">
        <f t="shared" si="28"/>
        <v>901 45TH ST, WEST PALM BEACH, FL 33407</v>
      </c>
      <c r="J909" s="2">
        <v>12099</v>
      </c>
      <c r="K909">
        <v>156.9</v>
      </c>
      <c r="L909">
        <v>26</v>
      </c>
      <c r="M909">
        <f t="shared" si="29"/>
        <v>130.9</v>
      </c>
    </row>
    <row r="910" spans="1:13">
      <c r="A910" s="3">
        <v>42749</v>
      </c>
      <c r="B910">
        <v>100130</v>
      </c>
      <c r="C910" t="s">
        <v>2057</v>
      </c>
      <c r="D910">
        <v>100130</v>
      </c>
      <c r="E910" t="s">
        <v>2430</v>
      </c>
      <c r="F910" t="s">
        <v>2431</v>
      </c>
      <c r="G910" t="s">
        <v>2432</v>
      </c>
      <c r="H910">
        <v>33430</v>
      </c>
      <c r="I910" t="str">
        <f t="shared" si="28"/>
        <v>39200 HOOKER HWY, BELLE GLADE, FL 33430</v>
      </c>
      <c r="J910" s="2">
        <v>12099</v>
      </c>
      <c r="K910">
        <v>70</v>
      </c>
      <c r="L910">
        <v>6</v>
      </c>
      <c r="M910">
        <f t="shared" si="29"/>
        <v>64</v>
      </c>
    </row>
    <row r="911" spans="1:13">
      <c r="A911" s="3">
        <v>42749</v>
      </c>
      <c r="B911">
        <v>100275</v>
      </c>
      <c r="C911" t="s">
        <v>2057</v>
      </c>
      <c r="D911">
        <v>100275</v>
      </c>
      <c r="E911" t="s">
        <v>2433</v>
      </c>
      <c r="F911" t="s">
        <v>2434</v>
      </c>
      <c r="G911" t="s">
        <v>2435</v>
      </c>
      <c r="H911">
        <v>33414</v>
      </c>
      <c r="I911" t="str">
        <f t="shared" si="28"/>
        <v>10101 FOREST HILL BLVD, WELLINGTON, FL 33414</v>
      </c>
      <c r="J911" s="2">
        <v>12099</v>
      </c>
      <c r="K911">
        <v>207</v>
      </c>
      <c r="L911">
        <v>28</v>
      </c>
      <c r="M911">
        <f t="shared" si="29"/>
        <v>179</v>
      </c>
    </row>
    <row r="912" spans="1:13">
      <c r="A912" s="3">
        <v>42749</v>
      </c>
      <c r="B912">
        <v>100176</v>
      </c>
      <c r="C912" t="s">
        <v>2057</v>
      </c>
      <c r="D912">
        <v>100176</v>
      </c>
      <c r="E912" t="s">
        <v>2436</v>
      </c>
      <c r="F912" t="s">
        <v>2437</v>
      </c>
      <c r="G912" t="s">
        <v>2438</v>
      </c>
      <c r="H912">
        <v>33410</v>
      </c>
      <c r="I912" t="str">
        <f t="shared" si="28"/>
        <v>3360 BURNS RD, PALM BEACH GARDENS, FL 33410</v>
      </c>
      <c r="J912" s="2">
        <v>12099</v>
      </c>
      <c r="K912">
        <v>175.1</v>
      </c>
      <c r="L912">
        <v>44</v>
      </c>
      <c r="M912">
        <f t="shared" si="29"/>
        <v>131.1</v>
      </c>
    </row>
    <row r="913" spans="1:13">
      <c r="A913" s="3">
        <v>42749</v>
      </c>
      <c r="B913">
        <v>100258</v>
      </c>
      <c r="C913" t="s">
        <v>2057</v>
      </c>
      <c r="D913">
        <v>100258</v>
      </c>
      <c r="E913" t="s">
        <v>2439</v>
      </c>
      <c r="F913" t="s">
        <v>2440</v>
      </c>
      <c r="G913" t="s">
        <v>2441</v>
      </c>
      <c r="H913">
        <v>33484</v>
      </c>
      <c r="I913" t="str">
        <f t="shared" si="28"/>
        <v>5352 LINTON BLVD, DELRAY BEACH, FL 33484</v>
      </c>
      <c r="J913" s="2">
        <v>12099</v>
      </c>
      <c r="K913">
        <v>351.1</v>
      </c>
      <c r="L913">
        <v>50</v>
      </c>
      <c r="M913">
        <f t="shared" si="29"/>
        <v>301.10000000000002</v>
      </c>
    </row>
    <row r="914" spans="1:13">
      <c r="A914" s="3">
        <v>42749</v>
      </c>
      <c r="B914">
        <v>100002</v>
      </c>
      <c r="C914" t="s">
        <v>2057</v>
      </c>
      <c r="D914">
        <v>100002</v>
      </c>
      <c r="E914" t="s">
        <v>2442</v>
      </c>
      <c r="F914" t="s">
        <v>2443</v>
      </c>
      <c r="G914" t="s">
        <v>2444</v>
      </c>
      <c r="H914">
        <v>33435</v>
      </c>
      <c r="I914" t="str">
        <f t="shared" si="28"/>
        <v>2815 S SEACREST BLVD, BOYNTON BEACH, FL 33435</v>
      </c>
      <c r="J914" s="2">
        <v>12099</v>
      </c>
      <c r="K914">
        <v>406</v>
      </c>
      <c r="L914">
        <v>49</v>
      </c>
      <c r="M914">
        <f t="shared" si="29"/>
        <v>357</v>
      </c>
    </row>
    <row r="915" spans="1:13">
      <c r="A915" s="3">
        <v>42749</v>
      </c>
      <c r="B915">
        <v>102023</v>
      </c>
      <c r="C915" t="s">
        <v>2057</v>
      </c>
      <c r="D915">
        <v>102023</v>
      </c>
      <c r="E915" t="s">
        <v>2445</v>
      </c>
      <c r="F915" t="s">
        <v>2446</v>
      </c>
      <c r="G915" t="s">
        <v>2447</v>
      </c>
      <c r="H915">
        <v>33461</v>
      </c>
      <c r="I915" t="str">
        <f t="shared" si="28"/>
        <v>3060 MELALEUCA LANE, LAKE WORTH, FL 33461</v>
      </c>
      <c r="J915" s="2">
        <v>12099</v>
      </c>
      <c r="K915">
        <v>60</v>
      </c>
      <c r="L915">
        <v>0</v>
      </c>
      <c r="M915">
        <f t="shared" si="29"/>
        <v>60</v>
      </c>
    </row>
    <row r="916" spans="1:13">
      <c r="A916" s="3">
        <v>42749</v>
      </c>
      <c r="B916">
        <v>100256</v>
      </c>
      <c r="C916" t="s">
        <v>2057</v>
      </c>
      <c r="D916">
        <v>100256</v>
      </c>
      <c r="E916" t="s">
        <v>2448</v>
      </c>
      <c r="F916" t="s">
        <v>2449</v>
      </c>
      <c r="G916" t="s">
        <v>2450</v>
      </c>
      <c r="H916">
        <v>34667</v>
      </c>
      <c r="I916" t="str">
        <f t="shared" si="28"/>
        <v>14000 FIVAY RD, HUDSON, FL 34667</v>
      </c>
      <c r="J916" s="2">
        <v>12101</v>
      </c>
      <c r="K916">
        <v>290</v>
      </c>
      <c r="L916">
        <v>61.4</v>
      </c>
      <c r="M916">
        <f t="shared" si="29"/>
        <v>228.6</v>
      </c>
    </row>
    <row r="917" spans="1:13">
      <c r="A917" s="3">
        <v>42749</v>
      </c>
      <c r="B917">
        <v>100319</v>
      </c>
      <c r="C917" t="s">
        <v>2057</v>
      </c>
      <c r="D917">
        <v>100319</v>
      </c>
      <c r="E917" t="s">
        <v>2451</v>
      </c>
      <c r="F917" t="s">
        <v>2452</v>
      </c>
      <c r="G917" t="s">
        <v>2453</v>
      </c>
      <c r="H917">
        <v>33544</v>
      </c>
      <c r="I917" t="str">
        <f t="shared" si="28"/>
        <v>2600 BRUCE B DOWNS BLVD, WESLEY CHAPEL, FL 33544</v>
      </c>
      <c r="J917" s="2">
        <v>12101</v>
      </c>
      <c r="K917">
        <v>132.30000000000001</v>
      </c>
      <c r="L917">
        <v>20.6</v>
      </c>
      <c r="M917">
        <f t="shared" si="29"/>
        <v>111.70000000000002</v>
      </c>
    </row>
    <row r="918" spans="1:13">
      <c r="A918" s="3">
        <v>42749</v>
      </c>
      <c r="B918">
        <v>102026</v>
      </c>
      <c r="C918" t="s">
        <v>2057</v>
      </c>
      <c r="D918">
        <v>102026</v>
      </c>
      <c r="E918" t="s">
        <v>2454</v>
      </c>
      <c r="F918" t="s">
        <v>2455</v>
      </c>
      <c r="G918" t="s">
        <v>2456</v>
      </c>
      <c r="H918">
        <v>34637</v>
      </c>
      <c r="I918" t="str">
        <f t="shared" si="28"/>
        <v>9441 HEALTH CENTER DR, LAND O LAKES, FL 34637</v>
      </c>
      <c r="J918" s="2">
        <v>12101</v>
      </c>
      <c r="K918">
        <v>69</v>
      </c>
      <c r="L918">
        <v>10</v>
      </c>
      <c r="M918">
        <f t="shared" si="29"/>
        <v>59</v>
      </c>
    </row>
    <row r="919" spans="1:13">
      <c r="A919" s="3">
        <v>42749</v>
      </c>
      <c r="B919">
        <v>100046</v>
      </c>
      <c r="C919" t="s">
        <v>2057</v>
      </c>
      <c r="D919">
        <v>100046</v>
      </c>
      <c r="E919" t="s">
        <v>2457</v>
      </c>
      <c r="F919" t="s">
        <v>2458</v>
      </c>
      <c r="G919" t="s">
        <v>2459</v>
      </c>
      <c r="H919">
        <v>33541</v>
      </c>
      <c r="I919" t="str">
        <f t="shared" si="28"/>
        <v>7050 GALL BLVD, ZEPHYRHILLS, FL 33541</v>
      </c>
      <c r="J919" s="2">
        <v>12101</v>
      </c>
      <c r="K919">
        <v>169</v>
      </c>
      <c r="L919">
        <v>20</v>
      </c>
      <c r="M919">
        <f t="shared" si="29"/>
        <v>149</v>
      </c>
    </row>
    <row r="920" spans="1:13">
      <c r="A920" s="3">
        <v>42749</v>
      </c>
      <c r="B920">
        <v>100063</v>
      </c>
      <c r="C920" t="s">
        <v>2057</v>
      </c>
      <c r="D920">
        <v>100063</v>
      </c>
      <c r="E920" t="s">
        <v>2460</v>
      </c>
      <c r="F920" t="s">
        <v>2461</v>
      </c>
      <c r="G920" t="s">
        <v>2462</v>
      </c>
      <c r="H920">
        <v>34652</v>
      </c>
      <c r="I920" t="str">
        <f t="shared" si="28"/>
        <v>6600 MADISON ST, NEW PORT RICHEY, FL 34652</v>
      </c>
      <c r="J920" s="2">
        <v>12101</v>
      </c>
      <c r="K920">
        <v>219</v>
      </c>
      <c r="L920">
        <v>22</v>
      </c>
      <c r="M920">
        <f t="shared" si="29"/>
        <v>197</v>
      </c>
    </row>
    <row r="921" spans="1:13">
      <c r="A921" s="3">
        <v>42749</v>
      </c>
      <c r="B921">
        <v>100191</v>
      </c>
      <c r="C921" t="s">
        <v>2057</v>
      </c>
      <c r="D921">
        <v>100191</v>
      </c>
      <c r="E921" t="s">
        <v>2463</v>
      </c>
      <c r="F921" t="s">
        <v>2464</v>
      </c>
      <c r="G921" t="s">
        <v>2465</v>
      </c>
      <c r="H921">
        <v>34655</v>
      </c>
      <c r="I921" t="str">
        <f t="shared" si="28"/>
        <v>9330 SR 54, STE 401, TRINITY, FL 34655</v>
      </c>
      <c r="J921" s="2">
        <v>12101</v>
      </c>
      <c r="K921">
        <v>340</v>
      </c>
      <c r="L921">
        <v>34</v>
      </c>
      <c r="M921">
        <f t="shared" si="29"/>
        <v>306</v>
      </c>
    </row>
    <row r="922" spans="1:13">
      <c r="A922" s="3">
        <v>42749</v>
      </c>
      <c r="B922">
        <v>100211</v>
      </c>
      <c r="C922" t="s">
        <v>2057</v>
      </c>
      <c r="D922">
        <v>100211</v>
      </c>
      <c r="E922" t="s">
        <v>2466</v>
      </c>
      <c r="F922" t="s">
        <v>2467</v>
      </c>
      <c r="G922" t="s">
        <v>2468</v>
      </c>
      <c r="H922">
        <v>33525</v>
      </c>
      <c r="I922" t="str">
        <f t="shared" si="28"/>
        <v>13100 FT KING RD, DADE CITY, FL 33525</v>
      </c>
      <c r="J922" s="2">
        <v>12101</v>
      </c>
      <c r="K922">
        <v>120</v>
      </c>
      <c r="L922">
        <v>12</v>
      </c>
      <c r="M922">
        <f t="shared" si="29"/>
        <v>108</v>
      </c>
    </row>
    <row r="923" spans="1:13">
      <c r="A923" s="3">
        <v>42749</v>
      </c>
      <c r="B923">
        <v>100238</v>
      </c>
      <c r="C923" t="s">
        <v>2057</v>
      </c>
      <c r="D923">
        <v>100238</v>
      </c>
      <c r="E923" t="s">
        <v>2469</v>
      </c>
      <c r="F923" t="s">
        <v>2470</v>
      </c>
      <c r="G923" t="s">
        <v>2471</v>
      </c>
      <c r="H923">
        <v>33709</v>
      </c>
      <c r="I923" t="str">
        <f t="shared" si="28"/>
        <v>6000 49TH ST N, SAINT PETERSBURG, FL 33709</v>
      </c>
      <c r="J923" s="2">
        <v>12103</v>
      </c>
      <c r="K923">
        <v>229</v>
      </c>
      <c r="L923">
        <v>44</v>
      </c>
      <c r="M923">
        <f t="shared" si="29"/>
        <v>185</v>
      </c>
    </row>
    <row r="924" spans="1:13">
      <c r="A924" s="3">
        <v>42749</v>
      </c>
      <c r="B924">
        <v>100032</v>
      </c>
      <c r="C924" t="s">
        <v>2057</v>
      </c>
      <c r="D924">
        <v>100032</v>
      </c>
      <c r="E924" t="s">
        <v>2472</v>
      </c>
      <c r="F924" t="s">
        <v>2473</v>
      </c>
      <c r="G924" t="s">
        <v>2471</v>
      </c>
      <c r="H924">
        <v>33701</v>
      </c>
      <c r="I924" t="str">
        <f t="shared" si="28"/>
        <v>701 6TH ST S, SAINT PETERSBURG, FL 33701</v>
      </c>
      <c r="J924" s="2">
        <v>12103</v>
      </c>
      <c r="K924">
        <v>228.9</v>
      </c>
      <c r="L924">
        <v>43.7</v>
      </c>
      <c r="M924">
        <f t="shared" si="29"/>
        <v>185.2</v>
      </c>
    </row>
    <row r="925" spans="1:13">
      <c r="A925" s="3">
        <v>42749</v>
      </c>
      <c r="B925">
        <v>100180</v>
      </c>
      <c r="C925" t="s">
        <v>2057</v>
      </c>
      <c r="D925">
        <v>100180</v>
      </c>
      <c r="E925" t="s">
        <v>2474</v>
      </c>
      <c r="F925" t="s">
        <v>2475</v>
      </c>
      <c r="G925" t="s">
        <v>2471</v>
      </c>
      <c r="H925">
        <v>33710</v>
      </c>
      <c r="I925" t="str">
        <f t="shared" si="28"/>
        <v>6500 38TH AVE N, SAINT PETERSBURG, FL 33710</v>
      </c>
      <c r="J925" s="2">
        <v>12103</v>
      </c>
      <c r="K925">
        <v>168</v>
      </c>
      <c r="L925">
        <v>21</v>
      </c>
      <c r="M925">
        <f t="shared" si="29"/>
        <v>147</v>
      </c>
    </row>
    <row r="926" spans="1:13">
      <c r="A926" s="3">
        <v>42749</v>
      </c>
      <c r="B926">
        <v>100248</v>
      </c>
      <c r="C926" t="s">
        <v>2057</v>
      </c>
      <c r="D926">
        <v>100248</v>
      </c>
      <c r="E926" t="s">
        <v>2476</v>
      </c>
      <c r="F926" t="s">
        <v>2477</v>
      </c>
      <c r="G926" t="s">
        <v>2478</v>
      </c>
      <c r="H926">
        <v>33770</v>
      </c>
      <c r="I926" t="str">
        <f t="shared" si="28"/>
        <v>201 14TH ST SW, LARGO, FL 33770</v>
      </c>
      <c r="J926" s="2">
        <v>12103</v>
      </c>
      <c r="K926">
        <v>393</v>
      </c>
      <c r="L926">
        <v>46.3</v>
      </c>
      <c r="M926">
        <f t="shared" si="29"/>
        <v>346.7</v>
      </c>
    </row>
    <row r="927" spans="1:13">
      <c r="A927" s="3">
        <v>42749</v>
      </c>
      <c r="B927">
        <v>100043</v>
      </c>
      <c r="C927" t="s">
        <v>2057</v>
      </c>
      <c r="D927">
        <v>100043</v>
      </c>
      <c r="E927" t="s">
        <v>2479</v>
      </c>
      <c r="F927" t="s">
        <v>2480</v>
      </c>
      <c r="G927" t="s">
        <v>2481</v>
      </c>
      <c r="H927">
        <v>34698</v>
      </c>
      <c r="I927" t="str">
        <f t="shared" si="28"/>
        <v>601 MAIN ST, DUNEDIN, FL 34698</v>
      </c>
      <c r="J927" s="2">
        <v>12103</v>
      </c>
      <c r="K927">
        <v>129</v>
      </c>
      <c r="L927">
        <v>20</v>
      </c>
      <c r="M927">
        <f t="shared" si="29"/>
        <v>109</v>
      </c>
    </row>
    <row r="928" spans="1:13">
      <c r="A928" s="3">
        <v>42749</v>
      </c>
      <c r="B928">
        <v>100055</v>
      </c>
      <c r="C928" t="s">
        <v>2057</v>
      </c>
      <c r="D928">
        <v>100055</v>
      </c>
      <c r="E928" t="s">
        <v>2482</v>
      </c>
      <c r="F928" t="s">
        <v>2483</v>
      </c>
      <c r="G928" t="s">
        <v>2484</v>
      </c>
      <c r="H928">
        <v>34689</v>
      </c>
      <c r="I928" t="str">
        <f t="shared" si="28"/>
        <v>1395 S PINELLAS AVE, TARPON SPRINGS, FL 34689</v>
      </c>
      <c r="J928" s="2">
        <v>12103</v>
      </c>
      <c r="K928">
        <v>120.7</v>
      </c>
      <c r="L928">
        <v>13</v>
      </c>
      <c r="M928">
        <f t="shared" si="29"/>
        <v>107.7</v>
      </c>
    </row>
    <row r="929" spans="1:13">
      <c r="A929" s="3">
        <v>42749</v>
      </c>
      <c r="B929">
        <v>100067</v>
      </c>
      <c r="C929" t="s">
        <v>2057</v>
      </c>
      <c r="D929">
        <v>100067</v>
      </c>
      <c r="E929" t="s">
        <v>2485</v>
      </c>
      <c r="F929" t="s">
        <v>2486</v>
      </c>
      <c r="G929" t="s">
        <v>2471</v>
      </c>
      <c r="H929">
        <v>33705</v>
      </c>
      <c r="I929" t="str">
        <f t="shared" si="28"/>
        <v>1200 SEVENTH AVE N, SAINT PETERSBURG, FL 33705</v>
      </c>
      <c r="J929" s="2">
        <v>12103</v>
      </c>
      <c r="K929">
        <v>378</v>
      </c>
      <c r="L929">
        <v>38</v>
      </c>
      <c r="M929">
        <f t="shared" si="29"/>
        <v>340</v>
      </c>
    </row>
    <row r="930" spans="1:13">
      <c r="A930" s="3">
        <v>42749</v>
      </c>
      <c r="B930">
        <v>100126</v>
      </c>
      <c r="C930" t="s">
        <v>2057</v>
      </c>
      <c r="D930">
        <v>100126</v>
      </c>
      <c r="E930" t="s">
        <v>2487</v>
      </c>
      <c r="F930" t="s">
        <v>2488</v>
      </c>
      <c r="G930" t="s">
        <v>2471</v>
      </c>
      <c r="H930">
        <v>33707</v>
      </c>
      <c r="I930" t="str">
        <f t="shared" si="28"/>
        <v>1501 PASADENA AVE S, SAINT PETERSBURG, FL 33707</v>
      </c>
      <c r="J930" s="2">
        <v>12103</v>
      </c>
      <c r="K930">
        <v>187</v>
      </c>
      <c r="L930">
        <v>18</v>
      </c>
      <c r="M930">
        <f t="shared" si="29"/>
        <v>169</v>
      </c>
    </row>
    <row r="931" spans="1:13">
      <c r="A931" s="3">
        <v>42749</v>
      </c>
      <c r="B931">
        <v>103300</v>
      </c>
      <c r="C931" t="s">
        <v>2057</v>
      </c>
      <c r="D931">
        <v>103300</v>
      </c>
      <c r="E931" t="s">
        <v>2489</v>
      </c>
      <c r="F931" t="s">
        <v>2490</v>
      </c>
      <c r="G931" t="s">
        <v>2471</v>
      </c>
      <c r="H931">
        <v>33701</v>
      </c>
      <c r="I931" t="str">
        <f t="shared" si="28"/>
        <v>501 SIXTH AVENUE SOUTH, SAINT PETERSBURG, FL 33701</v>
      </c>
      <c r="J931" s="2">
        <v>12103</v>
      </c>
      <c r="K931">
        <v>0</v>
      </c>
      <c r="L931">
        <v>0</v>
      </c>
      <c r="M931">
        <f t="shared" si="29"/>
        <v>0</v>
      </c>
    </row>
    <row r="932" spans="1:13">
      <c r="A932" s="3">
        <v>42749</v>
      </c>
      <c r="B932">
        <v>100127</v>
      </c>
      <c r="C932" t="s">
        <v>2057</v>
      </c>
      <c r="D932">
        <v>100127</v>
      </c>
      <c r="E932" t="s">
        <v>2491</v>
      </c>
      <c r="F932" t="s">
        <v>2492</v>
      </c>
      <c r="G932" t="s">
        <v>2493</v>
      </c>
      <c r="H932">
        <v>33756</v>
      </c>
      <c r="I932" t="str">
        <f t="shared" si="28"/>
        <v>300 PINELLAS ST, CLEARWATER, FL 33756</v>
      </c>
      <c r="J932" s="2">
        <v>12103</v>
      </c>
      <c r="K932">
        <v>490</v>
      </c>
      <c r="L932">
        <v>67</v>
      </c>
      <c r="M932">
        <f t="shared" si="29"/>
        <v>423</v>
      </c>
    </row>
    <row r="933" spans="1:13">
      <c r="A933" s="3">
        <v>42749</v>
      </c>
      <c r="B933">
        <v>102021</v>
      </c>
      <c r="C933" t="s">
        <v>2057</v>
      </c>
      <c r="D933">
        <v>102021</v>
      </c>
      <c r="E933" t="s">
        <v>2494</v>
      </c>
      <c r="F933" t="s">
        <v>2480</v>
      </c>
      <c r="G933" t="s">
        <v>2481</v>
      </c>
      <c r="H933">
        <v>34698</v>
      </c>
      <c r="I933" t="str">
        <f t="shared" si="28"/>
        <v>601 MAIN ST, DUNEDIN, FL 34698</v>
      </c>
      <c r="J933" s="2">
        <v>12103</v>
      </c>
      <c r="K933">
        <v>30</v>
      </c>
      <c r="L933">
        <v>5</v>
      </c>
      <c r="M933">
        <f t="shared" si="29"/>
        <v>25</v>
      </c>
    </row>
    <row r="934" spans="1:13">
      <c r="A934" s="3">
        <v>42749</v>
      </c>
      <c r="B934">
        <v>100265</v>
      </c>
      <c r="C934" t="s">
        <v>2057</v>
      </c>
      <c r="D934">
        <v>100265</v>
      </c>
      <c r="E934" t="s">
        <v>2495</v>
      </c>
      <c r="F934" t="s">
        <v>2496</v>
      </c>
      <c r="G934" t="s">
        <v>2497</v>
      </c>
      <c r="H934">
        <v>34695</v>
      </c>
      <c r="I934" t="str">
        <f t="shared" si="28"/>
        <v>3231 MCMULLEN BOOTH RD, SAFETY HARBOR, FL 34695</v>
      </c>
      <c r="J934" s="2">
        <v>12103</v>
      </c>
      <c r="K934">
        <v>270</v>
      </c>
      <c r="L934">
        <v>26</v>
      </c>
      <c r="M934">
        <f t="shared" si="29"/>
        <v>244</v>
      </c>
    </row>
    <row r="935" spans="1:13">
      <c r="A935" s="3">
        <v>42749</v>
      </c>
      <c r="B935">
        <v>100099</v>
      </c>
      <c r="C935" t="s">
        <v>2057</v>
      </c>
      <c r="D935">
        <v>100099</v>
      </c>
      <c r="E935" t="s">
        <v>2498</v>
      </c>
      <c r="F935" t="s">
        <v>2499</v>
      </c>
      <c r="G935" t="s">
        <v>2500</v>
      </c>
      <c r="H935">
        <v>33853</v>
      </c>
      <c r="I935" t="str">
        <f t="shared" si="28"/>
        <v>410 S 11TH ST, LAKE WALES, FL 33853</v>
      </c>
      <c r="J935" s="2">
        <v>12105</v>
      </c>
      <c r="K935">
        <v>73.900000000000006</v>
      </c>
      <c r="L935">
        <v>8</v>
      </c>
      <c r="M935">
        <f t="shared" si="29"/>
        <v>65.900000000000006</v>
      </c>
    </row>
    <row r="936" spans="1:13">
      <c r="A936" s="3">
        <v>42749</v>
      </c>
      <c r="B936">
        <v>100052</v>
      </c>
      <c r="C936" t="s">
        <v>2057</v>
      </c>
      <c r="D936">
        <v>100052</v>
      </c>
      <c r="E936" t="s">
        <v>2501</v>
      </c>
      <c r="F936" t="s">
        <v>2502</v>
      </c>
      <c r="G936" t="s">
        <v>2503</v>
      </c>
      <c r="H936">
        <v>33881</v>
      </c>
      <c r="I936" t="str">
        <f t="shared" si="28"/>
        <v>200 AVE F NE, WINTER HAVEN, FL 33881</v>
      </c>
      <c r="J936" s="2">
        <v>12105</v>
      </c>
      <c r="K936">
        <v>340</v>
      </c>
      <c r="L936">
        <v>60</v>
      </c>
      <c r="M936">
        <f t="shared" si="29"/>
        <v>280</v>
      </c>
    </row>
    <row r="937" spans="1:13">
      <c r="A937" s="3">
        <v>42749</v>
      </c>
      <c r="B937">
        <v>100121</v>
      </c>
      <c r="C937" t="s">
        <v>2057</v>
      </c>
      <c r="D937">
        <v>100121</v>
      </c>
      <c r="E937" t="s">
        <v>2504</v>
      </c>
      <c r="F937" t="s">
        <v>2505</v>
      </c>
      <c r="G937" t="s">
        <v>2506</v>
      </c>
      <c r="H937">
        <v>33831</v>
      </c>
      <c r="I937" t="str">
        <f t="shared" si="28"/>
        <v>2200 OSPREY BLVD, BARTOW, FL 33831</v>
      </c>
      <c r="J937" s="2">
        <v>12105</v>
      </c>
      <c r="K937">
        <v>72</v>
      </c>
      <c r="L937">
        <v>14</v>
      </c>
      <c r="M937">
        <f t="shared" si="29"/>
        <v>58</v>
      </c>
    </row>
    <row r="938" spans="1:13">
      <c r="A938" s="3">
        <v>42749</v>
      </c>
      <c r="B938">
        <v>100157</v>
      </c>
      <c r="C938" t="s">
        <v>2057</v>
      </c>
      <c r="D938">
        <v>100157</v>
      </c>
      <c r="E938" t="s">
        <v>2507</v>
      </c>
      <c r="F938" t="s">
        <v>2508</v>
      </c>
      <c r="G938" t="s">
        <v>2509</v>
      </c>
      <c r="H938">
        <v>33805</v>
      </c>
      <c r="I938" t="str">
        <f t="shared" si="28"/>
        <v>1324 LAKELAND HILLS BLVD, LAKELAND, FL 33805</v>
      </c>
      <c r="J938" s="2">
        <v>12105</v>
      </c>
      <c r="K938">
        <v>796</v>
      </c>
      <c r="L938">
        <v>86</v>
      </c>
      <c r="M938">
        <f t="shared" si="29"/>
        <v>710</v>
      </c>
    </row>
    <row r="939" spans="1:13">
      <c r="A939" s="3">
        <v>42749</v>
      </c>
      <c r="B939">
        <v>100137</v>
      </c>
      <c r="C939" t="s">
        <v>2057</v>
      </c>
      <c r="D939">
        <v>100137</v>
      </c>
      <c r="E939" t="s">
        <v>2510</v>
      </c>
      <c r="F939" t="s">
        <v>2511</v>
      </c>
      <c r="G939" t="s">
        <v>2512</v>
      </c>
      <c r="H939">
        <v>33837</v>
      </c>
      <c r="I939" t="str">
        <f t="shared" si="28"/>
        <v>40100 HWY 27, DAVENPORT, FL 33837</v>
      </c>
      <c r="J939" s="2">
        <v>12105</v>
      </c>
      <c r="K939">
        <v>151.1</v>
      </c>
      <c r="L939">
        <v>16.7</v>
      </c>
      <c r="M939">
        <f t="shared" si="29"/>
        <v>134.4</v>
      </c>
    </row>
    <row r="940" spans="1:13">
      <c r="A940" s="3">
        <v>42749</v>
      </c>
      <c r="B940">
        <v>100232</v>
      </c>
      <c r="C940" t="s">
        <v>2057</v>
      </c>
      <c r="D940">
        <v>100232</v>
      </c>
      <c r="E940" t="s">
        <v>2513</v>
      </c>
      <c r="F940" t="s">
        <v>2514</v>
      </c>
      <c r="G940" t="s">
        <v>2515</v>
      </c>
      <c r="H940">
        <v>32177</v>
      </c>
      <c r="I940" t="str">
        <f t="shared" si="28"/>
        <v>611 ZEAGLER DR, PALATKA, FL 32177</v>
      </c>
      <c r="J940" s="2">
        <v>12107</v>
      </c>
      <c r="K940">
        <v>87</v>
      </c>
      <c r="L940">
        <v>10</v>
      </c>
      <c r="M940">
        <f t="shared" si="29"/>
        <v>77</v>
      </c>
    </row>
    <row r="941" spans="1:13">
      <c r="A941" s="3">
        <v>42749</v>
      </c>
      <c r="B941">
        <v>100090</v>
      </c>
      <c r="C941" t="s">
        <v>2057</v>
      </c>
      <c r="D941">
        <v>100090</v>
      </c>
      <c r="E941" t="s">
        <v>2516</v>
      </c>
      <c r="F941" t="s">
        <v>2517</v>
      </c>
      <c r="G941" t="s">
        <v>2518</v>
      </c>
      <c r="H941">
        <v>32086</v>
      </c>
      <c r="I941" t="str">
        <f t="shared" si="28"/>
        <v>400 HEALTH PARK BLVD, SAINT AUGUSTINE, FL 32086</v>
      </c>
      <c r="J941" s="2">
        <v>12109</v>
      </c>
      <c r="K941">
        <v>335</v>
      </c>
      <c r="L941">
        <v>44</v>
      </c>
      <c r="M941">
        <f t="shared" si="29"/>
        <v>291</v>
      </c>
    </row>
    <row r="942" spans="1:13">
      <c r="A942" s="3">
        <v>42749</v>
      </c>
      <c r="B942">
        <v>100246</v>
      </c>
      <c r="C942" t="s">
        <v>2057</v>
      </c>
      <c r="D942">
        <v>100246</v>
      </c>
      <c r="E942" t="s">
        <v>2519</v>
      </c>
      <c r="F942" t="s">
        <v>2520</v>
      </c>
      <c r="G942" t="s">
        <v>2521</v>
      </c>
      <c r="H942">
        <v>34950</v>
      </c>
      <c r="I942" t="str">
        <f t="shared" si="28"/>
        <v>1700 S 23RD ST, FORT PIERCE, FL 34950</v>
      </c>
      <c r="J942" s="2">
        <v>12111</v>
      </c>
      <c r="K942">
        <v>375</v>
      </c>
      <c r="L942">
        <v>56.1</v>
      </c>
      <c r="M942">
        <f t="shared" si="29"/>
        <v>318.89999999999998</v>
      </c>
    </row>
    <row r="943" spans="1:13">
      <c r="A943" s="3">
        <v>42749</v>
      </c>
      <c r="B943">
        <v>100260</v>
      </c>
      <c r="C943" t="s">
        <v>2057</v>
      </c>
      <c r="D943">
        <v>100260</v>
      </c>
      <c r="E943" t="s">
        <v>2522</v>
      </c>
      <c r="F943" t="s">
        <v>2523</v>
      </c>
      <c r="G943" t="s">
        <v>2524</v>
      </c>
      <c r="H943">
        <v>34952</v>
      </c>
      <c r="I943" t="str">
        <f t="shared" si="28"/>
        <v>1800 SE TIFFANY AVE, PORT SAINT LUCIE, FL 34952</v>
      </c>
      <c r="J943" s="2">
        <v>12111</v>
      </c>
      <c r="K943">
        <v>206</v>
      </c>
      <c r="L943">
        <v>18.3</v>
      </c>
      <c r="M943">
        <f t="shared" si="29"/>
        <v>187.7</v>
      </c>
    </row>
    <row r="944" spans="1:13">
      <c r="A944" s="3">
        <v>42749</v>
      </c>
      <c r="B944">
        <v>100266</v>
      </c>
      <c r="C944" t="s">
        <v>2057</v>
      </c>
      <c r="D944">
        <v>100266</v>
      </c>
      <c r="E944" t="s">
        <v>2525</v>
      </c>
      <c r="F944" t="s">
        <v>2526</v>
      </c>
      <c r="G944" t="s">
        <v>2527</v>
      </c>
      <c r="H944">
        <v>32561</v>
      </c>
      <c r="I944" t="str">
        <f t="shared" si="28"/>
        <v>1110 GULF BREEZE PKWY, GULF BREEZE, FL 32561</v>
      </c>
      <c r="J944" s="2">
        <v>12113</v>
      </c>
      <c r="K944">
        <v>57</v>
      </c>
      <c r="L944">
        <v>8</v>
      </c>
      <c r="M944">
        <f t="shared" si="29"/>
        <v>49</v>
      </c>
    </row>
    <row r="945" spans="1:13">
      <c r="A945" s="3">
        <v>42749</v>
      </c>
      <c r="B945">
        <v>100124</v>
      </c>
      <c r="C945" t="s">
        <v>2057</v>
      </c>
      <c r="D945">
        <v>100124</v>
      </c>
      <c r="E945" t="s">
        <v>2528</v>
      </c>
      <c r="F945" t="s">
        <v>2529</v>
      </c>
      <c r="G945" t="s">
        <v>2530</v>
      </c>
      <c r="H945">
        <v>32570</v>
      </c>
      <c r="I945" t="str">
        <f t="shared" si="28"/>
        <v>6002 BERRYHILL RD, MILTON, FL 32570</v>
      </c>
      <c r="J945" s="2">
        <v>12113</v>
      </c>
      <c r="K945">
        <v>79</v>
      </c>
      <c r="L945">
        <v>8</v>
      </c>
      <c r="M945">
        <f t="shared" si="29"/>
        <v>71</v>
      </c>
    </row>
    <row r="946" spans="1:13">
      <c r="A946" s="3">
        <v>42749</v>
      </c>
      <c r="B946">
        <v>100048</v>
      </c>
      <c r="C946" t="s">
        <v>2057</v>
      </c>
      <c r="D946">
        <v>100048</v>
      </c>
      <c r="E946" t="s">
        <v>2531</v>
      </c>
      <c r="F946" t="s">
        <v>2532</v>
      </c>
      <c r="G946" t="s">
        <v>2533</v>
      </c>
      <c r="H946">
        <v>32565</v>
      </c>
      <c r="I946" t="str">
        <f t="shared" si="28"/>
        <v>14114 ALABAMA ST, JAY, FL 32565</v>
      </c>
      <c r="J946" s="2">
        <v>12113</v>
      </c>
      <c r="K946">
        <v>21</v>
      </c>
      <c r="L946">
        <v>0</v>
      </c>
      <c r="M946">
        <f t="shared" si="29"/>
        <v>21</v>
      </c>
    </row>
    <row r="947" spans="1:13">
      <c r="A947" s="3">
        <v>42749</v>
      </c>
      <c r="B947">
        <v>100267</v>
      </c>
      <c r="C947" t="s">
        <v>2057</v>
      </c>
      <c r="D947">
        <v>100267</v>
      </c>
      <c r="E947" t="s">
        <v>2534</v>
      </c>
      <c r="F947" t="s">
        <v>2535</v>
      </c>
      <c r="G947" t="s">
        <v>1711</v>
      </c>
      <c r="H947">
        <v>34223</v>
      </c>
      <c r="I947" t="str">
        <f t="shared" si="28"/>
        <v>700 MEDICAL BLVD, ENGLEWOOD, FL 34223</v>
      </c>
      <c r="J947" s="2">
        <v>12115</v>
      </c>
      <c r="K947">
        <v>69</v>
      </c>
      <c r="L947">
        <v>8</v>
      </c>
      <c r="M947">
        <f t="shared" si="29"/>
        <v>61</v>
      </c>
    </row>
    <row r="948" spans="1:13">
      <c r="A948" s="3">
        <v>42749</v>
      </c>
      <c r="B948">
        <v>100070</v>
      </c>
      <c r="C948" t="s">
        <v>2057</v>
      </c>
      <c r="D948">
        <v>100070</v>
      </c>
      <c r="E948" t="s">
        <v>2536</v>
      </c>
      <c r="F948" t="s">
        <v>2537</v>
      </c>
      <c r="G948" t="s">
        <v>2538</v>
      </c>
      <c r="H948">
        <v>34285</v>
      </c>
      <c r="I948" t="str">
        <f t="shared" si="28"/>
        <v>540 THE RIALTO, VENICE, FL 34285</v>
      </c>
      <c r="J948" s="2">
        <v>12115</v>
      </c>
      <c r="K948">
        <v>190.6</v>
      </c>
      <c r="L948">
        <v>32</v>
      </c>
      <c r="M948">
        <f t="shared" si="29"/>
        <v>158.6</v>
      </c>
    </row>
    <row r="949" spans="1:13">
      <c r="A949" s="3">
        <v>42749</v>
      </c>
      <c r="B949">
        <v>100087</v>
      </c>
      <c r="C949" t="s">
        <v>2057</v>
      </c>
      <c r="D949">
        <v>100087</v>
      </c>
      <c r="E949" t="s">
        <v>2539</v>
      </c>
      <c r="F949" t="s">
        <v>2540</v>
      </c>
      <c r="G949" t="s">
        <v>2541</v>
      </c>
      <c r="H949">
        <v>34239</v>
      </c>
      <c r="I949" t="str">
        <f t="shared" si="28"/>
        <v>1700 S TAMIAMI TRL, SARASOTA, FL 34239</v>
      </c>
      <c r="J949" s="2">
        <v>12115</v>
      </c>
      <c r="K949">
        <v>721.9</v>
      </c>
      <c r="L949">
        <v>62</v>
      </c>
      <c r="M949">
        <f t="shared" si="29"/>
        <v>659.9</v>
      </c>
    </row>
    <row r="950" spans="1:13">
      <c r="A950" s="3">
        <v>42749</v>
      </c>
      <c r="B950">
        <v>100166</v>
      </c>
      <c r="C950" t="s">
        <v>2057</v>
      </c>
      <c r="D950">
        <v>100166</v>
      </c>
      <c r="E950" t="s">
        <v>2542</v>
      </c>
      <c r="F950" t="s">
        <v>2543</v>
      </c>
      <c r="G950" t="s">
        <v>2541</v>
      </c>
      <c r="H950">
        <v>34233</v>
      </c>
      <c r="I950" t="str">
        <f t="shared" si="28"/>
        <v>5731 BEE RIDGE RD, SARASOTA, FL 34233</v>
      </c>
      <c r="J950" s="2">
        <v>12115</v>
      </c>
      <c r="K950">
        <v>155</v>
      </c>
      <c r="L950">
        <v>16</v>
      </c>
      <c r="M950">
        <f t="shared" si="29"/>
        <v>139</v>
      </c>
    </row>
    <row r="951" spans="1:13">
      <c r="A951" s="3">
        <v>42749</v>
      </c>
      <c r="B951">
        <v>102018</v>
      </c>
      <c r="C951" t="s">
        <v>2057</v>
      </c>
      <c r="D951">
        <v>102018</v>
      </c>
      <c r="E951" t="s">
        <v>2544</v>
      </c>
      <c r="F951" t="s">
        <v>2545</v>
      </c>
      <c r="G951" t="s">
        <v>2541</v>
      </c>
      <c r="H951">
        <v>34240</v>
      </c>
      <c r="I951" t="str">
        <f t="shared" si="28"/>
        <v>6150 EDGELAKE DR, SARASOTA, FL 34240</v>
      </c>
      <c r="J951" s="2">
        <v>12115</v>
      </c>
      <c r="K951">
        <v>40</v>
      </c>
      <c r="L951">
        <v>0</v>
      </c>
      <c r="M951">
        <f t="shared" si="29"/>
        <v>40</v>
      </c>
    </row>
    <row r="952" spans="1:13">
      <c r="A952" s="3">
        <v>42749</v>
      </c>
      <c r="B952">
        <v>100161</v>
      </c>
      <c r="C952" t="s">
        <v>2057</v>
      </c>
      <c r="D952">
        <v>100161</v>
      </c>
      <c r="E952" t="s">
        <v>2546</v>
      </c>
      <c r="F952" t="s">
        <v>2547</v>
      </c>
      <c r="G952" t="s">
        <v>2548</v>
      </c>
      <c r="H952">
        <v>32771</v>
      </c>
      <c r="I952" t="str">
        <f t="shared" si="28"/>
        <v>1401 W SEMINOLE BLVD, SANFORD, FL 32771</v>
      </c>
      <c r="J952" s="2">
        <v>12117</v>
      </c>
      <c r="K952">
        <v>189</v>
      </c>
      <c r="L952">
        <v>28</v>
      </c>
      <c r="M952">
        <f t="shared" si="29"/>
        <v>161</v>
      </c>
    </row>
    <row r="953" spans="1:13">
      <c r="A953" s="3">
        <v>42749</v>
      </c>
      <c r="B953">
        <v>100329</v>
      </c>
      <c r="C953" t="s">
        <v>2057</v>
      </c>
      <c r="D953">
        <v>100329</v>
      </c>
      <c r="E953" t="s">
        <v>2549</v>
      </c>
      <c r="F953" t="s">
        <v>2550</v>
      </c>
      <c r="G953" t="s">
        <v>2551</v>
      </c>
      <c r="H953">
        <v>32765</v>
      </c>
      <c r="I953" t="str">
        <f t="shared" si="28"/>
        <v>8300 RED BUG LAKE RD, OVIEDO, FL 32765</v>
      </c>
      <c r="J953" s="2">
        <v>12117</v>
      </c>
      <c r="K953">
        <v>64</v>
      </c>
      <c r="L953">
        <v>10.4</v>
      </c>
      <c r="M953">
        <f t="shared" si="29"/>
        <v>53.6</v>
      </c>
    </row>
    <row r="954" spans="1:13">
      <c r="A954" s="3">
        <v>42749</v>
      </c>
      <c r="B954">
        <v>100290</v>
      </c>
      <c r="C954" t="s">
        <v>2057</v>
      </c>
      <c r="D954">
        <v>100290</v>
      </c>
      <c r="E954" t="s">
        <v>2552</v>
      </c>
      <c r="F954" t="s">
        <v>2553</v>
      </c>
      <c r="G954" t="s">
        <v>2554</v>
      </c>
      <c r="H954">
        <v>32159</v>
      </c>
      <c r="I954" t="str">
        <f t="shared" si="28"/>
        <v>1451 EL CAMINO REAL, THE VILLAGES, FL 32159</v>
      </c>
      <c r="J954" s="2">
        <v>12119</v>
      </c>
      <c r="K954">
        <v>220</v>
      </c>
      <c r="L954">
        <v>32</v>
      </c>
      <c r="M954">
        <f t="shared" si="29"/>
        <v>188</v>
      </c>
    </row>
    <row r="955" spans="1:13">
      <c r="A955" s="3">
        <v>42749</v>
      </c>
      <c r="B955" t="s">
        <v>2555</v>
      </c>
      <c r="C955" t="s">
        <v>2057</v>
      </c>
      <c r="D955" t="s">
        <v>2555</v>
      </c>
      <c r="E955" t="s">
        <v>2556</v>
      </c>
      <c r="F955" t="s">
        <v>2553</v>
      </c>
      <c r="G955" t="s">
        <v>2554</v>
      </c>
      <c r="H955">
        <v>32159</v>
      </c>
      <c r="I955" t="str">
        <f t="shared" si="28"/>
        <v>1451 EL CAMINO REAL, THE VILLAGES, FL 32159</v>
      </c>
      <c r="J955" s="2">
        <v>12119</v>
      </c>
      <c r="K955">
        <v>30</v>
      </c>
      <c r="L955">
        <v>0</v>
      </c>
      <c r="M955">
        <f t="shared" si="29"/>
        <v>30</v>
      </c>
    </row>
    <row r="956" spans="1:13">
      <c r="A956" s="3">
        <v>42749</v>
      </c>
      <c r="B956">
        <v>102028</v>
      </c>
      <c r="C956" t="s">
        <v>2057</v>
      </c>
      <c r="D956">
        <v>102028</v>
      </c>
      <c r="E956" t="s">
        <v>2557</v>
      </c>
      <c r="F956" t="s">
        <v>2558</v>
      </c>
      <c r="G956" t="s">
        <v>2559</v>
      </c>
      <c r="H956">
        <v>34484</v>
      </c>
      <c r="I956" t="str">
        <f t="shared" si="28"/>
        <v>5050 COUNTY ROAD 472, OXFORD, FL 34484</v>
      </c>
      <c r="J956" s="2">
        <v>12119</v>
      </c>
      <c r="K956">
        <v>40</v>
      </c>
      <c r="L956">
        <v>0</v>
      </c>
      <c r="M956">
        <f t="shared" si="29"/>
        <v>40</v>
      </c>
    </row>
    <row r="957" spans="1:13">
      <c r="A957" s="3">
        <v>42749</v>
      </c>
      <c r="B957">
        <v>100106</v>
      </c>
      <c r="C957" t="s">
        <v>2057</v>
      </c>
      <c r="D957">
        <v>100106</v>
      </c>
      <c r="E957" t="s">
        <v>2560</v>
      </c>
      <c r="F957" t="s">
        <v>2561</v>
      </c>
      <c r="G957" t="s">
        <v>2562</v>
      </c>
      <c r="H957">
        <v>32348</v>
      </c>
      <c r="I957" t="str">
        <f t="shared" si="28"/>
        <v>333 N BYRON BUTLER PKWY, PERRY, FL 32348</v>
      </c>
      <c r="J957" s="2">
        <v>12123</v>
      </c>
      <c r="K957">
        <v>12</v>
      </c>
      <c r="L957">
        <v>0</v>
      </c>
      <c r="M957">
        <f t="shared" si="29"/>
        <v>12</v>
      </c>
    </row>
    <row r="958" spans="1:13">
      <c r="A958" s="3">
        <v>42749</v>
      </c>
      <c r="B958">
        <v>101303</v>
      </c>
      <c r="C958" t="s">
        <v>2057</v>
      </c>
      <c r="D958">
        <v>101303</v>
      </c>
      <c r="E958" t="s">
        <v>2563</v>
      </c>
      <c r="F958" t="s">
        <v>2564</v>
      </c>
      <c r="G958" t="s">
        <v>2565</v>
      </c>
      <c r="H958">
        <v>32054</v>
      </c>
      <c r="I958" t="str">
        <f t="shared" si="28"/>
        <v>850 E MAIN ST, LAKE BUTLER, FL 32054</v>
      </c>
      <c r="J958" s="2">
        <v>12125</v>
      </c>
      <c r="K958">
        <v>7.9</v>
      </c>
      <c r="L958">
        <v>0</v>
      </c>
      <c r="M958">
        <f t="shared" si="29"/>
        <v>7.9</v>
      </c>
    </row>
    <row r="959" spans="1:13">
      <c r="A959" s="3">
        <v>42749</v>
      </c>
      <c r="B959">
        <v>100330</v>
      </c>
      <c r="C959" t="s">
        <v>2057</v>
      </c>
      <c r="D959">
        <v>100330</v>
      </c>
      <c r="E959" t="s">
        <v>2566</v>
      </c>
      <c r="F959" t="s">
        <v>2567</v>
      </c>
      <c r="G959" t="s">
        <v>2568</v>
      </c>
      <c r="H959">
        <v>32725</v>
      </c>
      <c r="I959" t="str">
        <f t="shared" si="28"/>
        <v>3300 HALIFAX CROSSINGS BLVD, DELTONA, FL 32725</v>
      </c>
      <c r="J959" s="2">
        <v>12127</v>
      </c>
      <c r="K959">
        <v>43</v>
      </c>
      <c r="L959">
        <v>13</v>
      </c>
      <c r="M959">
        <f t="shared" si="29"/>
        <v>30</v>
      </c>
    </row>
    <row r="960" spans="1:13">
      <c r="A960" s="3">
        <v>42749</v>
      </c>
      <c r="B960">
        <v>100045</v>
      </c>
      <c r="C960" t="s">
        <v>2057</v>
      </c>
      <c r="D960">
        <v>100045</v>
      </c>
      <c r="E960" t="s">
        <v>2569</v>
      </c>
      <c r="F960" t="s">
        <v>2570</v>
      </c>
      <c r="G960" t="s">
        <v>2571</v>
      </c>
      <c r="H960">
        <v>32720</v>
      </c>
      <c r="I960" t="str">
        <f t="shared" si="28"/>
        <v>701 W PLYMOUTH AVE, DELAND, FL 32720</v>
      </c>
      <c r="J960" s="2">
        <v>12127</v>
      </c>
      <c r="K960">
        <v>154</v>
      </c>
      <c r="L960">
        <v>25</v>
      </c>
      <c r="M960">
        <f t="shared" si="29"/>
        <v>129</v>
      </c>
    </row>
    <row r="961" spans="1:13">
      <c r="A961" s="3">
        <v>42749</v>
      </c>
      <c r="B961">
        <v>102030</v>
      </c>
      <c r="C961" t="s">
        <v>2057</v>
      </c>
      <c r="D961">
        <v>102030</v>
      </c>
      <c r="E961" t="s">
        <v>2572</v>
      </c>
      <c r="F961" t="s">
        <v>2573</v>
      </c>
      <c r="G961" t="s">
        <v>2574</v>
      </c>
      <c r="H961">
        <v>32117</v>
      </c>
      <c r="I961" t="str">
        <f t="shared" si="28"/>
        <v>301 MEMORIAL MEDICAL PARKWAY, DAYTONA BEACH, FL 32117</v>
      </c>
      <c r="J961" s="2">
        <v>12127</v>
      </c>
      <c r="K961">
        <v>34</v>
      </c>
      <c r="L961">
        <v>0</v>
      </c>
      <c r="M961">
        <f t="shared" si="29"/>
        <v>34</v>
      </c>
    </row>
    <row r="962" spans="1:13">
      <c r="A962" s="3">
        <v>42749</v>
      </c>
      <c r="B962">
        <v>100014</v>
      </c>
      <c r="C962" t="s">
        <v>2057</v>
      </c>
      <c r="D962">
        <v>100014</v>
      </c>
      <c r="E962" t="s">
        <v>2575</v>
      </c>
      <c r="F962" t="s">
        <v>2576</v>
      </c>
      <c r="G962" t="s">
        <v>2577</v>
      </c>
      <c r="H962">
        <v>32170</v>
      </c>
      <c r="I962" t="str">
        <f t="shared" si="28"/>
        <v>401 PALMETTO ST, NEW SMYRNA BEACH, FL 32170</v>
      </c>
      <c r="J962" s="2">
        <v>12127</v>
      </c>
      <c r="K962">
        <v>109</v>
      </c>
      <c r="L962">
        <v>15</v>
      </c>
      <c r="M962">
        <f t="shared" si="29"/>
        <v>94</v>
      </c>
    </row>
    <row r="963" spans="1:13">
      <c r="A963" s="3">
        <v>42749</v>
      </c>
      <c r="B963">
        <v>100068</v>
      </c>
      <c r="C963" t="s">
        <v>2057</v>
      </c>
      <c r="D963">
        <v>100068</v>
      </c>
      <c r="E963" t="s">
        <v>2578</v>
      </c>
      <c r="F963" t="s">
        <v>2573</v>
      </c>
      <c r="G963" t="s">
        <v>2574</v>
      </c>
      <c r="H963">
        <v>32117</v>
      </c>
      <c r="I963" t="str">
        <f t="shared" ref="I963:I1026" si="30">IF(OR(F963="", G963=""), "", CONCATENATE(UPPER(F963), ", ", UPPER(G963), ", ", UPPER(C963), " ", H963))</f>
        <v>301 MEMORIAL MEDICAL PARKWAY, DAYTONA BEACH, FL 32117</v>
      </c>
      <c r="J963" s="2">
        <v>12127</v>
      </c>
      <c r="K963">
        <v>336</v>
      </c>
      <c r="L963">
        <v>46</v>
      </c>
      <c r="M963">
        <f t="shared" ref="M963:M1026" si="31">K963-L963</f>
        <v>290</v>
      </c>
    </row>
    <row r="964" spans="1:13">
      <c r="A964" s="3">
        <v>42749</v>
      </c>
      <c r="B964">
        <v>100072</v>
      </c>
      <c r="C964" t="s">
        <v>2057</v>
      </c>
      <c r="D964">
        <v>100072</v>
      </c>
      <c r="E964" t="s">
        <v>2579</v>
      </c>
      <c r="F964" t="s">
        <v>2580</v>
      </c>
      <c r="G964" t="s">
        <v>2581</v>
      </c>
      <c r="H964">
        <v>32763</v>
      </c>
      <c r="I964" t="str">
        <f t="shared" si="30"/>
        <v>1055 SAXON BLVD, ORANGE CITY, FL 32763</v>
      </c>
      <c r="J964" s="2">
        <v>12127</v>
      </c>
      <c r="K964">
        <v>189</v>
      </c>
      <c r="L964">
        <v>33</v>
      </c>
      <c r="M964">
        <f t="shared" si="31"/>
        <v>156</v>
      </c>
    </row>
    <row r="965" spans="1:13">
      <c r="A965" s="3">
        <v>42749</v>
      </c>
      <c r="B965">
        <v>100017</v>
      </c>
      <c r="C965" t="s">
        <v>2057</v>
      </c>
      <c r="D965">
        <v>100017</v>
      </c>
      <c r="E965" t="s">
        <v>2582</v>
      </c>
      <c r="F965" t="s">
        <v>2583</v>
      </c>
      <c r="G965" t="s">
        <v>2574</v>
      </c>
      <c r="H965">
        <v>32114</v>
      </c>
      <c r="I965" t="str">
        <f t="shared" si="30"/>
        <v>303 N CLYDE MORRIS BLVD, DAYTONA BEACH, FL 32114</v>
      </c>
      <c r="J965" s="2">
        <v>12127</v>
      </c>
      <c r="K965">
        <v>593</v>
      </c>
      <c r="L965">
        <v>73</v>
      </c>
      <c r="M965">
        <f t="shared" si="31"/>
        <v>520</v>
      </c>
    </row>
    <row r="966" spans="1:13">
      <c r="A966" s="3">
        <v>42749</v>
      </c>
      <c r="B966">
        <v>100292</v>
      </c>
      <c r="C966" t="s">
        <v>2057</v>
      </c>
      <c r="D966">
        <v>100292</v>
      </c>
      <c r="E966" t="s">
        <v>2584</v>
      </c>
      <c r="F966" t="s">
        <v>2585</v>
      </c>
      <c r="G966" t="s">
        <v>2586</v>
      </c>
      <c r="H966">
        <v>32550</v>
      </c>
      <c r="I966" t="str">
        <f t="shared" si="30"/>
        <v>7800 US HWY 98 W, MIRAMAR BEACH, FL 32550</v>
      </c>
      <c r="J966" s="2">
        <v>12131</v>
      </c>
      <c r="K966">
        <v>86</v>
      </c>
      <c r="L966">
        <v>6</v>
      </c>
      <c r="M966">
        <f t="shared" si="31"/>
        <v>80</v>
      </c>
    </row>
    <row r="967" spans="1:13">
      <c r="A967" s="3">
        <v>42749</v>
      </c>
      <c r="B967">
        <v>100081</v>
      </c>
      <c r="C967" t="s">
        <v>2057</v>
      </c>
      <c r="D967">
        <v>100081</v>
      </c>
      <c r="E967" t="s">
        <v>2587</v>
      </c>
      <c r="F967" t="s">
        <v>2588</v>
      </c>
      <c r="G967" t="s">
        <v>2589</v>
      </c>
      <c r="H967">
        <v>32435</v>
      </c>
      <c r="I967" t="str">
        <f t="shared" si="30"/>
        <v>4413 US HWY 331 S, DEFUNIAK SPRINGS, FL 32435</v>
      </c>
      <c r="J967" s="2">
        <v>12131</v>
      </c>
      <c r="K967">
        <v>50</v>
      </c>
      <c r="L967">
        <v>6</v>
      </c>
      <c r="M967">
        <f t="shared" si="31"/>
        <v>44</v>
      </c>
    </row>
    <row r="968" spans="1:13">
      <c r="A968" s="3">
        <v>42749</v>
      </c>
      <c r="B968">
        <v>101308</v>
      </c>
      <c r="C968" t="s">
        <v>2057</v>
      </c>
      <c r="D968">
        <v>101308</v>
      </c>
      <c r="E968" t="s">
        <v>2590</v>
      </c>
      <c r="F968" t="s">
        <v>2591</v>
      </c>
      <c r="G968" t="s">
        <v>2592</v>
      </c>
      <c r="H968">
        <v>32428</v>
      </c>
      <c r="I968" t="str">
        <f t="shared" si="30"/>
        <v>1360 BRICKYARD RD, CHIPLEY, FL 32428</v>
      </c>
      <c r="J968" s="2">
        <v>12133</v>
      </c>
      <c r="K968">
        <v>37</v>
      </c>
      <c r="L968">
        <v>0</v>
      </c>
      <c r="M968">
        <f t="shared" si="31"/>
        <v>37</v>
      </c>
    </row>
    <row r="969" spans="1:13">
      <c r="A969" s="3">
        <v>42749</v>
      </c>
      <c r="B969">
        <v>110071</v>
      </c>
      <c r="C969" t="s">
        <v>2593</v>
      </c>
      <c r="D969">
        <v>110071</v>
      </c>
      <c r="E969" t="s">
        <v>2594</v>
      </c>
      <c r="F969" t="s">
        <v>2595</v>
      </c>
      <c r="G969" t="s">
        <v>2596</v>
      </c>
      <c r="H969">
        <v>31513</v>
      </c>
      <c r="I969" t="str">
        <f t="shared" si="30"/>
        <v>163 E TOLLISON STREET, BAXLEY, GA 31513</v>
      </c>
      <c r="J969" s="2">
        <v>13001</v>
      </c>
      <c r="K969">
        <v>62</v>
      </c>
      <c r="L969">
        <v>5</v>
      </c>
      <c r="M969">
        <f t="shared" si="31"/>
        <v>57</v>
      </c>
    </row>
    <row r="970" spans="1:13">
      <c r="A970" s="3">
        <v>42749</v>
      </c>
      <c r="B970">
        <v>111327</v>
      </c>
      <c r="C970" t="s">
        <v>2593</v>
      </c>
      <c r="D970">
        <v>111327</v>
      </c>
      <c r="E970" t="s">
        <v>2597</v>
      </c>
      <c r="F970" t="s">
        <v>2598</v>
      </c>
      <c r="G970" t="s">
        <v>2599</v>
      </c>
      <c r="H970">
        <v>31510</v>
      </c>
      <c r="I970" t="str">
        <f t="shared" si="30"/>
        <v>302 SOUTH WAYNE STREET, ALMA, GA 31510</v>
      </c>
      <c r="J970" s="2">
        <v>13005</v>
      </c>
      <c r="K970">
        <v>24</v>
      </c>
      <c r="L970">
        <v>7</v>
      </c>
      <c r="M970">
        <f t="shared" si="31"/>
        <v>17</v>
      </c>
    </row>
    <row r="971" spans="1:13">
      <c r="A971" s="3">
        <v>42749</v>
      </c>
      <c r="B971">
        <v>110150</v>
      </c>
      <c r="C971" t="s">
        <v>2593</v>
      </c>
      <c r="D971">
        <v>110150</v>
      </c>
      <c r="E971" t="s">
        <v>2600</v>
      </c>
      <c r="F971" t="s">
        <v>2601</v>
      </c>
      <c r="G971" t="s">
        <v>2602</v>
      </c>
      <c r="H971">
        <v>31061</v>
      </c>
      <c r="I971" t="str">
        <f t="shared" si="30"/>
        <v>821 NORTH COBB STREET, MILLEDGEVILLE, GA 31061</v>
      </c>
      <c r="J971" s="2">
        <v>13009</v>
      </c>
      <c r="K971">
        <v>76</v>
      </c>
      <c r="L971">
        <v>12</v>
      </c>
      <c r="M971">
        <f t="shared" si="31"/>
        <v>64</v>
      </c>
    </row>
    <row r="972" spans="1:13">
      <c r="A972" s="3">
        <v>42749</v>
      </c>
      <c r="B972">
        <v>110045</v>
      </c>
      <c r="C972" t="s">
        <v>2593</v>
      </c>
      <c r="D972">
        <v>110045</v>
      </c>
      <c r="E972" t="s">
        <v>2603</v>
      </c>
      <c r="F972" t="s">
        <v>2604</v>
      </c>
      <c r="G972" t="s">
        <v>2605</v>
      </c>
      <c r="H972">
        <v>30680</v>
      </c>
      <c r="I972" t="str">
        <f t="shared" si="30"/>
        <v>316 NORTH BROAD STREET, WINDER, GA 30680</v>
      </c>
      <c r="J972" s="2">
        <v>13013</v>
      </c>
      <c r="K972">
        <v>45</v>
      </c>
      <c r="L972">
        <v>0</v>
      </c>
      <c r="M972">
        <f t="shared" si="31"/>
        <v>45</v>
      </c>
    </row>
    <row r="973" spans="1:13">
      <c r="A973" s="3">
        <v>42749</v>
      </c>
      <c r="B973">
        <v>110030</v>
      </c>
      <c r="C973" t="s">
        <v>2593</v>
      </c>
      <c r="D973">
        <v>110030</v>
      </c>
      <c r="E973" t="s">
        <v>2606</v>
      </c>
      <c r="F973" t="s">
        <v>2607</v>
      </c>
      <c r="G973" t="s">
        <v>2608</v>
      </c>
      <c r="H973">
        <v>30120</v>
      </c>
      <c r="I973" t="str">
        <f t="shared" si="30"/>
        <v>960 JOE FRANK HARRIS PARKWAY, CARTERSVILLE, GA 30120</v>
      </c>
      <c r="J973" s="2">
        <v>13015</v>
      </c>
      <c r="K973">
        <v>121.7</v>
      </c>
      <c r="L973">
        <v>23.1</v>
      </c>
      <c r="M973">
        <f t="shared" si="31"/>
        <v>98.6</v>
      </c>
    </row>
    <row r="974" spans="1:13">
      <c r="A974" s="3">
        <v>42749</v>
      </c>
      <c r="B974">
        <v>110073</v>
      </c>
      <c r="C974" t="s">
        <v>2593</v>
      </c>
      <c r="D974">
        <v>110073</v>
      </c>
      <c r="E974" t="s">
        <v>2609</v>
      </c>
      <c r="F974" t="s">
        <v>2610</v>
      </c>
      <c r="G974" t="s">
        <v>2611</v>
      </c>
      <c r="H974">
        <v>31750</v>
      </c>
      <c r="I974" t="str">
        <f t="shared" si="30"/>
        <v>200 PERRY HOUSE ROAD, BOX 1447, FITZGERALD, GA 31750</v>
      </c>
      <c r="J974" s="2">
        <v>13017</v>
      </c>
      <c r="K974">
        <v>46</v>
      </c>
      <c r="L974">
        <v>5</v>
      </c>
      <c r="M974">
        <f t="shared" si="31"/>
        <v>41</v>
      </c>
    </row>
    <row r="975" spans="1:13">
      <c r="A975" s="3">
        <v>42749</v>
      </c>
      <c r="B975">
        <v>110234</v>
      </c>
      <c r="C975" t="s">
        <v>2593</v>
      </c>
      <c r="D975">
        <v>110234</v>
      </c>
      <c r="E975" t="s">
        <v>2612</v>
      </c>
      <c r="F975" t="s">
        <v>2613</v>
      </c>
      <c r="G975" t="s">
        <v>639</v>
      </c>
      <c r="H975">
        <v>31639</v>
      </c>
      <c r="I975" t="str">
        <f t="shared" si="30"/>
        <v>1221 E MCPHERSON AVENUE, NASHVILLE, GA 31639</v>
      </c>
      <c r="J975" s="2">
        <v>13019</v>
      </c>
      <c r="K975">
        <v>27</v>
      </c>
      <c r="L975">
        <v>0</v>
      </c>
      <c r="M975">
        <f t="shared" si="31"/>
        <v>27</v>
      </c>
    </row>
    <row r="976" spans="1:13">
      <c r="A976" s="3">
        <v>42749</v>
      </c>
      <c r="B976">
        <v>110107</v>
      </c>
      <c r="C976" t="s">
        <v>2593</v>
      </c>
      <c r="D976">
        <v>110107</v>
      </c>
      <c r="E976" t="s">
        <v>2614</v>
      </c>
      <c r="F976" t="s">
        <v>2615</v>
      </c>
      <c r="G976" t="s">
        <v>2616</v>
      </c>
      <c r="H976">
        <v>31201</v>
      </c>
      <c r="I976" t="str">
        <f t="shared" si="30"/>
        <v>777 HEMLOCK STREET, MACON, GA 31201</v>
      </c>
      <c r="J976" s="2">
        <v>13021</v>
      </c>
      <c r="K976">
        <v>552.70000000000005</v>
      </c>
      <c r="L976">
        <v>90.4</v>
      </c>
      <c r="M976">
        <f t="shared" si="31"/>
        <v>462.30000000000007</v>
      </c>
    </row>
    <row r="977" spans="1:13">
      <c r="A977" s="3">
        <v>42749</v>
      </c>
      <c r="B977">
        <v>110201</v>
      </c>
      <c r="C977" t="s">
        <v>2593</v>
      </c>
      <c r="D977">
        <v>110201</v>
      </c>
      <c r="E977" t="s">
        <v>2617</v>
      </c>
      <c r="F977" t="s">
        <v>2618</v>
      </c>
      <c r="G977" t="s">
        <v>2616</v>
      </c>
      <c r="H977">
        <v>31210</v>
      </c>
      <c r="I977" t="str">
        <f t="shared" si="30"/>
        <v>400 CHARTER BOULEVARD, MACON, GA 31210</v>
      </c>
      <c r="J977" s="2">
        <v>13021</v>
      </c>
      <c r="K977">
        <v>38</v>
      </c>
      <c r="L977">
        <v>0</v>
      </c>
      <c r="M977">
        <f t="shared" si="31"/>
        <v>38</v>
      </c>
    </row>
    <row r="978" spans="1:13">
      <c r="A978" s="3">
        <v>42749</v>
      </c>
      <c r="B978">
        <v>110164</v>
      </c>
      <c r="C978" t="s">
        <v>2593</v>
      </c>
      <c r="D978">
        <v>110164</v>
      </c>
      <c r="E978" t="s">
        <v>2619</v>
      </c>
      <c r="F978" t="s">
        <v>2620</v>
      </c>
      <c r="G978" t="s">
        <v>2616</v>
      </c>
      <c r="H978">
        <v>31217</v>
      </c>
      <c r="I978" t="str">
        <f t="shared" si="30"/>
        <v>350 HOSPITAL DRIVE, MACON, GA 31217</v>
      </c>
      <c r="J978" s="2">
        <v>13021</v>
      </c>
      <c r="K978">
        <v>249</v>
      </c>
      <c r="L978">
        <v>29.7</v>
      </c>
      <c r="M978">
        <f t="shared" si="31"/>
        <v>219.3</v>
      </c>
    </row>
    <row r="979" spans="1:13">
      <c r="A979" s="3">
        <v>42749</v>
      </c>
      <c r="B979">
        <v>111302</v>
      </c>
      <c r="C979" t="s">
        <v>2593</v>
      </c>
      <c r="D979">
        <v>111302</v>
      </c>
      <c r="E979" t="s">
        <v>2621</v>
      </c>
      <c r="F979" t="s">
        <v>2622</v>
      </c>
      <c r="G979" t="s">
        <v>2623</v>
      </c>
      <c r="H979">
        <v>31014</v>
      </c>
      <c r="I979" t="str">
        <f t="shared" si="30"/>
        <v>145 PEACOCK STREET, COCHRAN, GA 31014</v>
      </c>
      <c r="J979" s="2">
        <v>13023</v>
      </c>
      <c r="K979">
        <v>18</v>
      </c>
      <c r="L979">
        <v>0</v>
      </c>
      <c r="M979">
        <f t="shared" si="31"/>
        <v>18</v>
      </c>
    </row>
    <row r="980" spans="1:13">
      <c r="A980" s="3">
        <v>42749</v>
      </c>
      <c r="B980">
        <v>111332</v>
      </c>
      <c r="C980" t="s">
        <v>2593</v>
      </c>
      <c r="D980">
        <v>111332</v>
      </c>
      <c r="E980" t="s">
        <v>2624</v>
      </c>
      <c r="F980" t="s">
        <v>2625</v>
      </c>
      <c r="G980" t="s">
        <v>2626</v>
      </c>
      <c r="H980">
        <v>31643</v>
      </c>
      <c r="I980" t="str">
        <f t="shared" si="30"/>
        <v>903 N COURT STREET, QUITMAN, GA 31643</v>
      </c>
      <c r="J980" s="2">
        <v>13027</v>
      </c>
      <c r="K980">
        <v>25</v>
      </c>
      <c r="L980">
        <v>0</v>
      </c>
      <c r="M980">
        <f t="shared" si="31"/>
        <v>25</v>
      </c>
    </row>
    <row r="981" spans="1:13">
      <c r="A981" s="3">
        <v>42749</v>
      </c>
      <c r="B981">
        <v>110075</v>
      </c>
      <c r="C981" t="s">
        <v>2593</v>
      </c>
      <c r="D981">
        <v>110075</v>
      </c>
      <c r="E981" t="s">
        <v>2627</v>
      </c>
      <c r="F981" t="s">
        <v>2628</v>
      </c>
      <c r="G981" t="s">
        <v>2629</v>
      </c>
      <c r="H981">
        <v>30458</v>
      </c>
      <c r="I981" t="str">
        <f t="shared" si="30"/>
        <v>1499 FAIR ROAD, STATESBORO, GA 30458</v>
      </c>
      <c r="J981" s="2">
        <v>13031</v>
      </c>
      <c r="K981">
        <v>130</v>
      </c>
      <c r="L981">
        <v>31</v>
      </c>
      <c r="M981">
        <f t="shared" si="31"/>
        <v>99</v>
      </c>
    </row>
    <row r="982" spans="1:13">
      <c r="A982" s="3">
        <v>42749</v>
      </c>
      <c r="B982">
        <v>110113</v>
      </c>
      <c r="C982" t="s">
        <v>2593</v>
      </c>
      <c r="D982">
        <v>110113</v>
      </c>
      <c r="E982" t="s">
        <v>2630</v>
      </c>
      <c r="F982" t="s">
        <v>2631</v>
      </c>
      <c r="G982" t="s">
        <v>2632</v>
      </c>
      <c r="H982">
        <v>30830</v>
      </c>
      <c r="I982" t="str">
        <f t="shared" si="30"/>
        <v>351 SOUTH LIBERTY STREET, WAYNESBORO, GA 30830</v>
      </c>
      <c r="J982" s="2">
        <v>13033</v>
      </c>
      <c r="K982">
        <v>20</v>
      </c>
      <c r="L982">
        <v>0</v>
      </c>
      <c r="M982">
        <f t="shared" si="31"/>
        <v>20</v>
      </c>
    </row>
    <row r="983" spans="1:13">
      <c r="A983" s="3">
        <v>42749</v>
      </c>
      <c r="B983">
        <v>111319</v>
      </c>
      <c r="C983" t="s">
        <v>2593</v>
      </c>
      <c r="D983">
        <v>111319</v>
      </c>
      <c r="E983" t="s">
        <v>2633</v>
      </c>
      <c r="F983" t="s">
        <v>2634</v>
      </c>
      <c r="G983" t="s">
        <v>87</v>
      </c>
      <c r="H983">
        <v>30233</v>
      </c>
      <c r="I983" t="str">
        <f t="shared" si="30"/>
        <v>1050 MCDONOUGH ROAD, JACKSON, GA 30233</v>
      </c>
      <c r="J983" s="2">
        <v>13035</v>
      </c>
      <c r="K983">
        <v>12.1</v>
      </c>
      <c r="L983">
        <v>0</v>
      </c>
      <c r="M983">
        <f t="shared" si="31"/>
        <v>12.1</v>
      </c>
    </row>
    <row r="984" spans="1:13">
      <c r="A984" s="3">
        <v>42749</v>
      </c>
      <c r="B984">
        <v>110146</v>
      </c>
      <c r="C984" t="s">
        <v>2593</v>
      </c>
      <c r="D984">
        <v>110146</v>
      </c>
      <c r="E984" t="s">
        <v>2635</v>
      </c>
      <c r="F984" t="s">
        <v>2636</v>
      </c>
      <c r="G984" t="s">
        <v>2637</v>
      </c>
      <c r="H984">
        <v>31558</v>
      </c>
      <c r="I984" t="str">
        <f t="shared" si="30"/>
        <v>2000 DAN PROCTOR DRIVE, SAINT MARYS, GA 31558</v>
      </c>
      <c r="J984" s="2">
        <v>13039</v>
      </c>
      <c r="K984">
        <v>40</v>
      </c>
      <c r="L984">
        <v>5</v>
      </c>
      <c r="M984">
        <f t="shared" si="31"/>
        <v>35</v>
      </c>
    </row>
    <row r="985" spans="1:13">
      <c r="A985" s="3">
        <v>42749</v>
      </c>
      <c r="B985">
        <v>111334</v>
      </c>
      <c r="C985" t="s">
        <v>2593</v>
      </c>
      <c r="D985">
        <v>111334</v>
      </c>
      <c r="E985" t="s">
        <v>2638</v>
      </c>
      <c r="F985" t="s">
        <v>2639</v>
      </c>
      <c r="G985" t="s">
        <v>2640</v>
      </c>
      <c r="H985">
        <v>30439</v>
      </c>
      <c r="I985" t="str">
        <f t="shared" si="30"/>
        <v>400 CEDAR STREET, METTER, GA 30439</v>
      </c>
      <c r="J985" s="2">
        <v>13043</v>
      </c>
      <c r="K985">
        <v>0</v>
      </c>
      <c r="L985">
        <v>0</v>
      </c>
      <c r="M985">
        <f t="shared" si="31"/>
        <v>0</v>
      </c>
    </row>
    <row r="986" spans="1:13">
      <c r="A986" s="3">
        <v>42749</v>
      </c>
      <c r="B986">
        <v>110011</v>
      </c>
      <c r="C986" t="s">
        <v>2593</v>
      </c>
      <c r="D986">
        <v>110011</v>
      </c>
      <c r="E986" t="s">
        <v>2641</v>
      </c>
      <c r="F986" t="s">
        <v>2642</v>
      </c>
      <c r="G986" t="s">
        <v>2643</v>
      </c>
      <c r="H986">
        <v>30117</v>
      </c>
      <c r="I986" t="str">
        <f t="shared" si="30"/>
        <v>705 DIXIE STREET, CARROLLTON, GA 30117</v>
      </c>
      <c r="J986" s="2">
        <v>13045</v>
      </c>
      <c r="K986">
        <v>152.4</v>
      </c>
      <c r="L986">
        <v>20</v>
      </c>
      <c r="M986">
        <f t="shared" si="31"/>
        <v>132.4</v>
      </c>
    </row>
    <row r="987" spans="1:13">
      <c r="A987" s="3">
        <v>42749</v>
      </c>
      <c r="B987">
        <v>110015</v>
      </c>
      <c r="C987" t="s">
        <v>2593</v>
      </c>
      <c r="D987">
        <v>110015</v>
      </c>
      <c r="E987" t="s">
        <v>2644</v>
      </c>
      <c r="F987" t="s">
        <v>2645</v>
      </c>
      <c r="G987" t="s">
        <v>2646</v>
      </c>
      <c r="H987">
        <v>30180</v>
      </c>
      <c r="I987" t="str">
        <f t="shared" si="30"/>
        <v>601 DALLAS HIGHWAY, VILLA RICA, GA 30180</v>
      </c>
      <c r="J987" s="2">
        <v>13045</v>
      </c>
      <c r="K987">
        <v>55</v>
      </c>
      <c r="L987">
        <v>6</v>
      </c>
      <c r="M987">
        <f t="shared" si="31"/>
        <v>49</v>
      </c>
    </row>
    <row r="988" spans="1:13">
      <c r="A988" s="3">
        <v>42749</v>
      </c>
      <c r="B988">
        <v>110236</v>
      </c>
      <c r="C988" t="s">
        <v>2593</v>
      </c>
      <c r="D988">
        <v>110236</v>
      </c>
      <c r="E988" t="s">
        <v>2647</v>
      </c>
      <c r="F988" t="s">
        <v>2648</v>
      </c>
      <c r="G988" t="s">
        <v>2649</v>
      </c>
      <c r="H988">
        <v>30742</v>
      </c>
      <c r="I988" t="str">
        <f t="shared" si="30"/>
        <v>100 GROSS CRESCENT CIRCLE, FORT OGLETHORPE, GA 30742</v>
      </c>
      <c r="J988" s="2">
        <v>13047</v>
      </c>
      <c r="K988">
        <v>32</v>
      </c>
      <c r="L988">
        <v>0</v>
      </c>
      <c r="M988">
        <f t="shared" si="31"/>
        <v>32</v>
      </c>
    </row>
    <row r="989" spans="1:13">
      <c r="A989" s="3">
        <v>42749</v>
      </c>
      <c r="B989">
        <v>112018</v>
      </c>
      <c r="C989" t="s">
        <v>2593</v>
      </c>
      <c r="D989">
        <v>112018</v>
      </c>
      <c r="E989" t="s">
        <v>2650</v>
      </c>
      <c r="F989" t="s">
        <v>2651</v>
      </c>
      <c r="G989" t="s">
        <v>2652</v>
      </c>
      <c r="H989">
        <v>31405</v>
      </c>
      <c r="I989" t="str">
        <f t="shared" si="30"/>
        <v>800 E 68TH STREET, SAVANNAH, GA 31405</v>
      </c>
      <c r="J989" s="2">
        <v>13051</v>
      </c>
      <c r="K989">
        <v>50</v>
      </c>
      <c r="L989">
        <v>0</v>
      </c>
      <c r="M989">
        <f t="shared" si="31"/>
        <v>50</v>
      </c>
    </row>
    <row r="990" spans="1:13">
      <c r="A990" s="3">
        <v>42749</v>
      </c>
      <c r="B990">
        <v>110043</v>
      </c>
      <c r="C990" t="s">
        <v>2593</v>
      </c>
      <c r="D990">
        <v>110043</v>
      </c>
      <c r="E990" t="s">
        <v>2653</v>
      </c>
      <c r="F990" t="s">
        <v>2654</v>
      </c>
      <c r="G990" t="s">
        <v>2652</v>
      </c>
      <c r="H990">
        <v>31419</v>
      </c>
      <c r="I990" t="str">
        <f t="shared" si="30"/>
        <v>11705 MERCY BOULEVARD, SAVANNAH, GA 31419</v>
      </c>
      <c r="J990" s="2">
        <v>13051</v>
      </c>
      <c r="K990">
        <v>168</v>
      </c>
      <c r="L990">
        <v>38</v>
      </c>
      <c r="M990">
        <f t="shared" si="31"/>
        <v>130</v>
      </c>
    </row>
    <row r="991" spans="1:13">
      <c r="A991" s="3">
        <v>42749</v>
      </c>
      <c r="B991">
        <v>110024</v>
      </c>
      <c r="C991" t="s">
        <v>2593</v>
      </c>
      <c r="D991">
        <v>110024</v>
      </c>
      <c r="E991" t="s">
        <v>2655</v>
      </c>
      <c r="F991" t="s">
        <v>2656</v>
      </c>
      <c r="G991" t="s">
        <v>2652</v>
      </c>
      <c r="H991">
        <v>31412</v>
      </c>
      <c r="I991" t="str">
        <f t="shared" si="30"/>
        <v>5353 REYNOLDS STREET, SAVANNAH, GA 31412</v>
      </c>
      <c r="J991" s="2">
        <v>13051</v>
      </c>
      <c r="K991">
        <v>133</v>
      </c>
      <c r="L991">
        <v>20</v>
      </c>
      <c r="M991">
        <f t="shared" si="31"/>
        <v>113</v>
      </c>
    </row>
    <row r="992" spans="1:13">
      <c r="A992" s="3">
        <v>42749</v>
      </c>
      <c r="B992">
        <v>110036</v>
      </c>
      <c r="C992" t="s">
        <v>2593</v>
      </c>
      <c r="D992">
        <v>110036</v>
      </c>
      <c r="E992" t="s">
        <v>2657</v>
      </c>
      <c r="F992" t="s">
        <v>2658</v>
      </c>
      <c r="G992" t="s">
        <v>2652</v>
      </c>
      <c r="H992">
        <v>31404</v>
      </c>
      <c r="I992" t="str">
        <f t="shared" si="30"/>
        <v>4700 WATERS AVENUE, SAVANNAH, GA 31404</v>
      </c>
      <c r="J992" s="2">
        <v>13051</v>
      </c>
      <c r="K992">
        <v>504.9</v>
      </c>
      <c r="L992">
        <v>77.7</v>
      </c>
      <c r="M992">
        <f t="shared" si="31"/>
        <v>427.2</v>
      </c>
    </row>
    <row r="993" spans="1:13">
      <c r="A993" s="3">
        <v>42749</v>
      </c>
      <c r="B993">
        <v>110230</v>
      </c>
      <c r="C993" t="s">
        <v>2593</v>
      </c>
      <c r="D993">
        <v>110230</v>
      </c>
      <c r="E993" t="s">
        <v>2659</v>
      </c>
      <c r="F993" t="s">
        <v>2660</v>
      </c>
      <c r="G993" t="s">
        <v>2661</v>
      </c>
      <c r="H993">
        <v>30097</v>
      </c>
      <c r="I993" t="str">
        <f t="shared" si="30"/>
        <v>6325 HOSPITAL PARKWAY, JOHNS CREEK, GA 30097</v>
      </c>
      <c r="J993" s="2">
        <v>13055</v>
      </c>
      <c r="K993">
        <v>163</v>
      </c>
      <c r="L993">
        <v>14</v>
      </c>
      <c r="M993">
        <f t="shared" si="31"/>
        <v>149</v>
      </c>
    </row>
    <row r="994" spans="1:13">
      <c r="A994" s="3">
        <v>42749</v>
      </c>
      <c r="B994">
        <v>110008</v>
      </c>
      <c r="C994" t="s">
        <v>2593</v>
      </c>
      <c r="D994">
        <v>110008</v>
      </c>
      <c r="E994" t="s">
        <v>2662</v>
      </c>
      <c r="F994" t="s">
        <v>2663</v>
      </c>
      <c r="G994" t="s">
        <v>2664</v>
      </c>
      <c r="H994">
        <v>30115</v>
      </c>
      <c r="I994" t="str">
        <f t="shared" si="30"/>
        <v>450 NORTHSIDE CHEROKEE BOULEVARD, CANTON, GA 30115</v>
      </c>
      <c r="J994" s="2">
        <v>13057</v>
      </c>
      <c r="K994">
        <v>239.1</v>
      </c>
      <c r="L994">
        <v>28</v>
      </c>
      <c r="M994">
        <f t="shared" si="31"/>
        <v>211.1</v>
      </c>
    </row>
    <row r="995" spans="1:13">
      <c r="A995" s="3">
        <v>42749</v>
      </c>
      <c r="B995">
        <v>112017</v>
      </c>
      <c r="C995" t="s">
        <v>2593</v>
      </c>
      <c r="D995">
        <v>112017</v>
      </c>
      <c r="E995" t="s">
        <v>2665</v>
      </c>
      <c r="F995" t="s">
        <v>2666</v>
      </c>
      <c r="G995" t="s">
        <v>208</v>
      </c>
      <c r="H995">
        <v>30606</v>
      </c>
      <c r="I995" t="str">
        <f t="shared" si="30"/>
        <v>775 SUNSET DRIVE, ATHENS, GA 30606</v>
      </c>
      <c r="J995" s="2">
        <v>13059</v>
      </c>
      <c r="K995">
        <v>42</v>
      </c>
      <c r="L995">
        <v>4</v>
      </c>
      <c r="M995">
        <f t="shared" si="31"/>
        <v>38</v>
      </c>
    </row>
    <row r="996" spans="1:13">
      <c r="A996" s="3">
        <v>42749</v>
      </c>
      <c r="B996">
        <v>110006</v>
      </c>
      <c r="C996" t="s">
        <v>2593</v>
      </c>
      <c r="D996">
        <v>110006</v>
      </c>
      <c r="E996" t="s">
        <v>2667</v>
      </c>
      <c r="F996" t="s">
        <v>2668</v>
      </c>
      <c r="G996" t="s">
        <v>208</v>
      </c>
      <c r="H996">
        <v>30606</v>
      </c>
      <c r="I996" t="str">
        <f t="shared" si="30"/>
        <v>1230 BAXTER STREET, ATHENS, GA 30606</v>
      </c>
      <c r="J996" s="2">
        <v>13059</v>
      </c>
      <c r="K996">
        <v>167</v>
      </c>
      <c r="L996">
        <v>18</v>
      </c>
      <c r="M996">
        <f t="shared" si="31"/>
        <v>149</v>
      </c>
    </row>
    <row r="997" spans="1:13">
      <c r="A997" s="3">
        <v>42749</v>
      </c>
      <c r="B997">
        <v>110074</v>
      </c>
      <c r="C997" t="s">
        <v>2593</v>
      </c>
      <c r="D997">
        <v>110074</v>
      </c>
      <c r="E997" t="s">
        <v>2669</v>
      </c>
      <c r="F997" t="s">
        <v>2670</v>
      </c>
      <c r="G997" t="s">
        <v>208</v>
      </c>
      <c r="H997">
        <v>30606</v>
      </c>
      <c r="I997" t="str">
        <f t="shared" si="30"/>
        <v>1199 PRINCE AVENUE, ATHENS, GA 30606</v>
      </c>
      <c r="J997" s="2">
        <v>13059</v>
      </c>
      <c r="K997">
        <v>306</v>
      </c>
      <c r="L997">
        <v>61</v>
      </c>
      <c r="M997">
        <f t="shared" si="31"/>
        <v>245</v>
      </c>
    </row>
    <row r="998" spans="1:13">
      <c r="A998" s="3">
        <v>42749</v>
      </c>
      <c r="B998">
        <v>110165</v>
      </c>
      <c r="C998" t="s">
        <v>2593</v>
      </c>
      <c r="D998">
        <v>110165</v>
      </c>
      <c r="E998" t="s">
        <v>2671</v>
      </c>
      <c r="F998" t="s">
        <v>2672</v>
      </c>
      <c r="G998" t="s">
        <v>2673</v>
      </c>
      <c r="H998">
        <v>30274</v>
      </c>
      <c r="I998" t="str">
        <f t="shared" si="30"/>
        <v>11 UPPER RIVERDALE ROAD, SW, RIVERDALE, GA 30274</v>
      </c>
      <c r="J998" s="2">
        <v>13063</v>
      </c>
      <c r="K998">
        <v>138</v>
      </c>
      <c r="L998">
        <v>23</v>
      </c>
      <c r="M998">
        <f t="shared" si="31"/>
        <v>115</v>
      </c>
    </row>
    <row r="999" spans="1:13">
      <c r="A999" s="3">
        <v>42749</v>
      </c>
      <c r="B999">
        <v>111308</v>
      </c>
      <c r="C999" t="s">
        <v>2593</v>
      </c>
      <c r="D999">
        <v>111308</v>
      </c>
      <c r="E999" t="s">
        <v>2674</v>
      </c>
      <c r="F999" t="s">
        <v>2675</v>
      </c>
      <c r="G999" t="s">
        <v>2676</v>
      </c>
      <c r="H999">
        <v>31634</v>
      </c>
      <c r="I999" t="str">
        <f t="shared" si="30"/>
        <v>1050 VALDOSTA HIGHWAY, HOMERVILLE, GA 31634</v>
      </c>
      <c r="J999" s="2">
        <v>13065</v>
      </c>
      <c r="K999">
        <v>19.399999999999999</v>
      </c>
      <c r="L999">
        <v>0</v>
      </c>
      <c r="M999">
        <f t="shared" si="31"/>
        <v>19.399999999999999</v>
      </c>
    </row>
    <row r="1000" spans="1:13">
      <c r="A1000" s="3">
        <v>42749</v>
      </c>
      <c r="B1000">
        <v>110035</v>
      </c>
      <c r="C1000" t="s">
        <v>2593</v>
      </c>
      <c r="D1000">
        <v>110035</v>
      </c>
      <c r="E1000" t="s">
        <v>2677</v>
      </c>
      <c r="F1000" t="s">
        <v>2678</v>
      </c>
      <c r="G1000" t="s">
        <v>2679</v>
      </c>
      <c r="H1000">
        <v>30060</v>
      </c>
      <c r="I1000" t="str">
        <f t="shared" si="30"/>
        <v>677 CHURCH STREET, MARIETTA, GA 30060</v>
      </c>
      <c r="J1000" s="2">
        <v>13067</v>
      </c>
      <c r="K1000">
        <v>658.9</v>
      </c>
      <c r="L1000">
        <v>131</v>
      </c>
      <c r="M1000">
        <f t="shared" si="31"/>
        <v>527.9</v>
      </c>
    </row>
    <row r="1001" spans="1:13">
      <c r="A1001" s="3">
        <v>42749</v>
      </c>
      <c r="B1001">
        <v>112007</v>
      </c>
      <c r="C1001" t="s">
        <v>2593</v>
      </c>
      <c r="D1001">
        <v>112007</v>
      </c>
      <c r="E1001" t="s">
        <v>2680</v>
      </c>
      <c r="F1001" t="s">
        <v>2681</v>
      </c>
      <c r="G1001" t="s">
        <v>2679</v>
      </c>
      <c r="H1001">
        <v>30067</v>
      </c>
      <c r="I1001" t="str">
        <f t="shared" si="30"/>
        <v>2540 WINDY HILL ROAD, MARIETTA, GA 30067</v>
      </c>
      <c r="J1001" s="2">
        <v>13067</v>
      </c>
      <c r="K1001">
        <v>39</v>
      </c>
      <c r="L1001">
        <v>0</v>
      </c>
      <c r="M1001">
        <f t="shared" si="31"/>
        <v>39</v>
      </c>
    </row>
    <row r="1002" spans="1:13">
      <c r="A1002" s="3">
        <v>42749</v>
      </c>
      <c r="B1002">
        <v>110143</v>
      </c>
      <c r="C1002" t="s">
        <v>2593</v>
      </c>
      <c r="D1002">
        <v>110143</v>
      </c>
      <c r="E1002" t="s">
        <v>2682</v>
      </c>
      <c r="F1002" t="s">
        <v>2683</v>
      </c>
      <c r="G1002" t="s">
        <v>2684</v>
      </c>
      <c r="H1002">
        <v>30106</v>
      </c>
      <c r="I1002" t="str">
        <f t="shared" si="30"/>
        <v>3950 AUSTELL RD, AUSTELL, GA 30106</v>
      </c>
      <c r="J1002" s="2">
        <v>13067</v>
      </c>
      <c r="K1002">
        <v>348.3</v>
      </c>
      <c r="L1002">
        <v>26.9</v>
      </c>
      <c r="M1002">
        <f t="shared" si="31"/>
        <v>321.40000000000003</v>
      </c>
    </row>
    <row r="1003" spans="1:13">
      <c r="A1003" s="3">
        <v>42749</v>
      </c>
      <c r="B1003">
        <v>110089</v>
      </c>
      <c r="C1003" t="s">
        <v>2593</v>
      </c>
      <c r="D1003">
        <v>110089</v>
      </c>
      <c r="E1003" t="s">
        <v>2685</v>
      </c>
      <c r="F1003" t="s">
        <v>2686</v>
      </c>
      <c r="G1003" t="s">
        <v>2687</v>
      </c>
      <c r="H1003">
        <v>31533</v>
      </c>
      <c r="I1003" t="str">
        <f t="shared" si="30"/>
        <v>1101 OCILLA ROAD, DOUGLAS, GA 31533</v>
      </c>
      <c r="J1003" s="2">
        <v>13069</v>
      </c>
      <c r="K1003">
        <v>111</v>
      </c>
      <c r="L1003">
        <v>25</v>
      </c>
      <c r="M1003">
        <f t="shared" si="31"/>
        <v>86</v>
      </c>
    </row>
    <row r="1004" spans="1:13">
      <c r="A1004" s="3">
        <v>42749</v>
      </c>
      <c r="B1004">
        <v>110105</v>
      </c>
      <c r="C1004" t="s">
        <v>2593</v>
      </c>
      <c r="D1004">
        <v>110105</v>
      </c>
      <c r="E1004" t="s">
        <v>2688</v>
      </c>
      <c r="F1004" t="s">
        <v>2689</v>
      </c>
      <c r="G1004" t="s">
        <v>2690</v>
      </c>
      <c r="H1004">
        <v>31768</v>
      </c>
      <c r="I1004" t="str">
        <f t="shared" si="30"/>
        <v>3131 THOMASVILLE HWY BOX 40, MOULTRIE, GA 31768</v>
      </c>
      <c r="J1004" s="2">
        <v>13071</v>
      </c>
      <c r="K1004">
        <v>100</v>
      </c>
      <c r="L1004">
        <v>14</v>
      </c>
      <c r="M1004">
        <f t="shared" si="31"/>
        <v>86</v>
      </c>
    </row>
    <row r="1005" spans="1:13">
      <c r="A1005" s="3">
        <v>42749</v>
      </c>
      <c r="B1005">
        <v>110101</v>
      </c>
      <c r="C1005" t="s">
        <v>2593</v>
      </c>
      <c r="D1005">
        <v>110101</v>
      </c>
      <c r="E1005" t="s">
        <v>2691</v>
      </c>
      <c r="F1005" t="s">
        <v>2692</v>
      </c>
      <c r="G1005" t="s">
        <v>2693</v>
      </c>
      <c r="H1005">
        <v>31620</v>
      </c>
      <c r="I1005" t="str">
        <f t="shared" si="30"/>
        <v>260 MJ TAYLOR ROAD, ADEL, GA 31620</v>
      </c>
      <c r="J1005" s="2">
        <v>13075</v>
      </c>
      <c r="K1005">
        <v>15</v>
      </c>
      <c r="L1005">
        <v>0</v>
      </c>
      <c r="M1005">
        <f t="shared" si="31"/>
        <v>15</v>
      </c>
    </row>
    <row r="1006" spans="1:13">
      <c r="A1006" s="3">
        <v>42749</v>
      </c>
      <c r="B1006">
        <v>110233</v>
      </c>
      <c r="C1006" t="s">
        <v>2593</v>
      </c>
      <c r="D1006">
        <v>110233</v>
      </c>
      <c r="E1006" t="s">
        <v>2694</v>
      </c>
      <c r="F1006" t="s">
        <v>2695</v>
      </c>
      <c r="G1006" t="s">
        <v>2696</v>
      </c>
      <c r="H1006">
        <v>30265</v>
      </c>
      <c r="I1006" t="str">
        <f t="shared" si="30"/>
        <v>600 CELEBRATE LIFE PARKWAY NORTH, NEWNAN, GA 30265</v>
      </c>
      <c r="J1006" s="2">
        <v>13077</v>
      </c>
      <c r="K1006">
        <v>27</v>
      </c>
      <c r="L1006">
        <v>5</v>
      </c>
      <c r="M1006">
        <f t="shared" si="31"/>
        <v>22</v>
      </c>
    </row>
    <row r="1007" spans="1:13">
      <c r="A1007" s="3">
        <v>42749</v>
      </c>
      <c r="B1007">
        <v>110229</v>
      </c>
      <c r="C1007" t="s">
        <v>2593</v>
      </c>
      <c r="D1007">
        <v>110229</v>
      </c>
      <c r="E1007" t="s">
        <v>2697</v>
      </c>
      <c r="F1007" t="s">
        <v>2698</v>
      </c>
      <c r="G1007" t="s">
        <v>2696</v>
      </c>
      <c r="H1007">
        <v>30265</v>
      </c>
      <c r="I1007" t="str">
        <f t="shared" si="30"/>
        <v>745 POPLAR ROAD, NEWNAN, GA 30265</v>
      </c>
      <c r="J1007" s="2">
        <v>13077</v>
      </c>
      <c r="K1007">
        <v>169</v>
      </c>
      <c r="L1007">
        <v>36</v>
      </c>
      <c r="M1007">
        <f t="shared" si="31"/>
        <v>133</v>
      </c>
    </row>
    <row r="1008" spans="1:13">
      <c r="A1008" s="3">
        <v>42749</v>
      </c>
      <c r="B1008">
        <v>110104</v>
      </c>
      <c r="C1008" t="s">
        <v>2593</v>
      </c>
      <c r="D1008">
        <v>110104</v>
      </c>
      <c r="E1008" t="s">
        <v>2699</v>
      </c>
      <c r="F1008" t="s">
        <v>2700</v>
      </c>
      <c r="G1008" t="s">
        <v>2701</v>
      </c>
      <c r="H1008">
        <v>31015</v>
      </c>
      <c r="I1008" t="str">
        <f t="shared" si="30"/>
        <v>902 7TH STREET NORTH, CORDELE, GA 31015</v>
      </c>
      <c r="J1008" s="2">
        <v>13081</v>
      </c>
      <c r="K1008">
        <v>50</v>
      </c>
      <c r="L1008">
        <v>15</v>
      </c>
      <c r="M1008">
        <f t="shared" si="31"/>
        <v>35</v>
      </c>
    </row>
    <row r="1009" spans="1:13">
      <c r="A1009" s="3">
        <v>42749</v>
      </c>
      <c r="B1009">
        <v>110132</v>
      </c>
      <c r="C1009" t="s">
        <v>2593</v>
      </c>
      <c r="D1009">
        <v>110132</v>
      </c>
      <c r="E1009" t="s">
        <v>2702</v>
      </c>
      <c r="F1009" t="s">
        <v>2703</v>
      </c>
      <c r="G1009" t="s">
        <v>2704</v>
      </c>
      <c r="H1009">
        <v>39819</v>
      </c>
      <c r="I1009" t="str">
        <f t="shared" si="30"/>
        <v>1500 E SHOTWELL STREET, BAINBRIDGE, GA 39819</v>
      </c>
      <c r="J1009" s="2">
        <v>13087</v>
      </c>
      <c r="K1009">
        <v>31</v>
      </c>
      <c r="L1009">
        <v>6</v>
      </c>
      <c r="M1009">
        <f t="shared" si="31"/>
        <v>25</v>
      </c>
    </row>
    <row r="1010" spans="1:13">
      <c r="A1010" s="3">
        <v>42749</v>
      </c>
      <c r="B1010">
        <v>112006</v>
      </c>
      <c r="C1010" t="s">
        <v>2593</v>
      </c>
      <c r="D1010">
        <v>112006</v>
      </c>
      <c r="E1010" t="s">
        <v>2705</v>
      </c>
      <c r="F1010" t="s">
        <v>2706</v>
      </c>
      <c r="G1010" t="s">
        <v>254</v>
      </c>
      <c r="H1010">
        <v>30030</v>
      </c>
      <c r="I1010" t="str">
        <f t="shared" si="30"/>
        <v>450 NORTH CANDLER STREET, DECATUR, GA 30030</v>
      </c>
      <c r="J1010" s="2">
        <v>13089</v>
      </c>
      <c r="K1010">
        <v>50</v>
      </c>
      <c r="L1010">
        <v>10</v>
      </c>
      <c r="M1010">
        <f t="shared" si="31"/>
        <v>40</v>
      </c>
    </row>
    <row r="1011" spans="1:13">
      <c r="A1011" s="3">
        <v>42749</v>
      </c>
      <c r="B1011">
        <v>110076</v>
      </c>
      <c r="C1011" t="s">
        <v>2593</v>
      </c>
      <c r="D1011">
        <v>110076</v>
      </c>
      <c r="E1011" t="s">
        <v>2707</v>
      </c>
      <c r="F1011" t="s">
        <v>2708</v>
      </c>
      <c r="G1011" t="s">
        <v>254</v>
      </c>
      <c r="H1011">
        <v>30033</v>
      </c>
      <c r="I1011" t="str">
        <f t="shared" si="30"/>
        <v>2701 N DECATUR ROAD, DECATUR, GA 30033</v>
      </c>
      <c r="J1011" s="2">
        <v>13089</v>
      </c>
      <c r="K1011">
        <v>309</v>
      </c>
      <c r="L1011">
        <v>62</v>
      </c>
      <c r="M1011">
        <f t="shared" si="31"/>
        <v>247</v>
      </c>
    </row>
    <row r="1012" spans="1:13">
      <c r="A1012" s="3">
        <v>42749</v>
      </c>
      <c r="B1012">
        <v>110226</v>
      </c>
      <c r="C1012" t="s">
        <v>2593</v>
      </c>
      <c r="D1012">
        <v>110226</v>
      </c>
      <c r="E1012" t="s">
        <v>2709</v>
      </c>
      <c r="F1012" t="s">
        <v>2710</v>
      </c>
      <c r="G1012" t="s">
        <v>2711</v>
      </c>
      <c r="H1012">
        <v>30058</v>
      </c>
      <c r="I1012" t="str">
        <f t="shared" si="30"/>
        <v>2801 DEKALB MEDICAL PARKWAY, LITHONIA, GA 30058</v>
      </c>
      <c r="J1012" s="2">
        <v>13089</v>
      </c>
      <c r="K1012">
        <v>114</v>
      </c>
      <c r="L1012">
        <v>8</v>
      </c>
      <c r="M1012">
        <f t="shared" si="31"/>
        <v>106</v>
      </c>
    </row>
    <row r="1013" spans="1:13">
      <c r="A1013" s="3">
        <v>42749</v>
      </c>
      <c r="B1013">
        <v>110010</v>
      </c>
      <c r="C1013" t="s">
        <v>2593</v>
      </c>
      <c r="D1013">
        <v>110010</v>
      </c>
      <c r="E1013" t="s">
        <v>2712</v>
      </c>
      <c r="F1013" t="s">
        <v>2713</v>
      </c>
      <c r="G1013" t="s">
        <v>2714</v>
      </c>
      <c r="H1013">
        <v>30322</v>
      </c>
      <c r="I1013" t="str">
        <f t="shared" si="30"/>
        <v>1364 CLIFTON ROAD, NE, ATLANTA, GA 30322</v>
      </c>
      <c r="J1013" s="2">
        <v>13089</v>
      </c>
      <c r="K1013">
        <v>732</v>
      </c>
      <c r="L1013">
        <v>152</v>
      </c>
      <c r="M1013">
        <f t="shared" si="31"/>
        <v>580</v>
      </c>
    </row>
    <row r="1014" spans="1:13">
      <c r="A1014" s="3">
        <v>42749</v>
      </c>
      <c r="B1014">
        <v>113300</v>
      </c>
      <c r="C1014" t="s">
        <v>2593</v>
      </c>
      <c r="D1014">
        <v>113300</v>
      </c>
      <c r="E1014" t="s">
        <v>2715</v>
      </c>
      <c r="F1014" t="s">
        <v>2716</v>
      </c>
      <c r="G1014" t="s">
        <v>2714</v>
      </c>
      <c r="H1014">
        <v>30322</v>
      </c>
      <c r="I1014" t="str">
        <f t="shared" si="30"/>
        <v>1405 CLIFTON ROAD, NE, ATLANTA, GA 30322</v>
      </c>
      <c r="J1014" s="2">
        <v>13089</v>
      </c>
      <c r="K1014">
        <v>0</v>
      </c>
      <c r="L1014">
        <v>0</v>
      </c>
      <c r="M1014">
        <f t="shared" si="31"/>
        <v>0</v>
      </c>
    </row>
    <row r="1015" spans="1:13">
      <c r="A1015" s="3">
        <v>42749</v>
      </c>
      <c r="B1015">
        <v>110092</v>
      </c>
      <c r="C1015" t="s">
        <v>2593</v>
      </c>
      <c r="D1015">
        <v>110092</v>
      </c>
      <c r="E1015" t="s">
        <v>2717</v>
      </c>
      <c r="F1015" t="s">
        <v>2718</v>
      </c>
      <c r="G1015" t="s">
        <v>2719</v>
      </c>
      <c r="H1015">
        <v>31023</v>
      </c>
      <c r="I1015" t="str">
        <f t="shared" si="30"/>
        <v>901 GRIFFIN AVE, EASTMAN, GA 31023</v>
      </c>
      <c r="J1015" s="2">
        <v>13091</v>
      </c>
      <c r="K1015">
        <v>37</v>
      </c>
      <c r="L1015">
        <v>6</v>
      </c>
      <c r="M1015">
        <f t="shared" si="31"/>
        <v>31</v>
      </c>
    </row>
    <row r="1016" spans="1:13">
      <c r="A1016" s="3">
        <v>42749</v>
      </c>
      <c r="B1016">
        <v>110007</v>
      </c>
      <c r="C1016" t="s">
        <v>2593</v>
      </c>
      <c r="D1016">
        <v>110007</v>
      </c>
      <c r="E1016" t="s">
        <v>2720</v>
      </c>
      <c r="F1016" t="s">
        <v>2721</v>
      </c>
      <c r="G1016" t="s">
        <v>2722</v>
      </c>
      <c r="H1016">
        <v>31703</v>
      </c>
      <c r="I1016" t="str">
        <f t="shared" si="30"/>
        <v>417 THIRD AVENUE, ALBANY, GA 31703</v>
      </c>
      <c r="J1016" s="2">
        <v>13095</v>
      </c>
      <c r="K1016">
        <v>372.7</v>
      </c>
      <c r="L1016">
        <v>59</v>
      </c>
      <c r="M1016">
        <f t="shared" si="31"/>
        <v>313.7</v>
      </c>
    </row>
    <row r="1017" spans="1:13">
      <c r="A1017" s="3">
        <v>42749</v>
      </c>
      <c r="B1017">
        <v>110184</v>
      </c>
      <c r="C1017" t="s">
        <v>2593</v>
      </c>
      <c r="D1017">
        <v>110184</v>
      </c>
      <c r="E1017" t="s">
        <v>2723</v>
      </c>
      <c r="F1017" t="s">
        <v>2724</v>
      </c>
      <c r="G1017" t="s">
        <v>2725</v>
      </c>
      <c r="H1017">
        <v>30134</v>
      </c>
      <c r="I1017" t="str">
        <f t="shared" si="30"/>
        <v>8954 HOSPITAL DRIVE, DOUGLASVILLE, GA 30134</v>
      </c>
      <c r="J1017" s="2">
        <v>13097</v>
      </c>
      <c r="K1017">
        <v>114.4</v>
      </c>
      <c r="L1017">
        <v>24.1</v>
      </c>
      <c r="M1017">
        <f t="shared" si="31"/>
        <v>90.300000000000011</v>
      </c>
    </row>
    <row r="1018" spans="1:13">
      <c r="A1018" s="3">
        <v>42749</v>
      </c>
      <c r="B1018">
        <v>111314</v>
      </c>
      <c r="C1018" t="s">
        <v>2593</v>
      </c>
      <c r="D1018">
        <v>111314</v>
      </c>
      <c r="E1018" t="s">
        <v>2726</v>
      </c>
      <c r="F1018" t="s">
        <v>2727</v>
      </c>
      <c r="G1018" t="s">
        <v>2728</v>
      </c>
      <c r="H1018">
        <v>39823</v>
      </c>
      <c r="I1018" t="str">
        <f t="shared" si="30"/>
        <v>11740 COLUMBIA STREET, BLAKELY, GA 39823</v>
      </c>
      <c r="J1018" s="2">
        <v>13099</v>
      </c>
      <c r="K1018">
        <v>7</v>
      </c>
      <c r="L1018">
        <v>0</v>
      </c>
      <c r="M1018">
        <f t="shared" si="31"/>
        <v>7</v>
      </c>
    </row>
    <row r="1019" spans="1:13">
      <c r="A1019" s="3">
        <v>42749</v>
      </c>
      <c r="B1019">
        <v>111306</v>
      </c>
      <c r="C1019" t="s">
        <v>2593</v>
      </c>
      <c r="D1019">
        <v>111306</v>
      </c>
      <c r="E1019" t="s">
        <v>2729</v>
      </c>
      <c r="F1019" t="s">
        <v>2730</v>
      </c>
      <c r="G1019" t="s">
        <v>1722</v>
      </c>
      <c r="H1019">
        <v>31329</v>
      </c>
      <c r="I1019" t="str">
        <f t="shared" si="30"/>
        <v>459 GA HIGHWAY 119 SOUTH, SPRINGFIELD, GA 31329</v>
      </c>
      <c r="J1019" s="2">
        <v>13103</v>
      </c>
      <c r="K1019">
        <v>25</v>
      </c>
      <c r="L1019">
        <v>0</v>
      </c>
      <c r="M1019">
        <f t="shared" si="31"/>
        <v>25</v>
      </c>
    </row>
    <row r="1020" spans="1:13">
      <c r="A1020" s="3">
        <v>42749</v>
      </c>
      <c r="B1020">
        <v>110109</v>
      </c>
      <c r="C1020" t="s">
        <v>2593</v>
      </c>
      <c r="D1020">
        <v>110109</v>
      </c>
      <c r="E1020" t="s">
        <v>1620</v>
      </c>
      <c r="F1020" t="s">
        <v>2731</v>
      </c>
      <c r="G1020" t="s">
        <v>2732</v>
      </c>
      <c r="H1020">
        <v>30401</v>
      </c>
      <c r="I1020" t="str">
        <f t="shared" si="30"/>
        <v>117 KITE ROAD, SWAINSBORO, GA 30401</v>
      </c>
      <c r="J1020" s="2">
        <v>13107</v>
      </c>
      <c r="K1020">
        <v>24</v>
      </c>
      <c r="L1020">
        <v>6</v>
      </c>
      <c r="M1020">
        <f t="shared" si="31"/>
        <v>18</v>
      </c>
    </row>
    <row r="1021" spans="1:13">
      <c r="A1021" s="3">
        <v>42749</v>
      </c>
      <c r="B1021">
        <v>110142</v>
      </c>
      <c r="C1021" t="s">
        <v>2593</v>
      </c>
      <c r="D1021">
        <v>110142</v>
      </c>
      <c r="E1021" t="s">
        <v>2733</v>
      </c>
      <c r="F1021" t="s">
        <v>2734</v>
      </c>
      <c r="G1021" t="s">
        <v>2735</v>
      </c>
      <c r="H1021">
        <v>30417</v>
      </c>
      <c r="I1021" t="str">
        <f t="shared" si="30"/>
        <v>200 N RIVER STREET, CLAXTON, GA 30417</v>
      </c>
      <c r="J1021" s="2">
        <v>13109</v>
      </c>
      <c r="K1021">
        <v>14</v>
      </c>
      <c r="L1021">
        <v>0</v>
      </c>
      <c r="M1021">
        <f t="shared" si="31"/>
        <v>14</v>
      </c>
    </row>
    <row r="1022" spans="1:13">
      <c r="A1022" s="3">
        <v>42749</v>
      </c>
      <c r="B1022">
        <v>110189</v>
      </c>
      <c r="C1022" t="s">
        <v>2593</v>
      </c>
      <c r="D1022">
        <v>110189</v>
      </c>
      <c r="E1022" t="s">
        <v>2736</v>
      </c>
      <c r="F1022" t="s">
        <v>2737</v>
      </c>
      <c r="G1022" t="s">
        <v>2738</v>
      </c>
      <c r="H1022">
        <v>30513</v>
      </c>
      <c r="I1022" t="str">
        <f t="shared" si="30"/>
        <v>2855 OLD HIGHWAY 5 NORTH, BLUE RIDGE, GA 30513</v>
      </c>
      <c r="J1022" s="2">
        <v>13111</v>
      </c>
      <c r="K1022">
        <v>26</v>
      </c>
      <c r="L1022">
        <v>4</v>
      </c>
      <c r="M1022">
        <f t="shared" si="31"/>
        <v>22</v>
      </c>
    </row>
    <row r="1023" spans="1:13">
      <c r="A1023" s="3">
        <v>42749</v>
      </c>
      <c r="B1023">
        <v>110215</v>
      </c>
      <c r="C1023" t="s">
        <v>2593</v>
      </c>
      <c r="D1023">
        <v>110215</v>
      </c>
      <c r="E1023" t="s">
        <v>2739</v>
      </c>
      <c r="F1023" t="s">
        <v>2740</v>
      </c>
      <c r="G1023" t="s">
        <v>738</v>
      </c>
      <c r="H1023">
        <v>30214</v>
      </c>
      <c r="I1023" t="str">
        <f t="shared" si="30"/>
        <v>1255 HIGHWAY 54 WEST, FAYETTEVILLE, GA 30214</v>
      </c>
      <c r="J1023" s="2">
        <v>13113</v>
      </c>
      <c r="K1023">
        <v>244</v>
      </c>
      <c r="L1023">
        <v>44</v>
      </c>
      <c r="M1023">
        <f t="shared" si="31"/>
        <v>200</v>
      </c>
    </row>
    <row r="1024" spans="1:13">
      <c r="A1024" s="3">
        <v>42749</v>
      </c>
      <c r="B1024">
        <v>110054</v>
      </c>
      <c r="C1024" t="s">
        <v>2593</v>
      </c>
      <c r="D1024">
        <v>110054</v>
      </c>
      <c r="E1024" t="s">
        <v>2741</v>
      </c>
      <c r="F1024" t="s">
        <v>2742</v>
      </c>
      <c r="G1024" t="s">
        <v>2743</v>
      </c>
      <c r="H1024">
        <v>30162</v>
      </c>
      <c r="I1024" t="str">
        <f t="shared" si="30"/>
        <v>304 TURNER MCCALL BLVD P O BOX 233, ROME, GA 30162</v>
      </c>
      <c r="J1024" s="2">
        <v>13115</v>
      </c>
      <c r="K1024">
        <v>274.60000000000002</v>
      </c>
      <c r="L1024">
        <v>37.700000000000003</v>
      </c>
      <c r="M1024">
        <f t="shared" si="31"/>
        <v>236.90000000000003</v>
      </c>
    </row>
    <row r="1025" spans="1:13">
      <c r="A1025" s="3">
        <v>42749</v>
      </c>
      <c r="B1025">
        <v>110168</v>
      </c>
      <c r="C1025" t="s">
        <v>2593</v>
      </c>
      <c r="D1025">
        <v>110168</v>
      </c>
      <c r="E1025" t="s">
        <v>2744</v>
      </c>
      <c r="F1025" t="s">
        <v>2745</v>
      </c>
      <c r="G1025" t="s">
        <v>2743</v>
      </c>
      <c r="H1025">
        <v>30165</v>
      </c>
      <c r="I1025" t="str">
        <f t="shared" si="30"/>
        <v>501 REDMOND ROAD, ROME, GA 30165</v>
      </c>
      <c r="J1025" s="2">
        <v>13115</v>
      </c>
      <c r="K1025">
        <v>210</v>
      </c>
      <c r="L1025">
        <v>40</v>
      </c>
      <c r="M1025">
        <f t="shared" si="31"/>
        <v>170</v>
      </c>
    </row>
    <row r="1026" spans="1:13">
      <c r="A1026" s="3">
        <v>42749</v>
      </c>
      <c r="B1026">
        <v>110005</v>
      </c>
      <c r="C1026" t="s">
        <v>2593</v>
      </c>
      <c r="D1026">
        <v>110005</v>
      </c>
      <c r="E1026" t="s">
        <v>2746</v>
      </c>
      <c r="F1026" t="s">
        <v>2747</v>
      </c>
      <c r="G1026" t="s">
        <v>2748</v>
      </c>
      <c r="H1026">
        <v>30041</v>
      </c>
      <c r="I1026" t="str">
        <f t="shared" si="30"/>
        <v>1200 NORTHSIDE FORSYTH DRIVE, CUMMING, GA 30041</v>
      </c>
      <c r="J1026" s="2">
        <v>13117</v>
      </c>
      <c r="K1026">
        <v>295</v>
      </c>
      <c r="L1026">
        <v>30</v>
      </c>
      <c r="M1026">
        <f t="shared" si="31"/>
        <v>265</v>
      </c>
    </row>
    <row r="1027" spans="1:13">
      <c r="A1027" s="3">
        <v>42749</v>
      </c>
      <c r="B1027">
        <v>110027</v>
      </c>
      <c r="C1027" t="s">
        <v>2593</v>
      </c>
      <c r="D1027">
        <v>110027</v>
      </c>
      <c r="E1027" t="s">
        <v>2749</v>
      </c>
      <c r="F1027" t="s">
        <v>2750</v>
      </c>
      <c r="G1027" t="s">
        <v>2751</v>
      </c>
      <c r="H1027">
        <v>30553</v>
      </c>
      <c r="I1027" t="str">
        <f t="shared" ref="I1027:I1090" si="32">IF(OR(F1027="", G1027=""), "", CONCATENATE(UPPER(F1027), ", ", UPPER(G1027), ", ", UPPER(C1027), " ", H1027))</f>
        <v>367 CLEAR CREEK PARKWAY, LAVONIA, GA 30553</v>
      </c>
      <c r="J1027" s="2">
        <v>13119</v>
      </c>
      <c r="K1027">
        <v>52.4</v>
      </c>
      <c r="L1027">
        <v>6.9</v>
      </c>
      <c r="M1027">
        <f t="shared" ref="M1027:M1090" si="33">K1027-L1027</f>
        <v>45.5</v>
      </c>
    </row>
    <row r="1028" spans="1:13">
      <c r="A1028" s="3">
        <v>42749</v>
      </c>
      <c r="B1028">
        <v>110082</v>
      </c>
      <c r="C1028" t="s">
        <v>2593</v>
      </c>
      <c r="D1028">
        <v>110082</v>
      </c>
      <c r="E1028" t="s">
        <v>2752</v>
      </c>
      <c r="F1028" t="s">
        <v>2753</v>
      </c>
      <c r="G1028" t="s">
        <v>2714</v>
      </c>
      <c r="H1028">
        <v>30342</v>
      </c>
      <c r="I1028" t="str">
        <f t="shared" si="32"/>
        <v>5665 PEACHTREE DUNWOODY ROAD, ATLANTA, GA 30342</v>
      </c>
      <c r="J1028" s="2">
        <v>13121</v>
      </c>
      <c r="K1028">
        <v>387</v>
      </c>
      <c r="L1028">
        <v>66</v>
      </c>
      <c r="M1028">
        <f t="shared" si="33"/>
        <v>321</v>
      </c>
    </row>
    <row r="1029" spans="1:13">
      <c r="A1029" s="3">
        <v>42749</v>
      </c>
      <c r="B1029">
        <v>110078</v>
      </c>
      <c r="C1029" t="s">
        <v>2593</v>
      </c>
      <c r="D1029">
        <v>110078</v>
      </c>
      <c r="E1029" t="s">
        <v>2754</v>
      </c>
      <c r="F1029" t="s">
        <v>2755</v>
      </c>
      <c r="G1029" t="s">
        <v>2714</v>
      </c>
      <c r="H1029">
        <v>30308</v>
      </c>
      <c r="I1029" t="str">
        <f t="shared" si="32"/>
        <v>550 PEACHTREE STREET,  NE, ATLANTA, GA 30308</v>
      </c>
      <c r="J1029" s="2">
        <v>13121</v>
      </c>
      <c r="K1029">
        <v>490</v>
      </c>
      <c r="L1029">
        <v>74</v>
      </c>
      <c r="M1029">
        <f t="shared" si="33"/>
        <v>416</v>
      </c>
    </row>
    <row r="1030" spans="1:13">
      <c r="A1030" s="3">
        <v>42749</v>
      </c>
      <c r="B1030">
        <v>113301</v>
      </c>
      <c r="C1030" t="s">
        <v>2593</v>
      </c>
      <c r="D1030">
        <v>113301</v>
      </c>
      <c r="E1030" t="s">
        <v>2756</v>
      </c>
      <c r="F1030" t="s">
        <v>2757</v>
      </c>
      <c r="G1030" t="s">
        <v>2714</v>
      </c>
      <c r="H1030">
        <v>30342</v>
      </c>
      <c r="I1030" t="str">
        <f t="shared" si="32"/>
        <v>1001 JOHNSON FERRY ROAD, ATLANTA, GA 30342</v>
      </c>
      <c r="J1030" s="2">
        <v>13121</v>
      </c>
      <c r="K1030">
        <v>0</v>
      </c>
      <c r="L1030">
        <v>0</v>
      </c>
      <c r="M1030">
        <f t="shared" si="33"/>
        <v>0</v>
      </c>
    </row>
    <row r="1031" spans="1:13">
      <c r="A1031" s="3">
        <v>42749</v>
      </c>
      <c r="B1031">
        <v>110079</v>
      </c>
      <c r="C1031" t="s">
        <v>2593</v>
      </c>
      <c r="D1031">
        <v>110079</v>
      </c>
      <c r="E1031" t="s">
        <v>2758</v>
      </c>
      <c r="F1031" t="s">
        <v>2759</v>
      </c>
      <c r="G1031" t="s">
        <v>2714</v>
      </c>
      <c r="H1031">
        <v>30303</v>
      </c>
      <c r="I1031" t="str">
        <f t="shared" si="32"/>
        <v>80 JESSE HILL, JR DRIVE SE, ATLANTA, GA 30303</v>
      </c>
      <c r="J1031" s="2">
        <v>13121</v>
      </c>
      <c r="K1031">
        <v>315</v>
      </c>
      <c r="L1031">
        <v>90</v>
      </c>
      <c r="M1031">
        <f t="shared" si="33"/>
        <v>225</v>
      </c>
    </row>
    <row r="1032" spans="1:13">
      <c r="A1032" s="3">
        <v>42749</v>
      </c>
      <c r="B1032">
        <v>110161</v>
      </c>
      <c r="C1032" t="s">
        <v>2593</v>
      </c>
      <c r="D1032">
        <v>110161</v>
      </c>
      <c r="E1032" t="s">
        <v>2469</v>
      </c>
      <c r="F1032" t="s">
        <v>2760</v>
      </c>
      <c r="G1032" t="s">
        <v>2714</v>
      </c>
      <c r="H1032">
        <v>30342</v>
      </c>
      <c r="I1032" t="str">
        <f t="shared" si="32"/>
        <v>1000 JOHNSON FERRY ROAD, NE, ATLANTA, GA 30342</v>
      </c>
      <c r="J1032" s="2">
        <v>13121</v>
      </c>
      <c r="K1032">
        <v>384.6</v>
      </c>
      <c r="L1032">
        <v>58.6</v>
      </c>
      <c r="M1032">
        <f t="shared" si="33"/>
        <v>326</v>
      </c>
    </row>
    <row r="1033" spans="1:13">
      <c r="A1033" s="3">
        <v>42749</v>
      </c>
      <c r="B1033">
        <v>110083</v>
      </c>
      <c r="C1033" t="s">
        <v>2593</v>
      </c>
      <c r="D1033">
        <v>110083</v>
      </c>
      <c r="E1033" t="s">
        <v>2761</v>
      </c>
      <c r="F1033" t="s">
        <v>2762</v>
      </c>
      <c r="G1033" t="s">
        <v>2714</v>
      </c>
      <c r="H1033">
        <v>30309</v>
      </c>
      <c r="I1033" t="str">
        <f t="shared" si="32"/>
        <v>1968 PEACHTREE RD NW, ATLANTA, GA 30309</v>
      </c>
      <c r="J1033" s="2">
        <v>13121</v>
      </c>
      <c r="K1033">
        <v>556</v>
      </c>
      <c r="L1033">
        <v>98</v>
      </c>
      <c r="M1033">
        <f t="shared" si="33"/>
        <v>458</v>
      </c>
    </row>
    <row r="1034" spans="1:13">
      <c r="A1034" s="3">
        <v>42749</v>
      </c>
      <c r="B1034">
        <v>110115</v>
      </c>
      <c r="C1034" t="s">
        <v>2593</v>
      </c>
      <c r="D1034">
        <v>110115</v>
      </c>
      <c r="E1034" t="s">
        <v>2763</v>
      </c>
      <c r="F1034" t="s">
        <v>2764</v>
      </c>
      <c r="G1034" t="s">
        <v>2714</v>
      </c>
      <c r="H1034">
        <v>30312</v>
      </c>
      <c r="I1034" t="str">
        <f t="shared" si="32"/>
        <v>303 PARKWAY DRIVE, NE, ATLANTA, GA 30312</v>
      </c>
      <c r="J1034" s="2">
        <v>13121</v>
      </c>
      <c r="K1034">
        <v>314.3</v>
      </c>
      <c r="L1034">
        <v>80.3</v>
      </c>
      <c r="M1034">
        <f t="shared" si="33"/>
        <v>234</v>
      </c>
    </row>
    <row r="1035" spans="1:13">
      <c r="A1035" s="3">
        <v>42749</v>
      </c>
      <c r="B1035">
        <v>110198</v>
      </c>
      <c r="C1035" t="s">
        <v>2593</v>
      </c>
      <c r="D1035">
        <v>110198</v>
      </c>
      <c r="E1035" t="s">
        <v>2765</v>
      </c>
      <c r="F1035" t="s">
        <v>2766</v>
      </c>
      <c r="G1035" t="s">
        <v>2767</v>
      </c>
      <c r="H1035">
        <v>30076</v>
      </c>
      <c r="I1035" t="str">
        <f t="shared" si="32"/>
        <v>3000 HOSPITAL BOULEVARD, ROSWELL, GA 30076</v>
      </c>
      <c r="J1035" s="2">
        <v>13121</v>
      </c>
      <c r="K1035">
        <v>150.4</v>
      </c>
      <c r="L1035">
        <v>28</v>
      </c>
      <c r="M1035">
        <f t="shared" si="33"/>
        <v>122.4</v>
      </c>
    </row>
    <row r="1036" spans="1:13">
      <c r="A1036" s="3">
        <v>42749</v>
      </c>
      <c r="B1036">
        <v>110025</v>
      </c>
      <c r="C1036" t="s">
        <v>2593</v>
      </c>
      <c r="D1036">
        <v>110025</v>
      </c>
      <c r="E1036" t="s">
        <v>2768</v>
      </c>
      <c r="F1036" t="s">
        <v>2769</v>
      </c>
      <c r="G1036" t="s">
        <v>2770</v>
      </c>
      <c r="H1036">
        <v>31520</v>
      </c>
      <c r="I1036" t="str">
        <f t="shared" si="32"/>
        <v>2415 PARKWOOD DRIVE, BRUNSWICK, GA 31520</v>
      </c>
      <c r="J1036" s="2">
        <v>13127</v>
      </c>
      <c r="K1036">
        <v>248</v>
      </c>
      <c r="L1036">
        <v>36</v>
      </c>
      <c r="M1036">
        <f t="shared" si="33"/>
        <v>212</v>
      </c>
    </row>
    <row r="1037" spans="1:13">
      <c r="A1037" s="3">
        <v>42749</v>
      </c>
      <c r="B1037">
        <v>110023</v>
      </c>
      <c r="C1037" t="s">
        <v>2593</v>
      </c>
      <c r="D1037">
        <v>110023</v>
      </c>
      <c r="E1037" t="s">
        <v>2771</v>
      </c>
      <c r="F1037" t="s">
        <v>2772</v>
      </c>
      <c r="G1037" t="s">
        <v>2773</v>
      </c>
      <c r="H1037">
        <v>30701</v>
      </c>
      <c r="I1037" t="str">
        <f t="shared" si="32"/>
        <v>1035 RED BUD ROAD, CALHOUN, GA 30701</v>
      </c>
      <c r="J1037" s="2">
        <v>13129</v>
      </c>
      <c r="K1037">
        <v>82</v>
      </c>
      <c r="L1037">
        <v>10</v>
      </c>
      <c r="M1037">
        <f t="shared" si="33"/>
        <v>72</v>
      </c>
    </row>
    <row r="1038" spans="1:13">
      <c r="A1038" s="3">
        <v>42749</v>
      </c>
      <c r="B1038">
        <v>110121</v>
      </c>
      <c r="C1038" t="s">
        <v>2593</v>
      </c>
      <c r="D1038">
        <v>110121</v>
      </c>
      <c r="E1038" t="s">
        <v>2774</v>
      </c>
      <c r="F1038" t="s">
        <v>2775</v>
      </c>
      <c r="G1038" t="s">
        <v>2776</v>
      </c>
      <c r="H1038">
        <v>39828</v>
      </c>
      <c r="I1038" t="str">
        <f t="shared" si="32"/>
        <v>1155 5TH STREET, SE, CAIRO, GA 39828</v>
      </c>
      <c r="J1038" s="2">
        <v>13131</v>
      </c>
      <c r="K1038">
        <v>18</v>
      </c>
      <c r="L1038">
        <v>4</v>
      </c>
      <c r="M1038">
        <f t="shared" si="33"/>
        <v>14</v>
      </c>
    </row>
    <row r="1039" spans="1:13">
      <c r="A1039" s="3">
        <v>42749</v>
      </c>
      <c r="B1039">
        <v>111329</v>
      </c>
      <c r="C1039" t="s">
        <v>2593</v>
      </c>
      <c r="D1039">
        <v>111329</v>
      </c>
      <c r="E1039" t="s">
        <v>2777</v>
      </c>
      <c r="F1039" t="s">
        <v>2778</v>
      </c>
      <c r="G1039" t="s">
        <v>164</v>
      </c>
      <c r="H1039">
        <v>30642</v>
      </c>
      <c r="I1039" t="str">
        <f t="shared" si="32"/>
        <v>5401 LAKE OCONEE PARKWAY, GREENSBORO, GA 30642</v>
      </c>
      <c r="J1039" s="2">
        <v>13133</v>
      </c>
      <c r="K1039">
        <v>25</v>
      </c>
      <c r="L1039">
        <v>0</v>
      </c>
      <c r="M1039">
        <f t="shared" si="33"/>
        <v>25</v>
      </c>
    </row>
    <row r="1040" spans="1:13">
      <c r="A1040" s="3">
        <v>42749</v>
      </c>
      <c r="B1040">
        <v>110192</v>
      </c>
      <c r="C1040" t="s">
        <v>2593</v>
      </c>
      <c r="D1040">
        <v>110192</v>
      </c>
      <c r="E1040" t="s">
        <v>2779</v>
      </c>
      <c r="F1040" t="s">
        <v>2780</v>
      </c>
      <c r="G1040" t="s">
        <v>2781</v>
      </c>
      <c r="H1040">
        <v>30078</v>
      </c>
      <c r="I1040" t="str">
        <f t="shared" si="32"/>
        <v>1700 MEDICAL WAY, SNELLVILLE, GA 30078</v>
      </c>
      <c r="J1040" s="2">
        <v>13135</v>
      </c>
      <c r="K1040">
        <v>276</v>
      </c>
      <c r="L1040">
        <v>24</v>
      </c>
      <c r="M1040">
        <f t="shared" si="33"/>
        <v>252</v>
      </c>
    </row>
    <row r="1041" spans="1:13">
      <c r="A1041" s="3">
        <v>42749</v>
      </c>
      <c r="B1041">
        <v>110087</v>
      </c>
      <c r="C1041" t="s">
        <v>2593</v>
      </c>
      <c r="D1041">
        <v>110087</v>
      </c>
      <c r="E1041" t="s">
        <v>2782</v>
      </c>
      <c r="F1041" t="s">
        <v>2783</v>
      </c>
      <c r="G1041" t="s">
        <v>2784</v>
      </c>
      <c r="H1041">
        <v>30045</v>
      </c>
      <c r="I1041" t="str">
        <f t="shared" si="32"/>
        <v>1000 MEDICAL CENTER BOULEVARD, LAWRENCEVILLE, GA 30045</v>
      </c>
      <c r="J1041" s="2">
        <v>13135</v>
      </c>
      <c r="K1041">
        <v>520.1</v>
      </c>
      <c r="L1041">
        <v>66.400000000000006</v>
      </c>
      <c r="M1041">
        <f t="shared" si="33"/>
        <v>453.70000000000005</v>
      </c>
    </row>
    <row r="1042" spans="1:13">
      <c r="A1042" s="3">
        <v>42749</v>
      </c>
      <c r="B1042">
        <v>110041</v>
      </c>
      <c r="C1042" t="s">
        <v>2593</v>
      </c>
      <c r="D1042">
        <v>110041</v>
      </c>
      <c r="E1042" t="s">
        <v>2785</v>
      </c>
      <c r="F1042" t="s">
        <v>2786</v>
      </c>
      <c r="G1042" t="s">
        <v>2787</v>
      </c>
      <c r="H1042">
        <v>30535</v>
      </c>
      <c r="I1042" t="str">
        <f t="shared" si="32"/>
        <v>541 HISTORIC HIGHWAY 441-NORTH, DEMOREST, GA 30535</v>
      </c>
      <c r="J1042" s="2">
        <v>13137</v>
      </c>
      <c r="K1042">
        <v>48</v>
      </c>
      <c r="L1042">
        <v>4</v>
      </c>
      <c r="M1042">
        <f t="shared" si="33"/>
        <v>44</v>
      </c>
    </row>
    <row r="1043" spans="1:13">
      <c r="A1043" s="3">
        <v>42749</v>
      </c>
      <c r="B1043">
        <v>110029</v>
      </c>
      <c r="C1043" t="s">
        <v>2593</v>
      </c>
      <c r="D1043">
        <v>110029</v>
      </c>
      <c r="E1043" t="s">
        <v>2788</v>
      </c>
      <c r="F1043" t="s">
        <v>2789</v>
      </c>
      <c r="G1043" t="s">
        <v>2060</v>
      </c>
      <c r="H1043">
        <v>30501</v>
      </c>
      <c r="I1043" t="str">
        <f t="shared" si="32"/>
        <v>743 SPRING STREET, GAINESVILLE, GA 30501</v>
      </c>
      <c r="J1043" s="2">
        <v>13139</v>
      </c>
      <c r="K1043">
        <v>686</v>
      </c>
      <c r="L1043">
        <v>125</v>
      </c>
      <c r="M1043">
        <f t="shared" si="33"/>
        <v>561</v>
      </c>
    </row>
    <row r="1044" spans="1:13">
      <c r="A1044" s="3">
        <v>42749</v>
      </c>
      <c r="B1044">
        <v>111320</v>
      </c>
      <c r="C1044" t="s">
        <v>2593</v>
      </c>
      <c r="D1044">
        <v>111320</v>
      </c>
      <c r="E1044" t="s">
        <v>2790</v>
      </c>
      <c r="F1044" t="s">
        <v>2791</v>
      </c>
      <c r="G1044" t="s">
        <v>2792</v>
      </c>
      <c r="H1044">
        <v>30110</v>
      </c>
      <c r="I1044" t="str">
        <f t="shared" si="32"/>
        <v>200 ALLEN MEMORIAL DRIVE, BREMEN, GA 30110</v>
      </c>
      <c r="J1044" s="2">
        <v>13143</v>
      </c>
      <c r="K1044">
        <v>23</v>
      </c>
      <c r="L1044">
        <v>0</v>
      </c>
      <c r="M1044">
        <f t="shared" si="33"/>
        <v>23</v>
      </c>
    </row>
    <row r="1045" spans="1:13">
      <c r="A1045" s="3">
        <v>42749</v>
      </c>
      <c r="B1045">
        <v>110191</v>
      </c>
      <c r="C1045" t="s">
        <v>2593</v>
      </c>
      <c r="D1045">
        <v>110191</v>
      </c>
      <c r="E1045" t="s">
        <v>2793</v>
      </c>
      <c r="F1045" t="s">
        <v>2794</v>
      </c>
      <c r="G1045" t="s">
        <v>2795</v>
      </c>
      <c r="H1045">
        <v>30281</v>
      </c>
      <c r="I1045" t="str">
        <f t="shared" si="32"/>
        <v>1133 EAGLE'S LANDING PARKWAY, STOCKBRIDGE, GA 30281</v>
      </c>
      <c r="J1045" s="2">
        <v>13151</v>
      </c>
      <c r="K1045">
        <v>254</v>
      </c>
      <c r="L1045">
        <v>40</v>
      </c>
      <c r="M1045">
        <f t="shared" si="33"/>
        <v>214</v>
      </c>
    </row>
    <row r="1046" spans="1:13">
      <c r="A1046" s="3">
        <v>42749</v>
      </c>
      <c r="B1046">
        <v>110153</v>
      </c>
      <c r="C1046" t="s">
        <v>2593</v>
      </c>
      <c r="D1046">
        <v>110153</v>
      </c>
      <c r="E1046" t="s">
        <v>2796</v>
      </c>
      <c r="F1046" t="s">
        <v>2797</v>
      </c>
      <c r="G1046" t="s">
        <v>2562</v>
      </c>
      <c r="H1046">
        <v>31069</v>
      </c>
      <c r="I1046" t="str">
        <f t="shared" si="32"/>
        <v>1120 MORNINGSIDE DR, PERRY, GA 31069</v>
      </c>
      <c r="J1046" s="2">
        <v>13153</v>
      </c>
      <c r="K1046">
        <v>52</v>
      </c>
      <c r="L1046">
        <v>4</v>
      </c>
      <c r="M1046">
        <f t="shared" si="33"/>
        <v>48</v>
      </c>
    </row>
    <row r="1047" spans="1:13">
      <c r="A1047" s="3">
        <v>42749</v>
      </c>
      <c r="B1047">
        <v>110069</v>
      </c>
      <c r="C1047" t="s">
        <v>2593</v>
      </c>
      <c r="D1047">
        <v>110069</v>
      </c>
      <c r="E1047" t="s">
        <v>2798</v>
      </c>
      <c r="F1047" t="s">
        <v>2799</v>
      </c>
      <c r="G1047" t="s">
        <v>2800</v>
      </c>
      <c r="H1047">
        <v>31093</v>
      </c>
      <c r="I1047" t="str">
        <f t="shared" si="32"/>
        <v>1601 WATSON BOULEVARD, WARNER ROBINS, GA 31093</v>
      </c>
      <c r="J1047" s="2">
        <v>13153</v>
      </c>
      <c r="K1047">
        <v>255</v>
      </c>
      <c r="L1047">
        <v>52</v>
      </c>
      <c r="M1047">
        <f t="shared" si="33"/>
        <v>203</v>
      </c>
    </row>
    <row r="1048" spans="1:13">
      <c r="A1048" s="3">
        <v>42749</v>
      </c>
      <c r="B1048">
        <v>110130</v>
      </c>
      <c r="C1048" t="s">
        <v>2593</v>
      </c>
      <c r="D1048">
        <v>110130</v>
      </c>
      <c r="E1048" t="s">
        <v>2801</v>
      </c>
      <c r="F1048" t="s">
        <v>2802</v>
      </c>
      <c r="G1048" t="s">
        <v>2803</v>
      </c>
      <c r="H1048">
        <v>31774</v>
      </c>
      <c r="I1048" t="str">
        <f t="shared" si="32"/>
        <v>710 N IRWIN AVENUE, OCILLA, GA 31774</v>
      </c>
      <c r="J1048" s="2">
        <v>13155</v>
      </c>
      <c r="K1048">
        <v>18</v>
      </c>
      <c r="L1048">
        <v>0</v>
      </c>
      <c r="M1048">
        <f t="shared" si="33"/>
        <v>18</v>
      </c>
    </row>
    <row r="1049" spans="1:13">
      <c r="A1049" s="3">
        <v>42749</v>
      </c>
      <c r="B1049">
        <v>111303</v>
      </c>
      <c r="C1049" t="s">
        <v>2593</v>
      </c>
      <c r="D1049">
        <v>111303</v>
      </c>
      <c r="E1049" t="s">
        <v>2804</v>
      </c>
      <c r="F1049" t="s">
        <v>2805</v>
      </c>
      <c r="G1049" t="s">
        <v>608</v>
      </c>
      <c r="H1049">
        <v>31064</v>
      </c>
      <c r="I1049" t="str">
        <f t="shared" si="32"/>
        <v>898 COLLEGE STREET, MONTICELLO, GA 31064</v>
      </c>
      <c r="J1049" s="2">
        <v>13159</v>
      </c>
      <c r="K1049">
        <v>12</v>
      </c>
      <c r="L1049">
        <v>0</v>
      </c>
      <c r="M1049">
        <f t="shared" si="33"/>
        <v>12</v>
      </c>
    </row>
    <row r="1050" spans="1:13">
      <c r="A1050" s="3">
        <v>42749</v>
      </c>
      <c r="B1050">
        <v>111333</v>
      </c>
      <c r="C1050" t="s">
        <v>2593</v>
      </c>
      <c r="D1050">
        <v>111333</v>
      </c>
      <c r="E1050" t="s">
        <v>2806</v>
      </c>
      <c r="F1050" t="s">
        <v>2807</v>
      </c>
      <c r="G1050" t="s">
        <v>2808</v>
      </c>
      <c r="H1050">
        <v>31539</v>
      </c>
      <c r="I1050" t="str">
        <f t="shared" si="32"/>
        <v>163 SOUTH TALLAHASSEE STREET, HAZLEHURST, GA 31539</v>
      </c>
      <c r="J1050" s="2">
        <v>13161</v>
      </c>
      <c r="K1050">
        <v>25</v>
      </c>
      <c r="L1050">
        <v>4</v>
      </c>
      <c r="M1050">
        <f t="shared" si="33"/>
        <v>21</v>
      </c>
    </row>
    <row r="1051" spans="1:13">
      <c r="A1051" s="3">
        <v>42749</v>
      </c>
      <c r="B1051">
        <v>110100</v>
      </c>
      <c r="C1051" t="s">
        <v>2593</v>
      </c>
      <c r="D1051">
        <v>110100</v>
      </c>
      <c r="E1051" t="s">
        <v>2809</v>
      </c>
      <c r="F1051" t="s">
        <v>2810</v>
      </c>
      <c r="G1051" t="s">
        <v>1725</v>
      </c>
      <c r="H1051">
        <v>30434</v>
      </c>
      <c r="I1051" t="str">
        <f t="shared" si="32"/>
        <v>1067 PEACHTREE ST, LOUISVILLE, GA 30434</v>
      </c>
      <c r="J1051" s="2">
        <v>13163</v>
      </c>
      <c r="K1051">
        <v>22</v>
      </c>
      <c r="L1051">
        <v>0</v>
      </c>
      <c r="M1051">
        <f t="shared" si="33"/>
        <v>22</v>
      </c>
    </row>
    <row r="1052" spans="1:13">
      <c r="A1052" s="3">
        <v>42749</v>
      </c>
      <c r="B1052">
        <v>111311</v>
      </c>
      <c r="C1052" t="s">
        <v>2593</v>
      </c>
      <c r="D1052">
        <v>111311</v>
      </c>
      <c r="E1052" t="s">
        <v>2811</v>
      </c>
      <c r="F1052" t="s">
        <v>2812</v>
      </c>
      <c r="G1052" t="s">
        <v>2813</v>
      </c>
      <c r="H1052">
        <v>30442</v>
      </c>
      <c r="I1052" t="str">
        <f t="shared" si="32"/>
        <v>931 EAST WINTHROPE AVENUE, MILLEN, GA 30442</v>
      </c>
      <c r="J1052" s="2">
        <v>13165</v>
      </c>
      <c r="K1052">
        <v>0</v>
      </c>
      <c r="L1052">
        <v>0</v>
      </c>
      <c r="M1052">
        <f t="shared" si="33"/>
        <v>0</v>
      </c>
    </row>
    <row r="1053" spans="1:13">
      <c r="A1053" s="3">
        <v>42749</v>
      </c>
      <c r="B1053">
        <v>111326</v>
      </c>
      <c r="C1053" t="s">
        <v>2593</v>
      </c>
      <c r="D1053">
        <v>111326</v>
      </c>
      <c r="E1053" t="s">
        <v>2814</v>
      </c>
      <c r="F1053" t="s">
        <v>2815</v>
      </c>
      <c r="G1053" t="s">
        <v>2509</v>
      </c>
      <c r="H1053">
        <v>31635</v>
      </c>
      <c r="I1053" t="str">
        <f t="shared" si="32"/>
        <v>116 WEST THIGPEN AVENUE, LAKELAND, GA 31635</v>
      </c>
      <c r="J1053" s="2">
        <v>13173</v>
      </c>
      <c r="K1053">
        <v>0</v>
      </c>
      <c r="L1053">
        <v>0</v>
      </c>
      <c r="M1053">
        <f t="shared" si="33"/>
        <v>0</v>
      </c>
    </row>
    <row r="1054" spans="1:13">
      <c r="A1054" s="3">
        <v>42749</v>
      </c>
      <c r="B1054">
        <v>110125</v>
      </c>
      <c r="C1054" t="s">
        <v>2593</v>
      </c>
      <c r="D1054">
        <v>110125</v>
      </c>
      <c r="E1054" t="s">
        <v>2816</v>
      </c>
      <c r="F1054" t="s">
        <v>2817</v>
      </c>
      <c r="G1054" t="s">
        <v>2818</v>
      </c>
      <c r="H1054">
        <v>31021</v>
      </c>
      <c r="I1054" t="str">
        <f t="shared" si="32"/>
        <v>200 INDUSTRIAL BOULEVARD, DUBLIN, GA 31021</v>
      </c>
      <c r="J1054" s="2">
        <v>13175</v>
      </c>
      <c r="K1054">
        <v>124.4</v>
      </c>
      <c r="L1054">
        <v>16.899999999999999</v>
      </c>
      <c r="M1054">
        <f t="shared" si="33"/>
        <v>107.5</v>
      </c>
    </row>
    <row r="1055" spans="1:13">
      <c r="A1055" s="3">
        <v>42749</v>
      </c>
      <c r="B1055">
        <v>111335</v>
      </c>
      <c r="C1055" t="s">
        <v>2593</v>
      </c>
      <c r="D1055">
        <v>111335</v>
      </c>
      <c r="E1055" t="s">
        <v>2819</v>
      </c>
      <c r="F1055" t="s">
        <v>2820</v>
      </c>
      <c r="G1055" t="s">
        <v>2821</v>
      </c>
      <c r="H1055">
        <v>31310</v>
      </c>
      <c r="I1055" t="str">
        <f t="shared" si="32"/>
        <v>462 E G MILES PARKWAY, HINESVILLE, GA 31310</v>
      </c>
      <c r="J1055" s="2">
        <v>13179</v>
      </c>
      <c r="K1055">
        <v>18</v>
      </c>
      <c r="L1055">
        <v>0</v>
      </c>
      <c r="M1055">
        <f t="shared" si="33"/>
        <v>18</v>
      </c>
    </row>
    <row r="1056" spans="1:13">
      <c r="A1056" s="3">
        <v>42749</v>
      </c>
      <c r="B1056">
        <v>110122</v>
      </c>
      <c r="C1056" t="s">
        <v>2593</v>
      </c>
      <c r="D1056">
        <v>110122</v>
      </c>
      <c r="E1056" t="s">
        <v>2822</v>
      </c>
      <c r="F1056" t="s">
        <v>2823</v>
      </c>
      <c r="G1056" t="s">
        <v>2824</v>
      </c>
      <c r="H1056">
        <v>31602</v>
      </c>
      <c r="I1056" t="str">
        <f t="shared" si="32"/>
        <v>2501 NORTH PATTERSON STREET, PO BOX 1727, VALDOSTA, GA 31602</v>
      </c>
      <c r="J1056" s="2">
        <v>13185</v>
      </c>
      <c r="K1056">
        <v>279</v>
      </c>
      <c r="L1056">
        <v>48</v>
      </c>
      <c r="M1056">
        <f t="shared" si="33"/>
        <v>231</v>
      </c>
    </row>
    <row r="1057" spans="1:13">
      <c r="A1057" s="3">
        <v>42749</v>
      </c>
      <c r="B1057">
        <v>110237</v>
      </c>
      <c r="C1057" t="s">
        <v>2593</v>
      </c>
      <c r="D1057">
        <v>110237</v>
      </c>
      <c r="E1057" t="s">
        <v>2825</v>
      </c>
      <c r="F1057" t="s">
        <v>2826</v>
      </c>
      <c r="G1057" t="s">
        <v>2827</v>
      </c>
      <c r="H1057">
        <v>30533</v>
      </c>
      <c r="I1057" t="str">
        <f t="shared" si="32"/>
        <v>227 MOUNTAIN DRIVE, DAHLONEGA, GA 30533</v>
      </c>
      <c r="J1057" s="2">
        <v>13187</v>
      </c>
      <c r="K1057">
        <v>40</v>
      </c>
      <c r="L1057">
        <v>0</v>
      </c>
      <c r="M1057">
        <f t="shared" si="33"/>
        <v>40</v>
      </c>
    </row>
    <row r="1058" spans="1:13">
      <c r="A1058" s="3">
        <v>42749</v>
      </c>
      <c r="B1058">
        <v>110111</v>
      </c>
      <c r="C1058" t="s">
        <v>2593</v>
      </c>
      <c r="D1058">
        <v>110111</v>
      </c>
      <c r="E1058" t="s">
        <v>2828</v>
      </c>
      <c r="F1058" t="s">
        <v>2829</v>
      </c>
      <c r="G1058" t="s">
        <v>2830</v>
      </c>
      <c r="H1058">
        <v>30824</v>
      </c>
      <c r="I1058" t="str">
        <f t="shared" si="32"/>
        <v>2460 WASHINGTON ROAD, THOMSON, GA 30824</v>
      </c>
      <c r="J1058" s="2">
        <v>13189</v>
      </c>
      <c r="K1058">
        <v>22</v>
      </c>
      <c r="L1058">
        <v>0</v>
      </c>
      <c r="M1058">
        <f t="shared" si="33"/>
        <v>22</v>
      </c>
    </row>
    <row r="1059" spans="1:13">
      <c r="A1059" s="3">
        <v>42749</v>
      </c>
      <c r="B1059">
        <v>110190</v>
      </c>
      <c r="C1059" t="s">
        <v>2593</v>
      </c>
      <c r="D1059">
        <v>110190</v>
      </c>
      <c r="E1059" t="s">
        <v>2831</v>
      </c>
      <c r="F1059" t="s">
        <v>2832</v>
      </c>
      <c r="G1059" t="s">
        <v>2833</v>
      </c>
      <c r="H1059">
        <v>31063</v>
      </c>
      <c r="I1059" t="str">
        <f t="shared" si="32"/>
        <v>509 SUMTER STREET, BOX 770, MONTEZUMA, GA 31063</v>
      </c>
      <c r="J1059" s="2">
        <v>13193</v>
      </c>
      <c r="K1059">
        <v>21.3</v>
      </c>
      <c r="L1059">
        <v>0</v>
      </c>
      <c r="M1059">
        <f t="shared" si="33"/>
        <v>21.3</v>
      </c>
    </row>
    <row r="1060" spans="1:13">
      <c r="A1060" s="3">
        <v>42749</v>
      </c>
      <c r="B1060">
        <v>111316</v>
      </c>
      <c r="C1060" t="s">
        <v>2593</v>
      </c>
      <c r="D1060">
        <v>111316</v>
      </c>
      <c r="E1060" t="s">
        <v>2834</v>
      </c>
      <c r="F1060" t="s">
        <v>2835</v>
      </c>
      <c r="G1060" t="s">
        <v>2836</v>
      </c>
      <c r="H1060">
        <v>31830</v>
      </c>
      <c r="I1060" t="str">
        <f t="shared" si="32"/>
        <v>5995 SPRING STREET, WARM SPRINGS, GA 31830</v>
      </c>
      <c r="J1060" s="2">
        <v>13199</v>
      </c>
      <c r="K1060">
        <v>25</v>
      </c>
      <c r="L1060">
        <v>0</v>
      </c>
      <c r="M1060">
        <f t="shared" si="33"/>
        <v>25</v>
      </c>
    </row>
    <row r="1061" spans="1:13">
      <c r="A1061" s="3">
        <v>42749</v>
      </c>
      <c r="B1061">
        <v>111305</v>
      </c>
      <c r="C1061" t="s">
        <v>2593</v>
      </c>
      <c r="D1061">
        <v>111305</v>
      </c>
      <c r="E1061" t="s">
        <v>2837</v>
      </c>
      <c r="F1061" t="s">
        <v>2838</v>
      </c>
      <c r="G1061" t="s">
        <v>2839</v>
      </c>
      <c r="H1061">
        <v>39837</v>
      </c>
      <c r="I1061" t="str">
        <f t="shared" si="32"/>
        <v>209 N CUTHBERT STREET, COLQUITT, GA 39837</v>
      </c>
      <c r="J1061" s="2">
        <v>13201</v>
      </c>
      <c r="K1061">
        <v>25</v>
      </c>
      <c r="L1061">
        <v>0</v>
      </c>
      <c r="M1061">
        <f t="shared" si="33"/>
        <v>25</v>
      </c>
    </row>
    <row r="1062" spans="1:13">
      <c r="A1062" s="3">
        <v>42749</v>
      </c>
      <c r="B1062">
        <v>111331</v>
      </c>
      <c r="C1062" t="s">
        <v>2593</v>
      </c>
      <c r="D1062">
        <v>111331</v>
      </c>
      <c r="E1062" t="s">
        <v>2840</v>
      </c>
      <c r="F1062" t="s">
        <v>2841</v>
      </c>
      <c r="G1062" t="s">
        <v>2842</v>
      </c>
      <c r="H1062">
        <v>31730</v>
      </c>
      <c r="I1062" t="str">
        <f t="shared" si="32"/>
        <v>90 STEPHENS STREET, CAMILLA, GA 31730</v>
      </c>
      <c r="J1062" s="2">
        <v>13205</v>
      </c>
      <c r="K1062">
        <v>18</v>
      </c>
      <c r="L1062">
        <v>0</v>
      </c>
      <c r="M1062">
        <f t="shared" si="33"/>
        <v>18</v>
      </c>
    </row>
    <row r="1063" spans="1:13">
      <c r="A1063" s="3">
        <v>42749</v>
      </c>
      <c r="B1063">
        <v>111318</v>
      </c>
      <c r="C1063" t="s">
        <v>2593</v>
      </c>
      <c r="D1063">
        <v>111318</v>
      </c>
      <c r="E1063" t="s">
        <v>240</v>
      </c>
      <c r="F1063" t="s">
        <v>2843</v>
      </c>
      <c r="G1063" t="s">
        <v>2844</v>
      </c>
      <c r="H1063">
        <v>31029</v>
      </c>
      <c r="I1063" t="str">
        <f t="shared" si="32"/>
        <v>88 MARTIN LUTHER KING JR DRIVE, FORSYTH, GA 31029</v>
      </c>
      <c r="J1063" s="2">
        <v>13207</v>
      </c>
      <c r="K1063">
        <v>25</v>
      </c>
      <c r="L1063">
        <v>0</v>
      </c>
      <c r="M1063">
        <f t="shared" si="33"/>
        <v>25</v>
      </c>
    </row>
    <row r="1064" spans="1:13">
      <c r="A1064" s="3">
        <v>42749</v>
      </c>
      <c r="B1064">
        <v>111304</v>
      </c>
      <c r="C1064" t="s">
        <v>2593</v>
      </c>
      <c r="D1064">
        <v>111304</v>
      </c>
      <c r="E1064" t="s">
        <v>2845</v>
      </c>
      <c r="F1064" t="s">
        <v>2846</v>
      </c>
      <c r="G1064" t="s">
        <v>2294</v>
      </c>
      <c r="H1064">
        <v>30650</v>
      </c>
      <c r="I1064" t="str">
        <f t="shared" si="32"/>
        <v>1740 LIONS CLUB ROAD, MADISON, GA 30650</v>
      </c>
      <c r="J1064" s="2">
        <v>13211</v>
      </c>
      <c r="K1064">
        <v>25</v>
      </c>
      <c r="L1064">
        <v>0</v>
      </c>
      <c r="M1064">
        <f t="shared" si="33"/>
        <v>25</v>
      </c>
    </row>
    <row r="1065" spans="1:13">
      <c r="A1065" s="3">
        <v>42749</v>
      </c>
      <c r="B1065">
        <v>110050</v>
      </c>
      <c r="C1065" t="s">
        <v>2593</v>
      </c>
      <c r="D1065">
        <v>110050</v>
      </c>
      <c r="E1065" t="s">
        <v>2847</v>
      </c>
      <c r="F1065" t="s">
        <v>2848</v>
      </c>
      <c r="G1065" t="s">
        <v>2849</v>
      </c>
      <c r="H1065">
        <v>30705</v>
      </c>
      <c r="I1065" t="str">
        <f t="shared" si="32"/>
        <v>707 OLD DALTON ELLIJAY ROAD, PO BOX 1406, CHATSWORTH, GA 30705</v>
      </c>
      <c r="J1065" s="2">
        <v>13213</v>
      </c>
      <c r="K1065">
        <v>32</v>
      </c>
      <c r="L1065">
        <v>0</v>
      </c>
      <c r="M1065">
        <f t="shared" si="33"/>
        <v>32</v>
      </c>
    </row>
    <row r="1066" spans="1:13">
      <c r="A1066" s="3">
        <v>42749</v>
      </c>
      <c r="B1066">
        <v>110064</v>
      </c>
      <c r="C1066" t="s">
        <v>2593</v>
      </c>
      <c r="D1066">
        <v>110064</v>
      </c>
      <c r="E1066" t="s">
        <v>2850</v>
      </c>
      <c r="F1066" t="s">
        <v>2851</v>
      </c>
      <c r="G1066" t="s">
        <v>2852</v>
      </c>
      <c r="H1066">
        <v>31901</v>
      </c>
      <c r="I1066" t="str">
        <f t="shared" si="32"/>
        <v>710 CENTER STREET, COLUMBUS, GA 31901</v>
      </c>
      <c r="J1066" s="2">
        <v>13215</v>
      </c>
      <c r="K1066">
        <v>247</v>
      </c>
      <c r="L1066">
        <v>34</v>
      </c>
      <c r="M1066">
        <f t="shared" si="33"/>
        <v>213</v>
      </c>
    </row>
    <row r="1067" spans="1:13">
      <c r="A1067" s="3">
        <v>42749</v>
      </c>
      <c r="B1067">
        <v>110200</v>
      </c>
      <c r="C1067" t="s">
        <v>2593</v>
      </c>
      <c r="D1067">
        <v>110200</v>
      </c>
      <c r="E1067" t="s">
        <v>2853</v>
      </c>
      <c r="F1067" t="s">
        <v>2854</v>
      </c>
      <c r="G1067" t="s">
        <v>2852</v>
      </c>
      <c r="H1067">
        <v>31909</v>
      </c>
      <c r="I1067" t="str">
        <f t="shared" si="32"/>
        <v>100 FRIST COURT, COLUMBUS, GA 31909</v>
      </c>
      <c r="J1067" s="2">
        <v>13215</v>
      </c>
      <c r="K1067">
        <v>45.9</v>
      </c>
      <c r="L1067">
        <v>5</v>
      </c>
      <c r="M1067">
        <f t="shared" si="33"/>
        <v>40.9</v>
      </c>
    </row>
    <row r="1068" spans="1:13">
      <c r="A1068" s="3">
        <v>42749</v>
      </c>
      <c r="B1068">
        <v>112012</v>
      </c>
      <c r="C1068" t="s">
        <v>2593</v>
      </c>
      <c r="D1068">
        <v>112012</v>
      </c>
      <c r="E1068" t="s">
        <v>2855</v>
      </c>
      <c r="F1068" t="s">
        <v>2856</v>
      </c>
      <c r="G1068" t="s">
        <v>2852</v>
      </c>
      <c r="H1068">
        <v>31901</v>
      </c>
      <c r="I1068" t="str">
        <f t="shared" si="32"/>
        <v>616 19TH STREEET, COLUMBUS, GA 31901</v>
      </c>
      <c r="J1068" s="2">
        <v>13215</v>
      </c>
      <c r="K1068">
        <v>18</v>
      </c>
      <c r="L1068">
        <v>0</v>
      </c>
      <c r="M1068">
        <f t="shared" si="33"/>
        <v>18</v>
      </c>
    </row>
    <row r="1069" spans="1:13">
      <c r="A1069" s="3">
        <v>42749</v>
      </c>
      <c r="B1069">
        <v>110129</v>
      </c>
      <c r="C1069" t="s">
        <v>2593</v>
      </c>
      <c r="D1069">
        <v>110129</v>
      </c>
      <c r="E1069" t="s">
        <v>2857</v>
      </c>
      <c r="F1069" t="s">
        <v>2858</v>
      </c>
      <c r="G1069" t="s">
        <v>2852</v>
      </c>
      <c r="H1069">
        <v>31995</v>
      </c>
      <c r="I1069" t="str">
        <f t="shared" si="32"/>
        <v>2122 MANCHESTER EXPRESSWAY, COLUMBUS, GA 31995</v>
      </c>
      <c r="J1069" s="2">
        <v>13215</v>
      </c>
      <c r="K1069">
        <v>180</v>
      </c>
      <c r="L1069">
        <v>33</v>
      </c>
      <c r="M1069">
        <f t="shared" si="33"/>
        <v>147</v>
      </c>
    </row>
    <row r="1070" spans="1:13">
      <c r="A1070" s="3">
        <v>42749</v>
      </c>
      <c r="B1070">
        <v>110018</v>
      </c>
      <c r="C1070" t="s">
        <v>2593</v>
      </c>
      <c r="D1070">
        <v>110018</v>
      </c>
      <c r="E1070" t="s">
        <v>2859</v>
      </c>
      <c r="F1070" t="s">
        <v>2860</v>
      </c>
      <c r="G1070" t="s">
        <v>2861</v>
      </c>
      <c r="H1070">
        <v>30014</v>
      </c>
      <c r="I1070" t="str">
        <f t="shared" si="32"/>
        <v>5126 HOSPITAL DRIVE NE, COVINGTON, GA 30014</v>
      </c>
      <c r="J1070" s="2">
        <v>13217</v>
      </c>
      <c r="K1070">
        <v>88</v>
      </c>
      <c r="L1070">
        <v>17.600000000000001</v>
      </c>
      <c r="M1070">
        <f t="shared" si="33"/>
        <v>70.400000000000006</v>
      </c>
    </row>
    <row r="1071" spans="1:13">
      <c r="A1071" s="3">
        <v>42749</v>
      </c>
      <c r="B1071">
        <v>110042</v>
      </c>
      <c r="C1071" t="s">
        <v>2593</v>
      </c>
      <c r="D1071">
        <v>110042</v>
      </c>
      <c r="E1071" t="s">
        <v>2862</v>
      </c>
      <c r="F1071" t="s">
        <v>2863</v>
      </c>
      <c r="G1071" t="s">
        <v>2864</v>
      </c>
      <c r="H1071">
        <v>30141</v>
      </c>
      <c r="I1071" t="str">
        <f t="shared" si="32"/>
        <v>2518 JIMMY LEE SMITH PARKWAY, HIRAM, GA 30141</v>
      </c>
      <c r="J1071" s="2">
        <v>13223</v>
      </c>
      <c r="K1071">
        <v>131.1</v>
      </c>
      <c r="L1071">
        <v>27.4</v>
      </c>
      <c r="M1071">
        <f t="shared" si="33"/>
        <v>103.69999999999999</v>
      </c>
    </row>
    <row r="1072" spans="1:13">
      <c r="A1072" s="3">
        <v>42749</v>
      </c>
      <c r="B1072">
        <v>111310</v>
      </c>
      <c r="C1072" t="s">
        <v>2593</v>
      </c>
      <c r="D1072">
        <v>111310</v>
      </c>
      <c r="E1072" t="s">
        <v>2865</v>
      </c>
      <c r="F1072" t="s">
        <v>2866</v>
      </c>
      <c r="G1072" t="s">
        <v>2867</v>
      </c>
      <c r="H1072">
        <v>31008</v>
      </c>
      <c r="I1072" t="str">
        <f t="shared" si="32"/>
        <v>1960 HIGHWAY 247 CONNECTOR, BYRON, GA 31008</v>
      </c>
      <c r="J1072" s="2">
        <v>13225</v>
      </c>
      <c r="K1072">
        <v>25</v>
      </c>
      <c r="L1072">
        <v>0</v>
      </c>
      <c r="M1072">
        <f t="shared" si="33"/>
        <v>25</v>
      </c>
    </row>
    <row r="1073" spans="1:13">
      <c r="A1073" s="3">
        <v>42749</v>
      </c>
      <c r="B1073">
        <v>110225</v>
      </c>
      <c r="C1073" t="s">
        <v>2593</v>
      </c>
      <c r="D1073">
        <v>110225</v>
      </c>
      <c r="E1073" t="s">
        <v>2868</v>
      </c>
      <c r="F1073" t="s">
        <v>2869</v>
      </c>
      <c r="G1073" t="s">
        <v>292</v>
      </c>
      <c r="H1073">
        <v>30143</v>
      </c>
      <c r="I1073" t="str">
        <f t="shared" si="32"/>
        <v>1266 HIGHWAY 515 SOUTH, JASPER, GA 30143</v>
      </c>
      <c r="J1073" s="2">
        <v>13227</v>
      </c>
      <c r="K1073">
        <v>57</v>
      </c>
      <c r="L1073">
        <v>13.4</v>
      </c>
      <c r="M1073">
        <f t="shared" si="33"/>
        <v>43.6</v>
      </c>
    </row>
    <row r="1074" spans="1:13">
      <c r="A1074" s="3">
        <v>42749</v>
      </c>
      <c r="B1074">
        <v>111330</v>
      </c>
      <c r="C1074" t="s">
        <v>2593</v>
      </c>
      <c r="D1074">
        <v>111330</v>
      </c>
      <c r="E1074" t="s">
        <v>2870</v>
      </c>
      <c r="F1074" t="s">
        <v>2871</v>
      </c>
      <c r="G1074" t="s">
        <v>2872</v>
      </c>
      <c r="H1074">
        <v>30125</v>
      </c>
      <c r="I1074" t="str">
        <f t="shared" si="32"/>
        <v>2360 ROCKMART HIGHWAY, CEDARTOWN, GA 30125</v>
      </c>
      <c r="J1074" s="2">
        <v>13233</v>
      </c>
      <c r="K1074">
        <v>25</v>
      </c>
      <c r="L1074">
        <v>0</v>
      </c>
      <c r="M1074">
        <f t="shared" si="33"/>
        <v>25</v>
      </c>
    </row>
    <row r="1075" spans="1:13">
      <c r="A1075" s="3">
        <v>42749</v>
      </c>
      <c r="B1075">
        <v>110135</v>
      </c>
      <c r="C1075" t="s">
        <v>2593</v>
      </c>
      <c r="D1075">
        <v>110135</v>
      </c>
      <c r="E1075" t="s">
        <v>2873</v>
      </c>
      <c r="F1075" t="s">
        <v>2874</v>
      </c>
      <c r="G1075" t="s">
        <v>2875</v>
      </c>
      <c r="H1075">
        <v>31036</v>
      </c>
      <c r="I1075" t="str">
        <f t="shared" si="32"/>
        <v>222 PERRY HWY, HAWKINSVILLE, GA 31036</v>
      </c>
      <c r="J1075" s="2">
        <v>13235</v>
      </c>
      <c r="K1075">
        <v>26</v>
      </c>
      <c r="L1075">
        <v>6</v>
      </c>
      <c r="M1075">
        <f t="shared" si="33"/>
        <v>20</v>
      </c>
    </row>
    <row r="1076" spans="1:13">
      <c r="A1076" s="3">
        <v>42749</v>
      </c>
      <c r="B1076">
        <v>111313</v>
      </c>
      <c r="C1076" t="s">
        <v>2593</v>
      </c>
      <c r="D1076">
        <v>111313</v>
      </c>
      <c r="E1076" t="s">
        <v>2876</v>
      </c>
      <c r="F1076" t="s">
        <v>2877</v>
      </c>
      <c r="G1076" t="s">
        <v>2878</v>
      </c>
      <c r="H1076">
        <v>31024</v>
      </c>
      <c r="I1076" t="str">
        <f t="shared" si="32"/>
        <v>101 LAKE OCONEE PARKWAY, EATONTON, GA 31024</v>
      </c>
      <c r="J1076" s="2">
        <v>13237</v>
      </c>
      <c r="K1076">
        <v>15</v>
      </c>
      <c r="L1076">
        <v>0</v>
      </c>
      <c r="M1076">
        <f t="shared" si="33"/>
        <v>15</v>
      </c>
    </row>
    <row r="1077" spans="1:13">
      <c r="A1077" s="3">
        <v>42749</v>
      </c>
      <c r="B1077">
        <v>111336</v>
      </c>
      <c r="C1077" t="s">
        <v>2593</v>
      </c>
      <c r="D1077">
        <v>111336</v>
      </c>
      <c r="E1077" t="s">
        <v>2879</v>
      </c>
      <c r="F1077" t="s">
        <v>2880</v>
      </c>
      <c r="G1077" t="s">
        <v>2881</v>
      </c>
      <c r="H1077">
        <v>30525</v>
      </c>
      <c r="I1077" t="str">
        <f t="shared" si="32"/>
        <v>162 LEGACY POINT, CLAYTON, GA 30525</v>
      </c>
      <c r="J1077" s="2">
        <v>13241</v>
      </c>
      <c r="K1077">
        <v>20</v>
      </c>
      <c r="L1077">
        <v>4</v>
      </c>
      <c r="M1077">
        <f t="shared" si="33"/>
        <v>16</v>
      </c>
    </row>
    <row r="1078" spans="1:13">
      <c r="A1078" s="3">
        <v>42749</v>
      </c>
      <c r="B1078">
        <v>110034</v>
      </c>
      <c r="C1078" t="s">
        <v>2593</v>
      </c>
      <c r="D1078">
        <v>110034</v>
      </c>
      <c r="E1078" t="s">
        <v>2882</v>
      </c>
      <c r="F1078" t="s">
        <v>2883</v>
      </c>
      <c r="G1078" t="s">
        <v>2884</v>
      </c>
      <c r="H1078">
        <v>30912</v>
      </c>
      <c r="I1078" t="str">
        <f t="shared" si="32"/>
        <v>1120 15TH STREET, AUGUSTA, GA 30912</v>
      </c>
      <c r="J1078" s="2">
        <v>13245</v>
      </c>
      <c r="K1078">
        <v>355</v>
      </c>
      <c r="L1078">
        <v>90</v>
      </c>
      <c r="M1078">
        <f t="shared" si="33"/>
        <v>265</v>
      </c>
    </row>
    <row r="1079" spans="1:13">
      <c r="A1079" s="3">
        <v>42749</v>
      </c>
      <c r="B1079" t="s">
        <v>2885</v>
      </c>
      <c r="C1079" t="s">
        <v>2593</v>
      </c>
      <c r="D1079" t="s">
        <v>2885</v>
      </c>
      <c r="E1079" t="s">
        <v>2886</v>
      </c>
      <c r="F1079" t="s">
        <v>2887</v>
      </c>
      <c r="G1079" t="s">
        <v>2884</v>
      </c>
      <c r="H1079">
        <v>30909</v>
      </c>
      <c r="I1079" t="str">
        <f t="shared" si="32"/>
        <v>3100 PERIMETER PARKWAY, AUGUSTA, GA 30909</v>
      </c>
      <c r="J1079" s="2">
        <v>13245</v>
      </c>
      <c r="K1079">
        <v>0</v>
      </c>
      <c r="L1079">
        <v>0</v>
      </c>
      <c r="M1079">
        <f t="shared" si="33"/>
        <v>0</v>
      </c>
    </row>
    <row r="1080" spans="1:13">
      <c r="A1080" s="3">
        <v>42749</v>
      </c>
      <c r="B1080">
        <v>110177</v>
      </c>
      <c r="C1080" t="s">
        <v>2593</v>
      </c>
      <c r="D1080">
        <v>110177</v>
      </c>
      <c r="E1080" t="s">
        <v>2356</v>
      </c>
      <c r="F1080" t="s">
        <v>2888</v>
      </c>
      <c r="G1080" t="s">
        <v>2884</v>
      </c>
      <c r="H1080">
        <v>30909</v>
      </c>
      <c r="I1080" t="str">
        <f t="shared" si="32"/>
        <v>3651 WHEELER ROAD, AUGUSTA, GA 30909</v>
      </c>
      <c r="J1080" s="2">
        <v>13245</v>
      </c>
      <c r="K1080">
        <v>282.7</v>
      </c>
      <c r="L1080">
        <v>60.3</v>
      </c>
      <c r="M1080">
        <f t="shared" si="33"/>
        <v>222.39999999999998</v>
      </c>
    </row>
    <row r="1081" spans="1:13">
      <c r="A1081" s="3">
        <v>42749</v>
      </c>
      <c r="B1081">
        <v>110028</v>
      </c>
      <c r="C1081" t="s">
        <v>2593</v>
      </c>
      <c r="D1081">
        <v>110028</v>
      </c>
      <c r="E1081" t="s">
        <v>2889</v>
      </c>
      <c r="F1081" t="s">
        <v>2890</v>
      </c>
      <c r="G1081" t="s">
        <v>2884</v>
      </c>
      <c r="H1081">
        <v>30901</v>
      </c>
      <c r="I1081" t="str">
        <f t="shared" si="32"/>
        <v>1350 WALTON WAY, AUGUSTA, GA 30901</v>
      </c>
      <c r="J1081" s="2">
        <v>13245</v>
      </c>
      <c r="K1081">
        <v>487</v>
      </c>
      <c r="L1081">
        <v>64</v>
      </c>
      <c r="M1081">
        <f t="shared" si="33"/>
        <v>423</v>
      </c>
    </row>
    <row r="1082" spans="1:13">
      <c r="A1082" s="3">
        <v>42749</v>
      </c>
      <c r="B1082">
        <v>110091</v>
      </c>
      <c r="C1082" t="s">
        <v>2593</v>
      </c>
      <c r="D1082">
        <v>110091</v>
      </c>
      <c r="E1082" t="s">
        <v>2891</v>
      </c>
      <c r="F1082" t="s">
        <v>2892</v>
      </c>
      <c r="G1082" t="s">
        <v>2893</v>
      </c>
      <c r="H1082">
        <v>30012</v>
      </c>
      <c r="I1082" t="str">
        <f t="shared" si="32"/>
        <v>1412 MILSTEAD AVENUE, NE, CONYERS, GA 30012</v>
      </c>
      <c r="J1082" s="2">
        <v>13247</v>
      </c>
      <c r="K1082">
        <v>142</v>
      </c>
      <c r="L1082">
        <v>18</v>
      </c>
      <c r="M1082">
        <f t="shared" si="33"/>
        <v>124</v>
      </c>
    </row>
    <row r="1083" spans="1:13">
      <c r="A1083" s="3">
        <v>42749</v>
      </c>
      <c r="B1083">
        <v>111312</v>
      </c>
      <c r="C1083" t="s">
        <v>2593</v>
      </c>
      <c r="D1083">
        <v>111312</v>
      </c>
      <c r="E1083" t="s">
        <v>2894</v>
      </c>
      <c r="F1083" t="s">
        <v>2895</v>
      </c>
      <c r="G1083" t="s">
        <v>2896</v>
      </c>
      <c r="H1083">
        <v>30467</v>
      </c>
      <c r="I1083" t="str">
        <f t="shared" si="32"/>
        <v>215 MIMS ROAD, SYLVANIA, GA 30467</v>
      </c>
      <c r="J1083" s="2">
        <v>13251</v>
      </c>
      <c r="K1083">
        <v>16</v>
      </c>
      <c r="L1083">
        <v>0</v>
      </c>
      <c r="M1083">
        <f t="shared" si="33"/>
        <v>16</v>
      </c>
    </row>
    <row r="1084" spans="1:13">
      <c r="A1084" s="3">
        <v>42749</v>
      </c>
      <c r="B1084">
        <v>110194</v>
      </c>
      <c r="C1084" t="s">
        <v>2593</v>
      </c>
      <c r="D1084">
        <v>110194</v>
      </c>
      <c r="E1084" t="s">
        <v>2897</v>
      </c>
      <c r="F1084" t="s">
        <v>2898</v>
      </c>
      <c r="G1084" t="s">
        <v>2899</v>
      </c>
      <c r="H1084">
        <v>39845</v>
      </c>
      <c r="I1084" t="str">
        <f t="shared" si="32"/>
        <v>102 HOSPITAL CIR, DONALSONVILLE, GA 39845</v>
      </c>
      <c r="J1084" s="2">
        <v>13253</v>
      </c>
      <c r="K1084">
        <v>53</v>
      </c>
      <c r="L1084">
        <v>0</v>
      </c>
      <c r="M1084">
        <f t="shared" si="33"/>
        <v>53</v>
      </c>
    </row>
    <row r="1085" spans="1:13">
      <c r="A1085" s="3">
        <v>42749</v>
      </c>
      <c r="B1085">
        <v>110031</v>
      </c>
      <c r="C1085" t="s">
        <v>2593</v>
      </c>
      <c r="D1085">
        <v>110031</v>
      </c>
      <c r="E1085" t="s">
        <v>2900</v>
      </c>
      <c r="F1085" t="s">
        <v>2901</v>
      </c>
      <c r="G1085" t="s">
        <v>2902</v>
      </c>
      <c r="H1085">
        <v>30223</v>
      </c>
      <c r="I1085" t="str">
        <f t="shared" si="32"/>
        <v>601 SOUTH 8TH STREET, GRIFFIN, GA 30223</v>
      </c>
      <c r="J1085" s="2">
        <v>13255</v>
      </c>
      <c r="K1085">
        <v>153.30000000000001</v>
      </c>
      <c r="L1085">
        <v>21.3</v>
      </c>
      <c r="M1085">
        <f t="shared" si="33"/>
        <v>132</v>
      </c>
    </row>
    <row r="1086" spans="1:13">
      <c r="A1086" s="3">
        <v>42749</v>
      </c>
      <c r="B1086">
        <v>110032</v>
      </c>
      <c r="C1086" t="s">
        <v>2593</v>
      </c>
      <c r="D1086">
        <v>110032</v>
      </c>
      <c r="E1086" t="s">
        <v>2903</v>
      </c>
      <c r="F1086" t="s">
        <v>2904</v>
      </c>
      <c r="G1086" t="s">
        <v>2905</v>
      </c>
      <c r="H1086">
        <v>30577</v>
      </c>
      <c r="I1086" t="str">
        <f t="shared" si="32"/>
        <v>163 HOSPITAL DRIVE, TOCCOA, GA 30577</v>
      </c>
      <c r="J1086" s="2">
        <v>13257</v>
      </c>
      <c r="K1086">
        <v>47</v>
      </c>
      <c r="L1086">
        <v>6</v>
      </c>
      <c r="M1086">
        <f t="shared" si="33"/>
        <v>41</v>
      </c>
    </row>
    <row r="1087" spans="1:13">
      <c r="A1087" s="3">
        <v>42749</v>
      </c>
      <c r="B1087">
        <v>110044</v>
      </c>
      <c r="C1087" t="s">
        <v>2593</v>
      </c>
      <c r="D1087">
        <v>110044</v>
      </c>
      <c r="E1087" t="s">
        <v>2906</v>
      </c>
      <c r="F1087" t="s">
        <v>2907</v>
      </c>
      <c r="G1087" t="s">
        <v>2908</v>
      </c>
      <c r="H1087">
        <v>31719</v>
      </c>
      <c r="I1087" t="str">
        <f t="shared" si="32"/>
        <v>126 HIGHWAY 280 W, AMERICUS, GA 31719</v>
      </c>
      <c r="J1087" s="2">
        <v>13261</v>
      </c>
      <c r="K1087">
        <v>59.7</v>
      </c>
      <c r="L1087">
        <v>9.6999999999999993</v>
      </c>
      <c r="M1087">
        <f t="shared" si="33"/>
        <v>50</v>
      </c>
    </row>
    <row r="1088" spans="1:13">
      <c r="A1088" s="3">
        <v>42749</v>
      </c>
      <c r="B1088">
        <v>111323</v>
      </c>
      <c r="C1088" t="s">
        <v>2593</v>
      </c>
      <c r="D1088">
        <v>111323</v>
      </c>
      <c r="E1088" t="s">
        <v>2909</v>
      </c>
      <c r="F1088" t="s">
        <v>2910</v>
      </c>
      <c r="G1088" t="s">
        <v>2911</v>
      </c>
      <c r="H1088">
        <v>30453</v>
      </c>
      <c r="I1088" t="str">
        <f t="shared" si="32"/>
        <v>247 S MAIN STREET, REIDSVILLE, GA 30453</v>
      </c>
      <c r="J1088" s="2">
        <v>13267</v>
      </c>
      <c r="K1088">
        <v>0</v>
      </c>
      <c r="L1088">
        <v>0</v>
      </c>
      <c r="M1088">
        <f t="shared" si="33"/>
        <v>0</v>
      </c>
    </row>
    <row r="1089" spans="1:13">
      <c r="A1089" s="3">
        <v>42749</v>
      </c>
      <c r="B1089">
        <v>110038</v>
      </c>
      <c r="C1089" t="s">
        <v>2593</v>
      </c>
      <c r="D1089">
        <v>110038</v>
      </c>
      <c r="E1089" t="s">
        <v>2912</v>
      </c>
      <c r="F1089" t="s">
        <v>2913</v>
      </c>
      <c r="G1089" t="s">
        <v>90</v>
      </c>
      <c r="H1089">
        <v>31792</v>
      </c>
      <c r="I1089" t="str">
        <f t="shared" si="32"/>
        <v>915 GORDON AVENUE &amp; MIMOSA DRIVE, THOMASVILLE, GA 31792</v>
      </c>
      <c r="J1089" s="2">
        <v>13275</v>
      </c>
      <c r="K1089">
        <v>180</v>
      </c>
      <c r="L1089">
        <v>30</v>
      </c>
      <c r="M1089">
        <f t="shared" si="33"/>
        <v>150</v>
      </c>
    </row>
    <row r="1090" spans="1:13">
      <c r="A1090" s="3">
        <v>42749</v>
      </c>
      <c r="B1090">
        <v>110095</v>
      </c>
      <c r="C1090" t="s">
        <v>2593</v>
      </c>
      <c r="D1090">
        <v>110095</v>
      </c>
      <c r="E1090" t="s">
        <v>2914</v>
      </c>
      <c r="F1090" t="s">
        <v>2915</v>
      </c>
      <c r="G1090" t="s">
        <v>2916</v>
      </c>
      <c r="H1090">
        <v>31793</v>
      </c>
      <c r="I1090" t="str">
        <f t="shared" si="32"/>
        <v>901 E 18TH STREET, TIFTON, GA 31793</v>
      </c>
      <c r="J1090" s="2">
        <v>13277</v>
      </c>
      <c r="K1090">
        <v>177</v>
      </c>
      <c r="L1090">
        <v>20</v>
      </c>
      <c r="M1090">
        <f t="shared" si="33"/>
        <v>157</v>
      </c>
    </row>
    <row r="1091" spans="1:13">
      <c r="A1091" s="3">
        <v>42749</v>
      </c>
      <c r="B1091">
        <v>110128</v>
      </c>
      <c r="C1091" t="s">
        <v>2593</v>
      </c>
      <c r="D1091">
        <v>110128</v>
      </c>
      <c r="E1091" t="s">
        <v>2917</v>
      </c>
      <c r="F1091" t="s">
        <v>2918</v>
      </c>
      <c r="G1091" t="s">
        <v>2919</v>
      </c>
      <c r="H1091">
        <v>30474</v>
      </c>
      <c r="I1091" t="str">
        <f t="shared" ref="I1091:I1154" si="34">IF(OR(F1091="", G1091=""), "", CONCATENATE(UPPER(F1091), ", ", UPPER(G1091), ", ", UPPER(C1091), " ", H1091))</f>
        <v>ONE MEADOWS PARKWAY, VIDALIA, GA 30474</v>
      </c>
      <c r="J1091" s="2">
        <v>13279</v>
      </c>
      <c r="K1091">
        <v>65</v>
      </c>
      <c r="L1091">
        <v>8</v>
      </c>
      <c r="M1091">
        <f t="shared" ref="M1091:M1154" si="35">K1091-L1091</f>
        <v>57</v>
      </c>
    </row>
    <row r="1092" spans="1:13">
      <c r="A1092" s="3">
        <v>42749</v>
      </c>
      <c r="B1092">
        <v>111324</v>
      </c>
      <c r="C1092" t="s">
        <v>2593</v>
      </c>
      <c r="D1092">
        <v>111324</v>
      </c>
      <c r="E1092" t="s">
        <v>2920</v>
      </c>
      <c r="F1092" t="s">
        <v>2921</v>
      </c>
      <c r="G1092" t="s">
        <v>2922</v>
      </c>
      <c r="H1092">
        <v>30546</v>
      </c>
      <c r="I1092" t="str">
        <f t="shared" si="34"/>
        <v>110 S MAIN STREET, HIAWASSEE, GA 30546</v>
      </c>
      <c r="J1092" s="2">
        <v>13281</v>
      </c>
      <c r="K1092">
        <v>28</v>
      </c>
      <c r="L1092">
        <v>-999999</v>
      </c>
      <c r="M1092">
        <f t="shared" si="35"/>
        <v>1000027</v>
      </c>
    </row>
    <row r="1093" spans="1:13">
      <c r="A1093" s="3">
        <v>42749</v>
      </c>
      <c r="B1093">
        <v>110016</v>
      </c>
      <c r="C1093" t="s">
        <v>2593</v>
      </c>
      <c r="D1093">
        <v>110016</v>
      </c>
      <c r="E1093" t="s">
        <v>2923</v>
      </c>
      <c r="F1093" t="s">
        <v>2924</v>
      </c>
      <c r="G1093" t="s">
        <v>2925</v>
      </c>
      <c r="H1093">
        <v>30240</v>
      </c>
      <c r="I1093" t="str">
        <f t="shared" si="34"/>
        <v>1514 VERNON ROAD, LAGRANGE, GA 30240</v>
      </c>
      <c r="J1093" s="2">
        <v>13285</v>
      </c>
      <c r="K1093">
        <v>144.6</v>
      </c>
      <c r="L1093">
        <v>22.4</v>
      </c>
      <c r="M1093">
        <f t="shared" si="35"/>
        <v>122.19999999999999</v>
      </c>
    </row>
    <row r="1094" spans="1:13">
      <c r="A1094" s="3">
        <v>42749</v>
      </c>
      <c r="B1094">
        <v>110051</v>
      </c>
      <c r="C1094" t="s">
        <v>2593</v>
      </c>
      <c r="D1094">
        <v>110051</v>
      </c>
      <c r="E1094" t="s">
        <v>2926</v>
      </c>
      <c r="F1094" t="s">
        <v>2927</v>
      </c>
      <c r="G1094" t="s">
        <v>2928</v>
      </c>
      <c r="H1094">
        <v>30512</v>
      </c>
      <c r="I1094" t="str">
        <f t="shared" si="34"/>
        <v>35 HOSPITAL ROAD, BLAIRSVILLE, GA 30512</v>
      </c>
      <c r="J1094" s="2">
        <v>13291</v>
      </c>
      <c r="K1094">
        <v>0</v>
      </c>
      <c r="L1094">
        <v>0</v>
      </c>
      <c r="M1094">
        <f t="shared" si="35"/>
        <v>0</v>
      </c>
    </row>
    <row r="1095" spans="1:13">
      <c r="A1095" s="3">
        <v>42749</v>
      </c>
      <c r="B1095">
        <v>110002</v>
      </c>
      <c r="C1095" t="s">
        <v>2593</v>
      </c>
      <c r="D1095">
        <v>110002</v>
      </c>
      <c r="E1095" t="s">
        <v>2929</v>
      </c>
      <c r="F1095" t="s">
        <v>2930</v>
      </c>
      <c r="G1095" t="s">
        <v>2931</v>
      </c>
      <c r="H1095">
        <v>30286</v>
      </c>
      <c r="I1095" t="str">
        <f t="shared" si="34"/>
        <v>801 W GORDON STREET, THOMASTON, GA 30286</v>
      </c>
      <c r="J1095" s="2">
        <v>13293</v>
      </c>
      <c r="K1095">
        <v>68.3</v>
      </c>
      <c r="L1095">
        <v>12</v>
      </c>
      <c r="M1095">
        <f t="shared" si="35"/>
        <v>56.3</v>
      </c>
    </row>
    <row r="1096" spans="1:13">
      <c r="A1096" s="3">
        <v>42749</v>
      </c>
      <c r="B1096">
        <v>110046</v>
      </c>
      <c r="C1096" t="s">
        <v>2593</v>
      </c>
      <c r="D1096">
        <v>110046</v>
      </c>
      <c r="E1096" t="s">
        <v>2932</v>
      </c>
      <c r="F1096" t="s">
        <v>2933</v>
      </c>
      <c r="G1096" t="s">
        <v>2934</v>
      </c>
      <c r="H1096">
        <v>30655</v>
      </c>
      <c r="I1096" t="str">
        <f t="shared" si="34"/>
        <v>2151 W SPRING STREET, MONROE, GA 30655</v>
      </c>
      <c r="J1096" s="2">
        <v>13297</v>
      </c>
      <c r="K1096">
        <v>71</v>
      </c>
      <c r="L1096">
        <v>9.1</v>
      </c>
      <c r="M1096">
        <f t="shared" si="35"/>
        <v>61.9</v>
      </c>
    </row>
    <row r="1097" spans="1:13">
      <c r="A1097" s="3">
        <v>42749</v>
      </c>
      <c r="B1097">
        <v>110003</v>
      </c>
      <c r="C1097" t="s">
        <v>2593</v>
      </c>
      <c r="D1097">
        <v>110003</v>
      </c>
      <c r="E1097" t="s">
        <v>2935</v>
      </c>
      <c r="F1097" t="s">
        <v>2936</v>
      </c>
      <c r="G1097" t="s">
        <v>2937</v>
      </c>
      <c r="H1097">
        <v>31501</v>
      </c>
      <c r="I1097" t="str">
        <f t="shared" si="34"/>
        <v>1900 TEBEAU STREET, WAYCROSS, GA 31501</v>
      </c>
      <c r="J1097" s="2">
        <v>13299</v>
      </c>
      <c r="K1097">
        <v>126</v>
      </c>
      <c r="L1097">
        <v>12</v>
      </c>
      <c r="M1097">
        <f t="shared" si="35"/>
        <v>114</v>
      </c>
    </row>
    <row r="1098" spans="1:13">
      <c r="A1098" s="3">
        <v>42749</v>
      </c>
      <c r="B1098">
        <v>110086</v>
      </c>
      <c r="C1098" t="s">
        <v>2593</v>
      </c>
      <c r="D1098">
        <v>110086</v>
      </c>
      <c r="E1098" t="s">
        <v>2938</v>
      </c>
      <c r="F1098" t="s">
        <v>2939</v>
      </c>
      <c r="G1098" t="s">
        <v>2940</v>
      </c>
      <c r="H1098">
        <v>31082</v>
      </c>
      <c r="I1098" t="str">
        <f t="shared" si="34"/>
        <v>610 SPARTA ROAD, SANDERSVILLE, GA 31082</v>
      </c>
      <c r="J1098" s="2">
        <v>13303</v>
      </c>
      <c r="K1098">
        <v>25</v>
      </c>
      <c r="L1098">
        <v>-999999</v>
      </c>
      <c r="M1098">
        <f t="shared" si="35"/>
        <v>1000024</v>
      </c>
    </row>
    <row r="1099" spans="1:13">
      <c r="A1099" s="3">
        <v>42749</v>
      </c>
      <c r="B1099">
        <v>110124</v>
      </c>
      <c r="C1099" t="s">
        <v>2593</v>
      </c>
      <c r="D1099">
        <v>110124</v>
      </c>
      <c r="E1099" t="s">
        <v>2941</v>
      </c>
      <c r="F1099" t="s">
        <v>2942</v>
      </c>
      <c r="G1099" t="s">
        <v>2943</v>
      </c>
      <c r="H1099">
        <v>31545</v>
      </c>
      <c r="I1099" t="str">
        <f t="shared" si="34"/>
        <v>865 SOUTH FIRST STREET, JESUP, GA 31545</v>
      </c>
      <c r="J1099" s="2">
        <v>13305</v>
      </c>
      <c r="K1099">
        <v>67</v>
      </c>
      <c r="L1099">
        <v>11</v>
      </c>
      <c r="M1099">
        <f t="shared" si="35"/>
        <v>56</v>
      </c>
    </row>
    <row r="1100" spans="1:13">
      <c r="A1100" s="3">
        <v>42749</v>
      </c>
      <c r="B1100">
        <v>110001</v>
      </c>
      <c r="C1100" t="s">
        <v>2593</v>
      </c>
      <c r="D1100">
        <v>110001</v>
      </c>
      <c r="E1100" t="s">
        <v>2944</v>
      </c>
      <c r="F1100" t="s">
        <v>2945</v>
      </c>
      <c r="G1100" t="s">
        <v>2946</v>
      </c>
      <c r="H1100">
        <v>30720</v>
      </c>
      <c r="I1100" t="str">
        <f t="shared" si="34"/>
        <v>1200 MEMORIAL DRIVE, DALTON, GA 30720</v>
      </c>
      <c r="J1100" s="2">
        <v>13313</v>
      </c>
      <c r="K1100">
        <v>186</v>
      </c>
      <c r="L1100">
        <v>22</v>
      </c>
      <c r="M1100">
        <f t="shared" si="35"/>
        <v>164</v>
      </c>
    </row>
    <row r="1101" spans="1:13">
      <c r="A1101" s="3">
        <v>42749</v>
      </c>
      <c r="B1101">
        <v>111325</v>
      </c>
      <c r="C1101" t="s">
        <v>2593</v>
      </c>
      <c r="D1101">
        <v>111325</v>
      </c>
      <c r="E1101" t="s">
        <v>2947</v>
      </c>
      <c r="F1101" t="s">
        <v>2948</v>
      </c>
      <c r="G1101" t="s">
        <v>2036</v>
      </c>
      <c r="H1101">
        <v>30673</v>
      </c>
      <c r="I1101" t="str">
        <f t="shared" si="34"/>
        <v>120 GORDON STREET, WASHINGTON, GA 30673</v>
      </c>
      <c r="J1101" s="2">
        <v>13317</v>
      </c>
      <c r="K1101">
        <v>19</v>
      </c>
      <c r="L1101">
        <v>0</v>
      </c>
      <c r="M1101">
        <f t="shared" si="35"/>
        <v>19</v>
      </c>
    </row>
    <row r="1102" spans="1:13">
      <c r="A1102" s="3">
        <v>42749</v>
      </c>
      <c r="B1102">
        <v>111328</v>
      </c>
      <c r="C1102" t="s">
        <v>2593</v>
      </c>
      <c r="D1102">
        <v>111328</v>
      </c>
      <c r="E1102" t="s">
        <v>2949</v>
      </c>
      <c r="F1102" t="s">
        <v>2950</v>
      </c>
      <c r="G1102" t="s">
        <v>2951</v>
      </c>
      <c r="H1102">
        <v>31791</v>
      </c>
      <c r="I1102" t="str">
        <f t="shared" si="34"/>
        <v>807 SOUTH ISABELLA STREET, SYLVESTER, GA 31791</v>
      </c>
      <c r="J1102" s="2">
        <v>13321</v>
      </c>
      <c r="K1102">
        <v>0</v>
      </c>
      <c r="L1102">
        <v>0</v>
      </c>
      <c r="M1102">
        <f t="shared" si="35"/>
        <v>0</v>
      </c>
    </row>
    <row r="1103" spans="1:13">
      <c r="A1103" s="3">
        <v>42749</v>
      </c>
      <c r="B1103">
        <v>120028</v>
      </c>
      <c r="C1103" t="s">
        <v>2952</v>
      </c>
      <c r="D1103">
        <v>120028</v>
      </c>
      <c r="E1103" t="s">
        <v>2953</v>
      </c>
      <c r="F1103" t="s">
        <v>2954</v>
      </c>
      <c r="G1103" t="s">
        <v>2955</v>
      </c>
      <c r="H1103">
        <v>96743</v>
      </c>
      <c r="I1103" t="str">
        <f t="shared" si="34"/>
        <v>67 1125 MAMALAHOA HIGHWAY, KAMUELA, HI 96743</v>
      </c>
      <c r="J1103" s="2">
        <v>15001</v>
      </c>
      <c r="K1103">
        <v>35</v>
      </c>
      <c r="L1103">
        <v>4</v>
      </c>
      <c r="M1103">
        <f t="shared" si="35"/>
        <v>31</v>
      </c>
    </row>
    <row r="1104" spans="1:13">
      <c r="A1104" s="3">
        <v>42749</v>
      </c>
      <c r="B1104">
        <v>121302</v>
      </c>
      <c r="C1104" t="s">
        <v>2952</v>
      </c>
      <c r="D1104">
        <v>121302</v>
      </c>
      <c r="E1104" t="s">
        <v>2956</v>
      </c>
      <c r="F1104" t="s">
        <v>2957</v>
      </c>
      <c r="G1104" t="s">
        <v>2958</v>
      </c>
      <c r="H1104">
        <v>96755</v>
      </c>
      <c r="I1104" t="str">
        <f t="shared" si="34"/>
        <v>54-383 HOSPITAL ROAD, KAPAAU, HI 96755</v>
      </c>
      <c r="J1104" s="2">
        <v>15001</v>
      </c>
      <c r="K1104">
        <v>25</v>
      </c>
      <c r="L1104">
        <v>0</v>
      </c>
      <c r="M1104">
        <f t="shared" si="35"/>
        <v>25</v>
      </c>
    </row>
    <row r="1105" spans="1:13">
      <c r="A1105" s="3">
        <v>42749</v>
      </c>
      <c r="B1105">
        <v>121307</v>
      </c>
      <c r="C1105" t="s">
        <v>2952</v>
      </c>
      <c r="D1105">
        <v>121307</v>
      </c>
      <c r="E1105" t="s">
        <v>2959</v>
      </c>
      <c r="F1105" t="s">
        <v>2960</v>
      </c>
      <c r="G1105" t="s">
        <v>2961</v>
      </c>
      <c r="H1105">
        <v>96727</v>
      </c>
      <c r="I1105" t="str">
        <f t="shared" si="34"/>
        <v>45-547 PLUMERIA STREET, HONOKAA, HI 96727</v>
      </c>
      <c r="J1105" s="2">
        <v>15001</v>
      </c>
      <c r="K1105">
        <v>9.6999999999999993</v>
      </c>
      <c r="L1105">
        <v>0</v>
      </c>
      <c r="M1105">
        <f t="shared" si="35"/>
        <v>9.6999999999999993</v>
      </c>
    </row>
    <row r="1106" spans="1:13">
      <c r="A1106" s="3">
        <v>42749</v>
      </c>
      <c r="B1106">
        <v>120019</v>
      </c>
      <c r="C1106" t="s">
        <v>2952</v>
      </c>
      <c r="D1106">
        <v>120019</v>
      </c>
      <c r="E1106" t="s">
        <v>2962</v>
      </c>
      <c r="F1106" t="s">
        <v>2963</v>
      </c>
      <c r="G1106" t="s">
        <v>2964</v>
      </c>
      <c r="H1106">
        <v>96750</v>
      </c>
      <c r="I1106" t="str">
        <f t="shared" si="34"/>
        <v>79-1019 HAUKAPILA STREET, KEALAKEKUA, HI 96750</v>
      </c>
      <c r="J1106" s="2">
        <v>15001</v>
      </c>
      <c r="K1106">
        <v>94</v>
      </c>
      <c r="L1106">
        <v>9</v>
      </c>
      <c r="M1106">
        <f t="shared" si="35"/>
        <v>85</v>
      </c>
    </row>
    <row r="1107" spans="1:13">
      <c r="A1107" s="3">
        <v>42749</v>
      </c>
      <c r="B1107">
        <v>121301</v>
      </c>
      <c r="C1107" t="s">
        <v>2952</v>
      </c>
      <c r="D1107">
        <v>121301</v>
      </c>
      <c r="E1107" t="s">
        <v>2965</v>
      </c>
      <c r="F1107" t="s">
        <v>2966</v>
      </c>
      <c r="G1107" t="s">
        <v>2967</v>
      </c>
      <c r="H1107">
        <v>96777</v>
      </c>
      <c r="I1107" t="str">
        <f t="shared" si="34"/>
        <v>1 KAMANI STREET, PAHALA, HI 96777</v>
      </c>
      <c r="J1107" s="2">
        <v>15001</v>
      </c>
      <c r="K1107">
        <v>21</v>
      </c>
      <c r="L1107">
        <v>0</v>
      </c>
      <c r="M1107">
        <f t="shared" si="35"/>
        <v>21</v>
      </c>
    </row>
    <row r="1108" spans="1:13">
      <c r="A1108" s="3">
        <v>42749</v>
      </c>
      <c r="B1108">
        <v>120005</v>
      </c>
      <c r="C1108" t="s">
        <v>2952</v>
      </c>
      <c r="D1108">
        <v>120005</v>
      </c>
      <c r="E1108" t="s">
        <v>2968</v>
      </c>
      <c r="F1108" t="s">
        <v>2969</v>
      </c>
      <c r="G1108" t="s">
        <v>2970</v>
      </c>
      <c r="H1108">
        <v>96720</v>
      </c>
      <c r="I1108" t="str">
        <f t="shared" si="34"/>
        <v>1190 WAIANUENUE AVENUE, HILO, HI 96720</v>
      </c>
      <c r="J1108" s="2">
        <v>15001</v>
      </c>
      <c r="K1108">
        <v>162</v>
      </c>
      <c r="L1108">
        <v>11</v>
      </c>
      <c r="M1108">
        <f t="shared" si="35"/>
        <v>151</v>
      </c>
    </row>
    <row r="1109" spans="1:13">
      <c r="A1109" s="3">
        <v>42749</v>
      </c>
      <c r="B1109">
        <v>122001</v>
      </c>
      <c r="C1109" t="s">
        <v>2952</v>
      </c>
      <c r="D1109">
        <v>122001</v>
      </c>
      <c r="E1109" t="s">
        <v>2971</v>
      </c>
      <c r="F1109" t="s">
        <v>2972</v>
      </c>
      <c r="G1109" t="s">
        <v>2973</v>
      </c>
      <c r="H1109">
        <v>96816</v>
      </c>
      <c r="I1109" t="str">
        <f t="shared" si="34"/>
        <v>3675 KILAUEA AVENUE, HONOLULU, HI 96816</v>
      </c>
      <c r="J1109" s="2">
        <v>15003</v>
      </c>
      <c r="K1109">
        <v>4</v>
      </c>
      <c r="L1109">
        <v>0</v>
      </c>
      <c r="M1109">
        <f t="shared" si="35"/>
        <v>4</v>
      </c>
    </row>
    <row r="1110" spans="1:13">
      <c r="A1110" s="3">
        <v>42749</v>
      </c>
      <c r="B1110">
        <v>123301</v>
      </c>
      <c r="C1110" t="s">
        <v>2952</v>
      </c>
      <c r="D1110">
        <v>123301</v>
      </c>
      <c r="E1110" t="s">
        <v>2974</v>
      </c>
      <c r="F1110" t="s">
        <v>2975</v>
      </c>
      <c r="G1110" t="s">
        <v>2973</v>
      </c>
      <c r="H1110">
        <v>96826</v>
      </c>
      <c r="I1110" t="str">
        <f t="shared" si="34"/>
        <v>1310 PUNAHOU STREET, HONOLULU, HI 96826</v>
      </c>
      <c r="J1110" s="2">
        <v>15003</v>
      </c>
      <c r="K1110">
        <v>0</v>
      </c>
      <c r="L1110">
        <v>0</v>
      </c>
      <c r="M1110">
        <f t="shared" si="35"/>
        <v>0</v>
      </c>
    </row>
    <row r="1111" spans="1:13">
      <c r="A1111" s="3">
        <v>42749</v>
      </c>
      <c r="B1111">
        <v>120022</v>
      </c>
      <c r="C1111" t="s">
        <v>2952</v>
      </c>
      <c r="D1111">
        <v>120022</v>
      </c>
      <c r="E1111" t="s">
        <v>2976</v>
      </c>
      <c r="F1111" t="s">
        <v>2977</v>
      </c>
      <c r="G1111" t="s">
        <v>2973</v>
      </c>
      <c r="H1111">
        <v>96813</v>
      </c>
      <c r="I1111" t="str">
        <f t="shared" si="34"/>
        <v>888 SO KING STREET, HONOLULU, HI 96813</v>
      </c>
      <c r="J1111" s="2">
        <v>15003</v>
      </c>
      <c r="K1111">
        <v>159</v>
      </c>
      <c r="L1111">
        <v>20</v>
      </c>
      <c r="M1111">
        <f t="shared" si="35"/>
        <v>139</v>
      </c>
    </row>
    <row r="1112" spans="1:13">
      <c r="A1112" s="3">
        <v>42749</v>
      </c>
      <c r="B1112">
        <v>120026</v>
      </c>
      <c r="C1112" t="s">
        <v>2952</v>
      </c>
      <c r="D1112">
        <v>120026</v>
      </c>
      <c r="E1112" t="s">
        <v>2978</v>
      </c>
      <c r="F1112" t="s">
        <v>2979</v>
      </c>
      <c r="G1112" t="s">
        <v>2980</v>
      </c>
      <c r="H1112">
        <v>96701</v>
      </c>
      <c r="I1112" t="str">
        <f t="shared" si="34"/>
        <v>98-1079 MOANALUA ROAD, AIEA, HI 96701</v>
      </c>
      <c r="J1112" s="2">
        <v>15003</v>
      </c>
      <c r="K1112">
        <v>118</v>
      </c>
      <c r="L1112">
        <v>17</v>
      </c>
      <c r="M1112">
        <f t="shared" si="35"/>
        <v>101</v>
      </c>
    </row>
    <row r="1113" spans="1:13">
      <c r="A1113" s="3">
        <v>42749</v>
      </c>
      <c r="B1113">
        <v>120006</v>
      </c>
      <c r="C1113" t="s">
        <v>2952</v>
      </c>
      <c r="D1113">
        <v>120006</v>
      </c>
      <c r="E1113" t="s">
        <v>2981</v>
      </c>
      <c r="F1113" t="s">
        <v>2982</v>
      </c>
      <c r="G1113" t="s">
        <v>2983</v>
      </c>
      <c r="H1113">
        <v>96734</v>
      </c>
      <c r="I1113" t="str">
        <f t="shared" si="34"/>
        <v>640 ULUKAHIKI ST, KAILUA, HI 96734</v>
      </c>
      <c r="J1113" s="2">
        <v>15003</v>
      </c>
      <c r="K1113">
        <v>94.1</v>
      </c>
      <c r="L1113">
        <v>7.6</v>
      </c>
      <c r="M1113">
        <f t="shared" si="35"/>
        <v>86.5</v>
      </c>
    </row>
    <row r="1114" spans="1:13">
      <c r="A1114" s="3">
        <v>42749</v>
      </c>
      <c r="B1114">
        <v>120001</v>
      </c>
      <c r="C1114" t="s">
        <v>2952</v>
      </c>
      <c r="D1114">
        <v>120001</v>
      </c>
      <c r="E1114" t="s">
        <v>2984</v>
      </c>
      <c r="F1114" t="s">
        <v>2985</v>
      </c>
      <c r="G1114" t="s">
        <v>2973</v>
      </c>
      <c r="H1114">
        <v>96813</v>
      </c>
      <c r="I1114" t="str">
        <f t="shared" si="34"/>
        <v>1301 PUNCHBOWL ST, HONOLULU, HI 96813</v>
      </c>
      <c r="J1114" s="2">
        <v>15003</v>
      </c>
      <c r="K1114">
        <v>665</v>
      </c>
      <c r="L1114">
        <v>84</v>
      </c>
      <c r="M1114">
        <f t="shared" si="35"/>
        <v>581</v>
      </c>
    </row>
    <row r="1115" spans="1:13">
      <c r="A1115" s="3">
        <v>42749</v>
      </c>
      <c r="B1115">
        <v>120007</v>
      </c>
      <c r="C1115" t="s">
        <v>2952</v>
      </c>
      <c r="D1115">
        <v>120007</v>
      </c>
      <c r="E1115" t="s">
        <v>2986</v>
      </c>
      <c r="F1115" t="s">
        <v>2987</v>
      </c>
      <c r="G1115" t="s">
        <v>2973</v>
      </c>
      <c r="H1115">
        <v>96817</v>
      </c>
      <c r="I1115" t="str">
        <f t="shared" si="34"/>
        <v>347 NORTH KUAKINI STREET, HONOLULU, HI 96817</v>
      </c>
      <c r="J1115" s="2">
        <v>15003</v>
      </c>
      <c r="K1115">
        <v>100</v>
      </c>
      <c r="L1115">
        <v>12</v>
      </c>
      <c r="M1115">
        <f t="shared" si="35"/>
        <v>88</v>
      </c>
    </row>
    <row r="1116" spans="1:13">
      <c r="A1116" s="3">
        <v>42749</v>
      </c>
      <c r="B1116">
        <v>120011</v>
      </c>
      <c r="C1116" t="s">
        <v>2952</v>
      </c>
      <c r="D1116">
        <v>120011</v>
      </c>
      <c r="E1116" t="s">
        <v>1145</v>
      </c>
      <c r="F1116" t="s">
        <v>2988</v>
      </c>
      <c r="G1116" t="s">
        <v>2973</v>
      </c>
      <c r="H1116">
        <v>96819</v>
      </c>
      <c r="I1116" t="str">
        <f t="shared" si="34"/>
        <v>3288 MOANALUA RD, HONOLULU, HI 96819</v>
      </c>
      <c r="J1116" s="2">
        <v>15003</v>
      </c>
      <c r="K1116">
        <v>279</v>
      </c>
      <c r="L1116">
        <v>18.7</v>
      </c>
      <c r="M1116">
        <f t="shared" si="35"/>
        <v>260.3</v>
      </c>
    </row>
    <row r="1117" spans="1:13">
      <c r="A1117" s="3">
        <v>42749</v>
      </c>
      <c r="B1117">
        <v>121304</v>
      </c>
      <c r="C1117" t="s">
        <v>2952</v>
      </c>
      <c r="D1117">
        <v>121304</v>
      </c>
      <c r="E1117" t="s">
        <v>2989</v>
      </c>
      <c r="F1117" t="s">
        <v>2990</v>
      </c>
      <c r="G1117" t="s">
        <v>2991</v>
      </c>
      <c r="H1117">
        <v>96731</v>
      </c>
      <c r="I1117" t="str">
        <f t="shared" si="34"/>
        <v>56-117 PUALALEA STREET, KAHUKU, HI 96731</v>
      </c>
      <c r="J1117" s="2">
        <v>15003</v>
      </c>
      <c r="K1117">
        <v>21</v>
      </c>
      <c r="L1117">
        <v>0</v>
      </c>
      <c r="M1117">
        <f t="shared" si="35"/>
        <v>21</v>
      </c>
    </row>
    <row r="1118" spans="1:13">
      <c r="A1118" s="3">
        <v>42749</v>
      </c>
      <c r="B1118">
        <v>123300</v>
      </c>
      <c r="C1118" t="s">
        <v>2952</v>
      </c>
      <c r="D1118">
        <v>123300</v>
      </c>
      <c r="E1118" t="s">
        <v>2992</v>
      </c>
      <c r="F1118" t="s">
        <v>2993</v>
      </c>
      <c r="G1118" t="s">
        <v>2973</v>
      </c>
      <c r="H1118">
        <v>96826</v>
      </c>
      <c r="I1118" t="str">
        <f t="shared" si="34"/>
        <v>1319 PUNAHOU STREET, HONOLULU, HI 96826</v>
      </c>
      <c r="J1118" s="2">
        <v>15003</v>
      </c>
      <c r="K1118">
        <v>99</v>
      </c>
      <c r="L1118">
        <v>-999999</v>
      </c>
      <c r="M1118">
        <f t="shared" si="35"/>
        <v>1000098</v>
      </c>
    </row>
    <row r="1119" spans="1:13">
      <c r="A1119" s="3">
        <v>42749</v>
      </c>
      <c r="B1119">
        <v>120004</v>
      </c>
      <c r="C1119" t="s">
        <v>2952</v>
      </c>
      <c r="D1119">
        <v>120004</v>
      </c>
      <c r="E1119" t="s">
        <v>2994</v>
      </c>
      <c r="F1119" t="s">
        <v>2995</v>
      </c>
      <c r="G1119" t="s">
        <v>2996</v>
      </c>
      <c r="H1119">
        <v>96786</v>
      </c>
      <c r="I1119" t="str">
        <f t="shared" si="34"/>
        <v>128 LEHUA STREET, WAHIAWA, HI 96786</v>
      </c>
      <c r="J1119" s="2">
        <v>15003</v>
      </c>
      <c r="K1119">
        <v>40</v>
      </c>
      <c r="L1119">
        <v>4</v>
      </c>
      <c r="M1119">
        <f t="shared" si="35"/>
        <v>36</v>
      </c>
    </row>
    <row r="1120" spans="1:13">
      <c r="A1120" s="3">
        <v>42749</v>
      </c>
      <c r="B1120">
        <v>121306</v>
      </c>
      <c r="C1120" t="s">
        <v>2952</v>
      </c>
      <c r="D1120">
        <v>121306</v>
      </c>
      <c r="E1120" t="s">
        <v>2997</v>
      </c>
      <c r="F1120" t="s">
        <v>2998</v>
      </c>
      <c r="G1120" t="s">
        <v>2999</v>
      </c>
      <c r="H1120">
        <v>96746</v>
      </c>
      <c r="I1120" t="str">
        <f t="shared" si="34"/>
        <v>4800 KAWAIHAU ROAD, KAPAA, HI 96746</v>
      </c>
      <c r="J1120" s="2">
        <v>15007</v>
      </c>
      <c r="K1120">
        <v>14</v>
      </c>
      <c r="L1120">
        <v>0</v>
      </c>
      <c r="M1120">
        <f t="shared" si="35"/>
        <v>14</v>
      </c>
    </row>
    <row r="1121" spans="1:13">
      <c r="A1121" s="3">
        <v>42749</v>
      </c>
      <c r="B1121">
        <v>121300</v>
      </c>
      <c r="C1121" t="s">
        <v>2952</v>
      </c>
      <c r="D1121">
        <v>121300</v>
      </c>
      <c r="E1121" t="s">
        <v>3000</v>
      </c>
      <c r="F1121" t="s">
        <v>3001</v>
      </c>
      <c r="G1121" t="s">
        <v>3002</v>
      </c>
      <c r="H1121">
        <v>96796</v>
      </c>
      <c r="I1121" t="str">
        <f t="shared" si="34"/>
        <v>4643 WAIMEA CANYON DRIVE, WAIMEA, HI 96796</v>
      </c>
      <c r="J1121" s="2">
        <v>15007</v>
      </c>
      <c r="K1121">
        <v>25</v>
      </c>
      <c r="L1121">
        <v>4</v>
      </c>
      <c r="M1121">
        <f t="shared" si="35"/>
        <v>21</v>
      </c>
    </row>
    <row r="1122" spans="1:13">
      <c r="A1122" s="3">
        <v>42749</v>
      </c>
      <c r="B1122">
        <v>120014</v>
      </c>
      <c r="C1122" t="s">
        <v>2952</v>
      </c>
      <c r="D1122">
        <v>120014</v>
      </c>
      <c r="E1122" t="s">
        <v>3003</v>
      </c>
      <c r="F1122" t="s">
        <v>3004</v>
      </c>
      <c r="G1122" t="s">
        <v>3005</v>
      </c>
      <c r="H1122">
        <v>96766</v>
      </c>
      <c r="I1122" t="str">
        <f t="shared" si="34"/>
        <v>3-3420 KUHIO HIGHWAY, LIHUE, HI 96766</v>
      </c>
      <c r="J1122" s="2">
        <v>15007</v>
      </c>
      <c r="K1122">
        <v>72</v>
      </c>
      <c r="L1122">
        <v>7</v>
      </c>
      <c r="M1122">
        <f t="shared" si="35"/>
        <v>65</v>
      </c>
    </row>
    <row r="1123" spans="1:13">
      <c r="A1123" s="3">
        <v>42749</v>
      </c>
      <c r="B1123">
        <v>120002</v>
      </c>
      <c r="C1123" t="s">
        <v>2952</v>
      </c>
      <c r="D1123">
        <v>120002</v>
      </c>
      <c r="E1123" t="s">
        <v>3006</v>
      </c>
      <c r="F1123" t="s">
        <v>3007</v>
      </c>
      <c r="G1123" t="s">
        <v>3008</v>
      </c>
      <c r="H1123">
        <v>96793</v>
      </c>
      <c r="I1123" t="str">
        <f t="shared" si="34"/>
        <v>221 MAHALANI STREET, WAILUKU, HI 96793</v>
      </c>
      <c r="J1123" s="2">
        <v>15009</v>
      </c>
      <c r="K1123">
        <v>219</v>
      </c>
      <c r="L1123">
        <v>22</v>
      </c>
      <c r="M1123">
        <f t="shared" si="35"/>
        <v>197</v>
      </c>
    </row>
    <row r="1124" spans="1:13">
      <c r="A1124" s="3">
        <v>42749</v>
      </c>
      <c r="B1124">
        <v>121305</v>
      </c>
      <c r="C1124" t="s">
        <v>2952</v>
      </c>
      <c r="D1124">
        <v>121305</v>
      </c>
      <c r="E1124" t="s">
        <v>3009</v>
      </c>
      <c r="F1124" t="s">
        <v>3010</v>
      </c>
      <c r="G1124" t="s">
        <v>3011</v>
      </c>
      <c r="H1124">
        <v>96763</v>
      </c>
      <c r="I1124" t="str">
        <f t="shared" si="34"/>
        <v>628 7TH STREET, LANAI CITY, HI 96763</v>
      </c>
      <c r="J1124" s="2">
        <v>15009</v>
      </c>
      <c r="K1124">
        <v>4</v>
      </c>
      <c r="L1124">
        <v>0</v>
      </c>
      <c r="M1124">
        <f t="shared" si="35"/>
        <v>4</v>
      </c>
    </row>
    <row r="1125" spans="1:13">
      <c r="A1125" s="3">
        <v>42749</v>
      </c>
      <c r="B1125">
        <v>121308</v>
      </c>
      <c r="C1125" t="s">
        <v>2952</v>
      </c>
      <c r="D1125">
        <v>121308</v>
      </c>
      <c r="E1125" t="s">
        <v>3012</v>
      </c>
      <c r="F1125" t="s">
        <v>3013</v>
      </c>
      <c r="G1125" t="s">
        <v>3014</v>
      </c>
      <c r="H1125">
        <v>96790</v>
      </c>
      <c r="I1125" t="str">
        <f t="shared" si="34"/>
        <v>100 KEOKEA PLACE, KULA, HI 96790</v>
      </c>
      <c r="J1125" s="2">
        <v>15009</v>
      </c>
      <c r="K1125">
        <v>-999999</v>
      </c>
      <c r="L1125">
        <v>0</v>
      </c>
      <c r="M1125">
        <f t="shared" si="35"/>
        <v>-999999</v>
      </c>
    </row>
    <row r="1126" spans="1:13">
      <c r="A1126" s="3">
        <v>42749</v>
      </c>
      <c r="B1126">
        <v>121303</v>
      </c>
      <c r="C1126" t="s">
        <v>2952</v>
      </c>
      <c r="D1126">
        <v>121303</v>
      </c>
      <c r="E1126" t="s">
        <v>3015</v>
      </c>
      <c r="F1126" t="s">
        <v>3016</v>
      </c>
      <c r="G1126" t="s">
        <v>3017</v>
      </c>
      <c r="H1126">
        <v>96748</v>
      </c>
      <c r="I1126" t="str">
        <f t="shared" si="34"/>
        <v>280 HOME OLU PLACE, KAUNAKAKAI, HI 96748</v>
      </c>
      <c r="J1126" s="2">
        <v>15009</v>
      </c>
      <c r="K1126">
        <v>15</v>
      </c>
      <c r="L1126">
        <v>0</v>
      </c>
      <c r="M1126">
        <f t="shared" si="35"/>
        <v>15</v>
      </c>
    </row>
    <row r="1127" spans="1:13">
      <c r="A1127" s="3">
        <v>42749</v>
      </c>
      <c r="B1127">
        <v>130006</v>
      </c>
      <c r="C1127" t="s">
        <v>3018</v>
      </c>
      <c r="D1127">
        <v>130006</v>
      </c>
      <c r="E1127" t="s">
        <v>3019</v>
      </c>
      <c r="F1127" t="s">
        <v>3020</v>
      </c>
      <c r="G1127" t="s">
        <v>3021</v>
      </c>
      <c r="H1127">
        <v>83712</v>
      </c>
      <c r="I1127" t="str">
        <f t="shared" si="34"/>
        <v>190 EAST BANNOCK STREET, BOISE, ID 83712</v>
      </c>
      <c r="J1127" s="2">
        <v>16001</v>
      </c>
      <c r="K1127">
        <v>404</v>
      </c>
      <c r="L1127">
        <v>47</v>
      </c>
      <c r="M1127">
        <f t="shared" si="35"/>
        <v>357</v>
      </c>
    </row>
    <row r="1128" spans="1:13">
      <c r="A1128" s="3">
        <v>42749</v>
      </c>
      <c r="B1128">
        <v>130071</v>
      </c>
      <c r="C1128" t="s">
        <v>3018</v>
      </c>
      <c r="D1128">
        <v>130071</v>
      </c>
      <c r="E1128" t="s">
        <v>3022</v>
      </c>
      <c r="F1128" t="s">
        <v>3023</v>
      </c>
      <c r="G1128" t="s">
        <v>3024</v>
      </c>
      <c r="H1128">
        <v>83687</v>
      </c>
      <c r="I1128" t="str">
        <f t="shared" si="34"/>
        <v>9850 W ST LUKES DRIVE STE 250, NAMPA, ID 83687</v>
      </c>
      <c r="J1128" s="2">
        <v>16001</v>
      </c>
      <c r="K1128">
        <v>45.1</v>
      </c>
      <c r="L1128">
        <v>10</v>
      </c>
      <c r="M1128">
        <f t="shared" si="35"/>
        <v>35.1</v>
      </c>
    </row>
    <row r="1129" spans="1:13">
      <c r="A1129" s="3">
        <v>42749</v>
      </c>
      <c r="B1129">
        <v>130007</v>
      </c>
      <c r="C1129" t="s">
        <v>3018</v>
      </c>
      <c r="D1129">
        <v>130007</v>
      </c>
      <c r="E1129" t="s">
        <v>3025</v>
      </c>
      <c r="F1129" t="s">
        <v>3026</v>
      </c>
      <c r="G1129" t="s">
        <v>3021</v>
      </c>
      <c r="H1129">
        <v>83706</v>
      </c>
      <c r="I1129" t="str">
        <f t="shared" si="34"/>
        <v>1055 NORTH CURTIS ROAD, BOISE, ID 83706</v>
      </c>
      <c r="J1129" s="2">
        <v>16001</v>
      </c>
      <c r="K1129">
        <v>232.6</v>
      </c>
      <c r="L1129">
        <v>40.9</v>
      </c>
      <c r="M1129">
        <f t="shared" si="35"/>
        <v>191.7</v>
      </c>
    </row>
    <row r="1130" spans="1:13">
      <c r="A1130" s="3">
        <v>42749</v>
      </c>
      <c r="B1130">
        <v>130028</v>
      </c>
      <c r="C1130" t="s">
        <v>3018</v>
      </c>
      <c r="D1130">
        <v>130028</v>
      </c>
      <c r="E1130" t="s">
        <v>3027</v>
      </c>
      <c r="F1130" t="s">
        <v>3028</v>
      </c>
      <c r="G1130" t="s">
        <v>3029</v>
      </c>
      <c r="H1130">
        <v>83201</v>
      </c>
      <c r="I1130" t="str">
        <f t="shared" si="34"/>
        <v>777 HOSPITAL WAY, POCATELLO, ID 83201</v>
      </c>
      <c r="J1130" s="2">
        <v>16005</v>
      </c>
      <c r="K1130">
        <v>147</v>
      </c>
      <c r="L1130">
        <v>20</v>
      </c>
      <c r="M1130">
        <f t="shared" si="35"/>
        <v>127</v>
      </c>
    </row>
    <row r="1131" spans="1:13">
      <c r="A1131" s="3">
        <v>42749</v>
      </c>
      <c r="B1131">
        <v>131316</v>
      </c>
      <c r="C1131" t="s">
        <v>3018</v>
      </c>
      <c r="D1131">
        <v>131316</v>
      </c>
      <c r="E1131" t="s">
        <v>3030</v>
      </c>
      <c r="F1131" t="s">
        <v>3031</v>
      </c>
      <c r="G1131" t="s">
        <v>3032</v>
      </c>
      <c r="H1131">
        <v>83254</v>
      </c>
      <c r="I1131" t="str">
        <f t="shared" si="34"/>
        <v>164 SOUTH FIFTH STREET, MONTPELIER, ID 83254</v>
      </c>
      <c r="J1131" s="2">
        <v>16007</v>
      </c>
      <c r="K1131">
        <v>18</v>
      </c>
      <c r="L1131">
        <v>-999999</v>
      </c>
      <c r="M1131">
        <f t="shared" si="35"/>
        <v>1000017</v>
      </c>
    </row>
    <row r="1132" spans="1:13">
      <c r="A1132" s="3">
        <v>42749</v>
      </c>
      <c r="B1132">
        <v>131317</v>
      </c>
      <c r="C1132" t="s">
        <v>3018</v>
      </c>
      <c r="D1132">
        <v>131317</v>
      </c>
      <c r="E1132" t="s">
        <v>3033</v>
      </c>
      <c r="F1132" t="s">
        <v>3034</v>
      </c>
      <c r="G1132" t="s">
        <v>3035</v>
      </c>
      <c r="H1132">
        <v>83861</v>
      </c>
      <c r="I1132" t="str">
        <f t="shared" si="34"/>
        <v>229 SOUTH 7TH STREET, ST MARIES, ID 83861</v>
      </c>
      <c r="J1132" s="2">
        <v>16009</v>
      </c>
      <c r="K1132">
        <v>14</v>
      </c>
      <c r="L1132">
        <v>0</v>
      </c>
      <c r="M1132">
        <f t="shared" si="35"/>
        <v>14</v>
      </c>
    </row>
    <row r="1133" spans="1:13">
      <c r="A1133" s="3">
        <v>42749</v>
      </c>
      <c r="B1133">
        <v>131325</v>
      </c>
      <c r="C1133" t="s">
        <v>3018</v>
      </c>
      <c r="D1133">
        <v>131325</v>
      </c>
      <c r="E1133" t="s">
        <v>3036</v>
      </c>
      <c r="F1133" t="s">
        <v>3037</v>
      </c>
      <c r="G1133" t="s">
        <v>3038</v>
      </c>
      <c r="H1133">
        <v>83221</v>
      </c>
      <c r="I1133" t="str">
        <f t="shared" si="34"/>
        <v>98 POPLAR STREET, BLACKFOOT, ID 83221</v>
      </c>
      <c r="J1133" s="2">
        <v>16011</v>
      </c>
      <c r="K1133">
        <v>25</v>
      </c>
      <c r="L1133">
        <v>5</v>
      </c>
      <c r="M1133">
        <f t="shared" si="35"/>
        <v>20</v>
      </c>
    </row>
    <row r="1134" spans="1:13">
      <c r="A1134" s="3">
        <v>42749</v>
      </c>
      <c r="B1134">
        <v>131323</v>
      </c>
      <c r="C1134" t="s">
        <v>3018</v>
      </c>
      <c r="D1134">
        <v>131323</v>
      </c>
      <c r="E1134" t="s">
        <v>3039</v>
      </c>
      <c r="F1134" t="s">
        <v>3040</v>
      </c>
      <c r="G1134" t="s">
        <v>3041</v>
      </c>
      <c r="H1134">
        <v>83340</v>
      </c>
      <c r="I1134" t="str">
        <f t="shared" si="34"/>
        <v>100 HOSPITAL DRIVE, KETCHUM, ID 83340</v>
      </c>
      <c r="J1134" s="2">
        <v>16013</v>
      </c>
      <c r="K1134">
        <v>19</v>
      </c>
      <c r="L1134">
        <v>0</v>
      </c>
      <c r="M1134">
        <f t="shared" si="35"/>
        <v>19</v>
      </c>
    </row>
    <row r="1135" spans="1:13">
      <c r="A1135" s="3">
        <v>42749</v>
      </c>
      <c r="B1135">
        <v>131328</v>
      </c>
      <c r="C1135" t="s">
        <v>3018</v>
      </c>
      <c r="D1135">
        <v>131328</v>
      </c>
      <c r="E1135" t="s">
        <v>3042</v>
      </c>
      <c r="F1135" t="s">
        <v>3043</v>
      </c>
      <c r="G1135" t="s">
        <v>3044</v>
      </c>
      <c r="H1135">
        <v>83864</v>
      </c>
      <c r="I1135" t="str">
        <f t="shared" si="34"/>
        <v>520 NORTH THIRD AVENUE, SANDPOINT, ID 83864</v>
      </c>
      <c r="J1135" s="2">
        <v>16017</v>
      </c>
      <c r="K1135">
        <v>25</v>
      </c>
      <c r="L1135">
        <v>6</v>
      </c>
      <c r="M1135">
        <f t="shared" si="35"/>
        <v>19</v>
      </c>
    </row>
    <row r="1136" spans="1:13">
      <c r="A1136" s="3">
        <v>42749</v>
      </c>
      <c r="B1136">
        <v>130018</v>
      </c>
      <c r="C1136" t="s">
        <v>3018</v>
      </c>
      <c r="D1136">
        <v>130018</v>
      </c>
      <c r="E1136" t="s">
        <v>3045</v>
      </c>
      <c r="F1136" t="s">
        <v>3046</v>
      </c>
      <c r="G1136" t="s">
        <v>3047</v>
      </c>
      <c r="H1136">
        <v>83404</v>
      </c>
      <c r="I1136" t="str">
        <f t="shared" si="34"/>
        <v>3100 CHANNING WAY, IDAHO FALLS, ID 83404</v>
      </c>
      <c r="J1136" s="2">
        <v>16019</v>
      </c>
      <c r="K1136">
        <v>286</v>
      </c>
      <c r="L1136">
        <v>29</v>
      </c>
      <c r="M1136">
        <f t="shared" si="35"/>
        <v>257</v>
      </c>
    </row>
    <row r="1137" spans="1:13">
      <c r="A1137" s="3">
        <v>42749</v>
      </c>
      <c r="B1137">
        <v>130074</v>
      </c>
      <c r="C1137" t="s">
        <v>3018</v>
      </c>
      <c r="D1137">
        <v>130074</v>
      </c>
      <c r="E1137" t="s">
        <v>3048</v>
      </c>
      <c r="F1137" t="s">
        <v>3049</v>
      </c>
      <c r="G1137" t="s">
        <v>3047</v>
      </c>
      <c r="H1137">
        <v>83404</v>
      </c>
      <c r="I1137" t="str">
        <f t="shared" si="34"/>
        <v>2327 CORONADO ST, IDAHO FALLS, ID 83404</v>
      </c>
      <c r="J1137" s="2">
        <v>16019</v>
      </c>
      <c r="K1137">
        <v>43.7</v>
      </c>
      <c r="L1137">
        <v>10</v>
      </c>
      <c r="M1137">
        <f t="shared" si="35"/>
        <v>33.700000000000003</v>
      </c>
    </row>
    <row r="1138" spans="1:13">
      <c r="A1138" s="3">
        <v>42749</v>
      </c>
      <c r="B1138">
        <v>131301</v>
      </c>
      <c r="C1138" t="s">
        <v>3018</v>
      </c>
      <c r="D1138">
        <v>131301</v>
      </c>
      <c r="E1138" t="s">
        <v>3050</v>
      </c>
      <c r="F1138" t="s">
        <v>3051</v>
      </c>
      <c r="G1138" t="s">
        <v>3052</v>
      </c>
      <c r="H1138">
        <v>83805</v>
      </c>
      <c r="I1138" t="str">
        <f t="shared" si="34"/>
        <v>6640 KANIKSU STREET, BONNERS FERRY, ID 83805</v>
      </c>
      <c r="J1138" s="2">
        <v>16021</v>
      </c>
      <c r="K1138">
        <v>7</v>
      </c>
      <c r="L1138">
        <v>0</v>
      </c>
      <c r="M1138">
        <f t="shared" si="35"/>
        <v>7</v>
      </c>
    </row>
    <row r="1139" spans="1:13">
      <c r="A1139" s="3">
        <v>42749</v>
      </c>
      <c r="B1139">
        <v>131324</v>
      </c>
      <c r="C1139" t="s">
        <v>3018</v>
      </c>
      <c r="D1139">
        <v>131324</v>
      </c>
      <c r="E1139" t="s">
        <v>3053</v>
      </c>
      <c r="F1139" t="s">
        <v>3054</v>
      </c>
      <c r="G1139" t="s">
        <v>3055</v>
      </c>
      <c r="H1139">
        <v>83213</v>
      </c>
      <c r="I1139" t="str">
        <f t="shared" si="34"/>
        <v>551 HIGHLAND DRIVE, ARCO, ID 83213</v>
      </c>
      <c r="J1139" s="2">
        <v>16023</v>
      </c>
      <c r="K1139">
        <v>14</v>
      </c>
      <c r="L1139">
        <v>0</v>
      </c>
      <c r="M1139">
        <f t="shared" si="35"/>
        <v>14</v>
      </c>
    </row>
    <row r="1140" spans="1:13">
      <c r="A1140" s="3">
        <v>42749</v>
      </c>
      <c r="B1140">
        <v>130014</v>
      </c>
      <c r="C1140" t="s">
        <v>3018</v>
      </c>
      <c r="D1140">
        <v>130014</v>
      </c>
      <c r="E1140" t="s">
        <v>3056</v>
      </c>
      <c r="F1140" t="s">
        <v>3057</v>
      </c>
      <c r="G1140" t="s">
        <v>3058</v>
      </c>
      <c r="H1140">
        <v>83605</v>
      </c>
      <c r="I1140" t="str">
        <f t="shared" si="34"/>
        <v>1717 ARLINGTON STREET, CALDWELL, ID 83605</v>
      </c>
      <c r="J1140" s="2">
        <v>16027</v>
      </c>
      <c r="K1140">
        <v>106</v>
      </c>
      <c r="L1140">
        <v>13</v>
      </c>
      <c r="M1140">
        <f t="shared" si="35"/>
        <v>93</v>
      </c>
    </row>
    <row r="1141" spans="1:13">
      <c r="A1141" s="3">
        <v>42749</v>
      </c>
      <c r="B1141">
        <v>130013</v>
      </c>
      <c r="C1141" t="s">
        <v>3018</v>
      </c>
      <c r="D1141">
        <v>130013</v>
      </c>
      <c r="E1141" t="s">
        <v>3059</v>
      </c>
      <c r="F1141" t="s">
        <v>3060</v>
      </c>
      <c r="G1141" t="s">
        <v>3024</v>
      </c>
      <c r="H1141">
        <v>83687</v>
      </c>
      <c r="I1141" t="str">
        <f t="shared" si="34"/>
        <v>4300 E FLAMINGO AVE, NAMPA, ID 83687</v>
      </c>
      <c r="J1141" s="2">
        <v>16027</v>
      </c>
      <c r="K1141">
        <v>75.900000000000006</v>
      </c>
      <c r="L1141">
        <v>17.100000000000001</v>
      </c>
      <c r="M1141">
        <f t="shared" si="35"/>
        <v>58.800000000000004</v>
      </c>
    </row>
    <row r="1142" spans="1:13">
      <c r="A1142" s="3">
        <v>42749</v>
      </c>
      <c r="B1142">
        <v>131309</v>
      </c>
      <c r="C1142" t="s">
        <v>3018</v>
      </c>
      <c r="D1142">
        <v>131309</v>
      </c>
      <c r="E1142" t="s">
        <v>3061</v>
      </c>
      <c r="F1142" t="s">
        <v>3062</v>
      </c>
      <c r="G1142" t="s">
        <v>3063</v>
      </c>
      <c r="H1142">
        <v>83276</v>
      </c>
      <c r="I1142" t="str">
        <f t="shared" si="34"/>
        <v>300 SOUTH 3RD WEST, SODA SPRINGS, ID 83276</v>
      </c>
      <c r="J1142" s="2">
        <v>16029</v>
      </c>
      <c r="K1142">
        <v>7</v>
      </c>
      <c r="L1142">
        <v>-999999</v>
      </c>
      <c r="M1142">
        <f t="shared" si="35"/>
        <v>1000006</v>
      </c>
    </row>
    <row r="1143" spans="1:13">
      <c r="A1143" s="3">
        <v>42749</v>
      </c>
      <c r="B1143">
        <v>131326</v>
      </c>
      <c r="C1143" t="s">
        <v>3018</v>
      </c>
      <c r="D1143">
        <v>131326</v>
      </c>
      <c r="E1143" t="s">
        <v>3064</v>
      </c>
      <c r="F1143" t="s">
        <v>3065</v>
      </c>
      <c r="G1143" t="s">
        <v>3066</v>
      </c>
      <c r="H1143">
        <v>83318</v>
      </c>
      <c r="I1143" t="str">
        <f t="shared" si="34"/>
        <v>1501 HILAND AVENUE, BURLEY, ID 83318</v>
      </c>
      <c r="J1143" s="2">
        <v>16031</v>
      </c>
      <c r="K1143">
        <v>31</v>
      </c>
      <c r="L1143">
        <v>6</v>
      </c>
      <c r="M1143">
        <f t="shared" si="35"/>
        <v>25</v>
      </c>
    </row>
    <row r="1144" spans="1:13">
      <c r="A1144" s="3">
        <v>42749</v>
      </c>
      <c r="B1144">
        <v>131320</v>
      </c>
      <c r="C1144" t="s">
        <v>3018</v>
      </c>
      <c r="D1144">
        <v>131320</v>
      </c>
      <c r="E1144" t="s">
        <v>3067</v>
      </c>
      <c r="F1144" t="s">
        <v>3068</v>
      </c>
      <c r="G1144" t="s">
        <v>3069</v>
      </c>
      <c r="H1144">
        <v>83544</v>
      </c>
      <c r="I1144" t="str">
        <f t="shared" si="34"/>
        <v>301 CEDAR STREET, OROFINO, ID 83544</v>
      </c>
      <c r="J1144" s="2">
        <v>16035</v>
      </c>
      <c r="K1144">
        <v>20</v>
      </c>
      <c r="L1144">
        <v>0</v>
      </c>
      <c r="M1144">
        <f t="shared" si="35"/>
        <v>20</v>
      </c>
    </row>
    <row r="1145" spans="1:13">
      <c r="A1145" s="3">
        <v>42749</v>
      </c>
      <c r="B1145">
        <v>131311</v>
      </c>
      <c r="C1145" t="s">
        <v>3018</v>
      </c>
      <c r="D1145">
        <v>131311</v>
      </c>
      <c r="E1145" t="s">
        <v>3070</v>
      </c>
      <c r="F1145" t="s">
        <v>3071</v>
      </c>
      <c r="G1145" t="s">
        <v>544</v>
      </c>
      <c r="H1145">
        <v>83647</v>
      </c>
      <c r="I1145" t="str">
        <f t="shared" si="34"/>
        <v>895 NORTH 6TH EAST, MOUNTAIN HOME, ID 83647</v>
      </c>
      <c r="J1145" s="2">
        <v>16039</v>
      </c>
      <c r="K1145">
        <v>12</v>
      </c>
      <c r="L1145">
        <v>0</v>
      </c>
      <c r="M1145">
        <f t="shared" si="35"/>
        <v>12</v>
      </c>
    </row>
    <row r="1146" spans="1:13">
      <c r="A1146" s="3">
        <v>42749</v>
      </c>
      <c r="B1146">
        <v>131322</v>
      </c>
      <c r="C1146" t="s">
        <v>3018</v>
      </c>
      <c r="D1146">
        <v>131322</v>
      </c>
      <c r="E1146" t="s">
        <v>3072</v>
      </c>
      <c r="F1146" t="s">
        <v>3073</v>
      </c>
      <c r="G1146" t="s">
        <v>3074</v>
      </c>
      <c r="H1146">
        <v>83263</v>
      </c>
      <c r="I1146" t="str">
        <f t="shared" si="34"/>
        <v>44 NORTH FIRST EAST, PRESTON, ID 83263</v>
      </c>
      <c r="J1146" s="2">
        <v>16041</v>
      </c>
      <c r="K1146">
        <v>19</v>
      </c>
      <c r="L1146">
        <v>0</v>
      </c>
      <c r="M1146">
        <f t="shared" si="35"/>
        <v>19</v>
      </c>
    </row>
    <row r="1147" spans="1:13">
      <c r="A1147" s="3">
        <v>42749</v>
      </c>
      <c r="B1147">
        <v>131318</v>
      </c>
      <c r="C1147" t="s">
        <v>3018</v>
      </c>
      <c r="D1147">
        <v>131318</v>
      </c>
      <c r="E1147" t="s">
        <v>3075</v>
      </c>
      <c r="F1147" t="s">
        <v>3076</v>
      </c>
      <c r="G1147" t="s">
        <v>3077</v>
      </c>
      <c r="H1147">
        <v>83617</v>
      </c>
      <c r="I1147" t="str">
        <f t="shared" si="34"/>
        <v>1202 EAST LOCUST STREET, EMMETT, ID 83617</v>
      </c>
      <c r="J1147" s="2">
        <v>16045</v>
      </c>
      <c r="K1147">
        <v>16</v>
      </c>
      <c r="L1147">
        <v>0</v>
      </c>
      <c r="M1147">
        <f t="shared" si="35"/>
        <v>16</v>
      </c>
    </row>
    <row r="1148" spans="1:13">
      <c r="A1148" s="3">
        <v>42749</v>
      </c>
      <c r="B1148">
        <v>131302</v>
      </c>
      <c r="C1148" t="s">
        <v>3018</v>
      </c>
      <c r="D1148">
        <v>131302</v>
      </c>
      <c r="E1148" t="s">
        <v>3078</v>
      </c>
      <c r="F1148" t="s">
        <v>3079</v>
      </c>
      <c r="G1148" t="s">
        <v>3080</v>
      </c>
      <c r="H1148">
        <v>83330</v>
      </c>
      <c r="I1148" t="str">
        <f t="shared" si="34"/>
        <v>267 NORTH CANYON DR, GOODING, ID 83330</v>
      </c>
      <c r="J1148" s="2">
        <v>16047</v>
      </c>
      <c r="K1148">
        <v>16</v>
      </c>
      <c r="L1148">
        <v>0</v>
      </c>
      <c r="M1148">
        <f t="shared" si="35"/>
        <v>16</v>
      </c>
    </row>
    <row r="1149" spans="1:13">
      <c r="A1149" s="3">
        <v>42749</v>
      </c>
      <c r="B1149">
        <v>131315</v>
      </c>
      <c r="C1149" t="s">
        <v>3018</v>
      </c>
      <c r="D1149">
        <v>131315</v>
      </c>
      <c r="E1149" t="s">
        <v>3081</v>
      </c>
      <c r="F1149" t="s">
        <v>3082</v>
      </c>
      <c r="G1149" t="s">
        <v>3083</v>
      </c>
      <c r="H1149">
        <v>83530</v>
      </c>
      <c r="I1149" t="str">
        <f t="shared" si="34"/>
        <v>607 W MAIN STREET, GRANGEVILLE, ID 83530</v>
      </c>
      <c r="J1149" s="2">
        <v>16049</v>
      </c>
      <c r="K1149">
        <v>15</v>
      </c>
      <c r="L1149">
        <v>0</v>
      </c>
      <c r="M1149">
        <f t="shared" si="35"/>
        <v>15</v>
      </c>
    </row>
    <row r="1150" spans="1:13">
      <c r="A1150" s="3">
        <v>42749</v>
      </c>
      <c r="B1150">
        <v>131321</v>
      </c>
      <c r="C1150" t="s">
        <v>3018</v>
      </c>
      <c r="D1150">
        <v>131321</v>
      </c>
      <c r="E1150" t="s">
        <v>2667</v>
      </c>
      <c r="F1150" t="s">
        <v>3084</v>
      </c>
      <c r="G1150" t="s">
        <v>524</v>
      </c>
      <c r="H1150">
        <v>83522</v>
      </c>
      <c r="I1150" t="str">
        <f t="shared" si="34"/>
        <v>701 LEWISTON ST, COTTONWOOD, ID 83522</v>
      </c>
      <c r="J1150" s="2">
        <v>16049</v>
      </c>
      <c r="K1150">
        <v>25</v>
      </c>
      <c r="L1150">
        <v>0</v>
      </c>
      <c r="M1150">
        <f t="shared" si="35"/>
        <v>25</v>
      </c>
    </row>
    <row r="1151" spans="1:13">
      <c r="A1151" s="3">
        <v>42749</v>
      </c>
      <c r="B1151">
        <v>131310</v>
      </c>
      <c r="C1151" t="s">
        <v>3018</v>
      </c>
      <c r="D1151">
        <v>131310</v>
      </c>
      <c r="E1151" t="s">
        <v>3085</v>
      </c>
      <c r="F1151" t="s">
        <v>3086</v>
      </c>
      <c r="G1151" t="s">
        <v>3087</v>
      </c>
      <c r="H1151">
        <v>83338</v>
      </c>
      <c r="I1151" t="str">
        <f t="shared" si="34"/>
        <v>709 NORTH LINCOLN AVENUE, JEROME, ID 83338</v>
      </c>
      <c r="J1151" s="2">
        <v>16053</v>
      </c>
      <c r="K1151">
        <v>12</v>
      </c>
      <c r="L1151">
        <v>0</v>
      </c>
      <c r="M1151">
        <f t="shared" si="35"/>
        <v>12</v>
      </c>
    </row>
    <row r="1152" spans="1:13">
      <c r="A1152" s="3">
        <v>42749</v>
      </c>
      <c r="B1152">
        <v>132001</v>
      </c>
      <c r="C1152" t="s">
        <v>3018</v>
      </c>
      <c r="D1152">
        <v>132001</v>
      </c>
      <c r="E1152" t="s">
        <v>3088</v>
      </c>
      <c r="F1152" t="s">
        <v>3089</v>
      </c>
      <c r="G1152" t="s">
        <v>3090</v>
      </c>
      <c r="H1152">
        <v>83854</v>
      </c>
      <c r="I1152" t="str">
        <f t="shared" si="34"/>
        <v>600 NORTH CECIL ROAD, POST FALLS, ID 83854</v>
      </c>
      <c r="J1152" s="2">
        <v>16055</v>
      </c>
      <c r="K1152">
        <v>30</v>
      </c>
      <c r="L1152">
        <v>0</v>
      </c>
      <c r="M1152">
        <f t="shared" si="35"/>
        <v>30</v>
      </c>
    </row>
    <row r="1153" spans="1:13">
      <c r="A1153" s="3">
        <v>42749</v>
      </c>
      <c r="B1153">
        <v>130049</v>
      </c>
      <c r="C1153" t="s">
        <v>3018</v>
      </c>
      <c r="D1153">
        <v>130049</v>
      </c>
      <c r="E1153" t="s">
        <v>3091</v>
      </c>
      <c r="F1153" t="s">
        <v>3092</v>
      </c>
      <c r="G1153" t="s">
        <v>3093</v>
      </c>
      <c r="H1153">
        <v>83814</v>
      </c>
      <c r="I1153" t="str">
        <f t="shared" si="34"/>
        <v>2003 KOOTENAI HEALTH WAY, COEUR D'ALENE, ID 83814</v>
      </c>
      <c r="J1153" s="2">
        <v>16055</v>
      </c>
      <c r="K1153">
        <v>295</v>
      </c>
      <c r="L1153">
        <v>38</v>
      </c>
      <c r="M1153">
        <f t="shared" si="35"/>
        <v>257</v>
      </c>
    </row>
    <row r="1154" spans="1:13">
      <c r="A1154" s="3">
        <v>42749</v>
      </c>
      <c r="B1154">
        <v>131327</v>
      </c>
      <c r="C1154" t="s">
        <v>3018</v>
      </c>
      <c r="D1154">
        <v>131327</v>
      </c>
      <c r="E1154" t="s">
        <v>3094</v>
      </c>
      <c r="F1154" t="s">
        <v>3095</v>
      </c>
      <c r="G1154" t="s">
        <v>3096</v>
      </c>
      <c r="H1154">
        <v>83843</v>
      </c>
      <c r="I1154" t="str">
        <f t="shared" si="34"/>
        <v>700 SOUTH MAIN STREET, MOSCOW, ID 83843</v>
      </c>
      <c r="J1154" s="2">
        <v>16057</v>
      </c>
      <c r="K1154">
        <v>25</v>
      </c>
      <c r="L1154">
        <v>6</v>
      </c>
      <c r="M1154">
        <f t="shared" si="35"/>
        <v>19</v>
      </c>
    </row>
    <row r="1155" spans="1:13">
      <c r="A1155" s="3">
        <v>42749</v>
      </c>
      <c r="B1155">
        <v>131305</v>
      </c>
      <c r="C1155" t="s">
        <v>3018</v>
      </c>
      <c r="D1155">
        <v>131305</v>
      </c>
      <c r="E1155" t="s">
        <v>3097</v>
      </c>
      <c r="F1155" t="s">
        <v>3098</v>
      </c>
      <c r="G1155" t="s">
        <v>3099</v>
      </c>
      <c r="H1155">
        <v>83467</v>
      </c>
      <c r="I1155" t="str">
        <f t="shared" ref="I1155:I1218" si="36">IF(OR(F1155="", G1155=""), "", CONCATENATE(UPPER(F1155), ", ", UPPER(G1155), ", ", UPPER(C1155), " ", H1155))</f>
        <v>203 SOUTH DAISY STREET, SALMON, ID 83467</v>
      </c>
      <c r="J1155" s="2">
        <v>16059</v>
      </c>
      <c r="K1155">
        <v>18</v>
      </c>
      <c r="L1155">
        <v>0</v>
      </c>
      <c r="M1155">
        <f t="shared" ref="M1155:M1218" si="37">K1155-L1155</f>
        <v>18</v>
      </c>
    </row>
    <row r="1156" spans="1:13">
      <c r="A1156" s="3">
        <v>42749</v>
      </c>
      <c r="B1156">
        <v>130025</v>
      </c>
      <c r="C1156" t="s">
        <v>3018</v>
      </c>
      <c r="D1156">
        <v>130025</v>
      </c>
      <c r="E1156" t="s">
        <v>3100</v>
      </c>
      <c r="F1156" t="s">
        <v>3101</v>
      </c>
      <c r="G1156" t="s">
        <v>3102</v>
      </c>
      <c r="H1156">
        <v>83440</v>
      </c>
      <c r="I1156" t="str">
        <f t="shared" si="36"/>
        <v>450 EAST MAIN STREET, REXBURG, ID 83440</v>
      </c>
      <c r="J1156" s="2">
        <v>16065</v>
      </c>
      <c r="K1156">
        <v>51.6</v>
      </c>
      <c r="L1156">
        <v>4</v>
      </c>
      <c r="M1156">
        <f t="shared" si="37"/>
        <v>47.6</v>
      </c>
    </row>
    <row r="1157" spans="1:13">
      <c r="A1157" s="3">
        <v>42749</v>
      </c>
      <c r="B1157">
        <v>131319</v>
      </c>
      <c r="C1157" t="s">
        <v>3018</v>
      </c>
      <c r="D1157">
        <v>131319</v>
      </c>
      <c r="E1157" t="s">
        <v>3103</v>
      </c>
      <c r="F1157" t="s">
        <v>3104</v>
      </c>
      <c r="G1157" t="s">
        <v>3105</v>
      </c>
      <c r="H1157">
        <v>83350</v>
      </c>
      <c r="I1157" t="str">
        <f t="shared" si="36"/>
        <v>1224 8TH STREET, RUPERT, ID 83350</v>
      </c>
      <c r="J1157" s="2">
        <v>16067</v>
      </c>
      <c r="K1157">
        <v>23</v>
      </c>
      <c r="L1157">
        <v>-999999</v>
      </c>
      <c r="M1157">
        <f t="shared" si="37"/>
        <v>1000022</v>
      </c>
    </row>
    <row r="1158" spans="1:13">
      <c r="A1158" s="3">
        <v>42749</v>
      </c>
      <c r="B1158">
        <v>130003</v>
      </c>
      <c r="C1158" t="s">
        <v>3018</v>
      </c>
      <c r="D1158">
        <v>130003</v>
      </c>
      <c r="E1158" t="s">
        <v>3106</v>
      </c>
      <c r="F1158" t="s">
        <v>3107</v>
      </c>
      <c r="G1158" t="s">
        <v>3108</v>
      </c>
      <c r="H1158">
        <v>83501</v>
      </c>
      <c r="I1158" t="str">
        <f t="shared" si="36"/>
        <v>415 SIXTH STREET, LEWISTON, ID 83501</v>
      </c>
      <c r="J1158" s="2">
        <v>16069</v>
      </c>
      <c r="K1158">
        <v>55</v>
      </c>
      <c r="L1158">
        <v>6.7</v>
      </c>
      <c r="M1158">
        <f t="shared" si="37"/>
        <v>48.3</v>
      </c>
    </row>
    <row r="1159" spans="1:13">
      <c r="A1159" s="3">
        <v>42749</v>
      </c>
      <c r="B1159">
        <v>131303</v>
      </c>
      <c r="C1159" t="s">
        <v>3018</v>
      </c>
      <c r="D1159">
        <v>131303</v>
      </c>
      <c r="E1159" t="s">
        <v>3109</v>
      </c>
      <c r="F1159" t="s">
        <v>3110</v>
      </c>
      <c r="G1159" t="s">
        <v>3111</v>
      </c>
      <c r="H1159">
        <v>83252</v>
      </c>
      <c r="I1159" t="str">
        <f t="shared" si="36"/>
        <v>150 NORTH 200 WEST, MALAD, ID 83252</v>
      </c>
      <c r="J1159" s="2">
        <v>16071</v>
      </c>
      <c r="K1159">
        <v>25</v>
      </c>
      <c r="L1159">
        <v>0</v>
      </c>
      <c r="M1159">
        <f t="shared" si="37"/>
        <v>25</v>
      </c>
    </row>
    <row r="1160" spans="1:13">
      <c r="A1160" s="3">
        <v>42749</v>
      </c>
      <c r="B1160">
        <v>131304</v>
      </c>
      <c r="C1160" t="s">
        <v>3018</v>
      </c>
      <c r="D1160">
        <v>131304</v>
      </c>
      <c r="E1160" t="s">
        <v>3112</v>
      </c>
      <c r="F1160" t="s">
        <v>3113</v>
      </c>
      <c r="G1160" t="s">
        <v>3114</v>
      </c>
      <c r="H1160">
        <v>83211</v>
      </c>
      <c r="I1160" t="str">
        <f t="shared" si="36"/>
        <v>510 ROOSEVELT STREET, AMERICAN FALLS, ID 83211</v>
      </c>
      <c r="J1160" s="2">
        <v>16077</v>
      </c>
      <c r="K1160">
        <v>10</v>
      </c>
      <c r="L1160">
        <v>0</v>
      </c>
      <c r="M1160">
        <f t="shared" si="37"/>
        <v>10</v>
      </c>
    </row>
    <row r="1161" spans="1:13">
      <c r="A1161" s="3">
        <v>42749</v>
      </c>
      <c r="B1161">
        <v>131314</v>
      </c>
      <c r="C1161" t="s">
        <v>3018</v>
      </c>
      <c r="D1161">
        <v>131314</v>
      </c>
      <c r="E1161" t="s">
        <v>3115</v>
      </c>
      <c r="F1161" t="s">
        <v>3116</v>
      </c>
      <c r="G1161" t="s">
        <v>3117</v>
      </c>
      <c r="H1161">
        <v>83837</v>
      </c>
      <c r="I1161" t="str">
        <f t="shared" si="36"/>
        <v>25 JACOBS GULCH ROAD, KELLOGG, ID 83837</v>
      </c>
      <c r="J1161" s="2">
        <v>16079</v>
      </c>
      <c r="K1161">
        <v>12</v>
      </c>
      <c r="L1161">
        <v>0</v>
      </c>
      <c r="M1161">
        <f t="shared" si="37"/>
        <v>12</v>
      </c>
    </row>
    <row r="1162" spans="1:13">
      <c r="A1162" s="3">
        <v>42749</v>
      </c>
      <c r="B1162">
        <v>131313</v>
      </c>
      <c r="C1162" t="s">
        <v>3018</v>
      </c>
      <c r="D1162">
        <v>131313</v>
      </c>
      <c r="E1162" t="s">
        <v>3118</v>
      </c>
      <c r="F1162" t="s">
        <v>3119</v>
      </c>
      <c r="G1162" t="s">
        <v>3120</v>
      </c>
      <c r="H1162">
        <v>83422</v>
      </c>
      <c r="I1162" t="str">
        <f t="shared" si="36"/>
        <v>120 EAST HOWARD AVE, DRIGGS, ID 83422</v>
      </c>
      <c r="J1162" s="2">
        <v>16081</v>
      </c>
      <c r="K1162">
        <v>42</v>
      </c>
      <c r="L1162">
        <v>0</v>
      </c>
      <c r="M1162">
        <f t="shared" si="37"/>
        <v>42</v>
      </c>
    </row>
    <row r="1163" spans="1:13">
      <c r="A1163" s="3">
        <v>42749</v>
      </c>
      <c r="B1163">
        <v>130002</v>
      </c>
      <c r="C1163" t="s">
        <v>3018</v>
      </c>
      <c r="D1163">
        <v>130002</v>
      </c>
      <c r="E1163" t="s">
        <v>3121</v>
      </c>
      <c r="F1163" t="s">
        <v>3122</v>
      </c>
      <c r="G1163" t="s">
        <v>3123</v>
      </c>
      <c r="H1163">
        <v>83301</v>
      </c>
      <c r="I1163" t="str">
        <f t="shared" si="36"/>
        <v>801 POLE LINE ROAD WEST, TWIN FALLS, ID 83301</v>
      </c>
      <c r="J1163" s="2">
        <v>16083</v>
      </c>
      <c r="K1163">
        <v>180</v>
      </c>
      <c r="L1163">
        <v>30</v>
      </c>
      <c r="M1163">
        <f t="shared" si="37"/>
        <v>150</v>
      </c>
    </row>
    <row r="1164" spans="1:13">
      <c r="A1164" s="3">
        <v>42749</v>
      </c>
      <c r="B1164">
        <v>131308</v>
      </c>
      <c r="C1164" t="s">
        <v>3018</v>
      </c>
      <c r="D1164">
        <v>131308</v>
      </c>
      <c r="E1164" t="s">
        <v>3124</v>
      </c>
      <c r="F1164" t="s">
        <v>3125</v>
      </c>
      <c r="G1164" t="s">
        <v>3126</v>
      </c>
      <c r="H1164">
        <v>83611</v>
      </c>
      <c r="I1164" t="str">
        <f t="shared" si="36"/>
        <v>402 LAKE CASCADE PARKWAY, CASCADE, ID 83611</v>
      </c>
      <c r="J1164" s="2">
        <v>16085</v>
      </c>
      <c r="K1164">
        <v>8</v>
      </c>
      <c r="L1164">
        <v>0</v>
      </c>
      <c r="M1164">
        <f t="shared" si="37"/>
        <v>8</v>
      </c>
    </row>
    <row r="1165" spans="1:13">
      <c r="A1165" s="3">
        <v>42749</v>
      </c>
      <c r="B1165">
        <v>131312</v>
      </c>
      <c r="C1165" t="s">
        <v>3018</v>
      </c>
      <c r="D1165">
        <v>131312</v>
      </c>
      <c r="E1165" t="s">
        <v>3127</v>
      </c>
      <c r="F1165" t="s">
        <v>3128</v>
      </c>
      <c r="G1165" t="s">
        <v>3129</v>
      </c>
      <c r="H1165">
        <v>83638</v>
      </c>
      <c r="I1165" t="str">
        <f t="shared" si="36"/>
        <v>1000 STATE STREET, MCCALL, ID 83638</v>
      </c>
      <c r="J1165" s="2">
        <v>16085</v>
      </c>
      <c r="K1165">
        <v>15</v>
      </c>
      <c r="L1165">
        <v>0</v>
      </c>
      <c r="M1165">
        <f t="shared" si="37"/>
        <v>15</v>
      </c>
    </row>
    <row r="1166" spans="1:13">
      <c r="A1166" s="3">
        <v>42749</v>
      </c>
      <c r="B1166">
        <v>131307</v>
      </c>
      <c r="C1166" t="s">
        <v>3018</v>
      </c>
      <c r="D1166">
        <v>131307</v>
      </c>
      <c r="E1166" t="s">
        <v>3130</v>
      </c>
      <c r="F1166" t="s">
        <v>3131</v>
      </c>
      <c r="G1166" t="s">
        <v>3132</v>
      </c>
      <c r="H1166">
        <v>83672</v>
      </c>
      <c r="I1166" t="str">
        <f t="shared" si="36"/>
        <v>645 EAST 5TH STREET, WEISER, ID 83672</v>
      </c>
      <c r="J1166" s="2">
        <v>16087</v>
      </c>
      <c r="K1166">
        <v>12</v>
      </c>
      <c r="L1166">
        <v>0</v>
      </c>
      <c r="M1166">
        <f t="shared" si="37"/>
        <v>12</v>
      </c>
    </row>
    <row r="1167" spans="1:13">
      <c r="A1167" s="3">
        <v>42749</v>
      </c>
      <c r="B1167">
        <v>140015</v>
      </c>
      <c r="C1167" t="s">
        <v>3133</v>
      </c>
      <c r="D1167">
        <v>140015</v>
      </c>
      <c r="E1167" t="s">
        <v>3134</v>
      </c>
      <c r="F1167" t="s">
        <v>3135</v>
      </c>
      <c r="G1167" t="s">
        <v>1285</v>
      </c>
      <c r="H1167">
        <v>62305</v>
      </c>
      <c r="I1167" t="str">
        <f t="shared" si="36"/>
        <v>BROADWAY ST &amp; N 11TH ST, QUINCY, IL 62305</v>
      </c>
      <c r="J1167" s="2">
        <v>17001</v>
      </c>
      <c r="K1167">
        <v>307</v>
      </c>
      <c r="L1167">
        <v>30</v>
      </c>
      <c r="M1167">
        <f t="shared" si="37"/>
        <v>277</v>
      </c>
    </row>
    <row r="1168" spans="1:13">
      <c r="A1168" s="3">
        <v>42749</v>
      </c>
      <c r="B1168">
        <v>140137</v>
      </c>
      <c r="C1168" t="s">
        <v>3133</v>
      </c>
      <c r="D1168">
        <v>140137</v>
      </c>
      <c r="E1168" t="s">
        <v>3136</v>
      </c>
      <c r="F1168" t="s">
        <v>3137</v>
      </c>
      <c r="G1168" t="s">
        <v>65</v>
      </c>
      <c r="H1168">
        <v>62246</v>
      </c>
      <c r="I1168" t="str">
        <f t="shared" si="36"/>
        <v>200 HEALTH CARE DR, GREENVILLE, IL 62246</v>
      </c>
      <c r="J1168" s="2">
        <v>17005</v>
      </c>
      <c r="K1168">
        <v>38</v>
      </c>
      <c r="L1168">
        <v>0</v>
      </c>
      <c r="M1168">
        <f t="shared" si="37"/>
        <v>38</v>
      </c>
    </row>
    <row r="1169" spans="1:13">
      <c r="A1169" s="3">
        <v>42749</v>
      </c>
      <c r="B1169">
        <v>141337</v>
      </c>
      <c r="C1169" t="s">
        <v>3133</v>
      </c>
      <c r="D1169">
        <v>141337</v>
      </c>
      <c r="E1169" t="s">
        <v>3138</v>
      </c>
      <c r="F1169" t="s">
        <v>3139</v>
      </c>
      <c r="G1169" t="s">
        <v>3140</v>
      </c>
      <c r="H1169">
        <v>61356</v>
      </c>
      <c r="I1169" t="str">
        <f t="shared" si="36"/>
        <v>530 PARK AVENUE EAST, PRINCETON, IL 61356</v>
      </c>
      <c r="J1169" s="2">
        <v>17011</v>
      </c>
      <c r="K1169">
        <v>22</v>
      </c>
      <c r="L1169">
        <v>-999999</v>
      </c>
      <c r="M1169">
        <f t="shared" si="37"/>
        <v>1000021</v>
      </c>
    </row>
    <row r="1170" spans="1:13">
      <c r="A1170" s="3">
        <v>42749</v>
      </c>
      <c r="B1170">
        <v>140143</v>
      </c>
      <c r="C1170" t="s">
        <v>3133</v>
      </c>
      <c r="D1170">
        <v>140143</v>
      </c>
      <c r="E1170" t="s">
        <v>3141</v>
      </c>
      <c r="F1170" t="s">
        <v>3142</v>
      </c>
      <c r="G1170" t="s">
        <v>3143</v>
      </c>
      <c r="H1170">
        <v>61362</v>
      </c>
      <c r="I1170" t="str">
        <f t="shared" si="36"/>
        <v>600 E 1ST ST, SPRING VALLEY, IL 61362</v>
      </c>
      <c r="J1170" s="2">
        <v>17011</v>
      </c>
      <c r="K1170">
        <v>44</v>
      </c>
      <c r="L1170">
        <v>6</v>
      </c>
      <c r="M1170">
        <f t="shared" si="37"/>
        <v>38</v>
      </c>
    </row>
    <row r="1171" spans="1:13">
      <c r="A1171" s="3">
        <v>42749</v>
      </c>
      <c r="B1171">
        <v>140091</v>
      </c>
      <c r="C1171" t="s">
        <v>3133</v>
      </c>
      <c r="D1171">
        <v>140091</v>
      </c>
      <c r="E1171" t="s">
        <v>3144</v>
      </c>
      <c r="F1171" t="s">
        <v>3145</v>
      </c>
      <c r="G1171" t="s">
        <v>3146</v>
      </c>
      <c r="H1171">
        <v>61801</v>
      </c>
      <c r="I1171" t="str">
        <f t="shared" si="36"/>
        <v>611 WEST PARK STREET, URBANA, IL 61801</v>
      </c>
      <c r="J1171" s="2">
        <v>17019</v>
      </c>
      <c r="K1171">
        <v>537</v>
      </c>
      <c r="L1171">
        <v>48</v>
      </c>
      <c r="M1171">
        <f t="shared" si="37"/>
        <v>489</v>
      </c>
    </row>
    <row r="1172" spans="1:13">
      <c r="A1172" s="3">
        <v>42749</v>
      </c>
      <c r="B1172">
        <v>140113</v>
      </c>
      <c r="C1172" t="s">
        <v>3133</v>
      </c>
      <c r="D1172">
        <v>140113</v>
      </c>
      <c r="E1172" t="s">
        <v>3147</v>
      </c>
      <c r="F1172" t="s">
        <v>3148</v>
      </c>
      <c r="G1172" t="s">
        <v>3146</v>
      </c>
      <c r="H1172">
        <v>61801</v>
      </c>
      <c r="I1172" t="str">
        <f t="shared" si="36"/>
        <v>1400 WEST PARK AVENUE, URBANA, IL 61801</v>
      </c>
      <c r="J1172" s="2">
        <v>17019</v>
      </c>
      <c r="K1172">
        <v>129</v>
      </c>
      <c r="L1172">
        <v>22</v>
      </c>
      <c r="M1172">
        <f t="shared" si="37"/>
        <v>107</v>
      </c>
    </row>
    <row r="1173" spans="1:13">
      <c r="A1173" s="3">
        <v>42749</v>
      </c>
      <c r="B1173">
        <v>141339</v>
      </c>
      <c r="C1173" t="s">
        <v>3133</v>
      </c>
      <c r="D1173">
        <v>141339</v>
      </c>
      <c r="E1173" t="s">
        <v>3149</v>
      </c>
      <c r="F1173" t="s">
        <v>3150</v>
      </c>
      <c r="G1173" t="s">
        <v>3151</v>
      </c>
      <c r="H1173">
        <v>62568</v>
      </c>
      <c r="I1173" t="str">
        <f t="shared" si="36"/>
        <v>201 EAST PLEASANT STREET, TAYLORVILLE, IL 62568</v>
      </c>
      <c r="J1173" s="2">
        <v>17021</v>
      </c>
      <c r="K1173">
        <v>25</v>
      </c>
      <c r="L1173">
        <v>0</v>
      </c>
      <c r="M1173">
        <f t="shared" si="37"/>
        <v>25</v>
      </c>
    </row>
    <row r="1174" spans="1:13">
      <c r="A1174" s="3">
        <v>42749</v>
      </c>
      <c r="B1174">
        <v>141341</v>
      </c>
      <c r="C1174" t="s">
        <v>3133</v>
      </c>
      <c r="D1174">
        <v>141341</v>
      </c>
      <c r="E1174" t="s">
        <v>3152</v>
      </c>
      <c r="F1174" t="s">
        <v>3153</v>
      </c>
      <c r="G1174" t="s">
        <v>3154</v>
      </c>
      <c r="H1174">
        <v>62557</v>
      </c>
      <c r="I1174" t="str">
        <f t="shared" si="36"/>
        <v>101 E NINTH STREET, PANA, IL 62557</v>
      </c>
      <c r="J1174" s="2">
        <v>17021</v>
      </c>
      <c r="K1174">
        <v>13</v>
      </c>
      <c r="L1174">
        <v>0</v>
      </c>
      <c r="M1174">
        <f t="shared" si="37"/>
        <v>13</v>
      </c>
    </row>
    <row r="1175" spans="1:13">
      <c r="A1175" s="3">
        <v>42749</v>
      </c>
      <c r="B1175">
        <v>141351</v>
      </c>
      <c r="C1175" t="s">
        <v>3133</v>
      </c>
      <c r="D1175">
        <v>141351</v>
      </c>
      <c r="E1175" t="s">
        <v>94</v>
      </c>
      <c r="F1175" t="s">
        <v>3155</v>
      </c>
      <c r="G1175" t="s">
        <v>3156</v>
      </c>
      <c r="H1175">
        <v>62839</v>
      </c>
      <c r="I1175" t="str">
        <f t="shared" si="36"/>
        <v>911 STACY BURK DR, FLORA, IL 62839</v>
      </c>
      <c r="J1175" s="2">
        <v>17025</v>
      </c>
      <c r="K1175">
        <v>20</v>
      </c>
      <c r="L1175">
        <v>0</v>
      </c>
      <c r="M1175">
        <f t="shared" si="37"/>
        <v>20</v>
      </c>
    </row>
    <row r="1176" spans="1:13">
      <c r="A1176" s="3">
        <v>42749</v>
      </c>
      <c r="B1176">
        <v>140145</v>
      </c>
      <c r="C1176" t="s">
        <v>3133</v>
      </c>
      <c r="D1176">
        <v>140145</v>
      </c>
      <c r="E1176" t="s">
        <v>2225</v>
      </c>
      <c r="F1176" t="s">
        <v>3157</v>
      </c>
      <c r="G1176" t="s">
        <v>3158</v>
      </c>
      <c r="H1176">
        <v>62230</v>
      </c>
      <c r="I1176" t="str">
        <f t="shared" si="36"/>
        <v>9515 HOLY CROSS LN, BREESE, IL 62230</v>
      </c>
      <c r="J1176" s="2">
        <v>17027</v>
      </c>
      <c r="K1176">
        <v>30</v>
      </c>
      <c r="L1176">
        <v>0</v>
      </c>
      <c r="M1176">
        <f t="shared" si="37"/>
        <v>30</v>
      </c>
    </row>
    <row r="1177" spans="1:13">
      <c r="A1177" s="3">
        <v>42749</v>
      </c>
      <c r="B1177">
        <v>140189</v>
      </c>
      <c r="C1177" t="s">
        <v>3133</v>
      </c>
      <c r="D1177">
        <v>140189</v>
      </c>
      <c r="E1177" t="s">
        <v>3159</v>
      </c>
      <c r="F1177" t="s">
        <v>3160</v>
      </c>
      <c r="G1177" t="s">
        <v>3161</v>
      </c>
      <c r="H1177">
        <v>61938</v>
      </c>
      <c r="I1177" t="str">
        <f t="shared" si="36"/>
        <v>1000 HEALTH CENTER DRIVE P O BOX 372, MATTOON, IL 61938</v>
      </c>
      <c r="J1177" s="2">
        <v>17029</v>
      </c>
      <c r="K1177">
        <v>126</v>
      </c>
      <c r="L1177">
        <v>9</v>
      </c>
      <c r="M1177">
        <f t="shared" si="37"/>
        <v>117</v>
      </c>
    </row>
    <row r="1178" spans="1:13">
      <c r="A1178" s="3">
        <v>42749</v>
      </c>
      <c r="B1178">
        <v>140063</v>
      </c>
      <c r="C1178" t="s">
        <v>3133</v>
      </c>
      <c r="D1178">
        <v>140063</v>
      </c>
      <c r="E1178" t="s">
        <v>3162</v>
      </c>
      <c r="F1178" t="s">
        <v>3163</v>
      </c>
      <c r="G1178" t="s">
        <v>3164</v>
      </c>
      <c r="H1178">
        <v>60304</v>
      </c>
      <c r="I1178" t="str">
        <f t="shared" si="36"/>
        <v>520 S MAPLE AVE, OAK PARK, IL 60304</v>
      </c>
      <c r="J1178" s="2">
        <v>17031</v>
      </c>
      <c r="K1178">
        <v>109</v>
      </c>
      <c r="L1178">
        <v>18</v>
      </c>
      <c r="M1178">
        <f t="shared" si="37"/>
        <v>91</v>
      </c>
    </row>
    <row r="1179" spans="1:13">
      <c r="A1179" s="3">
        <v>42749</v>
      </c>
      <c r="B1179">
        <v>140018</v>
      </c>
      <c r="C1179" t="s">
        <v>3133</v>
      </c>
      <c r="D1179">
        <v>140018</v>
      </c>
      <c r="E1179" t="s">
        <v>3165</v>
      </c>
      <c r="F1179" t="s">
        <v>3166</v>
      </c>
      <c r="G1179" t="s">
        <v>3167</v>
      </c>
      <c r="H1179">
        <v>60608</v>
      </c>
      <c r="I1179" t="str">
        <f t="shared" si="36"/>
        <v>15TH STREET AT CALIFORNIA, CHICAGO, IL 60608</v>
      </c>
      <c r="J1179" s="2">
        <v>17031</v>
      </c>
      <c r="K1179">
        <v>135.4</v>
      </c>
      <c r="L1179">
        <v>20.7</v>
      </c>
      <c r="M1179">
        <f t="shared" si="37"/>
        <v>114.7</v>
      </c>
    </row>
    <row r="1180" spans="1:13">
      <c r="A1180" s="3">
        <v>42749</v>
      </c>
      <c r="B1180">
        <v>140124</v>
      </c>
      <c r="C1180" t="s">
        <v>3133</v>
      </c>
      <c r="D1180">
        <v>140124</v>
      </c>
      <c r="E1180" t="s">
        <v>3168</v>
      </c>
      <c r="F1180" t="s">
        <v>3169</v>
      </c>
      <c r="G1180" t="s">
        <v>3167</v>
      </c>
      <c r="H1180">
        <v>60612</v>
      </c>
      <c r="I1180" t="str">
        <f t="shared" si="36"/>
        <v>1901 W HARRISON ST, CHICAGO, IL 60612</v>
      </c>
      <c r="J1180" s="2">
        <v>17031</v>
      </c>
      <c r="K1180">
        <v>282</v>
      </c>
      <c r="L1180">
        <v>76</v>
      </c>
      <c r="M1180">
        <f t="shared" si="37"/>
        <v>206</v>
      </c>
    </row>
    <row r="1181" spans="1:13">
      <c r="A1181" s="3">
        <v>42749</v>
      </c>
      <c r="B1181">
        <v>140114</v>
      </c>
      <c r="C1181" t="s">
        <v>3133</v>
      </c>
      <c r="D1181">
        <v>140114</v>
      </c>
      <c r="E1181" t="s">
        <v>3170</v>
      </c>
      <c r="F1181" t="s">
        <v>3171</v>
      </c>
      <c r="G1181" t="s">
        <v>3167</v>
      </c>
      <c r="H1181">
        <v>60625</v>
      </c>
      <c r="I1181" t="str">
        <f t="shared" si="36"/>
        <v>5145 N CALIFORNIA AVE, CHICAGO, IL 60625</v>
      </c>
      <c r="J1181" s="2">
        <v>17031</v>
      </c>
      <c r="K1181">
        <v>224</v>
      </c>
      <c r="L1181">
        <v>20.3</v>
      </c>
      <c r="M1181">
        <f t="shared" si="37"/>
        <v>203.7</v>
      </c>
    </row>
    <row r="1182" spans="1:13">
      <c r="A1182" s="3">
        <v>42749</v>
      </c>
      <c r="B1182">
        <v>140133</v>
      </c>
      <c r="C1182" t="s">
        <v>3133</v>
      </c>
      <c r="D1182">
        <v>140133</v>
      </c>
      <c r="E1182" t="s">
        <v>516</v>
      </c>
      <c r="F1182" t="s">
        <v>3172</v>
      </c>
      <c r="G1182" t="s">
        <v>3167</v>
      </c>
      <c r="H1182">
        <v>60629</v>
      </c>
      <c r="I1182" t="str">
        <f t="shared" si="36"/>
        <v>2701 W 68TH STREET, CHICAGO, IL 60629</v>
      </c>
      <c r="J1182" s="2">
        <v>17031</v>
      </c>
      <c r="K1182">
        <v>100.6</v>
      </c>
      <c r="L1182">
        <v>14</v>
      </c>
      <c r="M1182">
        <f t="shared" si="37"/>
        <v>86.6</v>
      </c>
    </row>
    <row r="1183" spans="1:13">
      <c r="A1183" s="3">
        <v>42749</v>
      </c>
      <c r="B1183">
        <v>140181</v>
      </c>
      <c r="C1183" t="s">
        <v>3133</v>
      </c>
      <c r="D1183">
        <v>140181</v>
      </c>
      <c r="E1183" t="s">
        <v>3173</v>
      </c>
      <c r="F1183" t="s">
        <v>3174</v>
      </c>
      <c r="G1183" t="s">
        <v>3167</v>
      </c>
      <c r="H1183">
        <v>60617</v>
      </c>
      <c r="I1183" t="str">
        <f t="shared" si="36"/>
        <v>8012 SOUTH CRANDON AVENUE, CHICAGO, IL 60617</v>
      </c>
      <c r="J1183" s="2">
        <v>17031</v>
      </c>
      <c r="K1183">
        <v>137</v>
      </c>
      <c r="L1183">
        <v>8</v>
      </c>
      <c r="M1183">
        <f t="shared" si="37"/>
        <v>129</v>
      </c>
    </row>
    <row r="1184" spans="1:13">
      <c r="A1184" s="3">
        <v>42749</v>
      </c>
      <c r="B1184">
        <v>140197</v>
      </c>
      <c r="C1184" t="s">
        <v>3133</v>
      </c>
      <c r="D1184">
        <v>140197</v>
      </c>
      <c r="E1184" t="s">
        <v>3175</v>
      </c>
      <c r="F1184" t="s">
        <v>3176</v>
      </c>
      <c r="G1184" t="s">
        <v>3167</v>
      </c>
      <c r="H1184">
        <v>60640</v>
      </c>
      <c r="I1184" t="str">
        <f t="shared" si="36"/>
        <v>5025 N PAULINA STREET, CHICAGO, IL 60640</v>
      </c>
      <c r="J1184" s="2">
        <v>17031</v>
      </c>
      <c r="K1184">
        <v>145</v>
      </c>
      <c r="L1184">
        <v>6</v>
      </c>
      <c r="M1184">
        <f t="shared" si="37"/>
        <v>139</v>
      </c>
    </row>
    <row r="1185" spans="1:13">
      <c r="A1185" s="3">
        <v>42749</v>
      </c>
      <c r="B1185">
        <v>140251</v>
      </c>
      <c r="C1185" t="s">
        <v>3133</v>
      </c>
      <c r="D1185">
        <v>140251</v>
      </c>
      <c r="E1185" t="s">
        <v>3177</v>
      </c>
      <c r="F1185" t="s">
        <v>3178</v>
      </c>
      <c r="G1185" t="s">
        <v>3167</v>
      </c>
      <c r="H1185">
        <v>60634</v>
      </c>
      <c r="I1185" t="str">
        <f t="shared" si="36"/>
        <v>5645 W ADDISON STREET, CHICAGO, IL 60634</v>
      </c>
      <c r="J1185" s="2">
        <v>17031</v>
      </c>
      <c r="K1185">
        <v>193</v>
      </c>
      <c r="L1185">
        <v>20</v>
      </c>
      <c r="M1185">
        <f t="shared" si="37"/>
        <v>173</v>
      </c>
    </row>
    <row r="1186" spans="1:13">
      <c r="A1186" s="3">
        <v>42749</v>
      </c>
      <c r="B1186">
        <v>140150</v>
      </c>
      <c r="C1186" t="s">
        <v>3133</v>
      </c>
      <c r="D1186">
        <v>140150</v>
      </c>
      <c r="E1186" t="s">
        <v>3179</v>
      </c>
      <c r="F1186" t="s">
        <v>3180</v>
      </c>
      <c r="G1186" t="s">
        <v>3167</v>
      </c>
      <c r="H1186">
        <v>60612</v>
      </c>
      <c r="I1186" t="str">
        <f t="shared" si="36"/>
        <v>1740 WEST TAYLOR ST SUITE 1400, CHICAGO, IL 60612</v>
      </c>
      <c r="J1186" s="2">
        <v>17031</v>
      </c>
      <c r="K1186">
        <v>409</v>
      </c>
      <c r="L1186">
        <v>68</v>
      </c>
      <c r="M1186">
        <f t="shared" si="37"/>
        <v>341</v>
      </c>
    </row>
    <row r="1187" spans="1:13">
      <c r="A1187" s="3">
        <v>42749</v>
      </c>
      <c r="B1187">
        <v>140281</v>
      </c>
      <c r="C1187" t="s">
        <v>3133</v>
      </c>
      <c r="D1187">
        <v>140281</v>
      </c>
      <c r="E1187" t="s">
        <v>3181</v>
      </c>
      <c r="F1187" t="s">
        <v>3182</v>
      </c>
      <c r="G1187" t="s">
        <v>3167</v>
      </c>
      <c r="H1187">
        <v>60611</v>
      </c>
      <c r="I1187" t="str">
        <f t="shared" si="36"/>
        <v>251 E HURON ST, CHICAGO, IL 60611</v>
      </c>
      <c r="J1187" s="2">
        <v>17031</v>
      </c>
      <c r="K1187">
        <v>946</v>
      </c>
      <c r="L1187">
        <v>127.7</v>
      </c>
      <c r="M1187">
        <f t="shared" si="37"/>
        <v>818.3</v>
      </c>
    </row>
    <row r="1188" spans="1:13">
      <c r="A1188" s="3">
        <v>42749</v>
      </c>
      <c r="B1188">
        <v>140049</v>
      </c>
      <c r="C1188" t="s">
        <v>3133</v>
      </c>
      <c r="D1188">
        <v>140049</v>
      </c>
      <c r="E1188" t="s">
        <v>3183</v>
      </c>
      <c r="F1188" t="s">
        <v>3184</v>
      </c>
      <c r="G1188" t="s">
        <v>3164</v>
      </c>
      <c r="H1188">
        <v>60302</v>
      </c>
      <c r="I1188" t="str">
        <f t="shared" si="36"/>
        <v>3 ERIE COURT, OAK PARK, IL 60302</v>
      </c>
      <c r="J1188" s="2">
        <v>17031</v>
      </c>
      <c r="K1188">
        <v>124</v>
      </c>
      <c r="L1188">
        <v>14.9</v>
      </c>
      <c r="M1188">
        <f t="shared" si="37"/>
        <v>109.1</v>
      </c>
    </row>
    <row r="1189" spans="1:13">
      <c r="A1189" s="3">
        <v>42749</v>
      </c>
      <c r="B1189">
        <v>140224</v>
      </c>
      <c r="C1189" t="s">
        <v>3133</v>
      </c>
      <c r="D1189">
        <v>140224</v>
      </c>
      <c r="E1189" t="s">
        <v>3185</v>
      </c>
      <c r="F1189" t="s">
        <v>3186</v>
      </c>
      <c r="G1189" t="s">
        <v>3167</v>
      </c>
      <c r="H1189">
        <v>60657</v>
      </c>
      <c r="I1189" t="str">
        <f t="shared" si="36"/>
        <v>2900 NORTH LAKE SHORE DRIVE, CHICAGO, IL 60657</v>
      </c>
      <c r="J1189" s="2">
        <v>17031</v>
      </c>
      <c r="K1189">
        <v>312</v>
      </c>
      <c r="L1189">
        <v>21</v>
      </c>
      <c r="M1189">
        <f t="shared" si="37"/>
        <v>291</v>
      </c>
    </row>
    <row r="1190" spans="1:13">
      <c r="A1190" s="3">
        <v>42749</v>
      </c>
      <c r="B1190">
        <v>140208</v>
      </c>
      <c r="C1190" t="s">
        <v>3133</v>
      </c>
      <c r="D1190">
        <v>140208</v>
      </c>
      <c r="E1190" t="s">
        <v>3187</v>
      </c>
      <c r="F1190" t="s">
        <v>3188</v>
      </c>
      <c r="G1190" t="s">
        <v>3189</v>
      </c>
      <c r="H1190">
        <v>60453</v>
      </c>
      <c r="I1190" t="str">
        <f t="shared" si="36"/>
        <v>4440 W 95TH STREET, OAK LAWN, IL 60453</v>
      </c>
      <c r="J1190" s="2">
        <v>17031</v>
      </c>
      <c r="K1190">
        <v>790</v>
      </c>
      <c r="L1190">
        <v>138</v>
      </c>
      <c r="M1190">
        <f t="shared" si="37"/>
        <v>652</v>
      </c>
    </row>
    <row r="1191" spans="1:13">
      <c r="A1191" s="3">
        <v>42749</v>
      </c>
      <c r="B1191">
        <v>142010</v>
      </c>
      <c r="C1191" t="s">
        <v>3133</v>
      </c>
      <c r="D1191">
        <v>142010</v>
      </c>
      <c r="E1191" t="s">
        <v>3190</v>
      </c>
      <c r="F1191" t="s">
        <v>3191</v>
      </c>
      <c r="G1191" t="s">
        <v>3192</v>
      </c>
      <c r="H1191">
        <v>60521</v>
      </c>
      <c r="I1191" t="str">
        <f t="shared" si="36"/>
        <v>5601 S COUNTY LINE RD, HINSDALE, IL 60521</v>
      </c>
      <c r="J1191" s="2">
        <v>17031</v>
      </c>
      <c r="K1191">
        <v>184</v>
      </c>
      <c r="L1191">
        <v>0</v>
      </c>
      <c r="M1191">
        <f t="shared" si="37"/>
        <v>184</v>
      </c>
    </row>
    <row r="1192" spans="1:13">
      <c r="A1192" s="3">
        <v>42749</v>
      </c>
      <c r="B1192">
        <v>140276</v>
      </c>
      <c r="C1192" t="s">
        <v>3133</v>
      </c>
      <c r="D1192">
        <v>140276</v>
      </c>
      <c r="E1192" t="s">
        <v>3193</v>
      </c>
      <c r="F1192" t="s">
        <v>3194</v>
      </c>
      <c r="G1192" t="s">
        <v>3195</v>
      </c>
      <c r="H1192">
        <v>60153</v>
      </c>
      <c r="I1192" t="str">
        <f t="shared" si="36"/>
        <v>2160 S 1ST AVENUE, MAYWOOD, IL 60153</v>
      </c>
      <c r="J1192" s="2">
        <v>17031</v>
      </c>
      <c r="K1192">
        <v>401.9</v>
      </c>
      <c r="L1192">
        <v>126.6</v>
      </c>
      <c r="M1192">
        <f t="shared" si="37"/>
        <v>275.29999999999995</v>
      </c>
    </row>
    <row r="1193" spans="1:13">
      <c r="A1193" s="3">
        <v>42749</v>
      </c>
      <c r="B1193">
        <v>140300</v>
      </c>
      <c r="C1193" t="s">
        <v>3133</v>
      </c>
      <c r="D1193">
        <v>140300</v>
      </c>
      <c r="E1193" t="s">
        <v>3196</v>
      </c>
      <c r="F1193" t="s">
        <v>3197</v>
      </c>
      <c r="G1193" t="s">
        <v>3167</v>
      </c>
      <c r="H1193">
        <v>60615</v>
      </c>
      <c r="I1193" t="str">
        <f t="shared" si="36"/>
        <v>500 E 51ST ST, CHICAGO, IL 60615</v>
      </c>
      <c r="J1193" s="2">
        <v>17031</v>
      </c>
      <c r="K1193">
        <v>45</v>
      </c>
      <c r="L1193">
        <v>0</v>
      </c>
      <c r="M1193">
        <f t="shared" si="37"/>
        <v>45</v>
      </c>
    </row>
    <row r="1194" spans="1:13">
      <c r="A1194" s="3">
        <v>42749</v>
      </c>
      <c r="B1194">
        <v>142011</v>
      </c>
      <c r="C1194" t="s">
        <v>3133</v>
      </c>
      <c r="D1194">
        <v>142011</v>
      </c>
      <c r="E1194" t="s">
        <v>3198</v>
      </c>
      <c r="F1194" t="s">
        <v>3199</v>
      </c>
      <c r="G1194" t="s">
        <v>3200</v>
      </c>
      <c r="H1194">
        <v>60016</v>
      </c>
      <c r="I1194" t="str">
        <f t="shared" si="36"/>
        <v>100 NORTH RIVER ROAD, DES PLAINES, IL 60016</v>
      </c>
      <c r="J1194" s="2">
        <v>17031</v>
      </c>
      <c r="K1194">
        <v>139</v>
      </c>
      <c r="L1194">
        <v>8</v>
      </c>
      <c r="M1194">
        <f t="shared" si="37"/>
        <v>131</v>
      </c>
    </row>
    <row r="1195" spans="1:13">
      <c r="A1195" s="3">
        <v>42749</v>
      </c>
      <c r="B1195">
        <v>142008</v>
      </c>
      <c r="C1195" t="s">
        <v>3133</v>
      </c>
      <c r="D1195">
        <v>142008</v>
      </c>
      <c r="E1195" t="s">
        <v>3201</v>
      </c>
      <c r="F1195" t="s">
        <v>3202</v>
      </c>
      <c r="G1195" t="s">
        <v>3203</v>
      </c>
      <c r="H1195">
        <v>60164</v>
      </c>
      <c r="I1195" t="str">
        <f t="shared" si="36"/>
        <v>365 E NORTH AVE, NORTHLAKE, IL 60164</v>
      </c>
      <c r="J1195" s="2">
        <v>17031</v>
      </c>
      <c r="K1195">
        <v>118</v>
      </c>
      <c r="L1195">
        <v>0</v>
      </c>
      <c r="M1195">
        <f t="shared" si="37"/>
        <v>118</v>
      </c>
    </row>
    <row r="1196" spans="1:13">
      <c r="A1196" s="3">
        <v>42749</v>
      </c>
      <c r="B1196">
        <v>143302</v>
      </c>
      <c r="C1196" t="s">
        <v>3133</v>
      </c>
      <c r="D1196">
        <v>143302</v>
      </c>
      <c r="E1196" t="s">
        <v>2974</v>
      </c>
      <c r="F1196" t="s">
        <v>3204</v>
      </c>
      <c r="G1196" t="s">
        <v>3167</v>
      </c>
      <c r="H1196">
        <v>60707</v>
      </c>
      <c r="I1196" t="str">
        <f t="shared" si="36"/>
        <v>2211 NORTH OAK PARK AVE, CHICAGO, IL 60707</v>
      </c>
      <c r="J1196" s="2">
        <v>17031</v>
      </c>
      <c r="K1196">
        <v>0</v>
      </c>
      <c r="L1196">
        <v>0</v>
      </c>
      <c r="M1196">
        <f t="shared" si="37"/>
        <v>0</v>
      </c>
    </row>
    <row r="1197" spans="1:13">
      <c r="A1197" s="3">
        <v>42749</v>
      </c>
      <c r="B1197">
        <v>140080</v>
      </c>
      <c r="C1197" t="s">
        <v>3133</v>
      </c>
      <c r="D1197">
        <v>140080</v>
      </c>
      <c r="E1197" t="s">
        <v>3205</v>
      </c>
      <c r="F1197" t="s">
        <v>3206</v>
      </c>
      <c r="G1197" t="s">
        <v>3207</v>
      </c>
      <c r="H1197">
        <v>60202</v>
      </c>
      <c r="I1197" t="str">
        <f t="shared" si="36"/>
        <v>355 RIDGE AVE, EVANSTON, IL 60202</v>
      </c>
      <c r="J1197" s="2">
        <v>17031</v>
      </c>
      <c r="K1197">
        <v>155</v>
      </c>
      <c r="L1197">
        <v>35</v>
      </c>
      <c r="M1197">
        <f t="shared" si="37"/>
        <v>120</v>
      </c>
    </row>
    <row r="1198" spans="1:13">
      <c r="A1198" s="3">
        <v>42749</v>
      </c>
      <c r="B1198">
        <v>140252</v>
      </c>
      <c r="C1198" t="s">
        <v>3133</v>
      </c>
      <c r="D1198">
        <v>140252</v>
      </c>
      <c r="E1198" t="s">
        <v>3208</v>
      </c>
      <c r="F1198" t="s">
        <v>3209</v>
      </c>
      <c r="G1198" t="s">
        <v>3210</v>
      </c>
      <c r="H1198">
        <v>60005</v>
      </c>
      <c r="I1198" t="str">
        <f t="shared" si="36"/>
        <v>800 W CENTRAL ROAD, ARLINGTON HEIGHTS, IL 60005</v>
      </c>
      <c r="J1198" s="2">
        <v>17031</v>
      </c>
      <c r="K1198">
        <v>297</v>
      </c>
      <c r="L1198">
        <v>46</v>
      </c>
      <c r="M1198">
        <f t="shared" si="37"/>
        <v>251</v>
      </c>
    </row>
    <row r="1199" spans="1:13">
      <c r="A1199" s="3">
        <v>42749</v>
      </c>
      <c r="B1199">
        <v>140054</v>
      </c>
      <c r="C1199" t="s">
        <v>3133</v>
      </c>
      <c r="D1199">
        <v>140054</v>
      </c>
      <c r="E1199" t="s">
        <v>3211</v>
      </c>
      <c r="F1199" t="s">
        <v>3212</v>
      </c>
      <c r="G1199" t="s">
        <v>3213</v>
      </c>
      <c r="H1199">
        <v>60402</v>
      </c>
      <c r="I1199" t="str">
        <f t="shared" si="36"/>
        <v>3249 SOUTH OAK PARK AVENUE, BERWYN, IL 60402</v>
      </c>
      <c r="J1199" s="2">
        <v>17031</v>
      </c>
      <c r="K1199">
        <v>126.6</v>
      </c>
      <c r="L1199">
        <v>25</v>
      </c>
      <c r="M1199">
        <f t="shared" si="37"/>
        <v>101.6</v>
      </c>
    </row>
    <row r="1200" spans="1:13">
      <c r="A1200" s="3">
        <v>42749</v>
      </c>
      <c r="B1200">
        <v>140008</v>
      </c>
      <c r="C1200" t="s">
        <v>3133</v>
      </c>
      <c r="D1200">
        <v>140008</v>
      </c>
      <c r="E1200" t="s">
        <v>3214</v>
      </c>
      <c r="F1200" t="s">
        <v>3215</v>
      </c>
      <c r="G1200" t="s">
        <v>3216</v>
      </c>
      <c r="H1200">
        <v>60160</v>
      </c>
      <c r="I1200" t="str">
        <f t="shared" si="36"/>
        <v>701 WEST NORTH AVE, MELROSE PARK, IL 60160</v>
      </c>
      <c r="J1200" s="2">
        <v>17031</v>
      </c>
      <c r="K1200">
        <v>96.9</v>
      </c>
      <c r="L1200">
        <v>16</v>
      </c>
      <c r="M1200">
        <f t="shared" si="37"/>
        <v>80.900000000000006</v>
      </c>
    </row>
    <row r="1201" spans="1:13">
      <c r="A1201" s="3">
        <v>42749</v>
      </c>
      <c r="B1201">
        <v>140082</v>
      </c>
      <c r="C1201" t="s">
        <v>3133</v>
      </c>
      <c r="D1201">
        <v>140082</v>
      </c>
      <c r="E1201" t="s">
        <v>3217</v>
      </c>
      <c r="F1201" t="s">
        <v>3218</v>
      </c>
      <c r="G1201" t="s">
        <v>3167</v>
      </c>
      <c r="H1201">
        <v>60640</v>
      </c>
      <c r="I1201" t="str">
        <f t="shared" si="36"/>
        <v>4646 N MARINE DRIVE, CHICAGO, IL 60640</v>
      </c>
      <c r="J1201" s="2">
        <v>17031</v>
      </c>
      <c r="K1201">
        <v>96</v>
      </c>
      <c r="L1201">
        <v>20</v>
      </c>
      <c r="M1201">
        <f t="shared" si="37"/>
        <v>76</v>
      </c>
    </row>
    <row r="1202" spans="1:13">
      <c r="A1202" s="3">
        <v>42749</v>
      </c>
      <c r="B1202">
        <v>140088</v>
      </c>
      <c r="C1202" t="s">
        <v>3133</v>
      </c>
      <c r="D1202">
        <v>140088</v>
      </c>
      <c r="E1202" t="s">
        <v>3219</v>
      </c>
      <c r="F1202" t="s">
        <v>3220</v>
      </c>
      <c r="G1202" t="s">
        <v>3167</v>
      </c>
      <c r="H1202">
        <v>60637</v>
      </c>
      <c r="I1202" t="str">
        <f t="shared" si="36"/>
        <v>5841 SOUTH MARYLAND, CHICAGO, IL 60637</v>
      </c>
      <c r="J1202" s="2">
        <v>17031</v>
      </c>
      <c r="K1202">
        <v>613</v>
      </c>
      <c r="L1202">
        <v>124</v>
      </c>
      <c r="M1202">
        <f t="shared" si="37"/>
        <v>489</v>
      </c>
    </row>
    <row r="1203" spans="1:13">
      <c r="A1203" s="3">
        <v>42749</v>
      </c>
      <c r="B1203">
        <v>140010</v>
      </c>
      <c r="C1203" t="s">
        <v>3133</v>
      </c>
      <c r="D1203">
        <v>140010</v>
      </c>
      <c r="E1203" t="s">
        <v>3221</v>
      </c>
      <c r="F1203" t="s">
        <v>3222</v>
      </c>
      <c r="G1203" t="s">
        <v>3207</v>
      </c>
      <c r="H1203">
        <v>60201</v>
      </c>
      <c r="I1203" t="str">
        <f t="shared" si="36"/>
        <v>2650 RIDGE AVE, EVANSTON, IL 60201</v>
      </c>
      <c r="J1203" s="2">
        <v>17031</v>
      </c>
      <c r="K1203">
        <v>791</v>
      </c>
      <c r="L1203">
        <v>80</v>
      </c>
      <c r="M1203">
        <f t="shared" si="37"/>
        <v>711</v>
      </c>
    </row>
    <row r="1204" spans="1:13">
      <c r="A1204" s="3">
        <v>42749</v>
      </c>
      <c r="B1204">
        <v>140048</v>
      </c>
      <c r="C1204" t="s">
        <v>3133</v>
      </c>
      <c r="D1204">
        <v>140048</v>
      </c>
      <c r="E1204" t="s">
        <v>3223</v>
      </c>
      <c r="F1204" t="s">
        <v>3224</v>
      </c>
      <c r="G1204" t="s">
        <v>3167</v>
      </c>
      <c r="H1204">
        <v>60617</v>
      </c>
      <c r="I1204" t="str">
        <f t="shared" si="36"/>
        <v>2320 E 93RD ST, CHICAGO, IL 60617</v>
      </c>
      <c r="J1204" s="2">
        <v>17031</v>
      </c>
      <c r="K1204">
        <v>157</v>
      </c>
      <c r="L1204">
        <v>30</v>
      </c>
      <c r="M1204">
        <f t="shared" si="37"/>
        <v>127</v>
      </c>
    </row>
    <row r="1205" spans="1:13">
      <c r="A1205" s="3">
        <v>42749</v>
      </c>
      <c r="B1205">
        <v>140117</v>
      </c>
      <c r="C1205" t="s">
        <v>3133</v>
      </c>
      <c r="D1205">
        <v>140117</v>
      </c>
      <c r="E1205" t="s">
        <v>3225</v>
      </c>
      <c r="F1205" t="s">
        <v>3226</v>
      </c>
      <c r="G1205" t="s">
        <v>3167</v>
      </c>
      <c r="H1205">
        <v>60631</v>
      </c>
      <c r="I1205" t="str">
        <f t="shared" si="36"/>
        <v>7435 W TALCOTT AVENUE, CHICAGO, IL 60631</v>
      </c>
      <c r="J1205" s="2">
        <v>17031</v>
      </c>
      <c r="K1205">
        <v>191</v>
      </c>
      <c r="L1205">
        <v>41</v>
      </c>
      <c r="M1205">
        <f t="shared" si="37"/>
        <v>150</v>
      </c>
    </row>
    <row r="1206" spans="1:13">
      <c r="A1206" s="3">
        <v>42749</v>
      </c>
      <c r="B1206">
        <v>140172</v>
      </c>
      <c r="C1206" t="s">
        <v>3133</v>
      </c>
      <c r="D1206">
        <v>140172</v>
      </c>
      <c r="E1206" t="s">
        <v>3227</v>
      </c>
      <c r="F1206" t="s">
        <v>3228</v>
      </c>
      <c r="G1206" t="s">
        <v>3229</v>
      </c>
      <c r="H1206">
        <v>60461</v>
      </c>
      <c r="I1206" t="str">
        <f t="shared" si="36"/>
        <v>20201 S CRAWFORD AVENUE, OLYMPIA FIELDS, IL 60461</v>
      </c>
      <c r="J1206" s="2">
        <v>17031</v>
      </c>
      <c r="K1206">
        <v>228</v>
      </c>
      <c r="L1206">
        <v>31</v>
      </c>
      <c r="M1206">
        <f t="shared" si="37"/>
        <v>197</v>
      </c>
    </row>
    <row r="1207" spans="1:13">
      <c r="A1207" s="3">
        <v>42749</v>
      </c>
      <c r="B1207">
        <v>140182</v>
      </c>
      <c r="C1207" t="s">
        <v>3133</v>
      </c>
      <c r="D1207">
        <v>140182</v>
      </c>
      <c r="E1207" t="s">
        <v>3230</v>
      </c>
      <c r="F1207" t="s">
        <v>3231</v>
      </c>
      <c r="G1207" t="s">
        <v>3167</v>
      </c>
      <c r="H1207">
        <v>60657</v>
      </c>
      <c r="I1207" t="str">
        <f t="shared" si="36"/>
        <v>836 WEST WELLINGTON AVENUE, CHICAGO, IL 60657</v>
      </c>
      <c r="J1207" s="2">
        <v>17031</v>
      </c>
      <c r="K1207">
        <v>291</v>
      </c>
      <c r="L1207">
        <v>38</v>
      </c>
      <c r="M1207">
        <f t="shared" si="37"/>
        <v>253</v>
      </c>
    </row>
    <row r="1208" spans="1:13">
      <c r="A1208" s="3">
        <v>42749</v>
      </c>
      <c r="B1208">
        <v>140223</v>
      </c>
      <c r="C1208" t="s">
        <v>3133</v>
      </c>
      <c r="D1208">
        <v>140223</v>
      </c>
      <c r="E1208" t="s">
        <v>3232</v>
      </c>
      <c r="F1208" t="s">
        <v>3233</v>
      </c>
      <c r="G1208" t="s">
        <v>3234</v>
      </c>
      <c r="H1208">
        <v>60068</v>
      </c>
      <c r="I1208" t="str">
        <f t="shared" si="36"/>
        <v>1775 DEMPSTER ST, PARK RIDGE, IL 60068</v>
      </c>
      <c r="J1208" s="2">
        <v>17031</v>
      </c>
      <c r="K1208">
        <v>663</v>
      </c>
      <c r="L1208">
        <v>66</v>
      </c>
      <c r="M1208">
        <f t="shared" si="37"/>
        <v>597</v>
      </c>
    </row>
    <row r="1209" spans="1:13">
      <c r="A1209" s="3">
        <v>42749</v>
      </c>
      <c r="B1209">
        <v>140068</v>
      </c>
      <c r="C1209" t="s">
        <v>3133</v>
      </c>
      <c r="D1209">
        <v>140068</v>
      </c>
      <c r="E1209" t="s">
        <v>3235</v>
      </c>
      <c r="F1209" t="s">
        <v>3236</v>
      </c>
      <c r="G1209" t="s">
        <v>3167</v>
      </c>
      <c r="H1209">
        <v>60628</v>
      </c>
      <c r="I1209" t="str">
        <f t="shared" si="36"/>
        <v>45 W 111TH STREET, CHICAGO, IL 60628</v>
      </c>
      <c r="J1209" s="2">
        <v>17031</v>
      </c>
      <c r="K1209">
        <v>134</v>
      </c>
      <c r="L1209">
        <v>10.7</v>
      </c>
      <c r="M1209">
        <f t="shared" si="37"/>
        <v>123.3</v>
      </c>
    </row>
    <row r="1210" spans="1:13">
      <c r="A1210" s="3">
        <v>42749</v>
      </c>
      <c r="B1210">
        <v>140258</v>
      </c>
      <c r="C1210" t="s">
        <v>3133</v>
      </c>
      <c r="D1210">
        <v>140258</v>
      </c>
      <c r="E1210" t="s">
        <v>3237</v>
      </c>
      <c r="F1210" t="s">
        <v>3238</v>
      </c>
      <c r="G1210" t="s">
        <v>3239</v>
      </c>
      <c r="H1210">
        <v>60007</v>
      </c>
      <c r="I1210" t="str">
        <f t="shared" si="36"/>
        <v>800 W BIESTERFIELD RD, ELK GROVE VILLAGE, IL 60007</v>
      </c>
      <c r="J1210" s="2">
        <v>17031</v>
      </c>
      <c r="K1210">
        <v>288</v>
      </c>
      <c r="L1210">
        <v>47</v>
      </c>
      <c r="M1210">
        <f t="shared" si="37"/>
        <v>241</v>
      </c>
    </row>
    <row r="1211" spans="1:13">
      <c r="A1211" s="3">
        <v>42749</v>
      </c>
      <c r="B1211">
        <v>140290</v>
      </c>
      <c r="C1211" t="s">
        <v>3133</v>
      </c>
      <c r="D1211">
        <v>140290</v>
      </c>
      <c r="E1211" t="s">
        <v>3240</v>
      </c>
      <c r="F1211" t="s">
        <v>3241</v>
      </c>
      <c r="G1211" t="s">
        <v>3242</v>
      </c>
      <c r="H1211">
        <v>60169</v>
      </c>
      <c r="I1211" t="str">
        <f t="shared" si="36"/>
        <v>1555 N BARRINGTON RD, HOFFMAN ESTATES, IL 60169</v>
      </c>
      <c r="J1211" s="2">
        <v>17031</v>
      </c>
      <c r="K1211">
        <v>247</v>
      </c>
      <c r="L1211">
        <v>31</v>
      </c>
      <c r="M1211">
        <f t="shared" si="37"/>
        <v>216</v>
      </c>
    </row>
    <row r="1212" spans="1:13">
      <c r="A1212" s="3">
        <v>42749</v>
      </c>
      <c r="B1212">
        <v>140083</v>
      </c>
      <c r="C1212" t="s">
        <v>3133</v>
      </c>
      <c r="D1212">
        <v>140083</v>
      </c>
      <c r="E1212" t="s">
        <v>3243</v>
      </c>
      <c r="F1212" t="s">
        <v>3244</v>
      </c>
      <c r="G1212" t="s">
        <v>3167</v>
      </c>
      <c r="H1212">
        <v>60644</v>
      </c>
      <c r="I1212" t="str">
        <f t="shared" si="36"/>
        <v>645 SOUTH CENTRAL AVE, CHICAGO, IL 60644</v>
      </c>
      <c r="J1212" s="2">
        <v>17031</v>
      </c>
      <c r="K1212">
        <v>89</v>
      </c>
      <c r="L1212">
        <v>16</v>
      </c>
      <c r="M1212">
        <f t="shared" si="37"/>
        <v>73</v>
      </c>
    </row>
    <row r="1213" spans="1:13">
      <c r="A1213" s="3">
        <v>42749</v>
      </c>
      <c r="B1213">
        <v>143301</v>
      </c>
      <c r="C1213" t="s">
        <v>3133</v>
      </c>
      <c r="D1213">
        <v>143301</v>
      </c>
      <c r="E1213" t="s">
        <v>3245</v>
      </c>
      <c r="F1213" t="s">
        <v>3246</v>
      </c>
      <c r="G1213" t="s">
        <v>3167</v>
      </c>
      <c r="H1213">
        <v>60649</v>
      </c>
      <c r="I1213" t="str">
        <f t="shared" si="36"/>
        <v>E 65TH ST AT LAKE MICHIGAN, CHICAGO, IL 60649</v>
      </c>
      <c r="J1213" s="2">
        <v>17031</v>
      </c>
      <c r="K1213">
        <v>0</v>
      </c>
      <c r="L1213">
        <v>0</v>
      </c>
      <c r="M1213">
        <f t="shared" si="37"/>
        <v>0</v>
      </c>
    </row>
    <row r="1214" spans="1:13">
      <c r="A1214" s="3">
        <v>42749</v>
      </c>
      <c r="B1214">
        <v>140115</v>
      </c>
      <c r="C1214" t="s">
        <v>3133</v>
      </c>
      <c r="D1214">
        <v>140115</v>
      </c>
      <c r="E1214" t="s">
        <v>3247</v>
      </c>
      <c r="F1214" t="s">
        <v>3248</v>
      </c>
      <c r="G1214" t="s">
        <v>3167</v>
      </c>
      <c r="H1214">
        <v>60613</v>
      </c>
      <c r="I1214" t="str">
        <f t="shared" si="36"/>
        <v>850 W IRVING PARK RD, CHICAGO, IL 60613</v>
      </c>
      <c r="J1214" s="2">
        <v>17031</v>
      </c>
      <c r="K1214">
        <v>156</v>
      </c>
      <c r="L1214">
        <v>10</v>
      </c>
      <c r="M1214">
        <f t="shared" si="37"/>
        <v>146</v>
      </c>
    </row>
    <row r="1215" spans="1:13">
      <c r="A1215" s="3">
        <v>42749</v>
      </c>
      <c r="B1215">
        <v>140206</v>
      </c>
      <c r="C1215" t="s">
        <v>3133</v>
      </c>
      <c r="D1215">
        <v>140206</v>
      </c>
      <c r="E1215" t="s">
        <v>3249</v>
      </c>
      <c r="F1215" t="s">
        <v>3250</v>
      </c>
      <c r="G1215" t="s">
        <v>3167</v>
      </c>
      <c r="H1215">
        <v>60622</v>
      </c>
      <c r="I1215" t="str">
        <f t="shared" si="36"/>
        <v>1044 N FRANCISCO AVE, CHICAGO, IL 60622</v>
      </c>
      <c r="J1215" s="2">
        <v>17031</v>
      </c>
      <c r="K1215">
        <v>161</v>
      </c>
      <c r="L1215">
        <v>12</v>
      </c>
      <c r="M1215">
        <f t="shared" si="37"/>
        <v>149</v>
      </c>
    </row>
    <row r="1216" spans="1:13">
      <c r="A1216" s="3">
        <v>42749</v>
      </c>
      <c r="B1216">
        <v>140119</v>
      </c>
      <c r="C1216" t="s">
        <v>3133</v>
      </c>
      <c r="D1216">
        <v>140119</v>
      </c>
      <c r="E1216" t="s">
        <v>3251</v>
      </c>
      <c r="F1216" t="s">
        <v>3252</v>
      </c>
      <c r="G1216" t="s">
        <v>3167</v>
      </c>
      <c r="H1216">
        <v>60612</v>
      </c>
      <c r="I1216" t="str">
        <f t="shared" si="36"/>
        <v>1653 WEST CONGRESS PARKWAY, CHICAGO, IL 60612</v>
      </c>
      <c r="J1216" s="2">
        <v>17031</v>
      </c>
      <c r="K1216">
        <v>682</v>
      </c>
      <c r="L1216">
        <v>166</v>
      </c>
      <c r="M1216">
        <f t="shared" si="37"/>
        <v>516</v>
      </c>
    </row>
    <row r="1217" spans="1:13">
      <c r="A1217" s="3">
        <v>42749</v>
      </c>
      <c r="B1217">
        <v>140158</v>
      </c>
      <c r="C1217" t="s">
        <v>3133</v>
      </c>
      <c r="D1217">
        <v>140158</v>
      </c>
      <c r="E1217" t="s">
        <v>3253</v>
      </c>
      <c r="F1217" t="s">
        <v>3254</v>
      </c>
      <c r="G1217" t="s">
        <v>3167</v>
      </c>
      <c r="H1217">
        <v>60616</v>
      </c>
      <c r="I1217" t="str">
        <f t="shared" si="36"/>
        <v>2525 S MICHIGAN AVE, CHICAGO, IL 60616</v>
      </c>
      <c r="J1217" s="2">
        <v>17031</v>
      </c>
      <c r="K1217">
        <v>105</v>
      </c>
      <c r="L1217">
        <v>20</v>
      </c>
      <c r="M1217">
        <f t="shared" si="37"/>
        <v>85</v>
      </c>
    </row>
    <row r="1218" spans="1:13">
      <c r="A1218" s="3">
        <v>42749</v>
      </c>
      <c r="B1218">
        <v>140180</v>
      </c>
      <c r="C1218" t="s">
        <v>3133</v>
      </c>
      <c r="D1218">
        <v>140180</v>
      </c>
      <c r="E1218" t="s">
        <v>3255</v>
      </c>
      <c r="F1218" t="s">
        <v>3256</v>
      </c>
      <c r="G1218" t="s">
        <v>3167</v>
      </c>
      <c r="H1218">
        <v>60622</v>
      </c>
      <c r="I1218" t="str">
        <f t="shared" si="36"/>
        <v>2233 W DIVISION ST, CHICAGO, IL 60622</v>
      </c>
      <c r="J1218" s="2">
        <v>17031</v>
      </c>
      <c r="K1218">
        <v>262</v>
      </c>
      <c r="L1218">
        <v>26</v>
      </c>
      <c r="M1218">
        <f t="shared" si="37"/>
        <v>236</v>
      </c>
    </row>
    <row r="1219" spans="1:13">
      <c r="A1219" s="3">
        <v>42749</v>
      </c>
      <c r="B1219">
        <v>140177</v>
      </c>
      <c r="C1219" t="s">
        <v>3133</v>
      </c>
      <c r="D1219">
        <v>140177</v>
      </c>
      <c r="E1219" t="s">
        <v>3257</v>
      </c>
      <c r="F1219" t="s">
        <v>3258</v>
      </c>
      <c r="G1219" t="s">
        <v>3167</v>
      </c>
      <c r="H1219">
        <v>60649</v>
      </c>
      <c r="I1219" t="str">
        <f t="shared" ref="I1219:I1282" si="38">IF(OR(F1219="", G1219=""), "", CONCATENATE(UPPER(F1219), ", ", UPPER(G1219), ", ", UPPER(C1219), " ", H1219))</f>
        <v>7531 S STONY ISLAND AVE, CHICAGO, IL 60649</v>
      </c>
      <c r="J1219" s="2">
        <v>17031</v>
      </c>
      <c r="K1219">
        <v>221</v>
      </c>
      <c r="L1219">
        <v>12</v>
      </c>
      <c r="M1219">
        <f t="shared" ref="M1219:M1282" si="39">K1219-L1219</f>
        <v>209</v>
      </c>
    </row>
    <row r="1220" spans="1:13">
      <c r="A1220" s="3">
        <v>42749</v>
      </c>
      <c r="B1220">
        <v>140191</v>
      </c>
      <c r="C1220" t="s">
        <v>3133</v>
      </c>
      <c r="D1220">
        <v>140191</v>
      </c>
      <c r="E1220" t="s">
        <v>3259</v>
      </c>
      <c r="F1220" t="s">
        <v>3260</v>
      </c>
      <c r="G1220" t="s">
        <v>3261</v>
      </c>
      <c r="H1220">
        <v>60426</v>
      </c>
      <c r="I1220" t="str">
        <f t="shared" si="38"/>
        <v>1 INGALLS DRIVE, HARVEY, IL 60426</v>
      </c>
      <c r="J1220" s="2">
        <v>17031</v>
      </c>
      <c r="K1220">
        <v>216</v>
      </c>
      <c r="L1220">
        <v>23</v>
      </c>
      <c r="M1220">
        <f t="shared" si="39"/>
        <v>193</v>
      </c>
    </row>
    <row r="1221" spans="1:13">
      <c r="A1221" s="3">
        <v>42749</v>
      </c>
      <c r="B1221">
        <v>140179</v>
      </c>
      <c r="C1221" t="s">
        <v>3133</v>
      </c>
      <c r="D1221">
        <v>140179</v>
      </c>
      <c r="E1221" t="s">
        <v>3262</v>
      </c>
      <c r="F1221" t="s">
        <v>3263</v>
      </c>
      <c r="G1221" t="s">
        <v>3264</v>
      </c>
      <c r="H1221">
        <v>60805</v>
      </c>
      <c r="I1221" t="str">
        <f t="shared" si="38"/>
        <v>2800 W 95TH ST, EVERGREEN PARK, IL 60805</v>
      </c>
      <c r="J1221" s="2">
        <v>17031</v>
      </c>
      <c r="K1221">
        <v>298</v>
      </c>
      <c r="L1221">
        <v>35</v>
      </c>
      <c r="M1221">
        <f t="shared" si="39"/>
        <v>263</v>
      </c>
    </row>
    <row r="1222" spans="1:13">
      <c r="A1222" s="3">
        <v>42749</v>
      </c>
      <c r="B1222">
        <v>142009</v>
      </c>
      <c r="C1222" t="s">
        <v>3133</v>
      </c>
      <c r="D1222">
        <v>142009</v>
      </c>
      <c r="E1222" t="s">
        <v>3265</v>
      </c>
      <c r="F1222" t="s">
        <v>3266</v>
      </c>
      <c r="G1222" t="s">
        <v>3167</v>
      </c>
      <c r="H1222">
        <v>60641</v>
      </c>
      <c r="I1222" t="str">
        <f t="shared" si="38"/>
        <v>4058 W MELROSE, CHICAGO, IL 60641</v>
      </c>
      <c r="J1222" s="2">
        <v>17031</v>
      </c>
      <c r="K1222">
        <v>66</v>
      </c>
      <c r="L1222">
        <v>0</v>
      </c>
      <c r="M1222">
        <f t="shared" si="39"/>
        <v>66</v>
      </c>
    </row>
    <row r="1223" spans="1:13">
      <c r="A1223" s="3">
        <v>42749</v>
      </c>
      <c r="B1223">
        <v>140250</v>
      </c>
      <c r="C1223" t="s">
        <v>3133</v>
      </c>
      <c r="D1223">
        <v>140250</v>
      </c>
      <c r="E1223" t="s">
        <v>3267</v>
      </c>
      <c r="F1223" t="s">
        <v>3268</v>
      </c>
      <c r="G1223" t="s">
        <v>3269</v>
      </c>
      <c r="H1223">
        <v>60429</v>
      </c>
      <c r="I1223" t="str">
        <f t="shared" si="38"/>
        <v>17800 S KEDZIE AVE, HAZEL CREST, IL 60429</v>
      </c>
      <c r="J1223" s="2">
        <v>17031</v>
      </c>
      <c r="K1223">
        <v>253</v>
      </c>
      <c r="L1223">
        <v>26</v>
      </c>
      <c r="M1223">
        <f t="shared" si="39"/>
        <v>227</v>
      </c>
    </row>
    <row r="1224" spans="1:13">
      <c r="A1224" s="3">
        <v>42749</v>
      </c>
      <c r="B1224">
        <v>143300</v>
      </c>
      <c r="C1224" t="s">
        <v>3133</v>
      </c>
      <c r="D1224">
        <v>143300</v>
      </c>
      <c r="E1224" t="s">
        <v>3270</v>
      </c>
      <c r="F1224" t="s">
        <v>3271</v>
      </c>
      <c r="G1224" t="s">
        <v>3167</v>
      </c>
      <c r="H1224">
        <v>60611</v>
      </c>
      <c r="I1224" t="str">
        <f t="shared" si="38"/>
        <v>225 E CHICAGO AVE, BOX 140, CHICAGO, IL 60611</v>
      </c>
      <c r="J1224" s="2">
        <v>17031</v>
      </c>
      <c r="K1224">
        <v>0</v>
      </c>
      <c r="L1224">
        <v>0</v>
      </c>
      <c r="M1224">
        <f t="shared" si="39"/>
        <v>0</v>
      </c>
    </row>
    <row r="1225" spans="1:13">
      <c r="A1225" s="3">
        <v>42749</v>
      </c>
      <c r="B1225">
        <v>140065</v>
      </c>
      <c r="C1225" t="s">
        <v>3133</v>
      </c>
      <c r="D1225">
        <v>140065</v>
      </c>
      <c r="E1225" t="s">
        <v>3272</v>
      </c>
      <c r="F1225" t="s">
        <v>3273</v>
      </c>
      <c r="G1225" t="s">
        <v>3274</v>
      </c>
      <c r="H1225">
        <v>60525</v>
      </c>
      <c r="I1225" t="str">
        <f t="shared" si="38"/>
        <v>5101 S WILLOW SPRINGS RD, LA GRANGE, IL 60525</v>
      </c>
      <c r="J1225" s="2">
        <v>17031</v>
      </c>
      <c r="K1225">
        <v>177</v>
      </c>
      <c r="L1225">
        <v>27</v>
      </c>
      <c r="M1225">
        <f t="shared" si="39"/>
        <v>150</v>
      </c>
    </row>
    <row r="1226" spans="1:13">
      <c r="A1226" s="3">
        <v>42749</v>
      </c>
      <c r="B1226">
        <v>140095</v>
      </c>
      <c r="C1226" t="s">
        <v>3133</v>
      </c>
      <c r="D1226">
        <v>140095</v>
      </c>
      <c r="E1226" t="s">
        <v>3275</v>
      </c>
      <c r="F1226" t="s">
        <v>3276</v>
      </c>
      <c r="G1226" t="s">
        <v>3167</v>
      </c>
      <c r="H1226">
        <v>60623</v>
      </c>
      <c r="I1226" t="str">
        <f t="shared" si="38"/>
        <v>2875 WEST 19TH STREET, CHICAGO, IL 60623</v>
      </c>
      <c r="J1226" s="2">
        <v>17031</v>
      </c>
      <c r="K1226">
        <v>133</v>
      </c>
      <c r="L1226">
        <v>34</v>
      </c>
      <c r="M1226">
        <f t="shared" si="39"/>
        <v>99</v>
      </c>
    </row>
    <row r="1227" spans="1:13">
      <c r="A1227" s="3">
        <v>42749</v>
      </c>
      <c r="B1227">
        <v>140103</v>
      </c>
      <c r="C1227" t="s">
        <v>3133</v>
      </c>
      <c r="D1227">
        <v>140103</v>
      </c>
      <c r="E1227" t="s">
        <v>3277</v>
      </c>
      <c r="F1227" t="s">
        <v>3278</v>
      </c>
      <c r="G1227" t="s">
        <v>3167</v>
      </c>
      <c r="H1227">
        <v>60621</v>
      </c>
      <c r="I1227" t="str">
        <f t="shared" si="38"/>
        <v>326 W 64TH ST, CHICAGO, IL 60621</v>
      </c>
      <c r="J1227" s="2">
        <v>17031</v>
      </c>
      <c r="K1227">
        <v>90</v>
      </c>
      <c r="L1227">
        <v>9.9</v>
      </c>
      <c r="M1227">
        <f t="shared" si="39"/>
        <v>80.099999999999994</v>
      </c>
    </row>
    <row r="1228" spans="1:13">
      <c r="A1228" s="3">
        <v>42749</v>
      </c>
      <c r="B1228">
        <v>140062</v>
      </c>
      <c r="C1228" t="s">
        <v>3133</v>
      </c>
      <c r="D1228">
        <v>140062</v>
      </c>
      <c r="E1228" t="s">
        <v>3279</v>
      </c>
      <c r="F1228" t="s">
        <v>3280</v>
      </c>
      <c r="G1228" t="s">
        <v>3281</v>
      </c>
      <c r="H1228">
        <v>60463</v>
      </c>
      <c r="I1228" t="str">
        <f t="shared" si="38"/>
        <v>12251 SOUTH 80TH AVENUE, PALOS HEIGHTS, IL 60463</v>
      </c>
      <c r="J1228" s="2">
        <v>17031</v>
      </c>
      <c r="K1228">
        <v>380</v>
      </c>
      <c r="L1228">
        <v>36</v>
      </c>
      <c r="M1228">
        <f t="shared" si="39"/>
        <v>344</v>
      </c>
    </row>
    <row r="1229" spans="1:13">
      <c r="A1229" s="3">
        <v>42749</v>
      </c>
      <c r="B1229">
        <v>141343</v>
      </c>
      <c r="C1229" t="s">
        <v>3133</v>
      </c>
      <c r="D1229">
        <v>141343</v>
      </c>
      <c r="E1229" t="s">
        <v>3282</v>
      </c>
      <c r="F1229" t="s">
        <v>3283</v>
      </c>
      <c r="G1229" t="s">
        <v>3284</v>
      </c>
      <c r="H1229">
        <v>62454</v>
      </c>
      <c r="I1229" t="str">
        <f t="shared" si="38"/>
        <v>1000 NORTH ALLEN STREET, ROBINSON, IL 62454</v>
      </c>
      <c r="J1229" s="2">
        <v>17033</v>
      </c>
      <c r="K1229">
        <v>25</v>
      </c>
      <c r="L1229">
        <v>0</v>
      </c>
      <c r="M1229">
        <f t="shared" si="39"/>
        <v>25</v>
      </c>
    </row>
    <row r="1230" spans="1:13">
      <c r="A1230" s="3">
        <v>42749</v>
      </c>
      <c r="B1230">
        <v>140286</v>
      </c>
      <c r="C1230" t="s">
        <v>3133</v>
      </c>
      <c r="D1230">
        <v>140286</v>
      </c>
      <c r="E1230" t="s">
        <v>3285</v>
      </c>
      <c r="F1230" t="s">
        <v>3286</v>
      </c>
      <c r="G1230" t="s">
        <v>3287</v>
      </c>
      <c r="H1230">
        <v>60115</v>
      </c>
      <c r="I1230" t="str">
        <f t="shared" si="38"/>
        <v>1 KISH HOSPITAL DRIVE, DEKALB, IL 60115</v>
      </c>
      <c r="J1230" s="2">
        <v>17037</v>
      </c>
      <c r="K1230">
        <v>100</v>
      </c>
      <c r="L1230">
        <v>12</v>
      </c>
      <c r="M1230">
        <f t="shared" si="39"/>
        <v>88</v>
      </c>
    </row>
    <row r="1231" spans="1:13">
      <c r="A1231" s="3">
        <v>42749</v>
      </c>
      <c r="B1231">
        <v>142006</v>
      </c>
      <c r="C1231" t="s">
        <v>3133</v>
      </c>
      <c r="D1231">
        <v>142006</v>
      </c>
      <c r="E1231" t="s">
        <v>3288</v>
      </c>
      <c r="F1231" t="s">
        <v>3289</v>
      </c>
      <c r="G1231" t="s">
        <v>3290</v>
      </c>
      <c r="H1231">
        <v>60178</v>
      </c>
      <c r="I1231" t="str">
        <f t="shared" si="38"/>
        <v>225 EDWARD STREET, SYCAMORE, IL 60178</v>
      </c>
      <c r="J1231" s="2">
        <v>17037</v>
      </c>
      <c r="K1231">
        <v>37</v>
      </c>
      <c r="L1231">
        <v>0</v>
      </c>
      <c r="M1231">
        <f t="shared" si="39"/>
        <v>37</v>
      </c>
    </row>
    <row r="1232" spans="1:13">
      <c r="A1232" s="3">
        <v>42749</v>
      </c>
      <c r="B1232">
        <v>141340</v>
      </c>
      <c r="C1232" t="s">
        <v>3133</v>
      </c>
      <c r="D1232">
        <v>141340</v>
      </c>
      <c r="E1232" t="s">
        <v>3291</v>
      </c>
      <c r="F1232" t="s">
        <v>3292</v>
      </c>
      <c r="G1232" t="s">
        <v>3293</v>
      </c>
      <c r="H1232">
        <v>60548</v>
      </c>
      <c r="I1232" t="str">
        <f t="shared" si="38"/>
        <v>1301 NORTH MAIN STREET, SANDWICH, IL 60548</v>
      </c>
      <c r="J1232" s="2">
        <v>17037</v>
      </c>
      <c r="K1232">
        <v>25</v>
      </c>
      <c r="L1232">
        <v>-999999</v>
      </c>
      <c r="M1232">
        <f t="shared" si="39"/>
        <v>1000024</v>
      </c>
    </row>
    <row r="1233" spans="1:13">
      <c r="A1233" s="3">
        <v>42749</v>
      </c>
      <c r="B1233">
        <v>141303</v>
      </c>
      <c r="C1233" t="s">
        <v>3133</v>
      </c>
      <c r="D1233">
        <v>141303</v>
      </c>
      <c r="E1233" t="s">
        <v>3294</v>
      </c>
      <c r="F1233" t="s">
        <v>3295</v>
      </c>
      <c r="G1233" t="s">
        <v>732</v>
      </c>
      <c r="H1233">
        <v>61727</v>
      </c>
      <c r="I1233" t="str">
        <f t="shared" si="38"/>
        <v>422 W WHITE ST, CLINTON, IL 61727</v>
      </c>
      <c r="J1233" s="2">
        <v>17039</v>
      </c>
      <c r="K1233">
        <v>15</v>
      </c>
      <c r="L1233">
        <v>0</v>
      </c>
      <c r="M1233">
        <f t="shared" si="39"/>
        <v>15</v>
      </c>
    </row>
    <row r="1234" spans="1:13">
      <c r="A1234" s="3">
        <v>42749</v>
      </c>
      <c r="B1234">
        <v>140200</v>
      </c>
      <c r="C1234" t="s">
        <v>3133</v>
      </c>
      <c r="D1234">
        <v>140200</v>
      </c>
      <c r="E1234" t="s">
        <v>3296</v>
      </c>
      <c r="F1234" t="s">
        <v>3297</v>
      </c>
      <c r="G1234" t="s">
        <v>3298</v>
      </c>
      <c r="H1234">
        <v>60126</v>
      </c>
      <c r="I1234" t="str">
        <f t="shared" si="38"/>
        <v>155 EAST BRUSH HILL ROAD, ELMHURST, IL 60126</v>
      </c>
      <c r="J1234" s="2">
        <v>17043</v>
      </c>
      <c r="K1234">
        <v>295</v>
      </c>
      <c r="L1234">
        <v>62</v>
      </c>
      <c r="M1234">
        <f t="shared" si="39"/>
        <v>233</v>
      </c>
    </row>
    <row r="1235" spans="1:13">
      <c r="A1235" s="3">
        <v>42749</v>
      </c>
      <c r="B1235">
        <v>140122</v>
      </c>
      <c r="C1235" t="s">
        <v>3133</v>
      </c>
      <c r="D1235">
        <v>140122</v>
      </c>
      <c r="E1235" t="s">
        <v>3299</v>
      </c>
      <c r="F1235" t="s">
        <v>3300</v>
      </c>
      <c r="G1235" t="s">
        <v>3192</v>
      </c>
      <c r="H1235">
        <v>60521</v>
      </c>
      <c r="I1235" t="str">
        <f t="shared" si="38"/>
        <v>120 NORTH OAK ST, HINSDALE, IL 60521</v>
      </c>
      <c r="J1235" s="2">
        <v>17043</v>
      </c>
      <c r="K1235">
        <v>212</v>
      </c>
      <c r="L1235">
        <v>22</v>
      </c>
      <c r="M1235">
        <f t="shared" si="39"/>
        <v>190</v>
      </c>
    </row>
    <row r="1236" spans="1:13">
      <c r="A1236" s="3">
        <v>42749</v>
      </c>
      <c r="B1236">
        <v>140288</v>
      </c>
      <c r="C1236" t="s">
        <v>3133</v>
      </c>
      <c r="D1236">
        <v>140288</v>
      </c>
      <c r="E1236" t="s">
        <v>3301</v>
      </c>
      <c r="F1236" t="s">
        <v>3302</v>
      </c>
      <c r="G1236" t="s">
        <v>3303</v>
      </c>
      <c r="H1236">
        <v>60515</v>
      </c>
      <c r="I1236" t="str">
        <f t="shared" si="38"/>
        <v>3815 HIGHLAND AVENUE, DOWNERS GROVE, IL 60515</v>
      </c>
      <c r="J1236" s="2">
        <v>17043</v>
      </c>
      <c r="K1236">
        <v>297</v>
      </c>
      <c r="L1236">
        <v>44</v>
      </c>
      <c r="M1236">
        <f t="shared" si="39"/>
        <v>253</v>
      </c>
    </row>
    <row r="1237" spans="1:13">
      <c r="A1237" s="3">
        <v>42749</v>
      </c>
      <c r="B1237">
        <v>140231</v>
      </c>
      <c r="C1237" t="s">
        <v>3133</v>
      </c>
      <c r="D1237">
        <v>140231</v>
      </c>
      <c r="E1237" t="s">
        <v>3304</v>
      </c>
      <c r="F1237" t="s">
        <v>3305</v>
      </c>
      <c r="G1237" t="s">
        <v>3306</v>
      </c>
      <c r="H1237">
        <v>60540</v>
      </c>
      <c r="I1237" t="str">
        <f t="shared" si="38"/>
        <v>801 SOUTH WASHINGTON, NAPERVILLE, IL 60540</v>
      </c>
      <c r="J1237" s="2">
        <v>17043</v>
      </c>
      <c r="K1237">
        <v>327</v>
      </c>
      <c r="L1237">
        <v>59</v>
      </c>
      <c r="M1237">
        <f t="shared" si="39"/>
        <v>268</v>
      </c>
    </row>
    <row r="1238" spans="1:13">
      <c r="A1238" s="3">
        <v>42749</v>
      </c>
      <c r="B1238">
        <v>140242</v>
      </c>
      <c r="C1238" t="s">
        <v>3133</v>
      </c>
      <c r="D1238">
        <v>140242</v>
      </c>
      <c r="E1238" t="s">
        <v>3307</v>
      </c>
      <c r="F1238" t="s">
        <v>3308</v>
      </c>
      <c r="G1238" t="s">
        <v>221</v>
      </c>
      <c r="H1238">
        <v>60190</v>
      </c>
      <c r="I1238" t="str">
        <f t="shared" si="38"/>
        <v>25 NORTH WINFIELD ROAD, WINFIELD, IL 60190</v>
      </c>
      <c r="J1238" s="2">
        <v>17043</v>
      </c>
      <c r="K1238">
        <v>370</v>
      </c>
      <c r="L1238">
        <v>42</v>
      </c>
      <c r="M1238">
        <f t="shared" si="39"/>
        <v>328</v>
      </c>
    </row>
    <row r="1239" spans="1:13">
      <c r="A1239" s="3">
        <v>42749</v>
      </c>
      <c r="B1239">
        <v>140292</v>
      </c>
      <c r="C1239" t="s">
        <v>3133</v>
      </c>
      <c r="D1239">
        <v>140292</v>
      </c>
      <c r="E1239" t="s">
        <v>3309</v>
      </c>
      <c r="F1239" t="s">
        <v>3310</v>
      </c>
      <c r="G1239" t="s">
        <v>3311</v>
      </c>
      <c r="H1239">
        <v>60139</v>
      </c>
      <c r="I1239" t="str">
        <f t="shared" si="38"/>
        <v>701 WINTHROP AVENUE, GLENDALE HEIGHTS, IL 60139</v>
      </c>
      <c r="J1239" s="2">
        <v>17043</v>
      </c>
      <c r="K1239">
        <v>82</v>
      </c>
      <c r="L1239">
        <v>10</v>
      </c>
      <c r="M1239">
        <f t="shared" si="39"/>
        <v>72</v>
      </c>
    </row>
    <row r="1240" spans="1:13">
      <c r="A1240" s="3">
        <v>42749</v>
      </c>
      <c r="B1240">
        <v>141320</v>
      </c>
      <c r="C1240" t="s">
        <v>3133</v>
      </c>
      <c r="D1240">
        <v>141320</v>
      </c>
      <c r="E1240" t="s">
        <v>3312</v>
      </c>
      <c r="F1240" t="s">
        <v>3313</v>
      </c>
      <c r="G1240" t="s">
        <v>660</v>
      </c>
      <c r="H1240">
        <v>61944</v>
      </c>
      <c r="I1240" t="str">
        <f t="shared" si="38"/>
        <v>721 E COURT STREET, PARIS, IL 61944</v>
      </c>
      <c r="J1240" s="2">
        <v>17045</v>
      </c>
      <c r="K1240">
        <v>25</v>
      </c>
      <c r="L1240">
        <v>0</v>
      </c>
      <c r="M1240">
        <f t="shared" si="39"/>
        <v>25</v>
      </c>
    </row>
    <row r="1241" spans="1:13">
      <c r="A1241" s="3">
        <v>42749</v>
      </c>
      <c r="B1241">
        <v>140032</v>
      </c>
      <c r="C1241" t="s">
        <v>3133</v>
      </c>
      <c r="D1241">
        <v>140032</v>
      </c>
      <c r="E1241" t="s">
        <v>3314</v>
      </c>
      <c r="F1241" t="s">
        <v>3315</v>
      </c>
      <c r="G1241" t="s">
        <v>3316</v>
      </c>
      <c r="H1241">
        <v>62401</v>
      </c>
      <c r="I1241" t="str">
        <f t="shared" si="38"/>
        <v>503 N MAPLE STREET, EFFINGHAM, IL 62401</v>
      </c>
      <c r="J1241" s="2">
        <v>17049</v>
      </c>
      <c r="K1241">
        <v>103</v>
      </c>
      <c r="L1241">
        <v>10</v>
      </c>
      <c r="M1241">
        <f t="shared" si="39"/>
        <v>93</v>
      </c>
    </row>
    <row r="1242" spans="1:13">
      <c r="A1242" s="3">
        <v>42749</v>
      </c>
      <c r="B1242">
        <v>141346</v>
      </c>
      <c r="C1242" t="s">
        <v>3133</v>
      </c>
      <c r="D1242">
        <v>141346</v>
      </c>
      <c r="E1242" t="s">
        <v>3317</v>
      </c>
      <c r="F1242" t="s">
        <v>3318</v>
      </c>
      <c r="G1242" t="s">
        <v>3319</v>
      </c>
      <c r="H1242">
        <v>62471</v>
      </c>
      <c r="I1242" t="str">
        <f t="shared" si="38"/>
        <v>7TH AND TAYLOR, VANDALIA, IL 62471</v>
      </c>
      <c r="J1242" s="2">
        <v>17051</v>
      </c>
      <c r="K1242">
        <v>23</v>
      </c>
      <c r="L1242">
        <v>-999999</v>
      </c>
      <c r="M1242">
        <f t="shared" si="39"/>
        <v>1000022</v>
      </c>
    </row>
    <row r="1243" spans="1:13">
      <c r="A1243" s="3">
        <v>42749</v>
      </c>
      <c r="B1243">
        <v>141317</v>
      </c>
      <c r="C1243" t="s">
        <v>3133</v>
      </c>
      <c r="D1243">
        <v>141317</v>
      </c>
      <c r="E1243" t="s">
        <v>3320</v>
      </c>
      <c r="F1243" t="s">
        <v>3321</v>
      </c>
      <c r="G1243" t="s">
        <v>3322</v>
      </c>
      <c r="H1243">
        <v>60936</v>
      </c>
      <c r="I1243" t="str">
        <f t="shared" si="38"/>
        <v>1120 N MELVIN STREET, GIBSON CITY, IL 60936</v>
      </c>
      <c r="J1243" s="2">
        <v>17053</v>
      </c>
      <c r="K1243">
        <v>25</v>
      </c>
      <c r="L1243">
        <v>-999999</v>
      </c>
      <c r="M1243">
        <f t="shared" si="39"/>
        <v>1000024</v>
      </c>
    </row>
    <row r="1244" spans="1:13">
      <c r="A1244" s="3">
        <v>42749</v>
      </c>
      <c r="B1244">
        <v>141321</v>
      </c>
      <c r="C1244" t="s">
        <v>3133</v>
      </c>
      <c r="D1244">
        <v>141321</v>
      </c>
      <c r="E1244" t="s">
        <v>3323</v>
      </c>
      <c r="F1244" t="s">
        <v>3324</v>
      </c>
      <c r="G1244" t="s">
        <v>712</v>
      </c>
      <c r="H1244">
        <v>62812</v>
      </c>
      <c r="I1244" t="str">
        <f t="shared" si="38"/>
        <v>201 BAILEY LANE, BENTON, IL 62812</v>
      </c>
      <c r="J1244" s="2">
        <v>17055</v>
      </c>
      <c r="K1244">
        <v>16</v>
      </c>
      <c r="L1244">
        <v>0</v>
      </c>
      <c r="M1244">
        <f t="shared" si="39"/>
        <v>16</v>
      </c>
    </row>
    <row r="1245" spans="1:13">
      <c r="A1245" s="3">
        <v>42749</v>
      </c>
      <c r="B1245">
        <v>140001</v>
      </c>
      <c r="C1245" t="s">
        <v>3133</v>
      </c>
      <c r="D1245">
        <v>140001</v>
      </c>
      <c r="E1245" t="s">
        <v>3325</v>
      </c>
      <c r="F1245" t="s">
        <v>3326</v>
      </c>
      <c r="G1245" t="s">
        <v>2664</v>
      </c>
      <c r="H1245">
        <v>61520</v>
      </c>
      <c r="I1245" t="str">
        <f t="shared" si="38"/>
        <v>210 WEST WALNUT STREET, CANTON, IL 61520</v>
      </c>
      <c r="J1245" s="2">
        <v>17057</v>
      </c>
      <c r="K1245">
        <v>48</v>
      </c>
      <c r="L1245">
        <v>6</v>
      </c>
      <c r="M1245">
        <f t="shared" si="39"/>
        <v>42</v>
      </c>
    </row>
    <row r="1246" spans="1:13">
      <c r="A1246" s="3">
        <v>42749</v>
      </c>
      <c r="B1246">
        <v>141300</v>
      </c>
      <c r="C1246" t="s">
        <v>3133</v>
      </c>
      <c r="D1246">
        <v>141300</v>
      </c>
      <c r="E1246" t="s">
        <v>3327</v>
      </c>
      <c r="F1246" t="s">
        <v>3328</v>
      </c>
      <c r="G1246" t="s">
        <v>2643</v>
      </c>
      <c r="H1246">
        <v>62016</v>
      </c>
      <c r="I1246" t="str">
        <f t="shared" si="38"/>
        <v>800 SCHOOL ST, CARROLLTON, IL 62016</v>
      </c>
      <c r="J1246" s="2">
        <v>17061</v>
      </c>
      <c r="K1246">
        <v>25</v>
      </c>
      <c r="L1246">
        <v>0</v>
      </c>
      <c r="M1246">
        <f t="shared" si="39"/>
        <v>25</v>
      </c>
    </row>
    <row r="1247" spans="1:13">
      <c r="A1247" s="3">
        <v>42749</v>
      </c>
      <c r="B1247">
        <v>140101</v>
      </c>
      <c r="C1247" t="s">
        <v>3133</v>
      </c>
      <c r="D1247">
        <v>140101</v>
      </c>
      <c r="E1247" t="s">
        <v>3329</v>
      </c>
      <c r="F1247" t="s">
        <v>3330</v>
      </c>
      <c r="G1247" t="s">
        <v>3331</v>
      </c>
      <c r="H1247">
        <v>60450</v>
      </c>
      <c r="I1247" t="str">
        <f t="shared" si="38"/>
        <v>150 W HIGH ST, MORRIS, IL 60450</v>
      </c>
      <c r="J1247" s="2">
        <v>17063</v>
      </c>
      <c r="K1247">
        <v>88.7</v>
      </c>
      <c r="L1247">
        <v>17</v>
      </c>
      <c r="M1247">
        <f t="shared" si="39"/>
        <v>71.7</v>
      </c>
    </row>
    <row r="1248" spans="1:13">
      <c r="A1248" s="3">
        <v>42749</v>
      </c>
      <c r="B1248">
        <v>141326</v>
      </c>
      <c r="C1248" t="s">
        <v>3133</v>
      </c>
      <c r="D1248">
        <v>141326</v>
      </c>
      <c r="E1248" t="s">
        <v>3332</v>
      </c>
      <c r="F1248" t="s">
        <v>3333</v>
      </c>
      <c r="G1248" t="s">
        <v>3334</v>
      </c>
      <c r="H1248">
        <v>62859</v>
      </c>
      <c r="I1248" t="str">
        <f t="shared" si="38"/>
        <v>611 S MARSHALL AVENUE, MCLEANSBORO, IL 62859</v>
      </c>
      <c r="J1248" s="2">
        <v>17065</v>
      </c>
      <c r="K1248">
        <v>25</v>
      </c>
      <c r="L1248">
        <v>0</v>
      </c>
      <c r="M1248">
        <f t="shared" si="39"/>
        <v>25</v>
      </c>
    </row>
    <row r="1249" spans="1:13">
      <c r="A1249" s="3">
        <v>42749</v>
      </c>
      <c r="B1249">
        <v>141305</v>
      </c>
      <c r="C1249" t="s">
        <v>3133</v>
      </c>
      <c r="D1249">
        <v>141305</v>
      </c>
      <c r="E1249" t="s">
        <v>3335</v>
      </c>
      <c r="F1249" t="s">
        <v>3336</v>
      </c>
      <c r="G1249" t="s">
        <v>3337</v>
      </c>
      <c r="H1249">
        <v>62321</v>
      </c>
      <c r="I1249" t="str">
        <f t="shared" si="38"/>
        <v>1454 N COUNTY ROAD 2050 E, CARTHAGE, IL 62321</v>
      </c>
      <c r="J1249" s="2">
        <v>17067</v>
      </c>
      <c r="K1249">
        <v>18</v>
      </c>
      <c r="L1249">
        <v>0</v>
      </c>
      <c r="M1249">
        <f t="shared" si="39"/>
        <v>18</v>
      </c>
    </row>
    <row r="1250" spans="1:13">
      <c r="A1250" s="3">
        <v>42749</v>
      </c>
      <c r="B1250">
        <v>141328</v>
      </c>
      <c r="C1250" t="s">
        <v>3133</v>
      </c>
      <c r="D1250">
        <v>141328</v>
      </c>
      <c r="E1250" t="s">
        <v>3338</v>
      </c>
      <c r="F1250" t="s">
        <v>3339</v>
      </c>
      <c r="G1250" t="s">
        <v>3340</v>
      </c>
      <c r="H1250">
        <v>62982</v>
      </c>
      <c r="I1250" t="str">
        <f t="shared" si="38"/>
        <v>FERRELL ROAD, ROSICLARE, IL 62982</v>
      </c>
      <c r="J1250" s="2">
        <v>17069</v>
      </c>
      <c r="K1250">
        <v>25</v>
      </c>
      <c r="L1250">
        <v>0</v>
      </c>
      <c r="M1250">
        <f t="shared" si="39"/>
        <v>25</v>
      </c>
    </row>
    <row r="1251" spans="1:13">
      <c r="A1251" s="3">
        <v>42749</v>
      </c>
      <c r="B1251">
        <v>141325</v>
      </c>
      <c r="C1251" t="s">
        <v>3133</v>
      </c>
      <c r="D1251">
        <v>141325</v>
      </c>
      <c r="E1251" t="s">
        <v>3341</v>
      </c>
      <c r="F1251" t="s">
        <v>3342</v>
      </c>
      <c r="G1251" t="s">
        <v>3343</v>
      </c>
      <c r="H1251">
        <v>61443</v>
      </c>
      <c r="I1251" t="str">
        <f t="shared" si="38"/>
        <v>1051 WEST SOUTH STREET, KEWANEE, IL 61443</v>
      </c>
      <c r="J1251" s="2">
        <v>17073</v>
      </c>
      <c r="K1251">
        <v>25</v>
      </c>
      <c r="L1251">
        <v>-999999</v>
      </c>
      <c r="M1251">
        <f t="shared" si="39"/>
        <v>1000024</v>
      </c>
    </row>
    <row r="1252" spans="1:13">
      <c r="A1252" s="3">
        <v>42749</v>
      </c>
      <c r="B1252">
        <v>141319</v>
      </c>
      <c r="C1252" t="s">
        <v>3133</v>
      </c>
      <c r="D1252">
        <v>141319</v>
      </c>
      <c r="E1252" t="s">
        <v>3344</v>
      </c>
      <c r="F1252" t="s">
        <v>3345</v>
      </c>
      <c r="G1252" t="s">
        <v>3346</v>
      </c>
      <c r="H1252">
        <v>61254</v>
      </c>
      <c r="I1252" t="str">
        <f t="shared" si="38"/>
        <v>600 N COLLEGE AVENUE, GENESEO, IL 61254</v>
      </c>
      <c r="J1252" s="2">
        <v>17073</v>
      </c>
      <c r="K1252">
        <v>20</v>
      </c>
      <c r="L1252">
        <v>-999999</v>
      </c>
      <c r="M1252">
        <f t="shared" si="39"/>
        <v>1000019</v>
      </c>
    </row>
    <row r="1253" spans="1:13">
      <c r="A1253" s="3">
        <v>42749</v>
      </c>
      <c r="B1253">
        <v>140167</v>
      </c>
      <c r="C1253" t="s">
        <v>3133</v>
      </c>
      <c r="D1253">
        <v>140167</v>
      </c>
      <c r="E1253" t="s">
        <v>3347</v>
      </c>
      <c r="F1253" t="s">
        <v>3348</v>
      </c>
      <c r="G1253" t="s">
        <v>3349</v>
      </c>
      <c r="H1253">
        <v>60970</v>
      </c>
      <c r="I1253" t="str">
        <f t="shared" si="38"/>
        <v>200 FAIRMAN STREET, WATSEKA, IL 60970</v>
      </c>
      <c r="J1253" s="2">
        <v>17075</v>
      </c>
      <c r="K1253">
        <v>25</v>
      </c>
      <c r="L1253">
        <v>6</v>
      </c>
      <c r="M1253">
        <f t="shared" si="39"/>
        <v>19</v>
      </c>
    </row>
    <row r="1254" spans="1:13">
      <c r="A1254" s="3">
        <v>42749</v>
      </c>
      <c r="B1254">
        <v>141334</v>
      </c>
      <c r="C1254" t="s">
        <v>3133</v>
      </c>
      <c r="D1254">
        <v>141334</v>
      </c>
      <c r="E1254" t="s">
        <v>3350</v>
      </c>
      <c r="F1254" t="s">
        <v>3351</v>
      </c>
      <c r="G1254" t="s">
        <v>3352</v>
      </c>
      <c r="H1254">
        <v>62966</v>
      </c>
      <c r="I1254" t="str">
        <f t="shared" si="38"/>
        <v>2 SOUTH HOSPITAL DRIVE, MURPHYSBORO, IL 62966</v>
      </c>
      <c r="J1254" s="2">
        <v>17077</v>
      </c>
      <c r="K1254">
        <v>39</v>
      </c>
      <c r="L1254">
        <v>0</v>
      </c>
      <c r="M1254">
        <f t="shared" si="39"/>
        <v>39</v>
      </c>
    </row>
    <row r="1255" spans="1:13">
      <c r="A1255" s="3">
        <v>42749</v>
      </c>
      <c r="B1255">
        <v>140164</v>
      </c>
      <c r="C1255" t="s">
        <v>3133</v>
      </c>
      <c r="D1255">
        <v>140164</v>
      </c>
      <c r="E1255" t="s">
        <v>3353</v>
      </c>
      <c r="F1255" t="s">
        <v>3354</v>
      </c>
      <c r="G1255" t="s">
        <v>3355</v>
      </c>
      <c r="H1255">
        <v>62901</v>
      </c>
      <c r="I1255" t="str">
        <f t="shared" si="38"/>
        <v>405 W JACKSON, CARBONDALE, IL 62901</v>
      </c>
      <c r="J1255" s="2">
        <v>17077</v>
      </c>
      <c r="K1255">
        <v>176</v>
      </c>
      <c r="L1255">
        <v>21</v>
      </c>
      <c r="M1255">
        <f t="shared" si="39"/>
        <v>155</v>
      </c>
    </row>
    <row r="1256" spans="1:13">
      <c r="A1256" s="3">
        <v>42749</v>
      </c>
      <c r="B1256">
        <v>140046</v>
      </c>
      <c r="C1256" t="s">
        <v>3133</v>
      </c>
      <c r="D1256">
        <v>140046</v>
      </c>
      <c r="E1256" t="s">
        <v>3356</v>
      </c>
      <c r="F1256" t="s">
        <v>3357</v>
      </c>
      <c r="G1256" t="s">
        <v>3358</v>
      </c>
      <c r="H1256">
        <v>62864</v>
      </c>
      <c r="I1256" t="str">
        <f t="shared" si="38"/>
        <v>1 GOOD SAMARITAN WAY, MOUNT VERNON, IL 62864</v>
      </c>
      <c r="J1256" s="2">
        <v>17081</v>
      </c>
      <c r="K1256">
        <v>127</v>
      </c>
      <c r="L1256">
        <v>16</v>
      </c>
      <c r="M1256">
        <f t="shared" si="39"/>
        <v>111</v>
      </c>
    </row>
    <row r="1257" spans="1:13">
      <c r="A1257" s="3">
        <v>42749</v>
      </c>
      <c r="B1257">
        <v>140294</v>
      </c>
      <c r="C1257" t="s">
        <v>3133</v>
      </c>
      <c r="D1257">
        <v>140294</v>
      </c>
      <c r="E1257" t="s">
        <v>3359</v>
      </c>
      <c r="F1257" t="s">
        <v>3360</v>
      </c>
      <c r="G1257" t="s">
        <v>3358</v>
      </c>
      <c r="H1257">
        <v>62864</v>
      </c>
      <c r="I1257" t="str">
        <f t="shared" si="38"/>
        <v>8 DOCTORS PARK RD, MOUNT VERNON, IL 62864</v>
      </c>
      <c r="J1257" s="2">
        <v>17081</v>
      </c>
      <c r="K1257">
        <v>29</v>
      </c>
      <c r="L1257">
        <v>5</v>
      </c>
      <c r="M1257">
        <f t="shared" si="39"/>
        <v>24</v>
      </c>
    </row>
    <row r="1258" spans="1:13">
      <c r="A1258" s="3">
        <v>42749</v>
      </c>
      <c r="B1258">
        <v>140059</v>
      </c>
      <c r="C1258" t="s">
        <v>3133</v>
      </c>
      <c r="D1258">
        <v>140059</v>
      </c>
      <c r="E1258" t="s">
        <v>3361</v>
      </c>
      <c r="F1258" t="s">
        <v>3362</v>
      </c>
      <c r="G1258" t="s">
        <v>3363</v>
      </c>
      <c r="H1258">
        <v>62052</v>
      </c>
      <c r="I1258" t="str">
        <f t="shared" si="38"/>
        <v>400 MAPLE SUMMIT ROAD, JERSEYVILLE, IL 62052</v>
      </c>
      <c r="J1258" s="2">
        <v>17083</v>
      </c>
      <c r="K1258">
        <v>27</v>
      </c>
      <c r="L1258">
        <v>4</v>
      </c>
      <c r="M1258">
        <f t="shared" si="39"/>
        <v>23</v>
      </c>
    </row>
    <row r="1259" spans="1:13">
      <c r="A1259" s="3">
        <v>42749</v>
      </c>
      <c r="B1259">
        <v>141302</v>
      </c>
      <c r="C1259" t="s">
        <v>3133</v>
      </c>
      <c r="D1259">
        <v>141302</v>
      </c>
      <c r="E1259" t="s">
        <v>3364</v>
      </c>
      <c r="F1259" t="s">
        <v>3365</v>
      </c>
      <c r="G1259" t="s">
        <v>3366</v>
      </c>
      <c r="H1259">
        <v>61036</v>
      </c>
      <c r="I1259" t="str">
        <f t="shared" si="38"/>
        <v>1 MEDICAL CENTER DRIVE, GALENA, IL 61036</v>
      </c>
      <c r="J1259" s="2">
        <v>17085</v>
      </c>
      <c r="K1259">
        <v>13</v>
      </c>
      <c r="L1259">
        <v>0</v>
      </c>
      <c r="M1259">
        <f t="shared" si="39"/>
        <v>13</v>
      </c>
    </row>
    <row r="1260" spans="1:13">
      <c r="A1260" s="3">
        <v>42749</v>
      </c>
      <c r="B1260">
        <v>140030</v>
      </c>
      <c r="C1260" t="s">
        <v>3133</v>
      </c>
      <c r="D1260">
        <v>140030</v>
      </c>
      <c r="E1260" t="s">
        <v>3367</v>
      </c>
      <c r="F1260" t="s">
        <v>3368</v>
      </c>
      <c r="G1260" t="s">
        <v>3369</v>
      </c>
      <c r="H1260">
        <v>60123</v>
      </c>
      <c r="I1260" t="str">
        <f t="shared" si="38"/>
        <v>1425 NORTH RANDALL ROAD, ELGIN, IL 60123</v>
      </c>
      <c r="J1260" s="2">
        <v>17089</v>
      </c>
      <c r="K1260">
        <v>269</v>
      </c>
      <c r="L1260">
        <v>30</v>
      </c>
      <c r="M1260">
        <f t="shared" si="39"/>
        <v>239</v>
      </c>
    </row>
    <row r="1261" spans="1:13">
      <c r="A1261" s="3">
        <v>42749</v>
      </c>
      <c r="B1261">
        <v>140029</v>
      </c>
      <c r="C1261" t="s">
        <v>3133</v>
      </c>
      <c r="D1261">
        <v>140029</v>
      </c>
      <c r="E1261" t="s">
        <v>3370</v>
      </c>
      <c r="F1261" t="s">
        <v>3371</v>
      </c>
      <c r="G1261" t="s">
        <v>1694</v>
      </c>
      <c r="H1261">
        <v>60504</v>
      </c>
      <c r="I1261" t="str">
        <f t="shared" si="38"/>
        <v>2000 OGDEN AVENUE, AURORA, IL 60504</v>
      </c>
      <c r="J1261" s="2">
        <v>17089</v>
      </c>
      <c r="K1261">
        <v>220</v>
      </c>
      <c r="L1261">
        <v>22</v>
      </c>
      <c r="M1261">
        <f t="shared" si="39"/>
        <v>198</v>
      </c>
    </row>
    <row r="1262" spans="1:13">
      <c r="A1262" s="3">
        <v>42749</v>
      </c>
      <c r="B1262">
        <v>140217</v>
      </c>
      <c r="C1262" t="s">
        <v>3133</v>
      </c>
      <c r="D1262">
        <v>140217</v>
      </c>
      <c r="E1262" t="s">
        <v>3372</v>
      </c>
      <c r="F1262" t="s">
        <v>3373</v>
      </c>
      <c r="G1262" t="s">
        <v>3369</v>
      </c>
      <c r="H1262">
        <v>60123</v>
      </c>
      <c r="I1262" t="str">
        <f t="shared" si="38"/>
        <v>77 N AIRLITE STREET, ELGIN, IL 60123</v>
      </c>
      <c r="J1262" s="2">
        <v>17089</v>
      </c>
      <c r="K1262">
        <v>189</v>
      </c>
      <c r="L1262">
        <v>11.4</v>
      </c>
      <c r="M1262">
        <f t="shared" si="39"/>
        <v>177.6</v>
      </c>
    </row>
    <row r="1263" spans="1:13">
      <c r="A1263" s="3">
        <v>42749</v>
      </c>
      <c r="B1263">
        <v>140211</v>
      </c>
      <c r="C1263" t="s">
        <v>3133</v>
      </c>
      <c r="D1263">
        <v>140211</v>
      </c>
      <c r="E1263" t="s">
        <v>3374</v>
      </c>
      <c r="F1263" t="s">
        <v>3375</v>
      </c>
      <c r="G1263" t="s">
        <v>158</v>
      </c>
      <c r="H1263">
        <v>60134</v>
      </c>
      <c r="I1263" t="str">
        <f t="shared" si="38"/>
        <v>300 RANDALL RD, GENEVA, IL 60134</v>
      </c>
      <c r="J1263" s="2">
        <v>17089</v>
      </c>
      <c r="K1263">
        <v>159</v>
      </c>
      <c r="L1263">
        <v>20</v>
      </c>
      <c r="M1263">
        <f t="shared" si="39"/>
        <v>139</v>
      </c>
    </row>
    <row r="1264" spans="1:13">
      <c r="A1264" s="3">
        <v>42749</v>
      </c>
      <c r="B1264">
        <v>140174</v>
      </c>
      <c r="C1264" t="s">
        <v>3133</v>
      </c>
      <c r="D1264">
        <v>140174</v>
      </c>
      <c r="E1264" t="s">
        <v>3376</v>
      </c>
      <c r="F1264" t="s">
        <v>3377</v>
      </c>
      <c r="G1264" t="s">
        <v>1694</v>
      </c>
      <c r="H1264">
        <v>60506</v>
      </c>
      <c r="I1264" t="str">
        <f t="shared" si="38"/>
        <v>1325 N HIGHLAND AVENUE, AURORA, IL 60506</v>
      </c>
      <c r="J1264" s="2">
        <v>17089</v>
      </c>
      <c r="K1264">
        <v>187</v>
      </c>
      <c r="L1264">
        <v>16</v>
      </c>
      <c r="M1264">
        <f t="shared" si="39"/>
        <v>171</v>
      </c>
    </row>
    <row r="1265" spans="1:13">
      <c r="A1265" s="3">
        <v>42749</v>
      </c>
      <c r="B1265">
        <v>140155</v>
      </c>
      <c r="C1265" t="s">
        <v>3133</v>
      </c>
      <c r="D1265">
        <v>140155</v>
      </c>
      <c r="E1265" t="s">
        <v>3378</v>
      </c>
      <c r="F1265" t="s">
        <v>3379</v>
      </c>
      <c r="G1265" t="s">
        <v>3380</v>
      </c>
      <c r="H1265">
        <v>60901</v>
      </c>
      <c r="I1265" t="str">
        <f t="shared" si="38"/>
        <v>500 W COURT ST, KANKAKEE, IL 60901</v>
      </c>
      <c r="J1265" s="2">
        <v>17091</v>
      </c>
      <c r="K1265">
        <v>90</v>
      </c>
      <c r="L1265">
        <v>25</v>
      </c>
      <c r="M1265">
        <f t="shared" si="39"/>
        <v>65</v>
      </c>
    </row>
    <row r="1266" spans="1:13">
      <c r="A1266" s="3">
        <v>42749</v>
      </c>
      <c r="B1266">
        <v>140186</v>
      </c>
      <c r="C1266" t="s">
        <v>3133</v>
      </c>
      <c r="D1266">
        <v>140186</v>
      </c>
      <c r="E1266" t="s">
        <v>3381</v>
      </c>
      <c r="F1266" t="s">
        <v>3382</v>
      </c>
      <c r="G1266" t="s">
        <v>3380</v>
      </c>
      <c r="H1266">
        <v>60901</v>
      </c>
      <c r="I1266" t="str">
        <f t="shared" si="38"/>
        <v>350 N WALL ST, KANKAKEE, IL 60901</v>
      </c>
      <c r="J1266" s="2">
        <v>17091</v>
      </c>
      <c r="K1266">
        <v>310</v>
      </c>
      <c r="L1266">
        <v>31</v>
      </c>
      <c r="M1266">
        <f t="shared" si="39"/>
        <v>279</v>
      </c>
    </row>
    <row r="1267" spans="1:13">
      <c r="A1267" s="3">
        <v>42749</v>
      </c>
      <c r="B1267">
        <v>140064</v>
      </c>
      <c r="C1267" t="s">
        <v>3133</v>
      </c>
      <c r="D1267">
        <v>140064</v>
      </c>
      <c r="E1267" t="s">
        <v>927</v>
      </c>
      <c r="F1267" t="s">
        <v>3383</v>
      </c>
      <c r="G1267" t="s">
        <v>3384</v>
      </c>
      <c r="H1267">
        <v>61401</v>
      </c>
      <c r="I1267" t="str">
        <f t="shared" si="38"/>
        <v>3333 NORTH SEMINARY, GALESBURG, IL 61401</v>
      </c>
      <c r="J1267" s="2">
        <v>17095</v>
      </c>
      <c r="K1267">
        <v>77</v>
      </c>
      <c r="L1267">
        <v>9</v>
      </c>
      <c r="M1267">
        <f t="shared" si="39"/>
        <v>68</v>
      </c>
    </row>
    <row r="1268" spans="1:13">
      <c r="A1268" s="3">
        <v>42749</v>
      </c>
      <c r="B1268">
        <v>140040</v>
      </c>
      <c r="C1268" t="s">
        <v>3133</v>
      </c>
      <c r="D1268">
        <v>140040</v>
      </c>
      <c r="E1268" t="s">
        <v>3385</v>
      </c>
      <c r="F1268" t="s">
        <v>3386</v>
      </c>
      <c r="G1268" t="s">
        <v>3384</v>
      </c>
      <c r="H1268">
        <v>61401</v>
      </c>
      <c r="I1268" t="str">
        <f t="shared" si="38"/>
        <v>695 N KELLOGG ST, GALESBURG, IL 61401</v>
      </c>
      <c r="J1268" s="2">
        <v>17095</v>
      </c>
      <c r="K1268">
        <v>36</v>
      </c>
      <c r="L1268">
        <v>6</v>
      </c>
      <c r="M1268">
        <f t="shared" si="39"/>
        <v>30</v>
      </c>
    </row>
    <row r="1269" spans="1:13">
      <c r="A1269" s="3">
        <v>42749</v>
      </c>
      <c r="B1269">
        <v>140100</v>
      </c>
      <c r="C1269" t="s">
        <v>3133</v>
      </c>
      <c r="D1269">
        <v>140100</v>
      </c>
      <c r="E1269" t="s">
        <v>3387</v>
      </c>
      <c r="F1269" t="s">
        <v>3388</v>
      </c>
      <c r="G1269" t="s">
        <v>3389</v>
      </c>
      <c r="H1269">
        <v>60099</v>
      </c>
      <c r="I1269" t="str">
        <f t="shared" si="38"/>
        <v>2520 ELISHA AVENUE, ZION, IL 60099</v>
      </c>
      <c r="J1269" s="2">
        <v>17097</v>
      </c>
      <c r="K1269">
        <v>30</v>
      </c>
      <c r="L1269">
        <v>5</v>
      </c>
      <c r="M1269">
        <f t="shared" si="39"/>
        <v>25</v>
      </c>
    </row>
    <row r="1270" spans="1:13">
      <c r="A1270" s="3">
        <v>42749</v>
      </c>
      <c r="B1270">
        <v>140202</v>
      </c>
      <c r="C1270" t="s">
        <v>3133</v>
      </c>
      <c r="D1270">
        <v>140202</v>
      </c>
      <c r="E1270" t="s">
        <v>3390</v>
      </c>
      <c r="F1270" t="s">
        <v>3391</v>
      </c>
      <c r="G1270" t="s">
        <v>3392</v>
      </c>
      <c r="H1270">
        <v>60048</v>
      </c>
      <c r="I1270" t="str">
        <f t="shared" si="38"/>
        <v>801 S MILWAUKEE AVE, LIBERTYVILLE, IL 60048</v>
      </c>
      <c r="J1270" s="2">
        <v>17097</v>
      </c>
      <c r="K1270">
        <v>288</v>
      </c>
      <c r="L1270">
        <v>39</v>
      </c>
      <c r="M1270">
        <f t="shared" si="39"/>
        <v>249</v>
      </c>
    </row>
    <row r="1271" spans="1:13">
      <c r="A1271" s="3">
        <v>42749</v>
      </c>
      <c r="B1271">
        <v>140291</v>
      </c>
      <c r="C1271" t="s">
        <v>3133</v>
      </c>
      <c r="D1271">
        <v>140291</v>
      </c>
      <c r="E1271" t="s">
        <v>3393</v>
      </c>
      <c r="F1271" t="s">
        <v>3394</v>
      </c>
      <c r="G1271" t="s">
        <v>3395</v>
      </c>
      <c r="H1271">
        <v>60010</v>
      </c>
      <c r="I1271" t="str">
        <f t="shared" si="38"/>
        <v>450 WEST HIGHWAY 22, BARRINGTON, IL 60010</v>
      </c>
      <c r="J1271" s="2">
        <v>17097</v>
      </c>
      <c r="K1271">
        <v>214</v>
      </c>
      <c r="L1271">
        <v>36</v>
      </c>
      <c r="M1271">
        <f t="shared" si="39"/>
        <v>178</v>
      </c>
    </row>
    <row r="1272" spans="1:13">
      <c r="A1272" s="3">
        <v>42749</v>
      </c>
      <c r="B1272">
        <v>140130</v>
      </c>
      <c r="C1272" t="s">
        <v>3133</v>
      </c>
      <c r="D1272">
        <v>140130</v>
      </c>
      <c r="E1272" t="s">
        <v>3396</v>
      </c>
      <c r="F1272" t="s">
        <v>3397</v>
      </c>
      <c r="G1272" t="s">
        <v>3398</v>
      </c>
      <c r="H1272">
        <v>60045</v>
      </c>
      <c r="I1272" t="str">
        <f t="shared" si="38"/>
        <v>1000 N WESTMORELAND ROAD, LAKE FOREST, IL 60045</v>
      </c>
      <c r="J1272" s="2">
        <v>17097</v>
      </c>
      <c r="K1272">
        <v>159</v>
      </c>
      <c r="L1272">
        <v>24</v>
      </c>
      <c r="M1272">
        <f t="shared" si="39"/>
        <v>135</v>
      </c>
    </row>
    <row r="1273" spans="1:13">
      <c r="A1273" s="3">
        <v>42749</v>
      </c>
      <c r="B1273">
        <v>140033</v>
      </c>
      <c r="C1273" t="s">
        <v>3133</v>
      </c>
      <c r="D1273">
        <v>140033</v>
      </c>
      <c r="E1273" t="s">
        <v>3399</v>
      </c>
      <c r="F1273" t="s">
        <v>3400</v>
      </c>
      <c r="G1273" t="s">
        <v>3401</v>
      </c>
      <c r="H1273">
        <v>60085</v>
      </c>
      <c r="I1273" t="str">
        <f t="shared" si="38"/>
        <v>2615 W WASHINGTON ST, WAUKEGAN, IL 60085</v>
      </c>
      <c r="J1273" s="2">
        <v>17097</v>
      </c>
      <c r="K1273">
        <v>111</v>
      </c>
      <c r="L1273">
        <v>0</v>
      </c>
      <c r="M1273">
        <f t="shared" si="39"/>
        <v>111</v>
      </c>
    </row>
    <row r="1274" spans="1:13">
      <c r="A1274" s="3">
        <v>42749</v>
      </c>
      <c r="B1274">
        <v>140084</v>
      </c>
      <c r="C1274" t="s">
        <v>3133</v>
      </c>
      <c r="D1274">
        <v>140084</v>
      </c>
      <c r="E1274" t="s">
        <v>3402</v>
      </c>
      <c r="F1274" t="s">
        <v>3403</v>
      </c>
      <c r="G1274" t="s">
        <v>3401</v>
      </c>
      <c r="H1274">
        <v>60085</v>
      </c>
      <c r="I1274" t="str">
        <f t="shared" si="38"/>
        <v>1324 NORTH SHERIDAN ROAD, WAUKEGAN, IL 60085</v>
      </c>
      <c r="J1274" s="2">
        <v>17097</v>
      </c>
      <c r="K1274">
        <v>171</v>
      </c>
      <c r="L1274">
        <v>36</v>
      </c>
      <c r="M1274">
        <f t="shared" si="39"/>
        <v>135</v>
      </c>
    </row>
    <row r="1275" spans="1:13">
      <c r="A1275" s="3">
        <v>42749</v>
      </c>
      <c r="B1275">
        <v>140110</v>
      </c>
      <c r="C1275" t="s">
        <v>3133</v>
      </c>
      <c r="D1275">
        <v>140110</v>
      </c>
      <c r="E1275" t="s">
        <v>3404</v>
      </c>
      <c r="F1275" t="s">
        <v>3405</v>
      </c>
      <c r="G1275" t="s">
        <v>3406</v>
      </c>
      <c r="H1275">
        <v>61350</v>
      </c>
      <c r="I1275" t="str">
        <f t="shared" si="38"/>
        <v>1100 EAST NORRIS DRIVE, OTTAWA, IL 61350</v>
      </c>
      <c r="J1275" s="2">
        <v>17099</v>
      </c>
      <c r="K1275">
        <v>98</v>
      </c>
      <c r="L1275">
        <v>7</v>
      </c>
      <c r="M1275">
        <f t="shared" si="39"/>
        <v>91</v>
      </c>
    </row>
    <row r="1276" spans="1:13">
      <c r="A1276" s="3">
        <v>42749</v>
      </c>
      <c r="B1276">
        <v>140234</v>
      </c>
      <c r="C1276" t="s">
        <v>3133</v>
      </c>
      <c r="D1276">
        <v>140234</v>
      </c>
      <c r="E1276" t="s">
        <v>3407</v>
      </c>
      <c r="F1276" t="s">
        <v>3408</v>
      </c>
      <c r="G1276" t="s">
        <v>3409</v>
      </c>
      <c r="H1276">
        <v>61354</v>
      </c>
      <c r="I1276" t="str">
        <f t="shared" si="38"/>
        <v>925 WEST ST, PERU, IL 61354</v>
      </c>
      <c r="J1276" s="2">
        <v>17099</v>
      </c>
      <c r="K1276">
        <v>49</v>
      </c>
      <c r="L1276">
        <v>5</v>
      </c>
      <c r="M1276">
        <f t="shared" si="39"/>
        <v>44</v>
      </c>
    </row>
    <row r="1277" spans="1:13">
      <c r="A1277" s="3">
        <v>42749</v>
      </c>
      <c r="B1277">
        <v>141310</v>
      </c>
      <c r="C1277" t="s">
        <v>3133</v>
      </c>
      <c r="D1277">
        <v>141310</v>
      </c>
      <c r="E1277" t="s">
        <v>3410</v>
      </c>
      <c r="F1277" t="s">
        <v>3411</v>
      </c>
      <c r="G1277" t="s">
        <v>3412</v>
      </c>
      <c r="H1277">
        <v>61342</v>
      </c>
      <c r="I1277" t="str">
        <f t="shared" si="38"/>
        <v>1401 E 12TH STREET, MENDOTA, IL 61342</v>
      </c>
      <c r="J1277" s="2">
        <v>17099</v>
      </c>
      <c r="K1277">
        <v>25</v>
      </c>
      <c r="L1277">
        <v>4</v>
      </c>
      <c r="M1277">
        <f t="shared" si="39"/>
        <v>21</v>
      </c>
    </row>
    <row r="1278" spans="1:13">
      <c r="A1278" s="3">
        <v>42749</v>
      </c>
      <c r="B1278">
        <v>141344</v>
      </c>
      <c r="C1278" t="s">
        <v>3133</v>
      </c>
      <c r="D1278">
        <v>141344</v>
      </c>
      <c r="E1278" t="s">
        <v>3413</v>
      </c>
      <c r="F1278" t="s">
        <v>3414</v>
      </c>
      <c r="G1278" t="s">
        <v>2784</v>
      </c>
      <c r="H1278">
        <v>62439</v>
      </c>
      <c r="I1278" t="str">
        <f t="shared" si="38"/>
        <v>2200 STATE ST, LAWRENCEVILLE, IL 62439</v>
      </c>
      <c r="J1278" s="2">
        <v>17101</v>
      </c>
      <c r="K1278">
        <v>6.1</v>
      </c>
      <c r="L1278">
        <v>0</v>
      </c>
      <c r="M1278">
        <f t="shared" si="39"/>
        <v>6.1</v>
      </c>
    </row>
    <row r="1279" spans="1:13">
      <c r="A1279" s="3">
        <v>42749</v>
      </c>
      <c r="B1279">
        <v>140012</v>
      </c>
      <c r="C1279" t="s">
        <v>3133</v>
      </c>
      <c r="D1279">
        <v>140012</v>
      </c>
      <c r="E1279" t="s">
        <v>3415</v>
      </c>
      <c r="F1279" t="s">
        <v>3416</v>
      </c>
      <c r="G1279" t="s">
        <v>3417</v>
      </c>
      <c r="H1279">
        <v>61021</v>
      </c>
      <c r="I1279" t="str">
        <f t="shared" si="38"/>
        <v>403 E 1ST ST, DIXON, IL 61021</v>
      </c>
      <c r="J1279" s="2">
        <v>17103</v>
      </c>
      <c r="K1279">
        <v>78</v>
      </c>
      <c r="L1279">
        <v>6</v>
      </c>
      <c r="M1279">
        <f t="shared" si="39"/>
        <v>72</v>
      </c>
    </row>
    <row r="1280" spans="1:13">
      <c r="A1280" s="3">
        <v>42749</v>
      </c>
      <c r="B1280">
        <v>140161</v>
      </c>
      <c r="C1280" t="s">
        <v>3133</v>
      </c>
      <c r="D1280">
        <v>140161</v>
      </c>
      <c r="E1280" t="s">
        <v>3418</v>
      </c>
      <c r="F1280" t="s">
        <v>3419</v>
      </c>
      <c r="G1280" t="s">
        <v>3420</v>
      </c>
      <c r="H1280">
        <v>61764</v>
      </c>
      <c r="I1280" t="str">
        <f t="shared" si="38"/>
        <v>2500 WEST REYNOLDS STREET, PONTIAC, IL 61764</v>
      </c>
      <c r="J1280" s="2">
        <v>17105</v>
      </c>
      <c r="K1280">
        <v>44</v>
      </c>
      <c r="L1280">
        <v>7</v>
      </c>
      <c r="M1280">
        <f t="shared" si="39"/>
        <v>37</v>
      </c>
    </row>
    <row r="1281" spans="1:13">
      <c r="A1281" s="3">
        <v>42749</v>
      </c>
      <c r="B1281">
        <v>141322</v>
      </c>
      <c r="C1281" t="s">
        <v>3133</v>
      </c>
      <c r="D1281">
        <v>141322</v>
      </c>
      <c r="E1281" t="s">
        <v>3421</v>
      </c>
      <c r="F1281" t="s">
        <v>3422</v>
      </c>
      <c r="G1281" t="s">
        <v>3423</v>
      </c>
      <c r="H1281">
        <v>62656</v>
      </c>
      <c r="I1281" t="str">
        <f t="shared" si="38"/>
        <v>200 STAHLHUT DRIVE, LINCOLN, IL 62656</v>
      </c>
      <c r="J1281" s="2">
        <v>17107</v>
      </c>
      <c r="K1281">
        <v>25</v>
      </c>
      <c r="L1281">
        <v>0</v>
      </c>
      <c r="M1281">
        <f t="shared" si="39"/>
        <v>25</v>
      </c>
    </row>
    <row r="1282" spans="1:13">
      <c r="A1282" s="3">
        <v>42749</v>
      </c>
      <c r="B1282">
        <v>140089</v>
      </c>
      <c r="C1282" t="s">
        <v>3133</v>
      </c>
      <c r="D1282">
        <v>140089</v>
      </c>
      <c r="E1282" t="s">
        <v>3424</v>
      </c>
      <c r="F1282" t="s">
        <v>3425</v>
      </c>
      <c r="G1282" t="s">
        <v>3426</v>
      </c>
      <c r="H1282">
        <v>61455</v>
      </c>
      <c r="I1282" t="str">
        <f t="shared" si="38"/>
        <v>525 EAST GRANT STREET, MACOMB, IL 61455</v>
      </c>
      <c r="J1282" s="2">
        <v>17109</v>
      </c>
      <c r="K1282">
        <v>29</v>
      </c>
      <c r="L1282">
        <v>10</v>
      </c>
      <c r="M1282">
        <f t="shared" si="39"/>
        <v>19</v>
      </c>
    </row>
    <row r="1283" spans="1:13">
      <c r="A1283" s="3">
        <v>42749</v>
      </c>
      <c r="B1283">
        <v>141335</v>
      </c>
      <c r="C1283" t="s">
        <v>3133</v>
      </c>
      <c r="D1283">
        <v>141335</v>
      </c>
      <c r="E1283" t="s">
        <v>3427</v>
      </c>
      <c r="F1283" t="s">
        <v>3428</v>
      </c>
      <c r="G1283" t="s">
        <v>3429</v>
      </c>
      <c r="H1283">
        <v>60033</v>
      </c>
      <c r="I1283" t="str">
        <f t="shared" ref="I1283:I1346" si="40">IF(OR(F1283="", G1283=""), "", CONCATENATE(UPPER(F1283), ", ", UPPER(G1283), ", ", UPPER(C1283), " ", H1283))</f>
        <v>901 S GRANT STREET, HARVARD, IL 60033</v>
      </c>
      <c r="J1283" s="2">
        <v>17111</v>
      </c>
      <c r="K1283">
        <v>13</v>
      </c>
      <c r="L1283">
        <v>-999999</v>
      </c>
      <c r="M1283">
        <f t="shared" ref="M1283:M1346" si="41">K1283-L1283</f>
        <v>1000012</v>
      </c>
    </row>
    <row r="1284" spans="1:13">
      <c r="A1284" s="3">
        <v>42749</v>
      </c>
      <c r="B1284">
        <v>140116</v>
      </c>
      <c r="C1284" t="s">
        <v>3133</v>
      </c>
      <c r="D1284">
        <v>140116</v>
      </c>
      <c r="E1284" t="s">
        <v>3430</v>
      </c>
      <c r="F1284" t="s">
        <v>3431</v>
      </c>
      <c r="G1284" t="s">
        <v>3432</v>
      </c>
      <c r="H1284">
        <v>60050</v>
      </c>
      <c r="I1284" t="str">
        <f t="shared" si="40"/>
        <v>4201 MEDICAL CENTER DRIVE, MCHENRY, IL 60050</v>
      </c>
      <c r="J1284" s="2">
        <v>17111</v>
      </c>
      <c r="K1284">
        <v>394</v>
      </c>
      <c r="L1284">
        <v>38</v>
      </c>
      <c r="M1284">
        <f t="shared" si="41"/>
        <v>356</v>
      </c>
    </row>
    <row r="1285" spans="1:13">
      <c r="A1285" s="3">
        <v>42749</v>
      </c>
      <c r="B1285">
        <v>140162</v>
      </c>
      <c r="C1285" t="s">
        <v>3133</v>
      </c>
      <c r="D1285">
        <v>140162</v>
      </c>
      <c r="E1285" t="s">
        <v>3433</v>
      </c>
      <c r="F1285" t="s">
        <v>3434</v>
      </c>
      <c r="G1285" t="s">
        <v>3435</v>
      </c>
      <c r="H1285">
        <v>61701</v>
      </c>
      <c r="I1285" t="str">
        <f t="shared" si="40"/>
        <v>2200 E WASHINGTON, BLOOMINGTON, IL 61701</v>
      </c>
      <c r="J1285" s="2">
        <v>17113</v>
      </c>
      <c r="K1285">
        <v>146</v>
      </c>
      <c r="L1285">
        <v>20</v>
      </c>
      <c r="M1285">
        <f t="shared" si="41"/>
        <v>126</v>
      </c>
    </row>
    <row r="1286" spans="1:13">
      <c r="A1286" s="3">
        <v>42749</v>
      </c>
      <c r="B1286">
        <v>140127</v>
      </c>
      <c r="C1286" t="s">
        <v>3133</v>
      </c>
      <c r="D1286">
        <v>140127</v>
      </c>
      <c r="E1286" t="s">
        <v>3436</v>
      </c>
      <c r="F1286" t="s">
        <v>3437</v>
      </c>
      <c r="G1286" t="s">
        <v>3438</v>
      </c>
      <c r="H1286">
        <v>61761</v>
      </c>
      <c r="I1286" t="str">
        <f t="shared" si="40"/>
        <v>1304 FRANKLIN AVENUE, NORMAL, IL 61761</v>
      </c>
      <c r="J1286" s="2">
        <v>17113</v>
      </c>
      <c r="K1286">
        <v>162</v>
      </c>
      <c r="L1286">
        <v>12</v>
      </c>
      <c r="M1286">
        <f t="shared" si="41"/>
        <v>150</v>
      </c>
    </row>
    <row r="1287" spans="1:13">
      <c r="A1287" s="3">
        <v>42749</v>
      </c>
      <c r="B1287">
        <v>140166</v>
      </c>
      <c r="C1287" t="s">
        <v>3133</v>
      </c>
      <c r="D1287">
        <v>140166</v>
      </c>
      <c r="E1287" t="s">
        <v>3439</v>
      </c>
      <c r="F1287" t="s">
        <v>3440</v>
      </c>
      <c r="G1287" t="s">
        <v>254</v>
      </c>
      <c r="H1287">
        <v>62521</v>
      </c>
      <c r="I1287" t="str">
        <f t="shared" si="40"/>
        <v>1800 E LAKE SHORE DR, DECATUR, IL 62521</v>
      </c>
      <c r="J1287" s="2">
        <v>17115</v>
      </c>
      <c r="K1287">
        <v>122</v>
      </c>
      <c r="L1287">
        <v>12</v>
      </c>
      <c r="M1287">
        <f t="shared" si="41"/>
        <v>110</v>
      </c>
    </row>
    <row r="1288" spans="1:13">
      <c r="A1288" s="3">
        <v>42749</v>
      </c>
      <c r="B1288">
        <v>140135</v>
      </c>
      <c r="C1288" t="s">
        <v>3133</v>
      </c>
      <c r="D1288">
        <v>140135</v>
      </c>
      <c r="E1288" t="s">
        <v>3441</v>
      </c>
      <c r="F1288" t="s">
        <v>3442</v>
      </c>
      <c r="G1288" t="s">
        <v>254</v>
      </c>
      <c r="H1288">
        <v>62526</v>
      </c>
      <c r="I1288" t="str">
        <f t="shared" si="40"/>
        <v>2300 NORTH EDWARD STREET, DECATUR, IL 62526</v>
      </c>
      <c r="J1288" s="2">
        <v>17115</v>
      </c>
      <c r="K1288">
        <v>226</v>
      </c>
      <c r="L1288">
        <v>38</v>
      </c>
      <c r="M1288">
        <f t="shared" si="41"/>
        <v>188</v>
      </c>
    </row>
    <row r="1289" spans="1:13">
      <c r="A1289" s="3">
        <v>42749</v>
      </c>
      <c r="B1289">
        <v>141306</v>
      </c>
      <c r="C1289" t="s">
        <v>3133</v>
      </c>
      <c r="D1289">
        <v>141306</v>
      </c>
      <c r="E1289" t="s">
        <v>3443</v>
      </c>
      <c r="F1289" t="s">
        <v>3444</v>
      </c>
      <c r="G1289" t="s">
        <v>3445</v>
      </c>
      <c r="H1289">
        <v>62088</v>
      </c>
      <c r="I1289" t="str">
        <f t="shared" si="40"/>
        <v>400 N CALDWELL ST, STAUNTON, IL 62088</v>
      </c>
      <c r="J1289" s="2">
        <v>17117</v>
      </c>
      <c r="K1289">
        <v>25</v>
      </c>
      <c r="L1289">
        <v>0</v>
      </c>
      <c r="M1289">
        <f t="shared" si="41"/>
        <v>25</v>
      </c>
    </row>
    <row r="1290" spans="1:13">
      <c r="A1290" s="3">
        <v>42749</v>
      </c>
      <c r="B1290">
        <v>141347</v>
      </c>
      <c r="C1290" t="s">
        <v>3133</v>
      </c>
      <c r="D1290">
        <v>141347</v>
      </c>
      <c r="E1290" t="s">
        <v>3446</v>
      </c>
      <c r="F1290" t="s">
        <v>3447</v>
      </c>
      <c r="G1290" t="s">
        <v>3448</v>
      </c>
      <c r="H1290">
        <v>62626</v>
      </c>
      <c r="I1290" t="str">
        <f t="shared" si="40"/>
        <v>20733 N BROAD STREET, CARLINVILLE, IL 62626</v>
      </c>
      <c r="J1290" s="2">
        <v>17117</v>
      </c>
      <c r="K1290">
        <v>25</v>
      </c>
      <c r="L1290">
        <v>0</v>
      </c>
      <c r="M1290">
        <f t="shared" si="41"/>
        <v>25</v>
      </c>
    </row>
    <row r="1291" spans="1:13">
      <c r="A1291" s="3">
        <v>42749</v>
      </c>
      <c r="B1291">
        <v>140002</v>
      </c>
      <c r="C1291" t="s">
        <v>3133</v>
      </c>
      <c r="D1291">
        <v>140002</v>
      </c>
      <c r="E1291" t="s">
        <v>3449</v>
      </c>
      <c r="F1291" t="s">
        <v>3450</v>
      </c>
      <c r="G1291" t="s">
        <v>3451</v>
      </c>
      <c r="H1291">
        <v>62002</v>
      </c>
      <c r="I1291" t="str">
        <f t="shared" si="40"/>
        <v>ONE MEMORIAL DRIVE, ALTON, IL 62002</v>
      </c>
      <c r="J1291" s="2">
        <v>17119</v>
      </c>
      <c r="K1291">
        <v>100.9</v>
      </c>
      <c r="L1291">
        <v>12</v>
      </c>
      <c r="M1291">
        <f t="shared" si="41"/>
        <v>88.9</v>
      </c>
    </row>
    <row r="1292" spans="1:13">
      <c r="A1292" s="3">
        <v>42749</v>
      </c>
      <c r="B1292">
        <v>140052</v>
      </c>
      <c r="C1292" t="s">
        <v>3133</v>
      </c>
      <c r="D1292">
        <v>140052</v>
      </c>
      <c r="E1292" t="s">
        <v>3452</v>
      </c>
      <c r="F1292" t="s">
        <v>3453</v>
      </c>
      <c r="G1292" t="s">
        <v>3451</v>
      </c>
      <c r="H1292">
        <v>62002</v>
      </c>
      <c r="I1292" t="str">
        <f t="shared" si="40"/>
        <v>ST ANTHONY'S WAY, ALTON, IL 62002</v>
      </c>
      <c r="J1292" s="2">
        <v>17119</v>
      </c>
      <c r="K1292">
        <v>49</v>
      </c>
      <c r="L1292">
        <v>11</v>
      </c>
      <c r="M1292">
        <f t="shared" si="41"/>
        <v>38</v>
      </c>
    </row>
    <row r="1293" spans="1:13">
      <c r="A1293" s="3">
        <v>42749</v>
      </c>
      <c r="B1293">
        <v>140289</v>
      </c>
      <c r="C1293" t="s">
        <v>3133</v>
      </c>
      <c r="D1293">
        <v>140289</v>
      </c>
      <c r="E1293" t="s">
        <v>3454</v>
      </c>
      <c r="F1293" t="s">
        <v>3455</v>
      </c>
      <c r="G1293" t="s">
        <v>3456</v>
      </c>
      <c r="H1293">
        <v>62062</v>
      </c>
      <c r="I1293" t="str">
        <f t="shared" si="40"/>
        <v>6800 STATE ROUTE 162, MARYVILLE, IL 62062</v>
      </c>
      <c r="J1293" s="2">
        <v>17119</v>
      </c>
      <c r="K1293">
        <v>129</v>
      </c>
      <c r="L1293">
        <v>12</v>
      </c>
      <c r="M1293">
        <f t="shared" si="41"/>
        <v>117</v>
      </c>
    </row>
    <row r="1294" spans="1:13">
      <c r="A1294" s="3">
        <v>42749</v>
      </c>
      <c r="B1294">
        <v>141336</v>
      </c>
      <c r="C1294" t="s">
        <v>3133</v>
      </c>
      <c r="D1294">
        <v>141336</v>
      </c>
      <c r="E1294" t="s">
        <v>496</v>
      </c>
      <c r="F1294" t="s">
        <v>3457</v>
      </c>
      <c r="G1294" t="s">
        <v>3458</v>
      </c>
      <c r="H1294">
        <v>62249</v>
      </c>
      <c r="I1294" t="str">
        <f t="shared" si="40"/>
        <v>12866 TROXLER AVENUE, HIGHLAND, IL 62249</v>
      </c>
      <c r="J1294" s="2">
        <v>17119</v>
      </c>
      <c r="K1294">
        <v>25</v>
      </c>
      <c r="L1294">
        <v>0</v>
      </c>
      <c r="M1294">
        <f t="shared" si="41"/>
        <v>25</v>
      </c>
    </row>
    <row r="1295" spans="1:13">
      <c r="A1295" s="3">
        <v>42749</v>
      </c>
      <c r="B1295">
        <v>140125</v>
      </c>
      <c r="C1295" t="s">
        <v>3133</v>
      </c>
      <c r="D1295">
        <v>140125</v>
      </c>
      <c r="E1295" t="s">
        <v>3459</v>
      </c>
      <c r="F1295" t="s">
        <v>3460</v>
      </c>
      <c r="G1295" t="s">
        <v>3461</v>
      </c>
      <c r="H1295">
        <v>62040</v>
      </c>
      <c r="I1295" t="str">
        <f t="shared" si="40"/>
        <v>2100 MADISON AVENUE, GRANITE CITY, IL 62040</v>
      </c>
      <c r="J1295" s="2">
        <v>17119</v>
      </c>
      <c r="K1295">
        <v>86</v>
      </c>
      <c r="L1295">
        <v>11</v>
      </c>
      <c r="M1295">
        <f t="shared" si="41"/>
        <v>75</v>
      </c>
    </row>
    <row r="1296" spans="1:13">
      <c r="A1296" s="3">
        <v>42749</v>
      </c>
      <c r="B1296">
        <v>140034</v>
      </c>
      <c r="C1296" t="s">
        <v>3133</v>
      </c>
      <c r="D1296">
        <v>140034</v>
      </c>
      <c r="E1296" t="s">
        <v>3462</v>
      </c>
      <c r="F1296" t="s">
        <v>3463</v>
      </c>
      <c r="G1296" t="s">
        <v>3464</v>
      </c>
      <c r="H1296">
        <v>62801</v>
      </c>
      <c r="I1296" t="str">
        <f t="shared" si="40"/>
        <v>400 NORTH PLEASANT AVENUE, CENTRALIA, IL 62801</v>
      </c>
      <c r="J1296" s="2">
        <v>17121</v>
      </c>
      <c r="K1296">
        <v>92.3</v>
      </c>
      <c r="L1296">
        <v>12</v>
      </c>
      <c r="M1296">
        <f t="shared" si="41"/>
        <v>80.3</v>
      </c>
    </row>
    <row r="1297" spans="1:13">
      <c r="A1297" s="3">
        <v>42749</v>
      </c>
      <c r="B1297">
        <v>141345</v>
      </c>
      <c r="C1297" t="s">
        <v>3133</v>
      </c>
      <c r="D1297">
        <v>141345</v>
      </c>
      <c r="E1297" t="s">
        <v>3465</v>
      </c>
      <c r="F1297" t="s">
        <v>3466</v>
      </c>
      <c r="G1297" t="s">
        <v>618</v>
      </c>
      <c r="H1297">
        <v>62881</v>
      </c>
      <c r="I1297" t="str">
        <f t="shared" si="40"/>
        <v>1201 RICKER DRIVE, SALEM, IL 62881</v>
      </c>
      <c r="J1297" s="2">
        <v>17121</v>
      </c>
      <c r="K1297">
        <v>25</v>
      </c>
      <c r="L1297">
        <v>-999999</v>
      </c>
      <c r="M1297">
        <f t="shared" si="41"/>
        <v>1000024</v>
      </c>
    </row>
    <row r="1298" spans="1:13">
      <c r="A1298" s="3">
        <v>42749</v>
      </c>
      <c r="B1298">
        <v>141313</v>
      </c>
      <c r="C1298" t="s">
        <v>3133</v>
      </c>
      <c r="D1298">
        <v>141313</v>
      </c>
      <c r="E1298" t="s">
        <v>3467</v>
      </c>
      <c r="F1298" t="s">
        <v>3468</v>
      </c>
      <c r="G1298" t="s">
        <v>3469</v>
      </c>
      <c r="H1298">
        <v>62644</v>
      </c>
      <c r="I1298" t="str">
        <f t="shared" si="40"/>
        <v>615 NORTH PROMENADE STREET,P O BOX 530, HAVANA, IL 62644</v>
      </c>
      <c r="J1298" s="2">
        <v>17125</v>
      </c>
      <c r="K1298">
        <v>16</v>
      </c>
      <c r="L1298">
        <v>0</v>
      </c>
      <c r="M1298">
        <f t="shared" si="41"/>
        <v>16</v>
      </c>
    </row>
    <row r="1299" spans="1:13">
      <c r="A1299" s="3">
        <v>42749</v>
      </c>
      <c r="B1299">
        <v>141323</v>
      </c>
      <c r="C1299" t="s">
        <v>3133</v>
      </c>
      <c r="D1299">
        <v>141323</v>
      </c>
      <c r="E1299" t="s">
        <v>3470</v>
      </c>
      <c r="F1299" t="s">
        <v>3471</v>
      </c>
      <c r="G1299" t="s">
        <v>3472</v>
      </c>
      <c r="H1299">
        <v>62960</v>
      </c>
      <c r="I1299" t="str">
        <f t="shared" si="40"/>
        <v>28 CHICK STREET, PO BOX 850, METROPOLIS, IL 62960</v>
      </c>
      <c r="J1299" s="2">
        <v>17127</v>
      </c>
      <c r="K1299">
        <v>25</v>
      </c>
      <c r="L1299">
        <v>0</v>
      </c>
      <c r="M1299">
        <f t="shared" si="41"/>
        <v>25</v>
      </c>
    </row>
    <row r="1300" spans="1:13">
      <c r="A1300" s="3">
        <v>42749</v>
      </c>
      <c r="B1300">
        <v>141304</v>
      </c>
      <c r="C1300" t="s">
        <v>3133</v>
      </c>
      <c r="D1300">
        <v>141304</v>
      </c>
      <c r="E1300" t="s">
        <v>3473</v>
      </c>
      <c r="F1300" t="s">
        <v>3474</v>
      </c>
      <c r="G1300" t="s">
        <v>3475</v>
      </c>
      <c r="H1300">
        <v>61231</v>
      </c>
      <c r="I1300" t="str">
        <f t="shared" si="40"/>
        <v>409 NW 9TH AVENUE, ALEDO, IL 61231</v>
      </c>
      <c r="J1300" s="2">
        <v>17131</v>
      </c>
      <c r="K1300">
        <v>22</v>
      </c>
      <c r="L1300">
        <v>0</v>
      </c>
      <c r="M1300">
        <f t="shared" si="41"/>
        <v>22</v>
      </c>
    </row>
    <row r="1301" spans="1:13">
      <c r="A1301" s="3">
        <v>42749</v>
      </c>
      <c r="B1301">
        <v>141332</v>
      </c>
      <c r="C1301" t="s">
        <v>3133</v>
      </c>
      <c r="D1301">
        <v>141332</v>
      </c>
      <c r="E1301" t="s">
        <v>3476</v>
      </c>
      <c r="F1301" t="s">
        <v>3477</v>
      </c>
      <c r="G1301" t="s">
        <v>3478</v>
      </c>
      <c r="H1301">
        <v>62049</v>
      </c>
      <c r="I1301" t="str">
        <f t="shared" si="40"/>
        <v>1200 E TREMONT STREET, HILLSBORO, IL 62049</v>
      </c>
      <c r="J1301" s="2">
        <v>17135</v>
      </c>
      <c r="K1301">
        <v>25</v>
      </c>
      <c r="L1301">
        <v>0</v>
      </c>
      <c r="M1301">
        <f t="shared" si="41"/>
        <v>25</v>
      </c>
    </row>
    <row r="1302" spans="1:13">
      <c r="A1302" s="3">
        <v>42749</v>
      </c>
      <c r="B1302">
        <v>141350</v>
      </c>
      <c r="C1302" t="s">
        <v>3133</v>
      </c>
      <c r="D1302">
        <v>141350</v>
      </c>
      <c r="E1302" t="s">
        <v>2022</v>
      </c>
      <c r="F1302" t="s">
        <v>3479</v>
      </c>
      <c r="G1302" t="s">
        <v>3480</v>
      </c>
      <c r="H1302">
        <v>62056</v>
      </c>
      <c r="I1302" t="str">
        <f t="shared" si="40"/>
        <v>1215 FRANCISCAN DR, LITCHFIELD, IL 62056</v>
      </c>
      <c r="J1302" s="2">
        <v>17135</v>
      </c>
      <c r="K1302">
        <v>25</v>
      </c>
      <c r="L1302">
        <v>4</v>
      </c>
      <c r="M1302">
        <f t="shared" si="41"/>
        <v>21</v>
      </c>
    </row>
    <row r="1303" spans="1:13">
      <c r="A1303" s="3">
        <v>42749</v>
      </c>
      <c r="B1303">
        <v>140058</v>
      </c>
      <c r="C1303" t="s">
        <v>3133</v>
      </c>
      <c r="D1303">
        <v>140058</v>
      </c>
      <c r="E1303" t="s">
        <v>3481</v>
      </c>
      <c r="F1303" t="s">
        <v>3482</v>
      </c>
      <c r="G1303" t="s">
        <v>2172</v>
      </c>
      <c r="H1303">
        <v>62650</v>
      </c>
      <c r="I1303" t="str">
        <f t="shared" si="40"/>
        <v>1600 W WALNUT ST, JACKSONVILLE, IL 62650</v>
      </c>
      <c r="J1303" s="2">
        <v>17137</v>
      </c>
      <c r="K1303">
        <v>61</v>
      </c>
      <c r="L1303">
        <v>8</v>
      </c>
      <c r="M1303">
        <f t="shared" si="41"/>
        <v>53</v>
      </c>
    </row>
    <row r="1304" spans="1:13">
      <c r="A1304" s="3">
        <v>42749</v>
      </c>
      <c r="B1304">
        <v>141312</v>
      </c>
      <c r="C1304" t="s">
        <v>3133</v>
      </c>
      <c r="D1304">
        <v>141312</v>
      </c>
      <c r="E1304" t="s">
        <v>3483</v>
      </c>
      <c r="F1304" t="s">
        <v>3484</v>
      </c>
      <c r="G1304" t="s">
        <v>3485</v>
      </c>
      <c r="H1304">
        <v>61068</v>
      </c>
      <c r="I1304" t="str">
        <f t="shared" si="40"/>
        <v>900 N 2ND ST, ROCHELLE, IL 61068</v>
      </c>
      <c r="J1304" s="2">
        <v>17141</v>
      </c>
      <c r="K1304">
        <v>13</v>
      </c>
      <c r="L1304">
        <v>4</v>
      </c>
      <c r="M1304">
        <f t="shared" si="41"/>
        <v>9</v>
      </c>
    </row>
    <row r="1305" spans="1:13">
      <c r="A1305" s="3">
        <v>42749</v>
      </c>
      <c r="B1305">
        <v>140013</v>
      </c>
      <c r="C1305" t="s">
        <v>3133</v>
      </c>
      <c r="D1305">
        <v>140013</v>
      </c>
      <c r="E1305" t="s">
        <v>3486</v>
      </c>
      <c r="F1305" t="s">
        <v>3487</v>
      </c>
      <c r="G1305" t="s">
        <v>382</v>
      </c>
      <c r="H1305">
        <v>61614</v>
      </c>
      <c r="I1305" t="str">
        <f t="shared" si="40"/>
        <v>5409 N KNOXVILLE AVE, PEORIA, IL 61614</v>
      </c>
      <c r="J1305" s="2">
        <v>17143</v>
      </c>
      <c r="K1305">
        <v>151</v>
      </c>
      <c r="L1305">
        <v>9</v>
      </c>
      <c r="M1305">
        <f t="shared" si="41"/>
        <v>142</v>
      </c>
    </row>
    <row r="1306" spans="1:13">
      <c r="A1306" s="3">
        <v>42749</v>
      </c>
      <c r="B1306">
        <v>142013</v>
      </c>
      <c r="C1306" t="s">
        <v>3133</v>
      </c>
      <c r="D1306">
        <v>142013</v>
      </c>
      <c r="E1306" t="s">
        <v>3488</v>
      </c>
      <c r="F1306" t="s">
        <v>3489</v>
      </c>
      <c r="G1306" t="s">
        <v>382</v>
      </c>
      <c r="H1306">
        <v>61605</v>
      </c>
      <c r="I1306" t="str">
        <f t="shared" si="40"/>
        <v>500 W ROMEO B GARRETT AVENUE, PEORIA, IL 61605</v>
      </c>
      <c r="J1306" s="2">
        <v>17143</v>
      </c>
      <c r="K1306">
        <v>30</v>
      </c>
      <c r="L1306">
        <v>0</v>
      </c>
      <c r="M1306">
        <f t="shared" si="41"/>
        <v>30</v>
      </c>
    </row>
    <row r="1307" spans="1:13">
      <c r="A1307" s="3">
        <v>42749</v>
      </c>
      <c r="B1307">
        <v>140067</v>
      </c>
      <c r="C1307" t="s">
        <v>3133</v>
      </c>
      <c r="D1307">
        <v>140067</v>
      </c>
      <c r="E1307" t="s">
        <v>1045</v>
      </c>
      <c r="F1307" t="s">
        <v>3490</v>
      </c>
      <c r="G1307" t="s">
        <v>382</v>
      </c>
      <c r="H1307">
        <v>61637</v>
      </c>
      <c r="I1307" t="str">
        <f t="shared" si="40"/>
        <v>530 NE GLEN OAK AVE, PEORIA, IL 61637</v>
      </c>
      <c r="J1307" s="2">
        <v>17143</v>
      </c>
      <c r="K1307">
        <v>632</v>
      </c>
      <c r="L1307">
        <v>93</v>
      </c>
      <c r="M1307">
        <f t="shared" si="41"/>
        <v>539</v>
      </c>
    </row>
    <row r="1308" spans="1:13">
      <c r="A1308" s="3">
        <v>42749</v>
      </c>
      <c r="B1308">
        <v>140209</v>
      </c>
      <c r="C1308" t="s">
        <v>3133</v>
      </c>
      <c r="D1308">
        <v>140209</v>
      </c>
      <c r="E1308" t="s">
        <v>3491</v>
      </c>
      <c r="F1308" t="s">
        <v>3492</v>
      </c>
      <c r="G1308" t="s">
        <v>382</v>
      </c>
      <c r="H1308">
        <v>61636</v>
      </c>
      <c r="I1308" t="str">
        <f t="shared" si="40"/>
        <v>221 N E GLEN OAK AVE, PEORIA, IL 61636</v>
      </c>
      <c r="J1308" s="2">
        <v>17143</v>
      </c>
      <c r="K1308">
        <v>316</v>
      </c>
      <c r="L1308">
        <v>49</v>
      </c>
      <c r="M1308">
        <f t="shared" si="41"/>
        <v>267</v>
      </c>
    </row>
    <row r="1309" spans="1:13">
      <c r="A1309" s="3">
        <v>42749</v>
      </c>
      <c r="B1309">
        <v>141307</v>
      </c>
      <c r="C1309" t="s">
        <v>3133</v>
      </c>
      <c r="D1309">
        <v>141307</v>
      </c>
      <c r="E1309" t="s">
        <v>3493</v>
      </c>
      <c r="F1309" t="s">
        <v>3494</v>
      </c>
      <c r="G1309" t="s">
        <v>3495</v>
      </c>
      <c r="H1309">
        <v>62274</v>
      </c>
      <c r="I1309" t="str">
        <f t="shared" si="40"/>
        <v>5383 STATE ROUTE 154, PINCKNEYVILLE, IL 62274</v>
      </c>
      <c r="J1309" s="2">
        <v>17145</v>
      </c>
      <c r="K1309">
        <v>17</v>
      </c>
      <c r="L1309">
        <v>0</v>
      </c>
      <c r="M1309">
        <f t="shared" si="41"/>
        <v>17</v>
      </c>
    </row>
    <row r="1310" spans="1:13">
      <c r="A1310" s="3">
        <v>42749</v>
      </c>
      <c r="B1310">
        <v>141331</v>
      </c>
      <c r="C1310" t="s">
        <v>3133</v>
      </c>
      <c r="D1310">
        <v>141331</v>
      </c>
      <c r="E1310" t="s">
        <v>3496</v>
      </c>
      <c r="F1310" t="s">
        <v>3497</v>
      </c>
      <c r="G1310" t="s">
        <v>3498</v>
      </c>
      <c r="H1310">
        <v>62832</v>
      </c>
      <c r="I1310" t="str">
        <f t="shared" si="40"/>
        <v>900 NORTH WASHINGTON STREET, DU QUOIN, IL 62832</v>
      </c>
      <c r="J1310" s="2">
        <v>17145</v>
      </c>
      <c r="K1310">
        <v>18</v>
      </c>
      <c r="L1310">
        <v>0</v>
      </c>
      <c r="M1310">
        <f t="shared" si="41"/>
        <v>18</v>
      </c>
    </row>
    <row r="1311" spans="1:13">
      <c r="A1311" s="3">
        <v>42749</v>
      </c>
      <c r="B1311">
        <v>141301</v>
      </c>
      <c r="C1311" t="s">
        <v>3133</v>
      </c>
      <c r="D1311">
        <v>141301</v>
      </c>
      <c r="E1311" t="s">
        <v>3499</v>
      </c>
      <c r="F1311" t="s">
        <v>3500</v>
      </c>
      <c r="G1311" t="s">
        <v>608</v>
      </c>
      <c r="H1311">
        <v>61856</v>
      </c>
      <c r="I1311" t="str">
        <f t="shared" si="40"/>
        <v>1000 MEDICAL CENTER DRIVE, MONTICELLO, IL 61856</v>
      </c>
      <c r="J1311" s="2">
        <v>17147</v>
      </c>
      <c r="K1311">
        <v>16</v>
      </c>
      <c r="L1311">
        <v>0</v>
      </c>
      <c r="M1311">
        <f t="shared" si="41"/>
        <v>16</v>
      </c>
    </row>
    <row r="1312" spans="1:13">
      <c r="A1312" s="3">
        <v>42749</v>
      </c>
      <c r="B1312">
        <v>141315</v>
      </c>
      <c r="C1312" t="s">
        <v>3133</v>
      </c>
      <c r="D1312">
        <v>141315</v>
      </c>
      <c r="E1312" t="s">
        <v>3501</v>
      </c>
      <c r="F1312" t="s">
        <v>3502</v>
      </c>
      <c r="G1312" t="s">
        <v>3503</v>
      </c>
      <c r="H1312">
        <v>62363</v>
      </c>
      <c r="I1312" t="str">
        <f t="shared" si="40"/>
        <v>640 W WASHINGTON, PITTSFIELD, IL 62363</v>
      </c>
      <c r="J1312" s="2">
        <v>17149</v>
      </c>
      <c r="K1312">
        <v>13</v>
      </c>
      <c r="L1312">
        <v>0</v>
      </c>
      <c r="M1312">
        <f t="shared" si="41"/>
        <v>13</v>
      </c>
    </row>
    <row r="1313" spans="1:13">
      <c r="A1313" s="3">
        <v>42749</v>
      </c>
      <c r="B1313">
        <v>141338</v>
      </c>
      <c r="C1313" t="s">
        <v>3133</v>
      </c>
      <c r="D1313">
        <v>141338</v>
      </c>
      <c r="E1313" t="s">
        <v>3335</v>
      </c>
      <c r="F1313" t="s">
        <v>3504</v>
      </c>
      <c r="G1313" t="s">
        <v>1282</v>
      </c>
      <c r="H1313">
        <v>62233</v>
      </c>
      <c r="I1313" t="str">
        <f t="shared" si="40"/>
        <v>1900 STATE ST, CHESTER, IL 62233</v>
      </c>
      <c r="J1313" s="2">
        <v>17157</v>
      </c>
      <c r="K1313">
        <v>23</v>
      </c>
      <c r="L1313">
        <v>-999999</v>
      </c>
      <c r="M1313">
        <f t="shared" si="41"/>
        <v>1000022</v>
      </c>
    </row>
    <row r="1314" spans="1:13">
      <c r="A1314" s="3">
        <v>42749</v>
      </c>
      <c r="B1314">
        <v>141348</v>
      </c>
      <c r="C1314" t="s">
        <v>3133</v>
      </c>
      <c r="D1314">
        <v>141348</v>
      </c>
      <c r="E1314" t="s">
        <v>3505</v>
      </c>
      <c r="F1314" t="s">
        <v>3506</v>
      </c>
      <c r="G1314" t="s">
        <v>3507</v>
      </c>
      <c r="H1314">
        <v>62278</v>
      </c>
      <c r="I1314" t="str">
        <f t="shared" si="40"/>
        <v>325 SPRING STREET, RED BUD, IL 62278</v>
      </c>
      <c r="J1314" s="2">
        <v>17157</v>
      </c>
      <c r="K1314">
        <v>25</v>
      </c>
      <c r="L1314">
        <v>0</v>
      </c>
      <c r="M1314">
        <f t="shared" si="41"/>
        <v>25</v>
      </c>
    </row>
    <row r="1315" spans="1:13">
      <c r="A1315" s="3">
        <v>42749</v>
      </c>
      <c r="B1315">
        <v>141349</v>
      </c>
      <c r="C1315" t="s">
        <v>3133</v>
      </c>
      <c r="D1315">
        <v>141349</v>
      </c>
      <c r="E1315" t="s">
        <v>3508</v>
      </c>
      <c r="F1315" t="s">
        <v>3509</v>
      </c>
      <c r="G1315" t="s">
        <v>3510</v>
      </c>
      <c r="H1315">
        <v>62286</v>
      </c>
      <c r="I1315" t="str">
        <f t="shared" si="40"/>
        <v>818 E BROADWAY, SPARTA, IL 62286</v>
      </c>
      <c r="J1315" s="2">
        <v>17157</v>
      </c>
      <c r="K1315">
        <v>25</v>
      </c>
      <c r="L1315">
        <v>0</v>
      </c>
      <c r="M1315">
        <f t="shared" si="41"/>
        <v>25</v>
      </c>
    </row>
    <row r="1316" spans="1:13">
      <c r="A1316" s="3">
        <v>42749</v>
      </c>
      <c r="B1316">
        <v>140147</v>
      </c>
      <c r="C1316" t="s">
        <v>3133</v>
      </c>
      <c r="D1316">
        <v>140147</v>
      </c>
      <c r="E1316" t="s">
        <v>3511</v>
      </c>
      <c r="F1316" t="s">
        <v>3512</v>
      </c>
      <c r="G1316" t="s">
        <v>3513</v>
      </c>
      <c r="H1316">
        <v>62450</v>
      </c>
      <c r="I1316" t="str">
        <f t="shared" si="40"/>
        <v>501 S WEST ST, OLNEY, IL 62450</v>
      </c>
      <c r="J1316" s="2">
        <v>17159</v>
      </c>
      <c r="K1316">
        <v>48</v>
      </c>
      <c r="L1316">
        <v>8</v>
      </c>
      <c r="M1316">
        <f t="shared" si="41"/>
        <v>40</v>
      </c>
    </row>
    <row r="1317" spans="1:13">
      <c r="A1317" s="3">
        <v>42749</v>
      </c>
      <c r="B1317">
        <v>140275</v>
      </c>
      <c r="C1317" t="s">
        <v>3133</v>
      </c>
      <c r="D1317">
        <v>140275</v>
      </c>
      <c r="E1317" t="s">
        <v>3514</v>
      </c>
      <c r="F1317" t="s">
        <v>3515</v>
      </c>
      <c r="G1317" t="s">
        <v>3516</v>
      </c>
      <c r="H1317">
        <v>61282</v>
      </c>
      <c r="I1317" t="str">
        <f t="shared" si="40"/>
        <v>801 ILLINI DR, SILVIS, IL 61282</v>
      </c>
      <c r="J1317" s="2">
        <v>17161</v>
      </c>
      <c r="K1317">
        <v>94</v>
      </c>
      <c r="L1317">
        <v>6</v>
      </c>
      <c r="M1317">
        <f t="shared" si="41"/>
        <v>88</v>
      </c>
    </row>
    <row r="1318" spans="1:13">
      <c r="A1318" s="3">
        <v>42749</v>
      </c>
      <c r="B1318">
        <v>140280</v>
      </c>
      <c r="C1318" t="s">
        <v>3133</v>
      </c>
      <c r="D1318">
        <v>140280</v>
      </c>
      <c r="E1318" t="s">
        <v>3517</v>
      </c>
      <c r="F1318" t="s">
        <v>3518</v>
      </c>
      <c r="G1318" t="s">
        <v>3519</v>
      </c>
      <c r="H1318">
        <v>61201</v>
      </c>
      <c r="I1318" t="str">
        <f t="shared" si="40"/>
        <v>2701 17TH ST, ROCK ISLAND, IL 61201</v>
      </c>
      <c r="J1318" s="2">
        <v>17161</v>
      </c>
      <c r="K1318">
        <v>249</v>
      </c>
      <c r="L1318">
        <v>32</v>
      </c>
      <c r="M1318">
        <f t="shared" si="41"/>
        <v>217</v>
      </c>
    </row>
    <row r="1319" spans="1:13">
      <c r="A1319" s="3">
        <v>42749</v>
      </c>
      <c r="B1319">
        <v>140187</v>
      </c>
      <c r="C1319" t="s">
        <v>3133</v>
      </c>
      <c r="D1319">
        <v>140187</v>
      </c>
      <c r="E1319" t="s">
        <v>3520</v>
      </c>
      <c r="F1319" t="s">
        <v>3521</v>
      </c>
      <c r="G1319" t="s">
        <v>3522</v>
      </c>
      <c r="H1319">
        <v>62269</v>
      </c>
      <c r="I1319" t="str">
        <f t="shared" si="40"/>
        <v>ONE ST ELIZABETH BOULEVARD, O FALLON, IL 62269</v>
      </c>
      <c r="J1319" s="2">
        <v>17163</v>
      </c>
      <c r="K1319">
        <v>204</v>
      </c>
      <c r="L1319">
        <v>20</v>
      </c>
      <c r="M1319">
        <f t="shared" si="41"/>
        <v>184</v>
      </c>
    </row>
    <row r="1320" spans="1:13">
      <c r="A1320" s="3">
        <v>42749</v>
      </c>
      <c r="B1320">
        <v>140185</v>
      </c>
      <c r="C1320" t="s">
        <v>3133</v>
      </c>
      <c r="D1320">
        <v>140185</v>
      </c>
      <c r="E1320" t="s">
        <v>3335</v>
      </c>
      <c r="F1320" t="s">
        <v>3523</v>
      </c>
      <c r="G1320" t="s">
        <v>3524</v>
      </c>
      <c r="H1320">
        <v>62226</v>
      </c>
      <c r="I1320" t="str">
        <f t="shared" si="40"/>
        <v>4500 MEMORIAL DRIVE, BELLEVILLE, IL 62226</v>
      </c>
      <c r="J1320" s="2">
        <v>17163</v>
      </c>
      <c r="K1320">
        <v>229</v>
      </c>
      <c r="L1320">
        <v>25.7</v>
      </c>
      <c r="M1320">
        <f t="shared" si="41"/>
        <v>203.3</v>
      </c>
    </row>
    <row r="1321" spans="1:13">
      <c r="A1321" s="3">
        <v>42749</v>
      </c>
      <c r="B1321">
        <v>140077</v>
      </c>
      <c r="C1321" t="s">
        <v>3133</v>
      </c>
      <c r="D1321">
        <v>140077</v>
      </c>
      <c r="E1321" t="s">
        <v>3525</v>
      </c>
      <c r="F1321" t="s">
        <v>3526</v>
      </c>
      <c r="G1321" t="s">
        <v>56</v>
      </c>
      <c r="H1321">
        <v>62207</v>
      </c>
      <c r="I1321" t="str">
        <f t="shared" si="40"/>
        <v>5900 BOND AVENUE, CENTREVILLE, IL 62207</v>
      </c>
      <c r="J1321" s="2">
        <v>17163</v>
      </c>
      <c r="K1321">
        <v>30</v>
      </c>
      <c r="L1321">
        <v>6</v>
      </c>
      <c r="M1321">
        <f t="shared" si="41"/>
        <v>24</v>
      </c>
    </row>
    <row r="1322" spans="1:13">
      <c r="A1322" s="3">
        <v>42749</v>
      </c>
      <c r="B1322">
        <v>140210</v>
      </c>
      <c r="C1322" t="s">
        <v>3133</v>
      </c>
      <c r="D1322">
        <v>140210</v>
      </c>
      <c r="E1322" t="s">
        <v>3527</v>
      </c>
      <c r="F1322" t="s">
        <v>3528</v>
      </c>
      <c r="G1322" t="s">
        <v>3529</v>
      </c>
      <c r="H1322">
        <v>62946</v>
      </c>
      <c r="I1322" t="str">
        <f t="shared" si="40"/>
        <v>100 DOCTOR WARREN TUTTLE DR, HARRISBURG, IL 62946</v>
      </c>
      <c r="J1322" s="2">
        <v>17165</v>
      </c>
      <c r="K1322">
        <v>40</v>
      </c>
      <c r="L1322">
        <v>0</v>
      </c>
      <c r="M1322">
        <f t="shared" si="41"/>
        <v>40</v>
      </c>
    </row>
    <row r="1323" spans="1:13">
      <c r="A1323" s="3">
        <v>42749</v>
      </c>
      <c r="B1323">
        <v>141324</v>
      </c>
      <c r="C1323" t="s">
        <v>3133</v>
      </c>
      <c r="D1323">
        <v>141324</v>
      </c>
      <c r="E1323" t="s">
        <v>3530</v>
      </c>
      <c r="F1323" t="s">
        <v>3531</v>
      </c>
      <c r="G1323" t="s">
        <v>3532</v>
      </c>
      <c r="H1323">
        <v>62930</v>
      </c>
      <c r="I1323" t="str">
        <f t="shared" si="40"/>
        <v>1201 PINE STREET, ELDORADO, IL 62930</v>
      </c>
      <c r="J1323" s="2">
        <v>17165</v>
      </c>
      <c r="K1323">
        <v>25</v>
      </c>
      <c r="L1323">
        <v>0</v>
      </c>
      <c r="M1323">
        <f t="shared" si="41"/>
        <v>25</v>
      </c>
    </row>
    <row r="1324" spans="1:13">
      <c r="A1324" s="3">
        <v>42749</v>
      </c>
      <c r="B1324">
        <v>140148</v>
      </c>
      <c r="C1324" t="s">
        <v>3133</v>
      </c>
      <c r="D1324">
        <v>140148</v>
      </c>
      <c r="E1324" t="s">
        <v>1626</v>
      </c>
      <c r="F1324" t="s">
        <v>3533</v>
      </c>
      <c r="G1324" t="s">
        <v>1722</v>
      </c>
      <c r="H1324">
        <v>62702</v>
      </c>
      <c r="I1324" t="str">
        <f t="shared" si="40"/>
        <v>701 N FIRST ST, SPRINGFIELD, IL 62702</v>
      </c>
      <c r="J1324" s="2">
        <v>17167</v>
      </c>
      <c r="K1324">
        <v>513</v>
      </c>
      <c r="L1324">
        <v>65</v>
      </c>
      <c r="M1324">
        <f t="shared" si="41"/>
        <v>448</v>
      </c>
    </row>
    <row r="1325" spans="1:13">
      <c r="A1325" s="3">
        <v>42749</v>
      </c>
      <c r="B1325">
        <v>140053</v>
      </c>
      <c r="C1325" t="s">
        <v>3133</v>
      </c>
      <c r="D1325">
        <v>140053</v>
      </c>
      <c r="E1325" t="s">
        <v>3534</v>
      </c>
      <c r="F1325" t="s">
        <v>3535</v>
      </c>
      <c r="G1325" t="s">
        <v>1722</v>
      </c>
      <c r="H1325">
        <v>62769</v>
      </c>
      <c r="I1325" t="str">
        <f t="shared" si="40"/>
        <v>800 E CARPENTER ST, SPRINGFIELD, IL 62769</v>
      </c>
      <c r="J1325" s="2">
        <v>17167</v>
      </c>
      <c r="K1325">
        <v>319</v>
      </c>
      <c r="L1325">
        <v>65</v>
      </c>
      <c r="M1325">
        <f t="shared" si="41"/>
        <v>254</v>
      </c>
    </row>
    <row r="1326" spans="1:13">
      <c r="A1326" s="3">
        <v>42749</v>
      </c>
      <c r="B1326">
        <v>141333</v>
      </c>
      <c r="C1326" t="s">
        <v>3133</v>
      </c>
      <c r="D1326">
        <v>141333</v>
      </c>
      <c r="E1326" t="s">
        <v>3536</v>
      </c>
      <c r="F1326" t="s">
        <v>3537</v>
      </c>
      <c r="G1326" t="s">
        <v>3538</v>
      </c>
      <c r="H1326">
        <v>62681</v>
      </c>
      <c r="I1326" t="str">
        <f t="shared" si="40"/>
        <v>238 SOUTH CONGRESS STREET, RUSHVILLE, IL 62681</v>
      </c>
      <c r="J1326" s="2">
        <v>17169</v>
      </c>
      <c r="K1326">
        <v>6.1</v>
      </c>
      <c r="L1326">
        <v>0</v>
      </c>
      <c r="M1326">
        <f t="shared" si="41"/>
        <v>6.1</v>
      </c>
    </row>
    <row r="1327" spans="1:13">
      <c r="A1327" s="3">
        <v>42749</v>
      </c>
      <c r="B1327">
        <v>140019</v>
      </c>
      <c r="C1327" t="s">
        <v>3133</v>
      </c>
      <c r="D1327">
        <v>140019</v>
      </c>
      <c r="E1327" t="s">
        <v>3539</v>
      </c>
      <c r="F1327" t="s">
        <v>3540</v>
      </c>
      <c r="G1327" t="s">
        <v>3541</v>
      </c>
      <c r="H1327">
        <v>62565</v>
      </c>
      <c r="I1327" t="str">
        <f t="shared" si="40"/>
        <v>200 S CEDAR ST, SHELBYVILLE, IL 62565</v>
      </c>
      <c r="J1327" s="2">
        <v>17173</v>
      </c>
      <c r="K1327">
        <v>30</v>
      </c>
      <c r="L1327">
        <v>0</v>
      </c>
      <c r="M1327">
        <f t="shared" si="41"/>
        <v>30</v>
      </c>
    </row>
    <row r="1328" spans="1:13">
      <c r="A1328" s="3">
        <v>42749</v>
      </c>
      <c r="B1328">
        <v>140160</v>
      </c>
      <c r="C1328" t="s">
        <v>3133</v>
      </c>
      <c r="D1328">
        <v>140160</v>
      </c>
      <c r="E1328" t="s">
        <v>3542</v>
      </c>
      <c r="F1328" t="s">
        <v>3543</v>
      </c>
      <c r="G1328" t="s">
        <v>3544</v>
      </c>
      <c r="H1328">
        <v>61032</v>
      </c>
      <c r="I1328" t="str">
        <f t="shared" si="40"/>
        <v>1045 WEST STEPHENSON STREET, FREEPORT, IL 61032</v>
      </c>
      <c r="J1328" s="2">
        <v>17177</v>
      </c>
      <c r="K1328">
        <v>100</v>
      </c>
      <c r="L1328">
        <v>8</v>
      </c>
      <c r="M1328">
        <f t="shared" si="41"/>
        <v>92</v>
      </c>
    </row>
    <row r="1329" spans="1:13">
      <c r="A1329" s="3">
        <v>42749</v>
      </c>
      <c r="B1329">
        <v>141330</v>
      </c>
      <c r="C1329" t="s">
        <v>3133</v>
      </c>
      <c r="D1329">
        <v>141330</v>
      </c>
      <c r="E1329" t="s">
        <v>3545</v>
      </c>
      <c r="F1329" t="s">
        <v>3546</v>
      </c>
      <c r="G1329" t="s">
        <v>3547</v>
      </c>
      <c r="H1329">
        <v>61747</v>
      </c>
      <c r="I1329" t="str">
        <f t="shared" si="40"/>
        <v>107 TREMONT STREET, HOPEDALE, IL 61747</v>
      </c>
      <c r="J1329" s="2">
        <v>17179</v>
      </c>
      <c r="K1329">
        <v>25</v>
      </c>
      <c r="L1329">
        <v>4</v>
      </c>
      <c r="M1329">
        <f t="shared" si="41"/>
        <v>21</v>
      </c>
    </row>
    <row r="1330" spans="1:13">
      <c r="A1330" s="3">
        <v>42749</v>
      </c>
      <c r="B1330">
        <v>140120</v>
      </c>
      <c r="C1330" t="s">
        <v>3133</v>
      </c>
      <c r="D1330">
        <v>140120</v>
      </c>
      <c r="E1330" t="s">
        <v>3548</v>
      </c>
      <c r="F1330" t="s">
        <v>3549</v>
      </c>
      <c r="G1330" t="s">
        <v>3550</v>
      </c>
      <c r="H1330">
        <v>61554</v>
      </c>
      <c r="I1330" t="str">
        <f t="shared" si="40"/>
        <v>600 SOUTH 13TH STREET, PEKIN, IL 61554</v>
      </c>
      <c r="J1330" s="2">
        <v>17179</v>
      </c>
      <c r="K1330">
        <v>45</v>
      </c>
      <c r="L1330">
        <v>4</v>
      </c>
      <c r="M1330">
        <f t="shared" si="41"/>
        <v>41</v>
      </c>
    </row>
    <row r="1331" spans="1:13">
      <c r="A1331" s="3">
        <v>42749</v>
      </c>
      <c r="B1331">
        <v>141342</v>
      </c>
      <c r="C1331" t="s">
        <v>3133</v>
      </c>
      <c r="D1331">
        <v>141342</v>
      </c>
      <c r="E1331" t="s">
        <v>3551</v>
      </c>
      <c r="F1331" t="s">
        <v>3552</v>
      </c>
      <c r="G1331" t="s">
        <v>3553</v>
      </c>
      <c r="H1331">
        <v>62906</v>
      </c>
      <c r="I1331" t="str">
        <f t="shared" si="40"/>
        <v>517 NORTH MAIN STREET, ANNA, IL 62906</v>
      </c>
      <c r="J1331" s="2">
        <v>17181</v>
      </c>
      <c r="K1331">
        <v>25</v>
      </c>
      <c r="L1331">
        <v>0</v>
      </c>
      <c r="M1331">
        <f t="shared" si="41"/>
        <v>25</v>
      </c>
    </row>
    <row r="1332" spans="1:13">
      <c r="A1332" s="3">
        <v>42749</v>
      </c>
      <c r="B1332">
        <v>140093</v>
      </c>
      <c r="C1332" t="s">
        <v>3133</v>
      </c>
      <c r="D1332">
        <v>140093</v>
      </c>
      <c r="E1332" t="s">
        <v>3554</v>
      </c>
      <c r="F1332" t="s">
        <v>3555</v>
      </c>
      <c r="G1332" t="s">
        <v>750</v>
      </c>
      <c r="H1332">
        <v>61832</v>
      </c>
      <c r="I1332" t="str">
        <f t="shared" si="40"/>
        <v>812 N LOGAN AVE, DANVILLE, IL 61832</v>
      </c>
      <c r="J1332" s="2">
        <v>17183</v>
      </c>
      <c r="K1332">
        <v>114</v>
      </c>
      <c r="L1332">
        <v>20</v>
      </c>
      <c r="M1332">
        <f t="shared" si="41"/>
        <v>94</v>
      </c>
    </row>
    <row r="1333" spans="1:13">
      <c r="A1333" s="3">
        <v>42749</v>
      </c>
      <c r="B1333">
        <v>141316</v>
      </c>
      <c r="C1333" t="s">
        <v>3133</v>
      </c>
      <c r="D1333">
        <v>141316</v>
      </c>
      <c r="E1333" t="s">
        <v>3556</v>
      </c>
      <c r="F1333" t="s">
        <v>3557</v>
      </c>
      <c r="G1333" t="s">
        <v>3558</v>
      </c>
      <c r="H1333">
        <v>60942</v>
      </c>
      <c r="I1333" t="str">
        <f t="shared" si="40"/>
        <v>701 EAST ORANGE STREET, HOOPESTON, IL 60942</v>
      </c>
      <c r="J1333" s="2">
        <v>17183</v>
      </c>
      <c r="K1333">
        <v>36</v>
      </c>
      <c r="L1333">
        <v>0</v>
      </c>
      <c r="M1333">
        <f t="shared" si="41"/>
        <v>36</v>
      </c>
    </row>
    <row r="1334" spans="1:13">
      <c r="A1334" s="3">
        <v>42749</v>
      </c>
      <c r="B1334">
        <v>141327</v>
      </c>
      <c r="C1334" t="s">
        <v>3133</v>
      </c>
      <c r="D1334">
        <v>141327</v>
      </c>
      <c r="E1334" t="s">
        <v>3559</v>
      </c>
      <c r="F1334" t="s">
        <v>3560</v>
      </c>
      <c r="G1334" t="s">
        <v>3561</v>
      </c>
      <c r="H1334">
        <v>62863</v>
      </c>
      <c r="I1334" t="str">
        <f t="shared" si="40"/>
        <v>1418 COLLEGE DRIVE, MOUNT CARMEL, IL 62863</v>
      </c>
      <c r="J1334" s="2">
        <v>17185</v>
      </c>
      <c r="K1334">
        <v>25</v>
      </c>
      <c r="L1334">
        <v>0</v>
      </c>
      <c r="M1334">
        <f t="shared" si="41"/>
        <v>25</v>
      </c>
    </row>
    <row r="1335" spans="1:13">
      <c r="A1335" s="3">
        <v>42749</v>
      </c>
      <c r="B1335">
        <v>141318</v>
      </c>
      <c r="C1335" t="s">
        <v>3133</v>
      </c>
      <c r="D1335">
        <v>141318</v>
      </c>
      <c r="E1335" t="s">
        <v>3562</v>
      </c>
      <c r="F1335" t="s">
        <v>3563</v>
      </c>
      <c r="G1335" t="s">
        <v>3564</v>
      </c>
      <c r="H1335">
        <v>61462</v>
      </c>
      <c r="I1335" t="str">
        <f t="shared" si="40"/>
        <v>1000 W HARLEM AVENUE, MONMOUTH, IL 61462</v>
      </c>
      <c r="J1335" s="2">
        <v>17187</v>
      </c>
      <c r="K1335">
        <v>21</v>
      </c>
      <c r="L1335">
        <v>0</v>
      </c>
      <c r="M1335">
        <f t="shared" si="41"/>
        <v>21</v>
      </c>
    </row>
    <row r="1336" spans="1:13">
      <c r="A1336" s="3">
        <v>42749</v>
      </c>
      <c r="B1336">
        <v>141308</v>
      </c>
      <c r="C1336" t="s">
        <v>3133</v>
      </c>
      <c r="D1336">
        <v>141308</v>
      </c>
      <c r="E1336" t="s">
        <v>293</v>
      </c>
      <c r="F1336" t="s">
        <v>3565</v>
      </c>
      <c r="G1336" t="s">
        <v>639</v>
      </c>
      <c r="H1336">
        <v>62263</v>
      </c>
      <c r="I1336" t="str">
        <f t="shared" si="40"/>
        <v>705 S GRAND AVE, NASHVILLE, IL 62263</v>
      </c>
      <c r="J1336" s="2">
        <v>17189</v>
      </c>
      <c r="K1336">
        <v>22</v>
      </c>
      <c r="L1336">
        <v>0</v>
      </c>
      <c r="M1336">
        <f t="shared" si="41"/>
        <v>22</v>
      </c>
    </row>
    <row r="1337" spans="1:13">
      <c r="A1337" s="3">
        <v>42749</v>
      </c>
      <c r="B1337">
        <v>141311</v>
      </c>
      <c r="C1337" t="s">
        <v>3133</v>
      </c>
      <c r="D1337">
        <v>141311</v>
      </c>
      <c r="E1337" t="s">
        <v>3566</v>
      </c>
      <c r="F1337" t="s">
        <v>3567</v>
      </c>
      <c r="G1337" t="s">
        <v>1600</v>
      </c>
      <c r="H1337">
        <v>62837</v>
      </c>
      <c r="I1337" t="str">
        <f t="shared" si="40"/>
        <v>303 N W 11TH STREET, FAIRFIELD, IL 62837</v>
      </c>
      <c r="J1337" s="2">
        <v>17191</v>
      </c>
      <c r="K1337">
        <v>0</v>
      </c>
      <c r="L1337">
        <v>4</v>
      </c>
      <c r="M1337">
        <f t="shared" si="41"/>
        <v>-4</v>
      </c>
    </row>
    <row r="1338" spans="1:13">
      <c r="A1338" s="3">
        <v>42749</v>
      </c>
      <c r="B1338">
        <v>141329</v>
      </c>
      <c r="C1338" t="s">
        <v>3133</v>
      </c>
      <c r="D1338">
        <v>141329</v>
      </c>
      <c r="E1338" t="s">
        <v>3568</v>
      </c>
      <c r="F1338" t="s">
        <v>3569</v>
      </c>
      <c r="G1338" t="s">
        <v>3570</v>
      </c>
      <c r="H1338">
        <v>61270</v>
      </c>
      <c r="I1338" t="str">
        <f t="shared" si="40"/>
        <v>303 N JACKSON STREET, MORRISON, IL 61270</v>
      </c>
      <c r="J1338" s="2">
        <v>17195</v>
      </c>
      <c r="K1338">
        <v>53</v>
      </c>
      <c r="L1338">
        <v>0</v>
      </c>
      <c r="M1338">
        <f t="shared" si="41"/>
        <v>53</v>
      </c>
    </row>
    <row r="1339" spans="1:13">
      <c r="A1339" s="3">
        <v>42749</v>
      </c>
      <c r="B1339">
        <v>140043</v>
      </c>
      <c r="C1339" t="s">
        <v>3133</v>
      </c>
      <c r="D1339">
        <v>140043</v>
      </c>
      <c r="E1339" t="s">
        <v>3571</v>
      </c>
      <c r="F1339" t="s">
        <v>3572</v>
      </c>
      <c r="G1339" t="s">
        <v>1850</v>
      </c>
      <c r="H1339">
        <v>61081</v>
      </c>
      <c r="I1339" t="str">
        <f t="shared" si="40"/>
        <v>100 EAST LEFEVRE ROAD, STERLING, IL 61081</v>
      </c>
      <c r="J1339" s="2">
        <v>17195</v>
      </c>
      <c r="K1339">
        <v>85</v>
      </c>
      <c r="L1339">
        <v>18</v>
      </c>
      <c r="M1339">
        <f t="shared" si="41"/>
        <v>67</v>
      </c>
    </row>
    <row r="1340" spans="1:13">
      <c r="A1340" s="3">
        <v>42749</v>
      </c>
      <c r="B1340">
        <v>140213</v>
      </c>
      <c r="C1340" t="s">
        <v>3133</v>
      </c>
      <c r="D1340">
        <v>140213</v>
      </c>
      <c r="E1340" t="s">
        <v>3573</v>
      </c>
      <c r="F1340" t="s">
        <v>3574</v>
      </c>
      <c r="G1340" t="s">
        <v>3575</v>
      </c>
      <c r="H1340">
        <v>60451</v>
      </c>
      <c r="I1340" t="str">
        <f t="shared" si="40"/>
        <v>1900 SILVER CROSS BLVD, NEW LENOX, IL 60451</v>
      </c>
      <c r="J1340" s="2">
        <v>17197</v>
      </c>
      <c r="K1340">
        <v>356</v>
      </c>
      <c r="L1340">
        <v>46</v>
      </c>
      <c r="M1340">
        <f t="shared" si="41"/>
        <v>310</v>
      </c>
    </row>
    <row r="1341" spans="1:13">
      <c r="A1341" s="3">
        <v>42749</v>
      </c>
      <c r="B1341">
        <v>140007</v>
      </c>
      <c r="C1341" t="s">
        <v>3133</v>
      </c>
      <c r="D1341">
        <v>140007</v>
      </c>
      <c r="E1341" t="s">
        <v>3576</v>
      </c>
      <c r="F1341" t="s">
        <v>3577</v>
      </c>
      <c r="G1341" t="s">
        <v>3578</v>
      </c>
      <c r="H1341">
        <v>60435</v>
      </c>
      <c r="I1341" t="str">
        <f t="shared" si="40"/>
        <v>333 N MADISON ST, JOLIET, IL 60435</v>
      </c>
      <c r="J1341" s="2">
        <v>17197</v>
      </c>
      <c r="K1341">
        <v>384</v>
      </c>
      <c r="L1341">
        <v>48</v>
      </c>
      <c r="M1341">
        <f t="shared" si="41"/>
        <v>336</v>
      </c>
    </row>
    <row r="1342" spans="1:13">
      <c r="A1342" s="3">
        <v>42749</v>
      </c>
      <c r="B1342">
        <v>140304</v>
      </c>
      <c r="C1342" t="s">
        <v>3133</v>
      </c>
      <c r="D1342">
        <v>140304</v>
      </c>
      <c r="E1342" t="s">
        <v>3579</v>
      </c>
      <c r="F1342" t="s">
        <v>3580</v>
      </c>
      <c r="G1342" t="s">
        <v>3581</v>
      </c>
      <c r="H1342">
        <v>60440</v>
      </c>
      <c r="I1342" t="str">
        <f t="shared" si="40"/>
        <v>500 REMINGTON BOULEVARD, BOLINGBROOK, IL 60440</v>
      </c>
      <c r="J1342" s="2">
        <v>17197</v>
      </c>
      <c r="K1342">
        <v>114</v>
      </c>
      <c r="L1342">
        <v>12</v>
      </c>
      <c r="M1342">
        <f t="shared" si="41"/>
        <v>102</v>
      </c>
    </row>
    <row r="1343" spans="1:13">
      <c r="A1343" s="3">
        <v>42749</v>
      </c>
      <c r="B1343">
        <v>140011</v>
      </c>
      <c r="C1343" t="s">
        <v>3133</v>
      </c>
      <c r="D1343">
        <v>140011</v>
      </c>
      <c r="E1343" t="s">
        <v>3582</v>
      </c>
      <c r="F1343" t="s">
        <v>3583</v>
      </c>
      <c r="G1343" t="s">
        <v>3584</v>
      </c>
      <c r="H1343">
        <v>62948</v>
      </c>
      <c r="I1343" t="str">
        <f t="shared" si="40"/>
        <v>201 S 14TH ST, HERRIN, IL 62948</v>
      </c>
      <c r="J1343" s="2">
        <v>17199</v>
      </c>
      <c r="K1343">
        <v>149</v>
      </c>
      <c r="L1343">
        <v>8</v>
      </c>
      <c r="M1343">
        <f t="shared" si="41"/>
        <v>141</v>
      </c>
    </row>
    <row r="1344" spans="1:13">
      <c r="A1344" s="3">
        <v>42749</v>
      </c>
      <c r="B1344">
        <v>140184</v>
      </c>
      <c r="C1344" t="s">
        <v>3133</v>
      </c>
      <c r="D1344">
        <v>140184</v>
      </c>
      <c r="E1344" t="s">
        <v>3585</v>
      </c>
      <c r="F1344" t="s">
        <v>3586</v>
      </c>
      <c r="G1344" t="s">
        <v>3587</v>
      </c>
      <c r="H1344">
        <v>62959</v>
      </c>
      <c r="I1344" t="str">
        <f t="shared" si="40"/>
        <v>3333 W DEYOUNG, MARION, IL 62959</v>
      </c>
      <c r="J1344" s="2">
        <v>17199</v>
      </c>
      <c r="K1344">
        <v>94</v>
      </c>
      <c r="L1344">
        <v>18</v>
      </c>
      <c r="M1344">
        <f t="shared" si="41"/>
        <v>76</v>
      </c>
    </row>
    <row r="1345" spans="1:13">
      <c r="A1345" s="3">
        <v>42749</v>
      </c>
      <c r="B1345">
        <v>140239</v>
      </c>
      <c r="C1345" t="s">
        <v>3133</v>
      </c>
      <c r="D1345">
        <v>140239</v>
      </c>
      <c r="E1345" t="s">
        <v>3588</v>
      </c>
      <c r="F1345" t="s">
        <v>3589</v>
      </c>
      <c r="G1345" t="s">
        <v>3590</v>
      </c>
      <c r="H1345">
        <v>61103</v>
      </c>
      <c r="I1345" t="str">
        <f t="shared" si="40"/>
        <v>2400 NORTH ROCKTON AVENUE, ROCKFORD, IL 61103</v>
      </c>
      <c r="J1345" s="2">
        <v>17201</v>
      </c>
      <c r="K1345">
        <v>144.30000000000001</v>
      </c>
      <c r="L1345">
        <v>29.4</v>
      </c>
      <c r="M1345">
        <f t="shared" si="41"/>
        <v>114.9</v>
      </c>
    </row>
    <row r="1346" spans="1:13">
      <c r="A1346" s="3">
        <v>42749</v>
      </c>
      <c r="B1346">
        <v>140233</v>
      </c>
      <c r="C1346" t="s">
        <v>3133</v>
      </c>
      <c r="D1346">
        <v>140233</v>
      </c>
      <c r="E1346" t="s">
        <v>3591</v>
      </c>
      <c r="F1346" t="s">
        <v>3592</v>
      </c>
      <c r="G1346" t="s">
        <v>3590</v>
      </c>
      <c r="H1346">
        <v>61108</v>
      </c>
      <c r="I1346" t="str">
        <f t="shared" si="40"/>
        <v>5666 EAST STATE STREET, ROCKFORD, IL 61108</v>
      </c>
      <c r="J1346" s="2">
        <v>17201</v>
      </c>
      <c r="K1346">
        <v>285</v>
      </c>
      <c r="L1346">
        <v>57</v>
      </c>
      <c r="M1346">
        <f t="shared" si="41"/>
        <v>228</v>
      </c>
    </row>
    <row r="1347" spans="1:13">
      <c r="A1347" s="3">
        <v>42749</v>
      </c>
      <c r="B1347">
        <v>140228</v>
      </c>
      <c r="C1347" t="s">
        <v>3133</v>
      </c>
      <c r="D1347">
        <v>140228</v>
      </c>
      <c r="E1347" t="s">
        <v>3593</v>
      </c>
      <c r="F1347" t="s">
        <v>3594</v>
      </c>
      <c r="G1347" t="s">
        <v>3590</v>
      </c>
      <c r="H1347">
        <v>61104</v>
      </c>
      <c r="I1347" t="str">
        <f t="shared" ref="I1347:I1410" si="42">IF(OR(F1347="", G1347=""), "", CONCATENATE(UPPER(F1347), ", ", UPPER(G1347), ", ", UPPER(C1347), " ", H1347))</f>
        <v>1401 EAST STATE STREET, ROCKFORD, IL 61104</v>
      </c>
      <c r="J1347" s="2">
        <v>17201</v>
      </c>
      <c r="K1347">
        <v>324</v>
      </c>
      <c r="L1347">
        <v>40</v>
      </c>
      <c r="M1347">
        <f t="shared" ref="M1347:M1410" si="43">K1347-L1347</f>
        <v>284</v>
      </c>
    </row>
    <row r="1348" spans="1:13">
      <c r="A1348" s="3">
        <v>42749</v>
      </c>
      <c r="B1348">
        <v>141309</v>
      </c>
      <c r="C1348" t="s">
        <v>3133</v>
      </c>
      <c r="D1348">
        <v>141309</v>
      </c>
      <c r="E1348" t="s">
        <v>3595</v>
      </c>
      <c r="F1348" t="s">
        <v>3596</v>
      </c>
      <c r="G1348" t="s">
        <v>868</v>
      </c>
      <c r="H1348">
        <v>61530</v>
      </c>
      <c r="I1348" t="str">
        <f t="shared" si="42"/>
        <v>101 S MAJOR ST, EUREKA, IL 61530</v>
      </c>
      <c r="J1348" s="2">
        <v>17203</v>
      </c>
      <c r="K1348">
        <v>11</v>
      </c>
      <c r="L1348">
        <v>0</v>
      </c>
      <c r="M1348">
        <f t="shared" si="43"/>
        <v>11</v>
      </c>
    </row>
    <row r="1349" spans="1:13">
      <c r="A1349" s="3">
        <v>42749</v>
      </c>
      <c r="B1349">
        <v>151330</v>
      </c>
      <c r="C1349" t="s">
        <v>3597</v>
      </c>
      <c r="D1349">
        <v>151330</v>
      </c>
      <c r="E1349" t="s">
        <v>3598</v>
      </c>
      <c r="F1349" t="s">
        <v>3599</v>
      </c>
      <c r="G1349" t="s">
        <v>254</v>
      </c>
      <c r="H1349">
        <v>46733</v>
      </c>
      <c r="I1349" t="str">
        <f t="shared" si="42"/>
        <v>1100 MERCER AVE, DECATUR, IN 46733</v>
      </c>
      <c r="J1349" s="2">
        <v>18001</v>
      </c>
      <c r="K1349">
        <v>36</v>
      </c>
      <c r="L1349">
        <v>6</v>
      </c>
      <c r="M1349">
        <f t="shared" si="43"/>
        <v>30</v>
      </c>
    </row>
    <row r="1350" spans="1:13">
      <c r="A1350" s="3">
        <v>42749</v>
      </c>
      <c r="B1350">
        <v>150047</v>
      </c>
      <c r="C1350" t="s">
        <v>3597</v>
      </c>
      <c r="D1350">
        <v>150047</v>
      </c>
      <c r="E1350" t="s">
        <v>866</v>
      </c>
      <c r="F1350" t="s">
        <v>3600</v>
      </c>
      <c r="G1350" t="s">
        <v>3601</v>
      </c>
      <c r="H1350">
        <v>46802</v>
      </c>
      <c r="I1350" t="str">
        <f t="shared" si="42"/>
        <v>700 BROADWAY, FORT WAYNE, IN 46802</v>
      </c>
      <c r="J1350" s="2">
        <v>18003</v>
      </c>
      <c r="K1350">
        <v>69</v>
      </c>
      <c r="L1350">
        <v>12</v>
      </c>
      <c r="M1350">
        <f t="shared" si="43"/>
        <v>57</v>
      </c>
    </row>
    <row r="1351" spans="1:13">
      <c r="A1351" s="3">
        <v>42749</v>
      </c>
      <c r="B1351">
        <v>150150</v>
      </c>
      <c r="C1351" t="s">
        <v>3597</v>
      </c>
      <c r="D1351">
        <v>150150</v>
      </c>
      <c r="E1351" t="s">
        <v>3602</v>
      </c>
      <c r="F1351" t="s">
        <v>3603</v>
      </c>
      <c r="G1351" t="s">
        <v>3601</v>
      </c>
      <c r="H1351">
        <v>46825</v>
      </c>
      <c r="I1351" t="str">
        <f t="shared" si="42"/>
        <v>2520 E DUPONT RD, FORT WAYNE, IN 46825</v>
      </c>
      <c r="J1351" s="2">
        <v>18003</v>
      </c>
      <c r="K1351">
        <v>75</v>
      </c>
      <c r="L1351">
        <v>10</v>
      </c>
      <c r="M1351">
        <f t="shared" si="43"/>
        <v>65</v>
      </c>
    </row>
    <row r="1352" spans="1:13">
      <c r="A1352" s="3">
        <v>42749</v>
      </c>
      <c r="B1352">
        <v>150017</v>
      </c>
      <c r="C1352" t="s">
        <v>3597</v>
      </c>
      <c r="D1352">
        <v>150017</v>
      </c>
      <c r="E1352" t="s">
        <v>3604</v>
      </c>
      <c r="F1352" t="s">
        <v>3605</v>
      </c>
      <c r="G1352" t="s">
        <v>3601</v>
      </c>
      <c r="H1352">
        <v>46804</v>
      </c>
      <c r="I1352" t="str">
        <f t="shared" si="42"/>
        <v>7950 W JEFFERSON BLVD, FORT WAYNE, IN 46804</v>
      </c>
      <c r="J1352" s="2">
        <v>18003</v>
      </c>
      <c r="K1352">
        <v>305.3</v>
      </c>
      <c r="L1352">
        <v>83</v>
      </c>
      <c r="M1352">
        <f t="shared" si="43"/>
        <v>222.3</v>
      </c>
    </row>
    <row r="1353" spans="1:13">
      <c r="A1353" s="3">
        <v>42749</v>
      </c>
      <c r="B1353">
        <v>150168</v>
      </c>
      <c r="C1353" t="s">
        <v>3597</v>
      </c>
      <c r="D1353">
        <v>150168</v>
      </c>
      <c r="E1353" t="s">
        <v>3606</v>
      </c>
      <c r="F1353" t="s">
        <v>3607</v>
      </c>
      <c r="G1353" t="s">
        <v>3601</v>
      </c>
      <c r="H1353">
        <v>46804</v>
      </c>
      <c r="I1353" t="str">
        <f t="shared" si="42"/>
        <v>7952 W JEFFERSON BLVD, FORT WAYNE, IN 46804</v>
      </c>
      <c r="J1353" s="2">
        <v>18003</v>
      </c>
      <c r="K1353">
        <v>39</v>
      </c>
      <c r="L1353">
        <v>0</v>
      </c>
      <c r="M1353">
        <f t="shared" si="43"/>
        <v>39</v>
      </c>
    </row>
    <row r="1354" spans="1:13">
      <c r="A1354" s="3">
        <v>42749</v>
      </c>
      <c r="B1354">
        <v>150021</v>
      </c>
      <c r="C1354" t="s">
        <v>3597</v>
      </c>
      <c r="D1354">
        <v>150021</v>
      </c>
      <c r="E1354" t="s">
        <v>3608</v>
      </c>
      <c r="F1354" t="s">
        <v>3609</v>
      </c>
      <c r="G1354" t="s">
        <v>3601</v>
      </c>
      <c r="H1354">
        <v>46845</v>
      </c>
      <c r="I1354" t="str">
        <f t="shared" si="42"/>
        <v>11109 PARKVIEW PLAZA DRIVE, FORT WAYNE, IN 46845</v>
      </c>
      <c r="J1354" s="2">
        <v>18003</v>
      </c>
      <c r="K1354">
        <v>739.6</v>
      </c>
      <c r="L1354">
        <v>183.9</v>
      </c>
      <c r="M1354">
        <f t="shared" si="43"/>
        <v>555.70000000000005</v>
      </c>
    </row>
    <row r="1355" spans="1:13">
      <c r="A1355" s="3">
        <v>42749</v>
      </c>
      <c r="B1355">
        <v>150112</v>
      </c>
      <c r="C1355" t="s">
        <v>3597</v>
      </c>
      <c r="D1355">
        <v>150112</v>
      </c>
      <c r="E1355" t="s">
        <v>3610</v>
      </c>
      <c r="F1355" t="s">
        <v>3611</v>
      </c>
      <c r="G1355" t="s">
        <v>2852</v>
      </c>
      <c r="H1355">
        <v>47201</v>
      </c>
      <c r="I1355" t="str">
        <f t="shared" si="42"/>
        <v>2400 E 17TH ST, COLUMBUS, IN 47201</v>
      </c>
      <c r="J1355" s="2">
        <v>18005</v>
      </c>
      <c r="K1355">
        <v>91</v>
      </c>
      <c r="L1355">
        <v>17</v>
      </c>
      <c r="M1355">
        <f t="shared" si="43"/>
        <v>74</v>
      </c>
    </row>
    <row r="1356" spans="1:13">
      <c r="A1356" s="3">
        <v>42749</v>
      </c>
      <c r="B1356">
        <v>151302</v>
      </c>
      <c r="C1356" t="s">
        <v>3597</v>
      </c>
      <c r="D1356">
        <v>151302</v>
      </c>
      <c r="E1356" t="s">
        <v>3612</v>
      </c>
      <c r="F1356" t="s">
        <v>3613</v>
      </c>
      <c r="G1356" t="s">
        <v>3614</v>
      </c>
      <c r="H1356">
        <v>47348</v>
      </c>
      <c r="I1356" t="str">
        <f t="shared" si="42"/>
        <v>410 PILGRIM BLVD, HARTFORD CITY, IN 47348</v>
      </c>
      <c r="J1356" s="2">
        <v>18009</v>
      </c>
      <c r="K1356">
        <v>36</v>
      </c>
      <c r="L1356">
        <v>0</v>
      </c>
      <c r="M1356">
        <f t="shared" si="43"/>
        <v>36</v>
      </c>
    </row>
    <row r="1357" spans="1:13">
      <c r="A1357" s="3">
        <v>42749</v>
      </c>
      <c r="B1357">
        <v>150104</v>
      </c>
      <c r="C1357" t="s">
        <v>3597</v>
      </c>
      <c r="D1357">
        <v>150104</v>
      </c>
      <c r="E1357" t="s">
        <v>3615</v>
      </c>
      <c r="F1357" t="s">
        <v>3616</v>
      </c>
      <c r="G1357" t="s">
        <v>3617</v>
      </c>
      <c r="H1357">
        <v>46052</v>
      </c>
      <c r="I1357" t="str">
        <f t="shared" si="42"/>
        <v>2605 N LEBANON ST, LEBANON, IN 46052</v>
      </c>
      <c r="J1357" s="2">
        <v>18011</v>
      </c>
      <c r="K1357">
        <v>58</v>
      </c>
      <c r="L1357">
        <v>22</v>
      </c>
      <c r="M1357">
        <f t="shared" si="43"/>
        <v>36</v>
      </c>
    </row>
    <row r="1358" spans="1:13">
      <c r="A1358" s="3">
        <v>42749</v>
      </c>
      <c r="B1358">
        <v>150072</v>
      </c>
      <c r="C1358" t="s">
        <v>3597</v>
      </c>
      <c r="D1358">
        <v>150072</v>
      </c>
      <c r="E1358" t="s">
        <v>3335</v>
      </c>
      <c r="F1358" t="s">
        <v>3618</v>
      </c>
      <c r="G1358" t="s">
        <v>3619</v>
      </c>
      <c r="H1358">
        <v>46947</v>
      </c>
      <c r="I1358" t="str">
        <f t="shared" si="42"/>
        <v>1101 MICHIGAN AVE, LOGANSPORT, IN 46947</v>
      </c>
      <c r="J1358" s="2">
        <v>18017</v>
      </c>
      <c r="K1358">
        <v>25</v>
      </c>
      <c r="L1358">
        <v>5</v>
      </c>
      <c r="M1358">
        <f t="shared" si="43"/>
        <v>20</v>
      </c>
    </row>
    <row r="1359" spans="1:13">
      <c r="A1359" s="3">
        <v>42749</v>
      </c>
      <c r="B1359">
        <v>150009</v>
      </c>
      <c r="C1359" t="s">
        <v>3597</v>
      </c>
      <c r="D1359">
        <v>150009</v>
      </c>
      <c r="E1359" t="s">
        <v>3620</v>
      </c>
      <c r="F1359" t="s">
        <v>3621</v>
      </c>
      <c r="G1359" t="s">
        <v>3622</v>
      </c>
      <c r="H1359">
        <v>47130</v>
      </c>
      <c r="I1359" t="str">
        <f t="shared" si="42"/>
        <v>1220 MISSOURI AVE, JEFFERSONVILLE, IN 47130</v>
      </c>
      <c r="J1359" s="2">
        <v>18019</v>
      </c>
      <c r="K1359">
        <v>148.1</v>
      </c>
      <c r="L1359">
        <v>13.1</v>
      </c>
      <c r="M1359">
        <f t="shared" si="43"/>
        <v>135</v>
      </c>
    </row>
    <row r="1360" spans="1:13">
      <c r="A1360" s="3">
        <v>42749</v>
      </c>
      <c r="B1360">
        <v>151309</v>
      </c>
      <c r="C1360" t="s">
        <v>3597</v>
      </c>
      <c r="D1360">
        <v>151309</v>
      </c>
      <c r="E1360" t="s">
        <v>3623</v>
      </c>
      <c r="F1360" t="s">
        <v>3624</v>
      </c>
      <c r="G1360" t="s">
        <v>3625</v>
      </c>
      <c r="H1360">
        <v>47834</v>
      </c>
      <c r="I1360" t="str">
        <f t="shared" si="42"/>
        <v>1206 E NATIONAL AVE, BRAZIL, IN 47834</v>
      </c>
      <c r="J1360" s="2">
        <v>18021</v>
      </c>
      <c r="K1360">
        <v>6</v>
      </c>
      <c r="L1360">
        <v>0</v>
      </c>
      <c r="M1360">
        <f t="shared" si="43"/>
        <v>6</v>
      </c>
    </row>
    <row r="1361" spans="1:13">
      <c r="A1361" s="3">
        <v>42749</v>
      </c>
      <c r="B1361">
        <v>151316</v>
      </c>
      <c r="C1361" t="s">
        <v>3597</v>
      </c>
      <c r="D1361">
        <v>151316</v>
      </c>
      <c r="E1361" t="s">
        <v>3626</v>
      </c>
      <c r="F1361" t="s">
        <v>3627</v>
      </c>
      <c r="G1361" t="s">
        <v>3628</v>
      </c>
      <c r="H1361">
        <v>46041</v>
      </c>
      <c r="I1361" t="str">
        <f t="shared" si="42"/>
        <v>1300 S JACKSON ST, FRANKFORT, IN 46041</v>
      </c>
      <c r="J1361" s="2">
        <v>18023</v>
      </c>
      <c r="K1361">
        <v>18</v>
      </c>
      <c r="L1361">
        <v>0</v>
      </c>
      <c r="M1361">
        <f t="shared" si="43"/>
        <v>18</v>
      </c>
    </row>
    <row r="1362" spans="1:13">
      <c r="A1362" s="3">
        <v>42749</v>
      </c>
      <c r="B1362">
        <v>150061</v>
      </c>
      <c r="C1362" t="s">
        <v>3597</v>
      </c>
      <c r="D1362">
        <v>150061</v>
      </c>
      <c r="E1362" t="s">
        <v>3629</v>
      </c>
      <c r="F1362" t="s">
        <v>3630</v>
      </c>
      <c r="G1362" t="s">
        <v>2036</v>
      </c>
      <c r="H1362">
        <v>47501</v>
      </c>
      <c r="I1362" t="str">
        <f t="shared" si="42"/>
        <v>1314 E WALNUT ST, WASHINGTON, IN 47501</v>
      </c>
      <c r="J1362" s="2">
        <v>18027</v>
      </c>
      <c r="K1362">
        <v>69</v>
      </c>
      <c r="L1362">
        <v>7</v>
      </c>
      <c r="M1362">
        <f t="shared" si="43"/>
        <v>62</v>
      </c>
    </row>
    <row r="1363" spans="1:13">
      <c r="A1363" s="3">
        <v>42749</v>
      </c>
      <c r="B1363">
        <v>150086</v>
      </c>
      <c r="C1363" t="s">
        <v>3597</v>
      </c>
      <c r="D1363">
        <v>150086</v>
      </c>
      <c r="E1363" t="s">
        <v>3631</v>
      </c>
      <c r="F1363" t="s">
        <v>3632</v>
      </c>
      <c r="G1363" t="s">
        <v>3633</v>
      </c>
      <c r="H1363">
        <v>47025</v>
      </c>
      <c r="I1363" t="str">
        <f t="shared" si="42"/>
        <v>600 WILSON CREEK RD, LAWRENCEBURG, IN 47025</v>
      </c>
      <c r="J1363" s="2">
        <v>18029</v>
      </c>
      <c r="K1363">
        <v>52</v>
      </c>
      <c r="L1363">
        <v>8</v>
      </c>
      <c r="M1363">
        <f t="shared" si="43"/>
        <v>44</v>
      </c>
    </row>
    <row r="1364" spans="1:13">
      <c r="A1364" s="3">
        <v>42749</v>
      </c>
      <c r="B1364">
        <v>151332</v>
      </c>
      <c r="C1364" t="s">
        <v>3597</v>
      </c>
      <c r="D1364">
        <v>151332</v>
      </c>
      <c r="E1364" t="s">
        <v>3634</v>
      </c>
      <c r="F1364" t="s">
        <v>3635</v>
      </c>
      <c r="G1364" t="s">
        <v>3636</v>
      </c>
      <c r="H1364">
        <v>47240</v>
      </c>
      <c r="I1364" t="str">
        <f t="shared" si="42"/>
        <v>720 N LINCOLN ST, GREENSBURG, IN 47240</v>
      </c>
      <c r="J1364" s="2">
        <v>18031</v>
      </c>
      <c r="K1364">
        <v>32</v>
      </c>
      <c r="L1364">
        <v>-999999</v>
      </c>
      <c r="M1364">
        <f t="shared" si="43"/>
        <v>1000031</v>
      </c>
    </row>
    <row r="1365" spans="1:13">
      <c r="A1365" s="3">
        <v>42749</v>
      </c>
      <c r="B1365">
        <v>150045</v>
      </c>
      <c r="C1365" t="s">
        <v>3597</v>
      </c>
      <c r="D1365">
        <v>150045</v>
      </c>
      <c r="E1365" t="s">
        <v>3637</v>
      </c>
      <c r="F1365" t="s">
        <v>3638</v>
      </c>
      <c r="G1365" t="s">
        <v>1274</v>
      </c>
      <c r="H1365">
        <v>46706</v>
      </c>
      <c r="I1365" t="str">
        <f t="shared" si="42"/>
        <v>1316 E SEVENTH ST, AUBURN, IN 46706</v>
      </c>
      <c r="J1365" s="2">
        <v>18033</v>
      </c>
      <c r="K1365">
        <v>48</v>
      </c>
      <c r="L1365">
        <v>7.7</v>
      </c>
      <c r="M1365">
        <f t="shared" si="43"/>
        <v>40.299999999999997</v>
      </c>
    </row>
    <row r="1366" spans="1:13">
      <c r="A1366" s="3">
        <v>42749</v>
      </c>
      <c r="B1366">
        <v>150089</v>
      </c>
      <c r="C1366" t="s">
        <v>3597</v>
      </c>
      <c r="D1366">
        <v>150089</v>
      </c>
      <c r="E1366" t="s">
        <v>3639</v>
      </c>
      <c r="F1366" t="s">
        <v>3640</v>
      </c>
      <c r="G1366" t="s">
        <v>3641</v>
      </c>
      <c r="H1366">
        <v>47303</v>
      </c>
      <c r="I1366" t="str">
        <f t="shared" si="42"/>
        <v>2401 UNIVERSITY AVE, MUNCIE, IN 47303</v>
      </c>
      <c r="J1366" s="2">
        <v>18035</v>
      </c>
      <c r="K1366">
        <v>487</v>
      </c>
      <c r="L1366">
        <v>33</v>
      </c>
      <c r="M1366">
        <f t="shared" si="43"/>
        <v>454</v>
      </c>
    </row>
    <row r="1367" spans="1:13">
      <c r="A1367" s="3">
        <v>42749</v>
      </c>
      <c r="B1367">
        <v>150115</v>
      </c>
      <c r="C1367" t="s">
        <v>3597</v>
      </c>
      <c r="D1367">
        <v>150115</v>
      </c>
      <c r="E1367" t="s">
        <v>3642</v>
      </c>
      <c r="F1367" t="s">
        <v>3643</v>
      </c>
      <c r="G1367" t="s">
        <v>292</v>
      </c>
      <c r="H1367">
        <v>47546</v>
      </c>
      <c r="I1367" t="str">
        <f t="shared" si="42"/>
        <v>800 W 9TH ST, JASPER, IN 47546</v>
      </c>
      <c r="J1367" s="2">
        <v>18037</v>
      </c>
      <c r="K1367">
        <v>117</v>
      </c>
      <c r="L1367">
        <v>26</v>
      </c>
      <c r="M1367">
        <f t="shared" si="43"/>
        <v>91</v>
      </c>
    </row>
    <row r="1368" spans="1:13">
      <c r="A1368" s="3">
        <v>42749</v>
      </c>
      <c r="B1368">
        <v>150018</v>
      </c>
      <c r="C1368" t="s">
        <v>3597</v>
      </c>
      <c r="D1368">
        <v>150018</v>
      </c>
      <c r="E1368" t="s">
        <v>3644</v>
      </c>
      <c r="F1368" t="s">
        <v>3645</v>
      </c>
      <c r="G1368" t="s">
        <v>3646</v>
      </c>
      <c r="H1368">
        <v>46514</v>
      </c>
      <c r="I1368" t="str">
        <f t="shared" si="42"/>
        <v>600 E BLVD, ELKHART, IN 46514</v>
      </c>
      <c r="J1368" s="2">
        <v>18039</v>
      </c>
      <c r="K1368">
        <v>187</v>
      </c>
      <c r="L1368">
        <v>23</v>
      </c>
      <c r="M1368">
        <f t="shared" si="43"/>
        <v>164</v>
      </c>
    </row>
    <row r="1369" spans="1:13">
      <c r="A1369" s="3">
        <v>42749</v>
      </c>
      <c r="B1369">
        <v>150026</v>
      </c>
      <c r="C1369" t="s">
        <v>3597</v>
      </c>
      <c r="D1369">
        <v>150026</v>
      </c>
      <c r="E1369" t="s">
        <v>3647</v>
      </c>
      <c r="F1369" t="s">
        <v>3648</v>
      </c>
      <c r="G1369" t="s">
        <v>3649</v>
      </c>
      <c r="H1369">
        <v>46526</v>
      </c>
      <c r="I1369" t="str">
        <f t="shared" si="42"/>
        <v>200 HIGH PARK AVE, GOSHEN, IN 46526</v>
      </c>
      <c r="J1369" s="2">
        <v>18039</v>
      </c>
      <c r="K1369">
        <v>116</v>
      </c>
      <c r="L1369">
        <v>13</v>
      </c>
      <c r="M1369">
        <f t="shared" si="43"/>
        <v>103</v>
      </c>
    </row>
    <row r="1370" spans="1:13">
      <c r="A1370" s="3">
        <v>42749</v>
      </c>
      <c r="B1370">
        <v>150044</v>
      </c>
      <c r="C1370" t="s">
        <v>3597</v>
      </c>
      <c r="D1370">
        <v>150044</v>
      </c>
      <c r="E1370" t="s">
        <v>3650</v>
      </c>
      <c r="F1370" t="s">
        <v>3651</v>
      </c>
      <c r="G1370" t="s">
        <v>3652</v>
      </c>
      <c r="H1370">
        <v>47150</v>
      </c>
      <c r="I1370" t="str">
        <f t="shared" si="42"/>
        <v>1850 STATE ST, NEW ALBANY, IN 47150</v>
      </c>
      <c r="J1370" s="2">
        <v>18043</v>
      </c>
      <c r="K1370">
        <v>236</v>
      </c>
      <c r="L1370">
        <v>32</v>
      </c>
      <c r="M1370">
        <f t="shared" si="43"/>
        <v>204</v>
      </c>
    </row>
    <row r="1371" spans="1:13">
      <c r="A1371" s="3">
        <v>42749</v>
      </c>
      <c r="B1371">
        <v>151313</v>
      </c>
      <c r="C1371" t="s">
        <v>3597</v>
      </c>
      <c r="D1371">
        <v>151313</v>
      </c>
      <c r="E1371" t="s">
        <v>3653</v>
      </c>
      <c r="F1371" t="s">
        <v>3654</v>
      </c>
      <c r="G1371" t="s">
        <v>3655</v>
      </c>
      <c r="H1371">
        <v>46975</v>
      </c>
      <c r="I1371" t="str">
        <f t="shared" si="42"/>
        <v>1400 E 9TH ST, ROCHESTER, IN 46975</v>
      </c>
      <c r="J1371" s="2">
        <v>18049</v>
      </c>
      <c r="K1371">
        <v>25</v>
      </c>
      <c r="L1371">
        <v>4</v>
      </c>
      <c r="M1371">
        <f t="shared" si="43"/>
        <v>21</v>
      </c>
    </row>
    <row r="1372" spans="1:13">
      <c r="A1372" s="3">
        <v>42749</v>
      </c>
      <c r="B1372">
        <v>151319</v>
      </c>
      <c r="C1372" t="s">
        <v>3597</v>
      </c>
      <c r="D1372">
        <v>151319</v>
      </c>
      <c r="E1372" t="s">
        <v>3656</v>
      </c>
      <c r="F1372" t="s">
        <v>3657</v>
      </c>
      <c r="G1372" t="s">
        <v>3140</v>
      </c>
      <c r="H1372">
        <v>47670</v>
      </c>
      <c r="I1372" t="str">
        <f t="shared" si="42"/>
        <v>1808 SHERMAN DR, PRINCETON, IN 47670</v>
      </c>
      <c r="J1372" s="2">
        <v>18051</v>
      </c>
      <c r="K1372">
        <v>44</v>
      </c>
      <c r="L1372">
        <v>6</v>
      </c>
      <c r="M1372">
        <f t="shared" si="43"/>
        <v>38</v>
      </c>
    </row>
    <row r="1373" spans="1:13">
      <c r="A1373" s="3">
        <v>42749</v>
      </c>
      <c r="B1373">
        <v>150011</v>
      </c>
      <c r="C1373" t="s">
        <v>3597</v>
      </c>
      <c r="D1373">
        <v>150011</v>
      </c>
      <c r="E1373" t="s">
        <v>3658</v>
      </c>
      <c r="F1373" t="s">
        <v>3659</v>
      </c>
      <c r="G1373" t="s">
        <v>3587</v>
      </c>
      <c r="H1373">
        <v>46952</v>
      </c>
      <c r="I1373" t="str">
        <f t="shared" si="42"/>
        <v>441 N WABASH AVE, MARION, IN 46952</v>
      </c>
      <c r="J1373" s="2">
        <v>18053</v>
      </c>
      <c r="K1373">
        <v>89</v>
      </c>
      <c r="L1373">
        <v>19</v>
      </c>
      <c r="M1373">
        <f t="shared" si="43"/>
        <v>70</v>
      </c>
    </row>
    <row r="1374" spans="1:13">
      <c r="A1374" s="3">
        <v>42749</v>
      </c>
      <c r="B1374">
        <v>151317</v>
      </c>
      <c r="C1374" t="s">
        <v>3597</v>
      </c>
      <c r="D1374">
        <v>151317</v>
      </c>
      <c r="E1374" t="s">
        <v>3660</v>
      </c>
      <c r="F1374" t="s">
        <v>3661</v>
      </c>
      <c r="G1374" t="s">
        <v>3662</v>
      </c>
      <c r="H1374">
        <v>47441</v>
      </c>
      <c r="I1374" t="str">
        <f t="shared" si="42"/>
        <v>1185 N 1000 W, LINTON, IN 47441</v>
      </c>
      <c r="J1374" s="2">
        <v>18055</v>
      </c>
      <c r="K1374">
        <v>25</v>
      </c>
      <c r="L1374">
        <v>5</v>
      </c>
      <c r="M1374">
        <f t="shared" si="43"/>
        <v>20</v>
      </c>
    </row>
    <row r="1375" spans="1:13">
      <c r="A1375" s="3">
        <v>42749</v>
      </c>
      <c r="B1375">
        <v>150181</v>
      </c>
      <c r="C1375" t="s">
        <v>3597</v>
      </c>
      <c r="D1375">
        <v>150181</v>
      </c>
      <c r="E1375" t="s">
        <v>3663</v>
      </c>
      <c r="F1375" t="s">
        <v>3664</v>
      </c>
      <c r="G1375" t="s">
        <v>3665</v>
      </c>
      <c r="H1375">
        <v>46037</v>
      </c>
      <c r="I1375" t="str">
        <f t="shared" si="42"/>
        <v>13861 OLIO ROAD, FISHERS, IN 46037</v>
      </c>
      <c r="J1375" s="2">
        <v>18057</v>
      </c>
      <c r="K1375">
        <v>32</v>
      </c>
      <c r="L1375">
        <v>0</v>
      </c>
      <c r="M1375">
        <f t="shared" si="43"/>
        <v>32</v>
      </c>
    </row>
    <row r="1376" spans="1:13">
      <c r="A1376" s="3">
        <v>42749</v>
      </c>
      <c r="B1376">
        <v>150153</v>
      </c>
      <c r="C1376" t="s">
        <v>3597</v>
      </c>
      <c r="D1376">
        <v>150153</v>
      </c>
      <c r="E1376" t="s">
        <v>3666</v>
      </c>
      <c r="F1376" t="s">
        <v>3667</v>
      </c>
      <c r="G1376" t="s">
        <v>3668</v>
      </c>
      <c r="H1376">
        <v>46290</v>
      </c>
      <c r="I1376" t="str">
        <f t="shared" si="42"/>
        <v>10580 N MERIDIAN ST, CARMEL, IN 46290</v>
      </c>
      <c r="J1376" s="2">
        <v>18057</v>
      </c>
      <c r="K1376">
        <v>83</v>
      </c>
      <c r="L1376">
        <v>8.1</v>
      </c>
      <c r="M1376">
        <f t="shared" si="43"/>
        <v>74.900000000000006</v>
      </c>
    </row>
    <row r="1377" spans="1:13">
      <c r="A1377" s="3">
        <v>42749</v>
      </c>
      <c r="B1377">
        <v>150157</v>
      </c>
      <c r="C1377" t="s">
        <v>3597</v>
      </c>
      <c r="D1377">
        <v>150157</v>
      </c>
      <c r="E1377" t="s">
        <v>3669</v>
      </c>
      <c r="F1377" t="s">
        <v>3670</v>
      </c>
      <c r="G1377" t="s">
        <v>3668</v>
      </c>
      <c r="H1377">
        <v>46032</v>
      </c>
      <c r="I1377" t="str">
        <f t="shared" si="42"/>
        <v>13500 N MERIDIAN ST, CARMEL, IN 46032</v>
      </c>
      <c r="J1377" s="2">
        <v>18057</v>
      </c>
      <c r="K1377">
        <v>124</v>
      </c>
      <c r="L1377">
        <v>7.7</v>
      </c>
      <c r="M1377">
        <f t="shared" si="43"/>
        <v>116.3</v>
      </c>
    </row>
    <row r="1378" spans="1:13">
      <c r="A1378" s="3">
        <v>42749</v>
      </c>
      <c r="B1378">
        <v>150059</v>
      </c>
      <c r="C1378" t="s">
        <v>3597</v>
      </c>
      <c r="D1378">
        <v>150059</v>
      </c>
      <c r="E1378" t="s">
        <v>3671</v>
      </c>
      <c r="F1378" t="s">
        <v>3672</v>
      </c>
      <c r="G1378" t="s">
        <v>3673</v>
      </c>
      <c r="H1378">
        <v>46060</v>
      </c>
      <c r="I1378" t="str">
        <f t="shared" si="42"/>
        <v>395 WESTFIELD RD, NOBLESVILLE, IN 46060</v>
      </c>
      <c r="J1378" s="2">
        <v>18057</v>
      </c>
      <c r="K1378">
        <v>172</v>
      </c>
      <c r="L1378">
        <v>15</v>
      </c>
      <c r="M1378">
        <f t="shared" si="43"/>
        <v>157</v>
      </c>
    </row>
    <row r="1379" spans="1:13">
      <c r="A1379" s="3">
        <v>42749</v>
      </c>
      <c r="B1379">
        <v>150161</v>
      </c>
      <c r="C1379" t="s">
        <v>3597</v>
      </c>
      <c r="D1379">
        <v>150161</v>
      </c>
      <c r="E1379" t="s">
        <v>3674</v>
      </c>
      <c r="F1379" t="s">
        <v>3675</v>
      </c>
      <c r="G1379" t="s">
        <v>3668</v>
      </c>
      <c r="H1379">
        <v>46032</v>
      </c>
      <c r="I1379" t="str">
        <f t="shared" si="42"/>
        <v>11700 N MERIDIAN ST, CARMEL, IN 46032</v>
      </c>
      <c r="J1379" s="2">
        <v>18057</v>
      </c>
      <c r="K1379">
        <v>143</v>
      </c>
      <c r="L1379">
        <v>14</v>
      </c>
      <c r="M1379">
        <f t="shared" si="43"/>
        <v>129</v>
      </c>
    </row>
    <row r="1380" spans="1:13">
      <c r="A1380" s="3">
        <v>42749</v>
      </c>
      <c r="B1380">
        <v>150037</v>
      </c>
      <c r="C1380" t="s">
        <v>3597</v>
      </c>
      <c r="D1380">
        <v>150037</v>
      </c>
      <c r="E1380" t="s">
        <v>3676</v>
      </c>
      <c r="F1380" t="s">
        <v>3677</v>
      </c>
      <c r="G1380" t="s">
        <v>3678</v>
      </c>
      <c r="H1380">
        <v>46140</v>
      </c>
      <c r="I1380" t="str">
        <f t="shared" si="42"/>
        <v>801 N STATE ST, GREENFIELD, IN 46140</v>
      </c>
      <c r="J1380" s="2">
        <v>18059</v>
      </c>
      <c r="K1380">
        <v>86</v>
      </c>
      <c r="L1380">
        <v>38</v>
      </c>
      <c r="M1380">
        <f t="shared" si="43"/>
        <v>48</v>
      </c>
    </row>
    <row r="1381" spans="1:13">
      <c r="A1381" s="3">
        <v>42749</v>
      </c>
      <c r="B1381">
        <v>151331</v>
      </c>
      <c r="C1381" t="s">
        <v>3597</v>
      </c>
      <c r="D1381">
        <v>151331</v>
      </c>
      <c r="E1381" t="s">
        <v>3679</v>
      </c>
      <c r="F1381" t="s">
        <v>3680</v>
      </c>
      <c r="G1381" t="s">
        <v>3681</v>
      </c>
      <c r="H1381">
        <v>47112</v>
      </c>
      <c r="I1381" t="str">
        <f t="shared" si="42"/>
        <v>1141 HOSPITAL DR NW, CORYDON, IN 47112</v>
      </c>
      <c r="J1381" s="2">
        <v>18061</v>
      </c>
      <c r="K1381">
        <v>25</v>
      </c>
      <c r="L1381">
        <v>4</v>
      </c>
      <c r="M1381">
        <f t="shared" si="43"/>
        <v>21</v>
      </c>
    </row>
    <row r="1382" spans="1:13">
      <c r="A1382" s="3">
        <v>42749</v>
      </c>
      <c r="B1382">
        <v>150158</v>
      </c>
      <c r="C1382" t="s">
        <v>3597</v>
      </c>
      <c r="D1382">
        <v>150158</v>
      </c>
      <c r="E1382" t="s">
        <v>3682</v>
      </c>
      <c r="F1382" t="s">
        <v>3683</v>
      </c>
      <c r="G1382" t="s">
        <v>3684</v>
      </c>
      <c r="H1382">
        <v>46123</v>
      </c>
      <c r="I1382" t="str">
        <f t="shared" si="42"/>
        <v>1111 N RONALD REAGAN PKWY, AVON, IN 46123</v>
      </c>
      <c r="J1382" s="2">
        <v>18063</v>
      </c>
      <c r="K1382">
        <v>131</v>
      </c>
      <c r="L1382">
        <v>17</v>
      </c>
      <c r="M1382">
        <f t="shared" si="43"/>
        <v>114</v>
      </c>
    </row>
    <row r="1383" spans="1:13">
      <c r="A1383" s="3">
        <v>42749</v>
      </c>
      <c r="B1383">
        <v>150005</v>
      </c>
      <c r="C1383" t="s">
        <v>3597</v>
      </c>
      <c r="D1383">
        <v>150005</v>
      </c>
      <c r="E1383" t="s">
        <v>3685</v>
      </c>
      <c r="F1383" t="s">
        <v>3686</v>
      </c>
      <c r="G1383" t="s">
        <v>750</v>
      </c>
      <c r="H1383">
        <v>46122</v>
      </c>
      <c r="I1383" t="str">
        <f t="shared" si="42"/>
        <v>1000 E MAIN ST, DANVILLE, IN 46122</v>
      </c>
      <c r="J1383" s="2">
        <v>18063</v>
      </c>
      <c r="K1383">
        <v>132</v>
      </c>
      <c r="L1383">
        <v>20</v>
      </c>
      <c r="M1383">
        <f t="shared" si="43"/>
        <v>112</v>
      </c>
    </row>
    <row r="1384" spans="1:13">
      <c r="A1384" s="3">
        <v>42749</v>
      </c>
      <c r="B1384">
        <v>150030</v>
      </c>
      <c r="C1384" t="s">
        <v>3597</v>
      </c>
      <c r="D1384">
        <v>150030</v>
      </c>
      <c r="E1384" t="s">
        <v>3687</v>
      </c>
      <c r="F1384" t="s">
        <v>3688</v>
      </c>
      <c r="G1384" t="s">
        <v>3689</v>
      </c>
      <c r="H1384">
        <v>47362</v>
      </c>
      <c r="I1384" t="str">
        <f t="shared" si="42"/>
        <v>1000 N 16TH ST, NEW CASTLE, IN 47362</v>
      </c>
      <c r="J1384" s="2">
        <v>18065</v>
      </c>
      <c r="K1384">
        <v>78</v>
      </c>
      <c r="L1384">
        <v>30</v>
      </c>
      <c r="M1384">
        <f t="shared" si="43"/>
        <v>48</v>
      </c>
    </row>
    <row r="1385" spans="1:13">
      <c r="A1385" s="3">
        <v>42749</v>
      </c>
      <c r="B1385">
        <v>150007</v>
      </c>
      <c r="C1385" t="s">
        <v>3597</v>
      </c>
      <c r="D1385">
        <v>150007</v>
      </c>
      <c r="E1385" t="s">
        <v>3690</v>
      </c>
      <c r="F1385" t="s">
        <v>3691</v>
      </c>
      <c r="G1385" t="s">
        <v>3692</v>
      </c>
      <c r="H1385">
        <v>46902</v>
      </c>
      <c r="I1385" t="str">
        <f t="shared" si="42"/>
        <v>3500 S LAFOUNTAIN ST, KOKOMO, IN 46902</v>
      </c>
      <c r="J1385" s="2">
        <v>18067</v>
      </c>
      <c r="K1385">
        <v>125</v>
      </c>
      <c r="L1385">
        <v>8</v>
      </c>
      <c r="M1385">
        <f t="shared" si="43"/>
        <v>117</v>
      </c>
    </row>
    <row r="1386" spans="1:13">
      <c r="A1386" s="3">
        <v>42749</v>
      </c>
      <c r="B1386">
        <v>150010</v>
      </c>
      <c r="C1386" t="s">
        <v>3597</v>
      </c>
      <c r="D1386">
        <v>150010</v>
      </c>
      <c r="E1386" t="s">
        <v>3693</v>
      </c>
      <c r="F1386" t="s">
        <v>3694</v>
      </c>
      <c r="G1386" t="s">
        <v>3692</v>
      </c>
      <c r="H1386">
        <v>46904</v>
      </c>
      <c r="I1386" t="str">
        <f t="shared" si="42"/>
        <v>1907 W SYCAMORE ST, KOKOMO, IN 46904</v>
      </c>
      <c r="J1386" s="2">
        <v>18067</v>
      </c>
      <c r="K1386">
        <v>76</v>
      </c>
      <c r="L1386">
        <v>10.7</v>
      </c>
      <c r="M1386">
        <f t="shared" si="43"/>
        <v>65.3</v>
      </c>
    </row>
    <row r="1387" spans="1:13">
      <c r="A1387" s="3">
        <v>42749</v>
      </c>
      <c r="B1387">
        <v>150091</v>
      </c>
      <c r="C1387" t="s">
        <v>3597</v>
      </c>
      <c r="D1387">
        <v>150091</v>
      </c>
      <c r="E1387" t="s">
        <v>3695</v>
      </c>
      <c r="F1387" t="s">
        <v>3696</v>
      </c>
      <c r="G1387" t="s">
        <v>3697</v>
      </c>
      <c r="H1387">
        <v>46750</v>
      </c>
      <c r="I1387" t="str">
        <f t="shared" si="42"/>
        <v>2001 STULTS RD, HUNTINGTON, IN 46750</v>
      </c>
      <c r="J1387" s="2">
        <v>18069</v>
      </c>
      <c r="K1387">
        <v>30</v>
      </c>
      <c r="L1387">
        <v>6</v>
      </c>
      <c r="M1387">
        <f t="shared" si="43"/>
        <v>24</v>
      </c>
    </row>
    <row r="1388" spans="1:13">
      <c r="A1388" s="3">
        <v>42749</v>
      </c>
      <c r="B1388">
        <v>150065</v>
      </c>
      <c r="C1388" t="s">
        <v>3597</v>
      </c>
      <c r="D1388">
        <v>150065</v>
      </c>
      <c r="E1388" t="s">
        <v>3698</v>
      </c>
      <c r="F1388" t="s">
        <v>3699</v>
      </c>
      <c r="G1388" t="s">
        <v>3700</v>
      </c>
      <c r="H1388">
        <v>47274</v>
      </c>
      <c r="I1388" t="str">
        <f t="shared" si="42"/>
        <v>411 W TIPTON ST, SEYMOUR, IN 47274</v>
      </c>
      <c r="J1388" s="2">
        <v>18071</v>
      </c>
      <c r="K1388">
        <v>217</v>
      </c>
      <c r="L1388">
        <v>39</v>
      </c>
      <c r="M1388">
        <f t="shared" si="43"/>
        <v>178</v>
      </c>
    </row>
    <row r="1389" spans="1:13">
      <c r="A1389" s="3">
        <v>42749</v>
      </c>
      <c r="B1389">
        <v>151324</v>
      </c>
      <c r="C1389" t="s">
        <v>3597</v>
      </c>
      <c r="D1389">
        <v>151324</v>
      </c>
      <c r="E1389" t="s">
        <v>3701</v>
      </c>
      <c r="F1389" t="s">
        <v>3702</v>
      </c>
      <c r="G1389" t="s">
        <v>3703</v>
      </c>
      <c r="H1389">
        <v>47978</v>
      </c>
      <c r="I1389" t="str">
        <f t="shared" si="42"/>
        <v>1104 E GRACE ST, RENSSELAER, IN 47978</v>
      </c>
      <c r="J1389" s="2">
        <v>18073</v>
      </c>
      <c r="K1389">
        <v>18</v>
      </c>
      <c r="L1389">
        <v>0</v>
      </c>
      <c r="M1389">
        <f t="shared" si="43"/>
        <v>18</v>
      </c>
    </row>
    <row r="1390" spans="1:13">
      <c r="A1390" s="3">
        <v>42749</v>
      </c>
      <c r="B1390">
        <v>151320</v>
      </c>
      <c r="C1390" t="s">
        <v>3597</v>
      </c>
      <c r="D1390">
        <v>151320</v>
      </c>
      <c r="E1390" t="s">
        <v>3704</v>
      </c>
      <c r="F1390" t="s">
        <v>3705</v>
      </c>
      <c r="G1390" t="s">
        <v>3706</v>
      </c>
      <c r="H1390">
        <v>47371</v>
      </c>
      <c r="I1390" t="str">
        <f t="shared" si="42"/>
        <v>500 W VOTAW ST, PORTLAND, IN 47371</v>
      </c>
      <c r="J1390" s="2">
        <v>18075</v>
      </c>
      <c r="K1390">
        <v>81</v>
      </c>
      <c r="L1390">
        <v>0</v>
      </c>
      <c r="M1390">
        <f t="shared" si="43"/>
        <v>81</v>
      </c>
    </row>
    <row r="1391" spans="1:13">
      <c r="A1391" s="3">
        <v>42749</v>
      </c>
      <c r="B1391">
        <v>150069</v>
      </c>
      <c r="C1391" t="s">
        <v>3597</v>
      </c>
      <c r="D1391">
        <v>150069</v>
      </c>
      <c r="E1391" t="s">
        <v>3707</v>
      </c>
      <c r="F1391" t="s">
        <v>3708</v>
      </c>
      <c r="G1391" t="s">
        <v>2294</v>
      </c>
      <c r="H1391">
        <v>47250</v>
      </c>
      <c r="I1391" t="str">
        <f t="shared" si="42"/>
        <v>1373 EAST SR 62, MADISON, IN 47250</v>
      </c>
      <c r="J1391" s="2">
        <v>18077</v>
      </c>
      <c r="K1391">
        <v>54</v>
      </c>
      <c r="L1391">
        <v>6</v>
      </c>
      <c r="M1391">
        <f t="shared" si="43"/>
        <v>48</v>
      </c>
    </row>
    <row r="1392" spans="1:13">
      <c r="A1392" s="3">
        <v>42749</v>
      </c>
      <c r="B1392">
        <v>151303</v>
      </c>
      <c r="C1392" t="s">
        <v>3597</v>
      </c>
      <c r="D1392">
        <v>151303</v>
      </c>
      <c r="E1392" t="s">
        <v>3709</v>
      </c>
      <c r="F1392" t="s">
        <v>3710</v>
      </c>
      <c r="G1392" t="s">
        <v>3711</v>
      </c>
      <c r="H1392">
        <v>47265</v>
      </c>
      <c r="I1392" t="str">
        <f t="shared" si="42"/>
        <v>301 HENRY ST, NORTH VERNON, IN 47265</v>
      </c>
      <c r="J1392" s="2">
        <v>18079</v>
      </c>
      <c r="K1392">
        <v>7</v>
      </c>
      <c r="L1392">
        <v>0</v>
      </c>
      <c r="M1392">
        <f t="shared" si="43"/>
        <v>7</v>
      </c>
    </row>
    <row r="1393" spans="1:13">
      <c r="A1393" s="3">
        <v>42749</v>
      </c>
      <c r="B1393">
        <v>150001</v>
      </c>
      <c r="C1393" t="s">
        <v>3597</v>
      </c>
      <c r="D1393">
        <v>150001</v>
      </c>
      <c r="E1393" t="s">
        <v>2000</v>
      </c>
      <c r="F1393" t="s">
        <v>3712</v>
      </c>
      <c r="G1393" t="s">
        <v>3713</v>
      </c>
      <c r="H1393">
        <v>46131</v>
      </c>
      <c r="I1393" t="str">
        <f t="shared" si="42"/>
        <v>1125 W JEFFERSON ST, FRANKLIN, IN 46131</v>
      </c>
      <c r="J1393" s="2">
        <v>18081</v>
      </c>
      <c r="K1393">
        <v>69</v>
      </c>
      <c r="L1393">
        <v>10</v>
      </c>
      <c r="M1393">
        <f t="shared" si="43"/>
        <v>59</v>
      </c>
    </row>
    <row r="1394" spans="1:13">
      <c r="A1394" s="3">
        <v>42749</v>
      </c>
      <c r="B1394">
        <v>150042</v>
      </c>
      <c r="C1394" t="s">
        <v>3597</v>
      </c>
      <c r="D1394">
        <v>150042</v>
      </c>
      <c r="E1394" t="s">
        <v>892</v>
      </c>
      <c r="F1394" t="s">
        <v>3714</v>
      </c>
      <c r="G1394" t="s">
        <v>3715</v>
      </c>
      <c r="H1394">
        <v>47591</v>
      </c>
      <c r="I1394" t="str">
        <f t="shared" si="42"/>
        <v>520 S 7TH ST, VINCENNES, IN 47591</v>
      </c>
      <c r="J1394" s="2">
        <v>18083</v>
      </c>
      <c r="K1394">
        <v>144</v>
      </c>
      <c r="L1394">
        <v>29</v>
      </c>
      <c r="M1394">
        <f t="shared" si="43"/>
        <v>115</v>
      </c>
    </row>
    <row r="1395" spans="1:13">
      <c r="A1395" s="3">
        <v>42749</v>
      </c>
      <c r="B1395">
        <v>150133</v>
      </c>
      <c r="C1395" t="s">
        <v>3597</v>
      </c>
      <c r="D1395">
        <v>150133</v>
      </c>
      <c r="E1395" t="s">
        <v>3716</v>
      </c>
      <c r="F1395" t="s">
        <v>3717</v>
      </c>
      <c r="G1395" t="s">
        <v>3718</v>
      </c>
      <c r="H1395">
        <v>46580</v>
      </c>
      <c r="I1395" t="str">
        <f t="shared" si="42"/>
        <v>2101 E DUBOIS DR, WARSAW, IN 46580</v>
      </c>
      <c r="J1395" s="2">
        <v>18085</v>
      </c>
      <c r="K1395">
        <v>72</v>
      </c>
      <c r="L1395">
        <v>14</v>
      </c>
      <c r="M1395">
        <f t="shared" si="43"/>
        <v>58</v>
      </c>
    </row>
    <row r="1396" spans="1:13">
      <c r="A1396" s="3">
        <v>42749</v>
      </c>
      <c r="B1396">
        <v>151323</v>
      </c>
      <c r="C1396" t="s">
        <v>3597</v>
      </c>
      <c r="D1396">
        <v>151323</v>
      </c>
      <c r="E1396" t="s">
        <v>3719</v>
      </c>
      <c r="F1396" t="s">
        <v>3720</v>
      </c>
      <c r="G1396" t="s">
        <v>2925</v>
      </c>
      <c r="H1396">
        <v>46761</v>
      </c>
      <c r="I1396" t="str">
        <f t="shared" si="42"/>
        <v>207 N TOWNLINE RD, LAGRANGE, IN 46761</v>
      </c>
      <c r="J1396" s="2">
        <v>18087</v>
      </c>
      <c r="K1396">
        <v>18</v>
      </c>
      <c r="L1396">
        <v>0</v>
      </c>
      <c r="M1396">
        <f t="shared" si="43"/>
        <v>18</v>
      </c>
    </row>
    <row r="1397" spans="1:13">
      <c r="A1397" s="3">
        <v>42749</v>
      </c>
      <c r="B1397">
        <v>150008</v>
      </c>
      <c r="C1397" t="s">
        <v>3597</v>
      </c>
      <c r="D1397">
        <v>150008</v>
      </c>
      <c r="E1397" t="s">
        <v>3721</v>
      </c>
      <c r="F1397" t="s">
        <v>3722</v>
      </c>
      <c r="G1397" t="s">
        <v>3723</v>
      </c>
      <c r="H1397">
        <v>46312</v>
      </c>
      <c r="I1397" t="str">
        <f t="shared" si="42"/>
        <v>4321 FIR STREET, EAST CHICAGO, IN 46312</v>
      </c>
      <c r="J1397" s="2">
        <v>18089</v>
      </c>
      <c r="K1397">
        <v>197</v>
      </c>
      <c r="L1397">
        <v>31</v>
      </c>
      <c r="M1397">
        <f t="shared" si="43"/>
        <v>166</v>
      </c>
    </row>
    <row r="1398" spans="1:13">
      <c r="A1398" s="3">
        <v>42749</v>
      </c>
      <c r="B1398">
        <v>150166</v>
      </c>
      <c r="C1398" t="s">
        <v>3597</v>
      </c>
      <c r="D1398">
        <v>150166</v>
      </c>
      <c r="E1398" t="s">
        <v>3724</v>
      </c>
      <c r="F1398" t="s">
        <v>3725</v>
      </c>
      <c r="G1398" t="s">
        <v>3726</v>
      </c>
      <c r="H1398">
        <v>46307</v>
      </c>
      <c r="I1398" t="str">
        <f t="shared" si="42"/>
        <v>9301 CONNECTICUT DR, CROWN POINT, IN 46307</v>
      </c>
      <c r="J1398" s="2">
        <v>18089</v>
      </c>
      <c r="K1398">
        <v>18</v>
      </c>
      <c r="L1398">
        <v>-999999</v>
      </c>
      <c r="M1398">
        <f t="shared" si="43"/>
        <v>1000017</v>
      </c>
    </row>
    <row r="1399" spans="1:13">
      <c r="A1399" s="3">
        <v>42749</v>
      </c>
      <c r="B1399">
        <v>150002</v>
      </c>
      <c r="C1399" t="s">
        <v>3597</v>
      </c>
      <c r="D1399">
        <v>150002</v>
      </c>
      <c r="E1399" t="s">
        <v>3727</v>
      </c>
      <c r="F1399" t="s">
        <v>3728</v>
      </c>
      <c r="G1399" t="s">
        <v>3729</v>
      </c>
      <c r="H1399">
        <v>46402</v>
      </c>
      <c r="I1399" t="str">
        <f t="shared" si="42"/>
        <v>600 GRANT ST, GARY, IN 46402</v>
      </c>
      <c r="J1399" s="2">
        <v>18089</v>
      </c>
      <c r="K1399">
        <v>497</v>
      </c>
      <c r="L1399">
        <v>38</v>
      </c>
      <c r="M1399">
        <f t="shared" si="43"/>
        <v>459</v>
      </c>
    </row>
    <row r="1400" spans="1:13">
      <c r="A1400" s="3">
        <v>42749</v>
      </c>
      <c r="B1400">
        <v>150034</v>
      </c>
      <c r="C1400" t="s">
        <v>3597</v>
      </c>
      <c r="D1400">
        <v>150034</v>
      </c>
      <c r="E1400" t="s">
        <v>3730</v>
      </c>
      <c r="F1400" t="s">
        <v>3731</v>
      </c>
      <c r="G1400" t="s">
        <v>3732</v>
      </c>
      <c r="H1400">
        <v>46342</v>
      </c>
      <c r="I1400" t="str">
        <f t="shared" si="42"/>
        <v>1500 S LAKE PARK AVE, HOBART, IN 46342</v>
      </c>
      <c r="J1400" s="2">
        <v>18089</v>
      </c>
      <c r="K1400">
        <v>218</v>
      </c>
      <c r="L1400">
        <v>20</v>
      </c>
      <c r="M1400">
        <f t="shared" si="43"/>
        <v>198</v>
      </c>
    </row>
    <row r="1401" spans="1:13">
      <c r="A1401" s="3">
        <v>42749</v>
      </c>
      <c r="B1401">
        <v>150090</v>
      </c>
      <c r="C1401" t="s">
        <v>3597</v>
      </c>
      <c r="D1401">
        <v>150090</v>
      </c>
      <c r="E1401" t="s">
        <v>3733</v>
      </c>
      <c r="F1401" t="s">
        <v>3734</v>
      </c>
      <c r="G1401" t="s">
        <v>3735</v>
      </c>
      <c r="H1401">
        <v>46311</v>
      </c>
      <c r="I1401" t="str">
        <f t="shared" si="42"/>
        <v>24 JOLIET ST, DYER, IN 46311</v>
      </c>
      <c r="J1401" s="2">
        <v>18089</v>
      </c>
      <c r="K1401">
        <v>96.6</v>
      </c>
      <c r="L1401">
        <v>13</v>
      </c>
      <c r="M1401">
        <f t="shared" si="43"/>
        <v>83.6</v>
      </c>
    </row>
    <row r="1402" spans="1:13">
      <c r="A1402" s="3">
        <v>42749</v>
      </c>
      <c r="B1402">
        <v>150126</v>
      </c>
      <c r="C1402" t="s">
        <v>3597</v>
      </c>
      <c r="D1402">
        <v>150126</v>
      </c>
      <c r="E1402" t="s">
        <v>3736</v>
      </c>
      <c r="F1402" t="s">
        <v>3737</v>
      </c>
      <c r="G1402" t="s">
        <v>3726</v>
      </c>
      <c r="H1402">
        <v>46307</v>
      </c>
      <c r="I1402" t="str">
        <f t="shared" si="42"/>
        <v>1201 S MAIN ST, CROWN POINT, IN 46307</v>
      </c>
      <c r="J1402" s="2">
        <v>18089</v>
      </c>
      <c r="K1402">
        <v>229.1</v>
      </c>
      <c r="L1402">
        <v>14.4</v>
      </c>
      <c r="M1402">
        <f t="shared" si="43"/>
        <v>214.7</v>
      </c>
    </row>
    <row r="1403" spans="1:13">
      <c r="A1403" s="3">
        <v>42749</v>
      </c>
      <c r="B1403">
        <v>152024</v>
      </c>
      <c r="C1403" t="s">
        <v>3597</v>
      </c>
      <c r="D1403">
        <v>152024</v>
      </c>
      <c r="E1403" t="s">
        <v>3738</v>
      </c>
      <c r="F1403" t="s">
        <v>3739</v>
      </c>
      <c r="G1403" t="s">
        <v>3723</v>
      </c>
      <c r="H1403">
        <v>46312</v>
      </c>
      <c r="I1403" t="str">
        <f t="shared" si="42"/>
        <v>4321 FIR ST 4TH FL, EAST CHICAGO, IN 46312</v>
      </c>
      <c r="J1403" s="2">
        <v>18089</v>
      </c>
      <c r="K1403">
        <v>99</v>
      </c>
      <c r="L1403">
        <v>0</v>
      </c>
      <c r="M1403">
        <f t="shared" si="43"/>
        <v>99</v>
      </c>
    </row>
    <row r="1404" spans="1:13">
      <c r="A1404" s="3">
        <v>42749</v>
      </c>
      <c r="B1404">
        <v>152028</v>
      </c>
      <c r="C1404" t="s">
        <v>3597</v>
      </c>
      <c r="D1404">
        <v>152028</v>
      </c>
      <c r="E1404" t="s">
        <v>3740</v>
      </c>
      <c r="F1404" t="s">
        <v>3741</v>
      </c>
      <c r="G1404" t="s">
        <v>3726</v>
      </c>
      <c r="H1404">
        <v>46307</v>
      </c>
      <c r="I1404" t="str">
        <f t="shared" si="42"/>
        <v>9509 GEORGIA STREET, CROWN POINT, IN 46307</v>
      </c>
      <c r="J1404" s="2">
        <v>18089</v>
      </c>
      <c r="K1404">
        <v>38</v>
      </c>
      <c r="L1404">
        <v>6</v>
      </c>
      <c r="M1404">
        <f t="shared" si="43"/>
        <v>32</v>
      </c>
    </row>
    <row r="1405" spans="1:13">
      <c r="A1405" s="3">
        <v>42749</v>
      </c>
      <c r="B1405">
        <v>150125</v>
      </c>
      <c r="C1405" t="s">
        <v>3597</v>
      </c>
      <c r="D1405">
        <v>150125</v>
      </c>
      <c r="E1405" t="s">
        <v>1854</v>
      </c>
      <c r="F1405" t="s">
        <v>3742</v>
      </c>
      <c r="G1405" t="s">
        <v>3743</v>
      </c>
      <c r="H1405">
        <v>46321</v>
      </c>
      <c r="I1405" t="str">
        <f t="shared" si="42"/>
        <v>901 MACARTHUR BLVD, MUNSTER, IN 46321</v>
      </c>
      <c r="J1405" s="2">
        <v>18089</v>
      </c>
      <c r="K1405">
        <v>329</v>
      </c>
      <c r="L1405">
        <v>43</v>
      </c>
      <c r="M1405">
        <f t="shared" si="43"/>
        <v>286</v>
      </c>
    </row>
    <row r="1406" spans="1:13">
      <c r="A1406" s="3">
        <v>42749</v>
      </c>
      <c r="B1406">
        <v>150004</v>
      </c>
      <c r="C1406" t="s">
        <v>3597</v>
      </c>
      <c r="D1406">
        <v>150004</v>
      </c>
      <c r="E1406" t="s">
        <v>3744</v>
      </c>
      <c r="F1406" t="s">
        <v>3745</v>
      </c>
      <c r="G1406" t="s">
        <v>3746</v>
      </c>
      <c r="H1406">
        <v>46320</v>
      </c>
      <c r="I1406" t="str">
        <f t="shared" si="42"/>
        <v>5454 HOHMAN AVE, HAMMOND, IN 46320</v>
      </c>
      <c r="J1406" s="2">
        <v>18089</v>
      </c>
      <c r="K1406">
        <v>123</v>
      </c>
      <c r="L1406">
        <v>14</v>
      </c>
      <c r="M1406">
        <f t="shared" si="43"/>
        <v>109</v>
      </c>
    </row>
    <row r="1407" spans="1:13">
      <c r="A1407" s="3">
        <v>42749</v>
      </c>
      <c r="B1407">
        <v>150165</v>
      </c>
      <c r="C1407" t="s">
        <v>3597</v>
      </c>
      <c r="D1407">
        <v>150165</v>
      </c>
      <c r="E1407" t="s">
        <v>3747</v>
      </c>
      <c r="F1407" t="s">
        <v>3748</v>
      </c>
      <c r="G1407" t="s">
        <v>3743</v>
      </c>
      <c r="H1407">
        <v>46321</v>
      </c>
      <c r="I1407" t="str">
        <f t="shared" si="42"/>
        <v>701 SUPERIOR AVE, MUNSTER, IN 46321</v>
      </c>
      <c r="J1407" s="2">
        <v>18089</v>
      </c>
      <c r="K1407">
        <v>63</v>
      </c>
      <c r="L1407">
        <v>9</v>
      </c>
      <c r="M1407">
        <f t="shared" si="43"/>
        <v>54</v>
      </c>
    </row>
    <row r="1408" spans="1:13">
      <c r="A1408" s="3">
        <v>42749</v>
      </c>
      <c r="B1408">
        <v>152012</v>
      </c>
      <c r="C1408" t="s">
        <v>3597</v>
      </c>
      <c r="D1408">
        <v>152012</v>
      </c>
      <c r="E1408" t="s">
        <v>3749</v>
      </c>
      <c r="F1408" t="s">
        <v>3750</v>
      </c>
      <c r="G1408" t="s">
        <v>3746</v>
      </c>
      <c r="H1408">
        <v>46320</v>
      </c>
      <c r="I1408" t="str">
        <f t="shared" si="42"/>
        <v>5454 HOHMAN AVE  5TH FL, HAMMOND, IN 46320</v>
      </c>
      <c r="J1408" s="2">
        <v>18089</v>
      </c>
      <c r="K1408">
        <v>36</v>
      </c>
      <c r="L1408">
        <v>0</v>
      </c>
      <c r="M1408">
        <f t="shared" si="43"/>
        <v>36</v>
      </c>
    </row>
    <row r="1409" spans="1:13">
      <c r="A1409" s="3">
        <v>42749</v>
      </c>
      <c r="B1409">
        <v>150006</v>
      </c>
      <c r="C1409" t="s">
        <v>3597</v>
      </c>
      <c r="D1409">
        <v>150006</v>
      </c>
      <c r="E1409" t="s">
        <v>3751</v>
      </c>
      <c r="F1409" t="s">
        <v>3752</v>
      </c>
      <c r="G1409" t="s">
        <v>3753</v>
      </c>
      <c r="H1409">
        <v>46350</v>
      </c>
      <c r="I1409" t="str">
        <f t="shared" si="42"/>
        <v>1331 STATE STREET, LA PORTE, IN 46350</v>
      </c>
      <c r="J1409" s="2">
        <v>18091</v>
      </c>
      <c r="K1409">
        <v>80</v>
      </c>
      <c r="L1409">
        <v>14</v>
      </c>
      <c r="M1409">
        <f t="shared" si="43"/>
        <v>66</v>
      </c>
    </row>
    <row r="1410" spans="1:13">
      <c r="A1410" s="3">
        <v>42749</v>
      </c>
      <c r="B1410">
        <v>150015</v>
      </c>
      <c r="C1410" t="s">
        <v>3597</v>
      </c>
      <c r="D1410">
        <v>150015</v>
      </c>
      <c r="E1410" t="s">
        <v>3754</v>
      </c>
      <c r="F1410" t="s">
        <v>3755</v>
      </c>
      <c r="G1410" t="s">
        <v>3756</v>
      </c>
      <c r="H1410">
        <v>46360</v>
      </c>
      <c r="I1410" t="str">
        <f t="shared" si="42"/>
        <v>3500 FRANCISCAN WAY, MICHIGAN CITY, IN 46360</v>
      </c>
      <c r="J1410" s="2">
        <v>18091</v>
      </c>
      <c r="K1410">
        <v>109.9</v>
      </c>
      <c r="L1410">
        <v>14.7</v>
      </c>
      <c r="M1410">
        <f t="shared" si="43"/>
        <v>95.2</v>
      </c>
    </row>
    <row r="1411" spans="1:13">
      <c r="A1411" s="3">
        <v>42749</v>
      </c>
      <c r="B1411">
        <v>151335</v>
      </c>
      <c r="C1411" t="s">
        <v>3597</v>
      </c>
      <c r="D1411">
        <v>151335</v>
      </c>
      <c r="E1411" t="s">
        <v>3757</v>
      </c>
      <c r="F1411" t="s">
        <v>3758</v>
      </c>
      <c r="G1411" t="s">
        <v>3759</v>
      </c>
      <c r="H1411">
        <v>47421</v>
      </c>
      <c r="I1411" t="str">
        <f t="shared" ref="I1411:I1474" si="44">IF(OR(F1411="", G1411=""), "", CONCATENATE(UPPER(F1411), ", ", UPPER(G1411), ", ", UPPER(C1411), " ", H1411))</f>
        <v>1600 23RD ST, BEDFORD, IN 47421</v>
      </c>
      <c r="J1411" s="2">
        <v>18093</v>
      </c>
      <c r="K1411">
        <v>25</v>
      </c>
      <c r="L1411">
        <v>-999999</v>
      </c>
      <c r="M1411">
        <f t="shared" ref="M1411:M1474" si="45">K1411-L1411</f>
        <v>1000024</v>
      </c>
    </row>
    <row r="1412" spans="1:13">
      <c r="A1412" s="3">
        <v>42749</v>
      </c>
      <c r="B1412">
        <v>151328</v>
      </c>
      <c r="C1412" t="s">
        <v>3597</v>
      </c>
      <c r="D1412">
        <v>151328</v>
      </c>
      <c r="E1412" t="s">
        <v>3760</v>
      </c>
      <c r="F1412" t="s">
        <v>3761</v>
      </c>
      <c r="G1412" t="s">
        <v>3759</v>
      </c>
      <c r="H1412">
        <v>47421</v>
      </c>
      <c r="I1412" t="str">
        <f t="shared" si="44"/>
        <v>2900 W 16TH ST, BEDFORD, IN 47421</v>
      </c>
      <c r="J1412" s="2">
        <v>18093</v>
      </c>
      <c r="K1412">
        <v>46</v>
      </c>
      <c r="L1412">
        <v>10</v>
      </c>
      <c r="M1412">
        <f t="shared" si="45"/>
        <v>36</v>
      </c>
    </row>
    <row r="1413" spans="1:13">
      <c r="A1413" s="3">
        <v>42749</v>
      </c>
      <c r="B1413">
        <v>150113</v>
      </c>
      <c r="C1413" t="s">
        <v>3597</v>
      </c>
      <c r="D1413">
        <v>150113</v>
      </c>
      <c r="E1413" t="s">
        <v>3762</v>
      </c>
      <c r="F1413" t="s">
        <v>3763</v>
      </c>
      <c r="G1413" t="s">
        <v>3764</v>
      </c>
      <c r="H1413">
        <v>46011</v>
      </c>
      <c r="I1413" t="str">
        <f t="shared" si="44"/>
        <v>1515 N MADISON AVE, ANDERSON, IN 46011</v>
      </c>
      <c r="J1413" s="2">
        <v>18095</v>
      </c>
      <c r="K1413">
        <v>133</v>
      </c>
      <c r="L1413">
        <v>17</v>
      </c>
      <c r="M1413">
        <f t="shared" si="45"/>
        <v>116</v>
      </c>
    </row>
    <row r="1414" spans="1:13">
      <c r="A1414" s="3">
        <v>42749</v>
      </c>
      <c r="B1414">
        <v>151308</v>
      </c>
      <c r="C1414" t="s">
        <v>3597</v>
      </c>
      <c r="D1414">
        <v>151308</v>
      </c>
      <c r="E1414" t="s">
        <v>3765</v>
      </c>
      <c r="F1414" t="s">
        <v>3766</v>
      </c>
      <c r="G1414" t="s">
        <v>3767</v>
      </c>
      <c r="H1414">
        <v>46036</v>
      </c>
      <c r="I1414" t="str">
        <f t="shared" si="44"/>
        <v>1331 S A ST, ELWOOD, IN 46036</v>
      </c>
      <c r="J1414" s="2">
        <v>18095</v>
      </c>
      <c r="K1414">
        <v>7</v>
      </c>
      <c r="L1414">
        <v>-999999</v>
      </c>
      <c r="M1414">
        <f t="shared" si="45"/>
        <v>1000006</v>
      </c>
    </row>
    <row r="1415" spans="1:13">
      <c r="A1415" s="3">
        <v>42749</v>
      </c>
      <c r="B1415">
        <v>150088</v>
      </c>
      <c r="C1415" t="s">
        <v>3597</v>
      </c>
      <c r="D1415">
        <v>150088</v>
      </c>
      <c r="E1415" t="s">
        <v>3768</v>
      </c>
      <c r="F1415" t="s">
        <v>3769</v>
      </c>
      <c r="G1415" t="s">
        <v>3764</v>
      </c>
      <c r="H1415">
        <v>46016</v>
      </c>
      <c r="I1415" t="str">
        <f t="shared" si="44"/>
        <v>2015 JACKSON ST, ANDERSON, IN 46016</v>
      </c>
      <c r="J1415" s="2">
        <v>18095</v>
      </c>
      <c r="K1415">
        <v>136</v>
      </c>
      <c r="L1415">
        <v>15.3</v>
      </c>
      <c r="M1415">
        <f t="shared" si="45"/>
        <v>120.7</v>
      </c>
    </row>
    <row r="1416" spans="1:13">
      <c r="A1416" s="3">
        <v>42749</v>
      </c>
      <c r="B1416">
        <v>152020</v>
      </c>
      <c r="C1416" t="s">
        <v>3597</v>
      </c>
      <c r="D1416">
        <v>152020</v>
      </c>
      <c r="E1416" t="s">
        <v>3770</v>
      </c>
      <c r="F1416" t="s">
        <v>3771</v>
      </c>
      <c r="G1416" t="s">
        <v>3772</v>
      </c>
      <c r="H1416">
        <v>46260</v>
      </c>
      <c r="I1416" t="str">
        <f t="shared" si="44"/>
        <v>8050 TOWNSHIP LINE RD, INDIANAPOLIS, IN 46260</v>
      </c>
      <c r="J1416" s="2">
        <v>18097</v>
      </c>
      <c r="K1416">
        <v>45</v>
      </c>
      <c r="L1416">
        <v>0</v>
      </c>
      <c r="M1416">
        <f t="shared" si="45"/>
        <v>45</v>
      </c>
    </row>
    <row r="1417" spans="1:13">
      <c r="A1417" s="3">
        <v>42749</v>
      </c>
      <c r="B1417">
        <v>150056</v>
      </c>
      <c r="C1417" t="s">
        <v>3597</v>
      </c>
      <c r="D1417">
        <v>150056</v>
      </c>
      <c r="E1417" t="s">
        <v>3773</v>
      </c>
      <c r="F1417" t="s">
        <v>3774</v>
      </c>
      <c r="G1417" t="s">
        <v>3772</v>
      </c>
      <c r="H1417">
        <v>46202</v>
      </c>
      <c r="I1417" t="str">
        <f t="shared" si="44"/>
        <v>1701 N SENATE BLVD, INDIANAPOLIS, IN 46202</v>
      </c>
      <c r="J1417" s="2">
        <v>18097</v>
      </c>
      <c r="K1417">
        <v>1470</v>
      </c>
      <c r="L1417">
        <v>240</v>
      </c>
      <c r="M1417">
        <f t="shared" si="45"/>
        <v>1230</v>
      </c>
    </row>
    <row r="1418" spans="1:13">
      <c r="A1418" s="3">
        <v>42749</v>
      </c>
      <c r="B1418">
        <v>150074</v>
      </c>
      <c r="C1418" t="s">
        <v>3597</v>
      </c>
      <c r="D1418">
        <v>150074</v>
      </c>
      <c r="E1418" t="s">
        <v>3775</v>
      </c>
      <c r="F1418" t="s">
        <v>3776</v>
      </c>
      <c r="G1418" t="s">
        <v>3772</v>
      </c>
      <c r="H1418">
        <v>46219</v>
      </c>
      <c r="I1418" t="str">
        <f t="shared" si="44"/>
        <v>1500 N RITTER AVE, INDIANAPOLIS, IN 46219</v>
      </c>
      <c r="J1418" s="2">
        <v>18097</v>
      </c>
      <c r="K1418">
        <v>246</v>
      </c>
      <c r="L1418">
        <v>62</v>
      </c>
      <c r="M1418">
        <f t="shared" si="45"/>
        <v>184</v>
      </c>
    </row>
    <row r="1419" spans="1:13">
      <c r="A1419" s="3">
        <v>42749</v>
      </c>
      <c r="B1419">
        <v>150128</v>
      </c>
      <c r="C1419" t="s">
        <v>3597</v>
      </c>
      <c r="D1419">
        <v>150128</v>
      </c>
      <c r="E1419" t="s">
        <v>3777</v>
      </c>
      <c r="F1419" t="s">
        <v>3778</v>
      </c>
      <c r="G1419" t="s">
        <v>3772</v>
      </c>
      <c r="H1419">
        <v>46227</v>
      </c>
      <c r="I1419" t="str">
        <f t="shared" si="44"/>
        <v>1402 E COUNTY LINE RD S, INDIANAPOLIS, IN 46227</v>
      </c>
      <c r="J1419" s="2">
        <v>18097</v>
      </c>
      <c r="K1419">
        <v>163</v>
      </c>
      <c r="L1419">
        <v>12</v>
      </c>
      <c r="M1419">
        <f t="shared" si="45"/>
        <v>151</v>
      </c>
    </row>
    <row r="1420" spans="1:13">
      <c r="A1420" s="3">
        <v>42749</v>
      </c>
      <c r="B1420">
        <v>150084</v>
      </c>
      <c r="C1420" t="s">
        <v>3597</v>
      </c>
      <c r="D1420">
        <v>150084</v>
      </c>
      <c r="E1420" t="s">
        <v>3779</v>
      </c>
      <c r="F1420" t="s">
        <v>3780</v>
      </c>
      <c r="G1420" t="s">
        <v>3772</v>
      </c>
      <c r="H1420">
        <v>46260</v>
      </c>
      <c r="I1420" t="str">
        <f t="shared" si="44"/>
        <v>2001 W 86TH ST, INDIANAPOLIS, IN 46260</v>
      </c>
      <c r="J1420" s="2">
        <v>18097</v>
      </c>
      <c r="K1420">
        <v>597</v>
      </c>
      <c r="L1420">
        <v>89</v>
      </c>
      <c r="M1420">
        <f t="shared" si="45"/>
        <v>508</v>
      </c>
    </row>
    <row r="1421" spans="1:13">
      <c r="A1421" s="3">
        <v>42749</v>
      </c>
      <c r="B1421">
        <v>152013</v>
      </c>
      <c r="C1421" t="s">
        <v>3597</v>
      </c>
      <c r="D1421">
        <v>152013</v>
      </c>
      <c r="E1421" t="s">
        <v>3781</v>
      </c>
      <c r="F1421" t="s">
        <v>3782</v>
      </c>
      <c r="G1421" t="s">
        <v>3772</v>
      </c>
      <c r="H1421">
        <v>46250</v>
      </c>
      <c r="I1421" t="str">
        <f t="shared" si="44"/>
        <v>8060 KNUE ROAD, INDIANAPOLIS, IN 46250</v>
      </c>
      <c r="J1421" s="2">
        <v>18097</v>
      </c>
      <c r="K1421">
        <v>32</v>
      </c>
      <c r="L1421">
        <v>0</v>
      </c>
      <c r="M1421">
        <f t="shared" si="45"/>
        <v>32</v>
      </c>
    </row>
    <row r="1422" spans="1:13">
      <c r="A1422" s="3">
        <v>42749</v>
      </c>
      <c r="B1422">
        <v>150024</v>
      </c>
      <c r="C1422" t="s">
        <v>3597</v>
      </c>
      <c r="D1422">
        <v>150024</v>
      </c>
      <c r="E1422" t="s">
        <v>3783</v>
      </c>
      <c r="F1422" t="s">
        <v>3784</v>
      </c>
      <c r="G1422" t="s">
        <v>3772</v>
      </c>
      <c r="H1422">
        <v>46202</v>
      </c>
      <c r="I1422" t="str">
        <f t="shared" si="44"/>
        <v>720 ESKENAZI AVENUE, INDIANAPOLIS, IN 46202</v>
      </c>
      <c r="J1422" s="2">
        <v>18097</v>
      </c>
      <c r="K1422">
        <v>335</v>
      </c>
      <c r="L1422">
        <v>100</v>
      </c>
      <c r="M1422">
        <f t="shared" si="45"/>
        <v>235</v>
      </c>
    </row>
    <row r="1423" spans="1:13">
      <c r="A1423" s="3">
        <v>42749</v>
      </c>
      <c r="B1423">
        <v>150160</v>
      </c>
      <c r="C1423" t="s">
        <v>3597</v>
      </c>
      <c r="D1423">
        <v>150160</v>
      </c>
      <c r="E1423" t="s">
        <v>3785</v>
      </c>
      <c r="F1423" t="s">
        <v>3786</v>
      </c>
      <c r="G1423" t="s">
        <v>3772</v>
      </c>
      <c r="H1423">
        <v>46278</v>
      </c>
      <c r="I1423" t="str">
        <f t="shared" si="44"/>
        <v>8400 NORTHWEST BLVD, INDIANAPOLIS, IN 46278</v>
      </c>
      <c r="J1423" s="2">
        <v>18097</v>
      </c>
      <c r="K1423">
        <v>42</v>
      </c>
      <c r="L1423">
        <v>0</v>
      </c>
      <c r="M1423">
        <f t="shared" si="45"/>
        <v>42</v>
      </c>
    </row>
    <row r="1424" spans="1:13">
      <c r="A1424" s="3">
        <v>42749</v>
      </c>
      <c r="B1424">
        <v>152007</v>
      </c>
      <c r="C1424" t="s">
        <v>3597</v>
      </c>
      <c r="D1424">
        <v>152007</v>
      </c>
      <c r="E1424" t="s">
        <v>3787</v>
      </c>
      <c r="F1424" t="s">
        <v>3788</v>
      </c>
      <c r="G1424" t="s">
        <v>3772</v>
      </c>
      <c r="H1424">
        <v>46222</v>
      </c>
      <c r="I1424" t="str">
        <f t="shared" si="44"/>
        <v>1700 W 10TH ST, INDIANAPOLIS, IN 46222</v>
      </c>
      <c r="J1424" s="2">
        <v>18097</v>
      </c>
      <c r="K1424">
        <v>29</v>
      </c>
      <c r="L1424">
        <v>0</v>
      </c>
      <c r="M1424">
        <f t="shared" si="45"/>
        <v>29</v>
      </c>
    </row>
    <row r="1425" spans="1:13">
      <c r="A1425" s="3">
        <v>42749</v>
      </c>
      <c r="B1425">
        <v>150162</v>
      </c>
      <c r="C1425" t="s">
        <v>3597</v>
      </c>
      <c r="D1425">
        <v>150162</v>
      </c>
      <c r="E1425" t="s">
        <v>3789</v>
      </c>
      <c r="F1425" t="s">
        <v>3790</v>
      </c>
      <c r="G1425" t="s">
        <v>3772</v>
      </c>
      <c r="H1425">
        <v>46237</v>
      </c>
      <c r="I1425" t="str">
        <f t="shared" si="44"/>
        <v>8111 S EMERSON AVE, INDIANAPOLIS, IN 46237</v>
      </c>
      <c r="J1425" s="2">
        <v>18097</v>
      </c>
      <c r="K1425">
        <v>358.4</v>
      </c>
      <c r="L1425">
        <v>50.9</v>
      </c>
      <c r="M1425">
        <f t="shared" si="45"/>
        <v>307.5</v>
      </c>
    </row>
    <row r="1426" spans="1:13">
      <c r="A1426" s="3">
        <v>42749</v>
      </c>
      <c r="B1426">
        <v>150169</v>
      </c>
      <c r="C1426" t="s">
        <v>3597</v>
      </c>
      <c r="D1426">
        <v>150169</v>
      </c>
      <c r="E1426" t="s">
        <v>3791</v>
      </c>
      <c r="F1426" t="s">
        <v>3792</v>
      </c>
      <c r="G1426" t="s">
        <v>3772</v>
      </c>
      <c r="H1426">
        <v>46256</v>
      </c>
      <c r="I1426" t="str">
        <f t="shared" si="44"/>
        <v>7150 CLEARVISTA DR, INDIANAPOLIS, IN 46256</v>
      </c>
      <c r="J1426" s="2">
        <v>18097</v>
      </c>
      <c r="K1426">
        <v>270</v>
      </c>
      <c r="L1426">
        <v>24</v>
      </c>
      <c r="M1426">
        <f t="shared" si="45"/>
        <v>246</v>
      </c>
    </row>
    <row r="1427" spans="1:13">
      <c r="A1427" s="3">
        <v>42749</v>
      </c>
      <c r="B1427">
        <v>151300</v>
      </c>
      <c r="C1427" t="s">
        <v>3597</v>
      </c>
      <c r="D1427">
        <v>151300</v>
      </c>
      <c r="E1427" t="s">
        <v>3793</v>
      </c>
      <c r="F1427" t="s">
        <v>3794</v>
      </c>
      <c r="G1427" t="s">
        <v>2792</v>
      </c>
      <c r="H1427">
        <v>46506</v>
      </c>
      <c r="I1427" t="str">
        <f t="shared" si="44"/>
        <v>1020 HIGH RD, BREMEN, IN 46506</v>
      </c>
      <c r="J1427" s="2">
        <v>18099</v>
      </c>
      <c r="K1427">
        <v>21</v>
      </c>
      <c r="L1427">
        <v>0</v>
      </c>
      <c r="M1427">
        <f t="shared" si="45"/>
        <v>21</v>
      </c>
    </row>
    <row r="1428" spans="1:13">
      <c r="A1428" s="3">
        <v>42749</v>
      </c>
      <c r="B1428">
        <v>150076</v>
      </c>
      <c r="C1428" t="s">
        <v>3597</v>
      </c>
      <c r="D1428">
        <v>150076</v>
      </c>
      <c r="E1428" t="s">
        <v>3795</v>
      </c>
      <c r="F1428" t="s">
        <v>3796</v>
      </c>
      <c r="G1428" t="s">
        <v>3797</v>
      </c>
      <c r="H1428">
        <v>46563</v>
      </c>
      <c r="I1428" t="str">
        <f t="shared" si="44"/>
        <v>1915 LAKE AVE, PLYMOUTH, IN 46563</v>
      </c>
      <c r="J1428" s="2">
        <v>18099</v>
      </c>
      <c r="K1428">
        <v>47</v>
      </c>
      <c r="L1428">
        <v>7</v>
      </c>
      <c r="M1428">
        <f t="shared" si="45"/>
        <v>40</v>
      </c>
    </row>
    <row r="1429" spans="1:13">
      <c r="A1429" s="3">
        <v>42749</v>
      </c>
      <c r="B1429">
        <v>151318</v>
      </c>
      <c r="C1429" t="s">
        <v>3597</v>
      </c>
      <c r="D1429">
        <v>151318</v>
      </c>
      <c r="E1429" t="s">
        <v>3798</v>
      </c>
      <c r="F1429" t="s">
        <v>3799</v>
      </c>
      <c r="G1429" t="s">
        <v>3409</v>
      </c>
      <c r="H1429">
        <v>46970</v>
      </c>
      <c r="I1429" t="str">
        <f t="shared" si="44"/>
        <v>275 W 12TH ST, PERU, IN 46970</v>
      </c>
      <c r="J1429" s="2">
        <v>18103</v>
      </c>
      <c r="K1429">
        <v>35</v>
      </c>
      <c r="L1429">
        <v>4</v>
      </c>
      <c r="M1429">
        <f t="shared" si="45"/>
        <v>31</v>
      </c>
    </row>
    <row r="1430" spans="1:13">
      <c r="A1430" s="3">
        <v>42749</v>
      </c>
      <c r="B1430">
        <v>150051</v>
      </c>
      <c r="C1430" t="s">
        <v>3597</v>
      </c>
      <c r="D1430">
        <v>150051</v>
      </c>
      <c r="E1430" t="s">
        <v>3800</v>
      </c>
      <c r="F1430" t="s">
        <v>3801</v>
      </c>
      <c r="G1430" t="s">
        <v>3435</v>
      </c>
      <c r="H1430">
        <v>47403</v>
      </c>
      <c r="I1430" t="str">
        <f t="shared" si="44"/>
        <v>601 W SECOND ST, BLOOMINGTON, IN 47403</v>
      </c>
      <c r="J1430" s="2">
        <v>18105</v>
      </c>
      <c r="K1430">
        <v>386</v>
      </c>
      <c r="L1430">
        <v>30</v>
      </c>
      <c r="M1430">
        <f t="shared" si="45"/>
        <v>356</v>
      </c>
    </row>
    <row r="1431" spans="1:13">
      <c r="A1431" s="3">
        <v>42749</v>
      </c>
      <c r="B1431">
        <v>150183</v>
      </c>
      <c r="C1431" t="s">
        <v>3597</v>
      </c>
      <c r="D1431">
        <v>150183</v>
      </c>
      <c r="E1431" t="s">
        <v>3802</v>
      </c>
      <c r="F1431" t="s">
        <v>3803</v>
      </c>
      <c r="G1431" t="s">
        <v>3435</v>
      </c>
      <c r="H1431">
        <v>47403</v>
      </c>
      <c r="I1431" t="str">
        <f t="shared" si="44"/>
        <v>4011 S MONROE MEDICAL PARK BLVD, BLOOMINGTON, IN 47403</v>
      </c>
      <c r="J1431" s="2">
        <v>18105</v>
      </c>
      <c r="K1431">
        <v>32</v>
      </c>
      <c r="L1431">
        <v>8</v>
      </c>
      <c r="M1431">
        <f t="shared" si="45"/>
        <v>24</v>
      </c>
    </row>
    <row r="1432" spans="1:13">
      <c r="A1432" s="3">
        <v>42749</v>
      </c>
      <c r="B1432">
        <v>150022</v>
      </c>
      <c r="C1432" t="s">
        <v>3597</v>
      </c>
      <c r="D1432">
        <v>150022</v>
      </c>
      <c r="E1432" t="s">
        <v>3804</v>
      </c>
      <c r="F1432" t="s">
        <v>3805</v>
      </c>
      <c r="G1432" t="s">
        <v>3806</v>
      </c>
      <c r="H1432">
        <v>47933</v>
      </c>
      <c r="I1432" t="str">
        <f t="shared" si="44"/>
        <v>1710 LAFAYETTE RD, CRAWFORDSVILLE, IN 47933</v>
      </c>
      <c r="J1432" s="2">
        <v>18107</v>
      </c>
      <c r="K1432">
        <v>22</v>
      </c>
      <c r="L1432">
        <v>5</v>
      </c>
      <c r="M1432">
        <f t="shared" si="45"/>
        <v>17</v>
      </c>
    </row>
    <row r="1433" spans="1:13">
      <c r="A1433" s="3">
        <v>42749</v>
      </c>
      <c r="B1433">
        <v>150057</v>
      </c>
      <c r="C1433" t="s">
        <v>3597</v>
      </c>
      <c r="D1433">
        <v>150057</v>
      </c>
      <c r="E1433" t="s">
        <v>3807</v>
      </c>
      <c r="F1433" t="s">
        <v>3808</v>
      </c>
      <c r="G1433" t="s">
        <v>3809</v>
      </c>
      <c r="H1433">
        <v>46158</v>
      </c>
      <c r="I1433" t="str">
        <f t="shared" si="44"/>
        <v>1201 HADLEY RD, MOORESVILLE, IN 46158</v>
      </c>
      <c r="J1433" s="2">
        <v>18109</v>
      </c>
      <c r="K1433">
        <v>68.7</v>
      </c>
      <c r="L1433">
        <v>7.3</v>
      </c>
      <c r="M1433">
        <f t="shared" si="45"/>
        <v>61.400000000000006</v>
      </c>
    </row>
    <row r="1434" spans="1:13">
      <c r="A1434" s="3">
        <v>42749</v>
      </c>
      <c r="B1434">
        <v>150146</v>
      </c>
      <c r="C1434" t="s">
        <v>3597</v>
      </c>
      <c r="D1434">
        <v>150146</v>
      </c>
      <c r="E1434" t="s">
        <v>3810</v>
      </c>
      <c r="F1434" t="s">
        <v>3811</v>
      </c>
      <c r="G1434" t="s">
        <v>3812</v>
      </c>
      <c r="H1434">
        <v>46755</v>
      </c>
      <c r="I1434" t="str">
        <f t="shared" si="44"/>
        <v>401 SAWYER RD, KENDALLVILLE, IN 46755</v>
      </c>
      <c r="J1434" s="2">
        <v>18113</v>
      </c>
      <c r="K1434">
        <v>26</v>
      </c>
      <c r="L1434">
        <v>4</v>
      </c>
      <c r="M1434">
        <f t="shared" si="45"/>
        <v>22</v>
      </c>
    </row>
    <row r="1435" spans="1:13">
      <c r="A1435" s="3">
        <v>42749</v>
      </c>
      <c r="B1435">
        <v>151306</v>
      </c>
      <c r="C1435" t="s">
        <v>3597</v>
      </c>
      <c r="D1435">
        <v>151306</v>
      </c>
      <c r="E1435" t="s">
        <v>3813</v>
      </c>
      <c r="F1435" t="s">
        <v>3814</v>
      </c>
      <c r="G1435" t="s">
        <v>3815</v>
      </c>
      <c r="H1435">
        <v>47454</v>
      </c>
      <c r="I1435" t="str">
        <f t="shared" si="44"/>
        <v>642 W HOSPITAL RD, PAOLI, IN 47454</v>
      </c>
      <c r="J1435" s="2">
        <v>18117</v>
      </c>
      <c r="K1435">
        <v>24</v>
      </c>
      <c r="L1435">
        <v>0</v>
      </c>
      <c r="M1435">
        <f t="shared" si="45"/>
        <v>24</v>
      </c>
    </row>
    <row r="1436" spans="1:13">
      <c r="A1436" s="3">
        <v>42749</v>
      </c>
      <c r="B1436">
        <v>151322</v>
      </c>
      <c r="C1436" t="s">
        <v>3597</v>
      </c>
      <c r="D1436">
        <v>151322</v>
      </c>
      <c r="E1436" t="s">
        <v>3816</v>
      </c>
      <c r="F1436" t="s">
        <v>3817</v>
      </c>
      <c r="G1436" t="s">
        <v>3818</v>
      </c>
      <c r="H1436">
        <v>47586</v>
      </c>
      <c r="I1436" t="str">
        <f t="shared" si="44"/>
        <v>8885 SR 237, TELL CITY, IN 47586</v>
      </c>
      <c r="J1436" s="2">
        <v>18123</v>
      </c>
      <c r="K1436">
        <v>20</v>
      </c>
      <c r="L1436">
        <v>4</v>
      </c>
      <c r="M1436">
        <f t="shared" si="45"/>
        <v>16</v>
      </c>
    </row>
    <row r="1437" spans="1:13">
      <c r="A1437" s="3">
        <v>42749</v>
      </c>
      <c r="B1437">
        <v>150035</v>
      </c>
      <c r="C1437" t="s">
        <v>3597</v>
      </c>
      <c r="D1437">
        <v>150035</v>
      </c>
      <c r="E1437" t="s">
        <v>3819</v>
      </c>
      <c r="F1437" t="s">
        <v>3820</v>
      </c>
      <c r="G1437" t="s">
        <v>3821</v>
      </c>
      <c r="H1437">
        <v>46383</v>
      </c>
      <c r="I1437" t="str">
        <f t="shared" si="44"/>
        <v>85 EAST US HWY 6, VALPARAISO, IN 46383</v>
      </c>
      <c r="J1437" s="2">
        <v>18127</v>
      </c>
      <c r="K1437">
        <v>196.4</v>
      </c>
      <c r="L1437">
        <v>20.100000000000001</v>
      </c>
      <c r="M1437">
        <f t="shared" si="45"/>
        <v>176.3</v>
      </c>
    </row>
    <row r="1438" spans="1:13">
      <c r="A1438" s="3">
        <v>42749</v>
      </c>
      <c r="B1438">
        <v>151305</v>
      </c>
      <c r="C1438" t="s">
        <v>3597</v>
      </c>
      <c r="D1438">
        <v>151305</v>
      </c>
      <c r="E1438" t="s">
        <v>3822</v>
      </c>
      <c r="F1438" t="s">
        <v>3823</v>
      </c>
      <c r="G1438" t="s">
        <v>3824</v>
      </c>
      <c r="H1438">
        <v>46996</v>
      </c>
      <c r="I1438" t="str">
        <f t="shared" si="44"/>
        <v>616 E 13TH ST, WINAMAC, IN 46996</v>
      </c>
      <c r="J1438" s="2">
        <v>18131</v>
      </c>
      <c r="K1438">
        <v>16</v>
      </c>
      <c r="L1438">
        <v>0</v>
      </c>
      <c r="M1438">
        <f t="shared" si="45"/>
        <v>16</v>
      </c>
    </row>
    <row r="1439" spans="1:13">
      <c r="A1439" s="3">
        <v>42749</v>
      </c>
      <c r="B1439">
        <v>151333</v>
      </c>
      <c r="C1439" t="s">
        <v>3597</v>
      </c>
      <c r="D1439">
        <v>151333</v>
      </c>
      <c r="E1439" t="s">
        <v>3825</v>
      </c>
      <c r="F1439" t="s">
        <v>3826</v>
      </c>
      <c r="G1439" t="s">
        <v>3827</v>
      </c>
      <c r="H1439">
        <v>46135</v>
      </c>
      <c r="I1439" t="str">
        <f t="shared" si="44"/>
        <v>1542 S BLOOMINGTON ST, GREENCASTLE, IN 46135</v>
      </c>
      <c r="J1439" s="2">
        <v>18133</v>
      </c>
      <c r="K1439">
        <v>25</v>
      </c>
      <c r="L1439">
        <v>10</v>
      </c>
      <c r="M1439">
        <f t="shared" si="45"/>
        <v>15</v>
      </c>
    </row>
    <row r="1440" spans="1:13">
      <c r="A1440" s="3">
        <v>42749</v>
      </c>
      <c r="B1440">
        <v>151301</v>
      </c>
      <c r="C1440" t="s">
        <v>3597</v>
      </c>
      <c r="D1440">
        <v>151301</v>
      </c>
      <c r="E1440" t="s">
        <v>3828</v>
      </c>
      <c r="F1440" t="s">
        <v>3829</v>
      </c>
      <c r="G1440" t="s">
        <v>3830</v>
      </c>
      <c r="H1440">
        <v>47394</v>
      </c>
      <c r="I1440" t="str">
        <f t="shared" si="44"/>
        <v>473 E GREENVILLE AVE, WINCHESTER, IN 47394</v>
      </c>
      <c r="J1440" s="2">
        <v>18135</v>
      </c>
      <c r="K1440">
        <v>19</v>
      </c>
      <c r="L1440">
        <v>0</v>
      </c>
      <c r="M1440">
        <f t="shared" si="45"/>
        <v>19</v>
      </c>
    </row>
    <row r="1441" spans="1:13">
      <c r="A1441" s="3">
        <v>42749</v>
      </c>
      <c r="B1441">
        <v>151329</v>
      </c>
      <c r="C1441" t="s">
        <v>3597</v>
      </c>
      <c r="D1441">
        <v>151329</v>
      </c>
      <c r="E1441" t="s">
        <v>3831</v>
      </c>
      <c r="F1441" t="s">
        <v>3832</v>
      </c>
      <c r="G1441" t="s">
        <v>642</v>
      </c>
      <c r="H1441">
        <v>47006</v>
      </c>
      <c r="I1441" t="str">
        <f t="shared" si="44"/>
        <v>321 MITCHELL AVE, BATESVILLE, IN 47006</v>
      </c>
      <c r="J1441" s="2">
        <v>18137</v>
      </c>
      <c r="K1441">
        <v>40</v>
      </c>
      <c r="L1441">
        <v>-999999</v>
      </c>
      <c r="M1441">
        <f t="shared" si="45"/>
        <v>1000039</v>
      </c>
    </row>
    <row r="1442" spans="1:13">
      <c r="A1442" s="3">
        <v>42749</v>
      </c>
      <c r="B1442">
        <v>151304</v>
      </c>
      <c r="C1442" t="s">
        <v>3597</v>
      </c>
      <c r="D1442">
        <v>151304</v>
      </c>
      <c r="E1442" t="s">
        <v>3833</v>
      </c>
      <c r="F1442" t="s">
        <v>3834</v>
      </c>
      <c r="G1442" t="s">
        <v>3538</v>
      </c>
      <c r="H1442">
        <v>46173</v>
      </c>
      <c r="I1442" t="str">
        <f t="shared" si="44"/>
        <v>1300 N MAIN ST, RUSHVILLE, IN 46173</v>
      </c>
      <c r="J1442" s="2">
        <v>18139</v>
      </c>
      <c r="K1442">
        <v>25</v>
      </c>
      <c r="L1442">
        <v>0</v>
      </c>
      <c r="M1442">
        <f t="shared" si="45"/>
        <v>25</v>
      </c>
    </row>
    <row r="1443" spans="1:13">
      <c r="A1443" s="3">
        <v>42749</v>
      </c>
      <c r="B1443">
        <v>150012</v>
      </c>
      <c r="C1443" t="s">
        <v>3597</v>
      </c>
      <c r="D1443">
        <v>150012</v>
      </c>
      <c r="E1443" t="s">
        <v>3835</v>
      </c>
      <c r="F1443" t="s">
        <v>3836</v>
      </c>
      <c r="G1443" t="s">
        <v>3837</v>
      </c>
      <c r="H1443">
        <v>46545</v>
      </c>
      <c r="I1443" t="str">
        <f t="shared" si="44"/>
        <v>5215 HOLY CROSS PKWY, MISHAWAKA, IN 46545</v>
      </c>
      <c r="J1443" s="2">
        <v>18141</v>
      </c>
      <c r="K1443">
        <v>242</v>
      </c>
      <c r="L1443">
        <v>28</v>
      </c>
      <c r="M1443">
        <f t="shared" si="45"/>
        <v>214</v>
      </c>
    </row>
    <row r="1444" spans="1:13">
      <c r="A1444" s="3">
        <v>42749</v>
      </c>
      <c r="B1444">
        <v>150058</v>
      </c>
      <c r="C1444" t="s">
        <v>3597</v>
      </c>
      <c r="D1444">
        <v>150058</v>
      </c>
      <c r="E1444" t="s">
        <v>3838</v>
      </c>
      <c r="F1444" t="s">
        <v>3839</v>
      </c>
      <c r="G1444" t="s">
        <v>3840</v>
      </c>
      <c r="H1444">
        <v>46601</v>
      </c>
      <c r="I1444" t="str">
        <f t="shared" si="44"/>
        <v>615 N MICHIGAN ST, SOUTH BEND, IN 46601</v>
      </c>
      <c r="J1444" s="2">
        <v>18141</v>
      </c>
      <c r="K1444">
        <v>290</v>
      </c>
      <c r="L1444">
        <v>37</v>
      </c>
      <c r="M1444">
        <f t="shared" si="45"/>
        <v>253</v>
      </c>
    </row>
    <row r="1445" spans="1:13">
      <c r="A1445" s="3">
        <v>42749</v>
      </c>
      <c r="B1445">
        <v>151334</v>
      </c>
      <c r="C1445" t="s">
        <v>3597</v>
      </c>
      <c r="D1445">
        <v>151334</v>
      </c>
      <c r="E1445" t="s">
        <v>3841</v>
      </c>
      <c r="F1445" t="s">
        <v>3842</v>
      </c>
      <c r="G1445" t="s">
        <v>3843</v>
      </c>
      <c r="H1445">
        <v>47170</v>
      </c>
      <c r="I1445" t="str">
        <f t="shared" si="44"/>
        <v>1451 N GARDNER ST, SCOTTSBURG, IN 47170</v>
      </c>
      <c r="J1445" s="2">
        <v>18143</v>
      </c>
      <c r="K1445">
        <v>25</v>
      </c>
      <c r="L1445">
        <v>-999999</v>
      </c>
      <c r="M1445">
        <f t="shared" si="45"/>
        <v>1000024</v>
      </c>
    </row>
    <row r="1446" spans="1:13">
      <c r="A1446" s="3">
        <v>42749</v>
      </c>
      <c r="B1446">
        <v>150097</v>
      </c>
      <c r="C1446" t="s">
        <v>3597</v>
      </c>
      <c r="D1446">
        <v>150097</v>
      </c>
      <c r="E1446" t="s">
        <v>3844</v>
      </c>
      <c r="F1446" t="s">
        <v>3845</v>
      </c>
      <c r="G1446" t="s">
        <v>3541</v>
      </c>
      <c r="H1446">
        <v>46176</v>
      </c>
      <c r="I1446" t="str">
        <f t="shared" si="44"/>
        <v>2451 INTELLIPLEX DR, SHELBYVILLE, IN 46176</v>
      </c>
      <c r="J1446" s="2">
        <v>18145</v>
      </c>
      <c r="K1446">
        <v>40</v>
      </c>
      <c r="L1446">
        <v>14</v>
      </c>
      <c r="M1446">
        <f t="shared" si="45"/>
        <v>26</v>
      </c>
    </row>
    <row r="1447" spans="1:13">
      <c r="A1447" s="3">
        <v>42749</v>
      </c>
      <c r="B1447">
        <v>150102</v>
      </c>
      <c r="C1447" t="s">
        <v>3597</v>
      </c>
      <c r="D1447">
        <v>150102</v>
      </c>
      <c r="E1447" t="s">
        <v>3846</v>
      </c>
      <c r="F1447" t="s">
        <v>3847</v>
      </c>
      <c r="G1447" t="s">
        <v>3848</v>
      </c>
      <c r="H1447">
        <v>46534</v>
      </c>
      <c r="I1447" t="str">
        <f t="shared" si="44"/>
        <v>102 E CULVER RD, KNOX, IN 46534</v>
      </c>
      <c r="J1447" s="2">
        <v>18149</v>
      </c>
      <c r="K1447">
        <v>13</v>
      </c>
      <c r="L1447">
        <v>-999999</v>
      </c>
      <c r="M1447">
        <f t="shared" si="45"/>
        <v>1000012</v>
      </c>
    </row>
    <row r="1448" spans="1:13">
      <c r="A1448" s="3">
        <v>42749</v>
      </c>
      <c r="B1448">
        <v>151315</v>
      </c>
      <c r="C1448" t="s">
        <v>3597</v>
      </c>
      <c r="D1448">
        <v>151315</v>
      </c>
      <c r="E1448" t="s">
        <v>3849</v>
      </c>
      <c r="F1448" t="s">
        <v>3850</v>
      </c>
      <c r="G1448" t="s">
        <v>3851</v>
      </c>
      <c r="H1448">
        <v>46703</v>
      </c>
      <c r="I1448" t="str">
        <f t="shared" si="44"/>
        <v>416 E MAUMEE ST, ANGOLA, IN 46703</v>
      </c>
      <c r="J1448" s="2">
        <v>18151</v>
      </c>
      <c r="K1448">
        <v>34</v>
      </c>
      <c r="L1448">
        <v>0</v>
      </c>
      <c r="M1448">
        <f t="shared" si="45"/>
        <v>34</v>
      </c>
    </row>
    <row r="1449" spans="1:13">
      <c r="A1449" s="3">
        <v>42749</v>
      </c>
      <c r="B1449">
        <v>151327</v>
      </c>
      <c r="C1449" t="s">
        <v>3597</v>
      </c>
      <c r="D1449">
        <v>151327</v>
      </c>
      <c r="E1449" t="s">
        <v>3852</v>
      </c>
      <c r="F1449" t="s">
        <v>3853</v>
      </c>
      <c r="G1449" t="s">
        <v>3854</v>
      </c>
      <c r="H1449">
        <v>47882</v>
      </c>
      <c r="I1449" t="str">
        <f t="shared" si="44"/>
        <v>2200 N SECTION ST, SULLIVAN, IN 47882</v>
      </c>
      <c r="J1449" s="2">
        <v>18153</v>
      </c>
      <c r="K1449">
        <v>40</v>
      </c>
      <c r="L1449">
        <v>4</v>
      </c>
      <c r="M1449">
        <f t="shared" si="45"/>
        <v>36</v>
      </c>
    </row>
    <row r="1450" spans="1:13">
      <c r="A1450" s="3">
        <v>42749</v>
      </c>
      <c r="B1450">
        <v>150173</v>
      </c>
      <c r="C1450" t="s">
        <v>3597</v>
      </c>
      <c r="D1450">
        <v>150173</v>
      </c>
      <c r="E1450" t="s">
        <v>3855</v>
      </c>
      <c r="F1450" t="s">
        <v>3856</v>
      </c>
      <c r="G1450" t="s">
        <v>1728</v>
      </c>
      <c r="H1450">
        <v>47905</v>
      </c>
      <c r="I1450" t="str">
        <f t="shared" si="44"/>
        <v>5165 MCCARTY LN, LAFAYETTE, IN 47905</v>
      </c>
      <c r="J1450" s="2">
        <v>18157</v>
      </c>
      <c r="K1450">
        <v>200</v>
      </c>
      <c r="L1450">
        <v>15</v>
      </c>
      <c r="M1450">
        <f t="shared" si="45"/>
        <v>185</v>
      </c>
    </row>
    <row r="1451" spans="1:13">
      <c r="A1451" s="3">
        <v>42749</v>
      </c>
      <c r="B1451">
        <v>150109</v>
      </c>
      <c r="C1451" t="s">
        <v>3597</v>
      </c>
      <c r="D1451">
        <v>150109</v>
      </c>
      <c r="E1451" t="s">
        <v>3857</v>
      </c>
      <c r="F1451" t="s">
        <v>3858</v>
      </c>
      <c r="G1451" t="s">
        <v>1728</v>
      </c>
      <c r="H1451">
        <v>47905</v>
      </c>
      <c r="I1451" t="str">
        <f t="shared" si="44"/>
        <v>1701 S CREASY LN, LAFAYETTE, IN 47905</v>
      </c>
      <c r="J1451" s="2">
        <v>18157</v>
      </c>
      <c r="K1451">
        <v>157</v>
      </c>
      <c r="L1451">
        <v>46</v>
      </c>
      <c r="M1451">
        <f t="shared" si="45"/>
        <v>111</v>
      </c>
    </row>
    <row r="1452" spans="1:13">
      <c r="A1452" s="3">
        <v>42749</v>
      </c>
      <c r="B1452">
        <v>151311</v>
      </c>
      <c r="C1452" t="s">
        <v>3597</v>
      </c>
      <c r="D1452">
        <v>151311</v>
      </c>
      <c r="E1452" t="s">
        <v>3859</v>
      </c>
      <c r="F1452" t="s">
        <v>3860</v>
      </c>
      <c r="G1452" t="s">
        <v>3861</v>
      </c>
      <c r="H1452">
        <v>46072</v>
      </c>
      <c r="I1452" t="str">
        <f t="shared" si="44"/>
        <v>1000 S MAIN ST, TIPTON, IN 46072</v>
      </c>
      <c r="J1452" s="2">
        <v>18159</v>
      </c>
      <c r="K1452">
        <v>44</v>
      </c>
      <c r="L1452">
        <v>-999999</v>
      </c>
      <c r="M1452">
        <f t="shared" si="45"/>
        <v>1000043</v>
      </c>
    </row>
    <row r="1453" spans="1:13">
      <c r="A1453" s="3">
        <v>42749</v>
      </c>
      <c r="B1453">
        <v>150082</v>
      </c>
      <c r="C1453" t="s">
        <v>3597</v>
      </c>
      <c r="D1453">
        <v>150082</v>
      </c>
      <c r="E1453" t="s">
        <v>3862</v>
      </c>
      <c r="F1453" t="s">
        <v>3863</v>
      </c>
      <c r="G1453" t="s">
        <v>3864</v>
      </c>
      <c r="H1453">
        <v>47747</v>
      </c>
      <c r="I1453" t="str">
        <f t="shared" si="44"/>
        <v>600 MARY ST, EVANSVILLE, IN 47747</v>
      </c>
      <c r="J1453" s="2">
        <v>18163</v>
      </c>
      <c r="K1453">
        <v>626</v>
      </c>
      <c r="L1453">
        <v>114</v>
      </c>
      <c r="M1453">
        <f t="shared" si="45"/>
        <v>512</v>
      </c>
    </row>
    <row r="1454" spans="1:13">
      <c r="A1454" s="3">
        <v>42749</v>
      </c>
      <c r="B1454">
        <v>152014</v>
      </c>
      <c r="C1454" t="s">
        <v>3597</v>
      </c>
      <c r="D1454">
        <v>152014</v>
      </c>
      <c r="E1454" t="s">
        <v>3865</v>
      </c>
      <c r="F1454" t="s">
        <v>3866</v>
      </c>
      <c r="G1454" t="s">
        <v>3864</v>
      </c>
      <c r="H1454">
        <v>47713</v>
      </c>
      <c r="I1454" t="str">
        <f t="shared" si="44"/>
        <v>400  SE 4TH ST, EVANSVILLE, IN 47713</v>
      </c>
      <c r="J1454" s="2">
        <v>18163</v>
      </c>
      <c r="K1454">
        <v>60</v>
      </c>
      <c r="L1454">
        <v>0</v>
      </c>
      <c r="M1454">
        <f t="shared" si="45"/>
        <v>60</v>
      </c>
    </row>
    <row r="1455" spans="1:13">
      <c r="A1455" s="3">
        <v>42749</v>
      </c>
      <c r="B1455">
        <v>150100</v>
      </c>
      <c r="C1455" t="s">
        <v>3597</v>
      </c>
      <c r="D1455">
        <v>150100</v>
      </c>
      <c r="E1455" t="s">
        <v>3867</v>
      </c>
      <c r="F1455" t="s">
        <v>3868</v>
      </c>
      <c r="G1455" t="s">
        <v>3864</v>
      </c>
      <c r="H1455">
        <v>47750</v>
      </c>
      <c r="I1455" t="str">
        <f t="shared" si="44"/>
        <v>3700 WASHINGTON AVE, EVANSVILLE, IN 47750</v>
      </c>
      <c r="J1455" s="2">
        <v>18163</v>
      </c>
      <c r="K1455">
        <v>357</v>
      </c>
      <c r="L1455">
        <v>37.4</v>
      </c>
      <c r="M1455">
        <f t="shared" si="45"/>
        <v>319.60000000000002</v>
      </c>
    </row>
    <row r="1456" spans="1:13">
      <c r="A1456" s="3">
        <v>42749</v>
      </c>
      <c r="B1456">
        <v>151326</v>
      </c>
      <c r="C1456" t="s">
        <v>3597</v>
      </c>
      <c r="D1456">
        <v>151326</v>
      </c>
      <c r="E1456" t="s">
        <v>3869</v>
      </c>
      <c r="F1456" t="s">
        <v>3870</v>
      </c>
      <c r="G1456" t="s">
        <v>732</v>
      </c>
      <c r="H1456">
        <v>47842</v>
      </c>
      <c r="I1456" t="str">
        <f t="shared" si="44"/>
        <v>801 S MAIN ST, CLINTON, IN 47842</v>
      </c>
      <c r="J1456" s="2">
        <v>18165</v>
      </c>
      <c r="K1456">
        <v>25</v>
      </c>
      <c r="L1456">
        <v>4</v>
      </c>
      <c r="M1456">
        <f t="shared" si="45"/>
        <v>21</v>
      </c>
    </row>
    <row r="1457" spans="1:13">
      <c r="A1457" s="3">
        <v>42749</v>
      </c>
      <c r="B1457">
        <v>150023</v>
      </c>
      <c r="C1457" t="s">
        <v>3597</v>
      </c>
      <c r="D1457">
        <v>150023</v>
      </c>
      <c r="E1457" t="s">
        <v>3871</v>
      </c>
      <c r="F1457" t="s">
        <v>3872</v>
      </c>
      <c r="G1457" t="s">
        <v>3873</v>
      </c>
      <c r="H1457">
        <v>47804</v>
      </c>
      <c r="I1457" t="str">
        <f t="shared" si="44"/>
        <v>1606 N SEVENTH ST, TERRE HAUTE, IN 47804</v>
      </c>
      <c r="J1457" s="2">
        <v>18167</v>
      </c>
      <c r="K1457">
        <v>257</v>
      </c>
      <c r="L1457">
        <v>36</v>
      </c>
      <c r="M1457">
        <f t="shared" si="45"/>
        <v>221</v>
      </c>
    </row>
    <row r="1458" spans="1:13">
      <c r="A1458" s="3">
        <v>42749</v>
      </c>
      <c r="B1458">
        <v>150046</v>
      </c>
      <c r="C1458" t="s">
        <v>3597</v>
      </c>
      <c r="D1458">
        <v>150046</v>
      </c>
      <c r="E1458" t="s">
        <v>3874</v>
      </c>
      <c r="F1458" t="s">
        <v>3875</v>
      </c>
      <c r="G1458" t="s">
        <v>3873</v>
      </c>
      <c r="H1458">
        <v>47802</v>
      </c>
      <c r="I1458" t="str">
        <f t="shared" si="44"/>
        <v>3901 S SEVENTH ST, TERRE HAUTE, IN 47802</v>
      </c>
      <c r="J1458" s="2">
        <v>18167</v>
      </c>
      <c r="K1458">
        <v>187</v>
      </c>
      <c r="L1458">
        <v>18</v>
      </c>
      <c r="M1458">
        <f t="shared" si="45"/>
        <v>169</v>
      </c>
    </row>
    <row r="1459" spans="1:13">
      <c r="A1459" s="3">
        <v>42749</v>
      </c>
      <c r="B1459">
        <v>151310</v>
      </c>
      <c r="C1459" t="s">
        <v>3597</v>
      </c>
      <c r="D1459">
        <v>151310</v>
      </c>
      <c r="E1459" t="s">
        <v>3876</v>
      </c>
      <c r="F1459" t="s">
        <v>3877</v>
      </c>
      <c r="G1459" t="s">
        <v>3878</v>
      </c>
      <c r="H1459">
        <v>46992</v>
      </c>
      <c r="I1459" t="str">
        <f t="shared" si="44"/>
        <v>10 JOHN KISSINGER DRIVE, WABASH, IN 46992</v>
      </c>
      <c r="J1459" s="2">
        <v>18169</v>
      </c>
      <c r="K1459">
        <v>16.3</v>
      </c>
      <c r="L1459">
        <v>0</v>
      </c>
      <c r="M1459">
        <f t="shared" si="45"/>
        <v>16.3</v>
      </c>
    </row>
    <row r="1460" spans="1:13">
      <c r="A1460" s="3">
        <v>42749</v>
      </c>
      <c r="B1460">
        <v>151307</v>
      </c>
      <c r="C1460" t="s">
        <v>3597</v>
      </c>
      <c r="D1460">
        <v>151307</v>
      </c>
      <c r="E1460" t="s">
        <v>3879</v>
      </c>
      <c r="F1460" t="s">
        <v>3880</v>
      </c>
      <c r="G1460" t="s">
        <v>3881</v>
      </c>
      <c r="H1460">
        <v>47993</v>
      </c>
      <c r="I1460" t="str">
        <f t="shared" si="44"/>
        <v>412 N MONROE ST, WILLIAMSPORT, IN 47993</v>
      </c>
      <c r="J1460" s="2">
        <v>18171</v>
      </c>
      <c r="K1460">
        <v>12</v>
      </c>
      <c r="L1460">
        <v>0</v>
      </c>
      <c r="M1460">
        <f t="shared" si="45"/>
        <v>12</v>
      </c>
    </row>
    <row r="1461" spans="1:13">
      <c r="A1461" s="3">
        <v>42749</v>
      </c>
      <c r="B1461">
        <v>151325</v>
      </c>
      <c r="C1461" t="s">
        <v>3597</v>
      </c>
      <c r="D1461">
        <v>151325</v>
      </c>
      <c r="E1461" t="s">
        <v>3882</v>
      </c>
      <c r="F1461" t="s">
        <v>3883</v>
      </c>
      <c r="G1461" t="s">
        <v>3884</v>
      </c>
      <c r="H1461">
        <v>47601</v>
      </c>
      <c r="I1461" t="str">
        <f t="shared" si="44"/>
        <v>1116 MILLIS AVE, BOONVILLE, IN 47601</v>
      </c>
      <c r="J1461" s="2">
        <v>18173</v>
      </c>
      <c r="K1461">
        <v>35</v>
      </c>
      <c r="L1461">
        <v>0</v>
      </c>
      <c r="M1461">
        <f t="shared" si="45"/>
        <v>35</v>
      </c>
    </row>
    <row r="1462" spans="1:13">
      <c r="A1462" s="3">
        <v>42749</v>
      </c>
      <c r="B1462">
        <v>150149</v>
      </c>
      <c r="C1462" t="s">
        <v>3597</v>
      </c>
      <c r="D1462">
        <v>150149</v>
      </c>
      <c r="E1462" t="s">
        <v>3885</v>
      </c>
      <c r="F1462" t="s">
        <v>3886</v>
      </c>
      <c r="G1462" t="s">
        <v>3887</v>
      </c>
      <c r="H1462">
        <v>47630</v>
      </c>
      <c r="I1462" t="str">
        <f t="shared" si="44"/>
        <v>4199 GATEWAY BLVD, NEWBURGH, IN 47630</v>
      </c>
      <c r="J1462" s="2">
        <v>18173</v>
      </c>
      <c r="K1462">
        <v>60</v>
      </c>
      <c r="L1462">
        <v>0</v>
      </c>
      <c r="M1462">
        <f t="shared" si="45"/>
        <v>60</v>
      </c>
    </row>
    <row r="1463" spans="1:13">
      <c r="A1463" s="3">
        <v>42749</v>
      </c>
      <c r="B1463">
        <v>151314</v>
      </c>
      <c r="C1463" t="s">
        <v>3597</v>
      </c>
      <c r="D1463">
        <v>151314</v>
      </c>
      <c r="E1463" t="s">
        <v>3888</v>
      </c>
      <c r="F1463" t="s">
        <v>3889</v>
      </c>
      <c r="G1463" t="s">
        <v>618</v>
      </c>
      <c r="H1463">
        <v>47167</v>
      </c>
      <c r="I1463" t="str">
        <f t="shared" si="44"/>
        <v>911 N SHELBY ST, SALEM, IN 47167</v>
      </c>
      <c r="J1463" s="2">
        <v>18175</v>
      </c>
      <c r="K1463">
        <v>16</v>
      </c>
      <c r="L1463">
        <v>0</v>
      </c>
      <c r="M1463">
        <f t="shared" si="45"/>
        <v>16</v>
      </c>
    </row>
    <row r="1464" spans="1:13">
      <c r="A1464" s="3">
        <v>42749</v>
      </c>
      <c r="B1464">
        <v>150048</v>
      </c>
      <c r="C1464" t="s">
        <v>3597</v>
      </c>
      <c r="D1464">
        <v>150048</v>
      </c>
      <c r="E1464" t="s">
        <v>3890</v>
      </c>
      <c r="F1464" t="s">
        <v>3891</v>
      </c>
      <c r="G1464" t="s">
        <v>3892</v>
      </c>
      <c r="H1464">
        <v>47374</v>
      </c>
      <c r="I1464" t="str">
        <f t="shared" si="44"/>
        <v>1100 REID PKWY, RICHMOND, IN 47374</v>
      </c>
      <c r="J1464" s="2">
        <v>18177</v>
      </c>
      <c r="K1464">
        <v>216</v>
      </c>
      <c r="L1464">
        <v>30</v>
      </c>
      <c r="M1464">
        <f t="shared" si="45"/>
        <v>186</v>
      </c>
    </row>
    <row r="1465" spans="1:13">
      <c r="A1465" s="3">
        <v>42749</v>
      </c>
      <c r="B1465">
        <v>150075</v>
      </c>
      <c r="C1465" t="s">
        <v>3597</v>
      </c>
      <c r="D1465">
        <v>150075</v>
      </c>
      <c r="E1465" t="s">
        <v>3893</v>
      </c>
      <c r="F1465" t="s">
        <v>3894</v>
      </c>
      <c r="G1465" t="s">
        <v>3895</v>
      </c>
      <c r="H1465">
        <v>46714</v>
      </c>
      <c r="I1465" t="str">
        <f t="shared" si="44"/>
        <v>303 S MAIN ST, BLUFFTON, IN 46714</v>
      </c>
      <c r="J1465" s="2">
        <v>18179</v>
      </c>
      <c r="K1465">
        <v>46</v>
      </c>
      <c r="L1465">
        <v>-999999</v>
      </c>
      <c r="M1465">
        <f t="shared" si="45"/>
        <v>1000045</v>
      </c>
    </row>
    <row r="1466" spans="1:13">
      <c r="A1466" s="3">
        <v>42749</v>
      </c>
      <c r="B1466">
        <v>151312</v>
      </c>
      <c r="C1466" t="s">
        <v>3597</v>
      </c>
      <c r="D1466">
        <v>151312</v>
      </c>
      <c r="E1466" t="s">
        <v>3896</v>
      </c>
      <c r="F1466" t="s">
        <v>3897</v>
      </c>
      <c r="G1466" t="s">
        <v>608</v>
      </c>
      <c r="H1466">
        <v>47960</v>
      </c>
      <c r="I1466" t="str">
        <f t="shared" si="44"/>
        <v>720 SOUTH SIXTH ST, MONTICELLO, IN 47960</v>
      </c>
      <c r="J1466" s="2">
        <v>18181</v>
      </c>
      <c r="K1466">
        <v>72</v>
      </c>
      <c r="L1466">
        <v>0</v>
      </c>
      <c r="M1466">
        <f t="shared" si="45"/>
        <v>72</v>
      </c>
    </row>
    <row r="1467" spans="1:13">
      <c r="A1467" s="3">
        <v>42749</v>
      </c>
      <c r="B1467">
        <v>150101</v>
      </c>
      <c r="C1467" t="s">
        <v>3597</v>
      </c>
      <c r="D1467">
        <v>150101</v>
      </c>
      <c r="E1467" t="s">
        <v>3898</v>
      </c>
      <c r="F1467" t="s">
        <v>3899</v>
      </c>
      <c r="G1467" t="s">
        <v>3900</v>
      </c>
      <c r="H1467">
        <v>46725</v>
      </c>
      <c r="I1467" t="str">
        <f t="shared" si="44"/>
        <v>1260 E SR 205, COLUMBIA CITY, IN 46725</v>
      </c>
      <c r="J1467" s="2">
        <v>18183</v>
      </c>
      <c r="K1467">
        <v>25</v>
      </c>
      <c r="L1467">
        <v>0</v>
      </c>
      <c r="M1467">
        <f t="shared" si="45"/>
        <v>25</v>
      </c>
    </row>
    <row r="1468" spans="1:13">
      <c r="A1468" s="3">
        <v>42749</v>
      </c>
      <c r="B1468">
        <v>161310</v>
      </c>
      <c r="C1468" t="s">
        <v>3901</v>
      </c>
      <c r="D1468">
        <v>161310</v>
      </c>
      <c r="E1468" t="s">
        <v>3902</v>
      </c>
      <c r="F1468" t="s">
        <v>3903</v>
      </c>
      <c r="G1468" t="s">
        <v>3678</v>
      </c>
      <c r="H1468">
        <v>50849</v>
      </c>
      <c r="I1468" t="str">
        <f t="shared" si="44"/>
        <v>609 SE KENT, GREENFIELD, IA 50849</v>
      </c>
      <c r="J1468" s="2">
        <v>19001</v>
      </c>
      <c r="K1468">
        <v>5</v>
      </c>
      <c r="L1468">
        <v>0</v>
      </c>
      <c r="M1468">
        <f t="shared" si="45"/>
        <v>5</v>
      </c>
    </row>
    <row r="1469" spans="1:13">
      <c r="A1469" s="3">
        <v>42749</v>
      </c>
      <c r="B1469">
        <v>161304</v>
      </c>
      <c r="C1469" t="s">
        <v>3901</v>
      </c>
      <c r="D1469">
        <v>161304</v>
      </c>
      <c r="E1469" t="s">
        <v>3904</v>
      </c>
      <c r="F1469" t="s">
        <v>3905</v>
      </c>
      <c r="G1469" t="s">
        <v>3906</v>
      </c>
      <c r="H1469">
        <v>50841</v>
      </c>
      <c r="I1469" t="str">
        <f t="shared" si="44"/>
        <v>603 ROSARY DRIVE, CORNING, IA 50841</v>
      </c>
      <c r="J1469" s="2">
        <v>19003</v>
      </c>
      <c r="K1469">
        <v>14</v>
      </c>
      <c r="L1469">
        <v>0</v>
      </c>
      <c r="M1469">
        <f t="shared" si="45"/>
        <v>14</v>
      </c>
    </row>
    <row r="1470" spans="1:13">
      <c r="A1470" s="3">
        <v>42749</v>
      </c>
      <c r="B1470">
        <v>161318</v>
      </c>
      <c r="C1470" t="s">
        <v>3901</v>
      </c>
      <c r="D1470">
        <v>161318</v>
      </c>
      <c r="E1470" t="s">
        <v>3907</v>
      </c>
      <c r="F1470" t="s">
        <v>3908</v>
      </c>
      <c r="G1470" t="s">
        <v>3909</v>
      </c>
      <c r="H1470">
        <v>52172</v>
      </c>
      <c r="I1470" t="str">
        <f t="shared" si="44"/>
        <v>40 1ST STREET SE, WAUKON, IA 52172</v>
      </c>
      <c r="J1470" s="2">
        <v>19005</v>
      </c>
      <c r="K1470">
        <v>20</v>
      </c>
      <c r="L1470">
        <v>0</v>
      </c>
      <c r="M1470">
        <f t="shared" si="45"/>
        <v>20</v>
      </c>
    </row>
    <row r="1471" spans="1:13">
      <c r="A1471" s="3">
        <v>42749</v>
      </c>
      <c r="B1471">
        <v>161377</v>
      </c>
      <c r="C1471" t="s">
        <v>3901</v>
      </c>
      <c r="D1471">
        <v>161377</v>
      </c>
      <c r="E1471" t="s">
        <v>3910</v>
      </c>
      <c r="F1471" t="s">
        <v>3911</v>
      </c>
      <c r="G1471" t="s">
        <v>3912</v>
      </c>
      <c r="H1471">
        <v>52544</v>
      </c>
      <c r="I1471" t="str">
        <f t="shared" si="44"/>
        <v>ONE ST JOSEPH'S DRIVE, CENTERVILLE, IA 52544</v>
      </c>
      <c r="J1471" s="2">
        <v>19007</v>
      </c>
      <c r="K1471">
        <v>30.1</v>
      </c>
      <c r="L1471">
        <v>0</v>
      </c>
      <c r="M1471">
        <f t="shared" si="45"/>
        <v>30.1</v>
      </c>
    </row>
    <row r="1472" spans="1:13">
      <c r="A1472" s="3">
        <v>42749</v>
      </c>
      <c r="B1472">
        <v>161330</v>
      </c>
      <c r="C1472" t="s">
        <v>3901</v>
      </c>
      <c r="D1472">
        <v>161330</v>
      </c>
      <c r="E1472" t="s">
        <v>3913</v>
      </c>
      <c r="F1472" t="s">
        <v>3914</v>
      </c>
      <c r="G1472" t="s">
        <v>3915</v>
      </c>
      <c r="H1472">
        <v>50025</v>
      </c>
      <c r="I1472" t="str">
        <f t="shared" si="44"/>
        <v>515 PACIFIC AVENUE, AUDUBON, IA 50025</v>
      </c>
      <c r="J1472" s="2">
        <v>19009</v>
      </c>
      <c r="K1472">
        <v>17</v>
      </c>
      <c r="L1472">
        <v>0</v>
      </c>
      <c r="M1472">
        <f t="shared" si="45"/>
        <v>17</v>
      </c>
    </row>
    <row r="1473" spans="1:13">
      <c r="A1473" s="3">
        <v>42749</v>
      </c>
      <c r="B1473">
        <v>161349</v>
      </c>
      <c r="C1473" t="s">
        <v>3901</v>
      </c>
      <c r="D1473">
        <v>161349</v>
      </c>
      <c r="E1473" t="s">
        <v>3916</v>
      </c>
      <c r="F1473" t="s">
        <v>3917</v>
      </c>
      <c r="G1473" t="s">
        <v>3918</v>
      </c>
      <c r="H1473">
        <v>52349</v>
      </c>
      <c r="I1473" t="str">
        <f t="shared" si="44"/>
        <v>502 NORTH 9TH AVENUE, VINTON, IA 52349</v>
      </c>
      <c r="J1473" s="2">
        <v>19011</v>
      </c>
      <c r="K1473">
        <v>24</v>
      </c>
      <c r="L1473">
        <v>0</v>
      </c>
      <c r="M1473">
        <f t="shared" si="45"/>
        <v>24</v>
      </c>
    </row>
    <row r="1474" spans="1:13">
      <c r="A1474" s="3">
        <v>42749</v>
      </c>
      <c r="B1474">
        <v>160067</v>
      </c>
      <c r="C1474" t="s">
        <v>3901</v>
      </c>
      <c r="D1474">
        <v>160067</v>
      </c>
      <c r="E1474" t="s">
        <v>3919</v>
      </c>
      <c r="F1474" t="s">
        <v>3920</v>
      </c>
      <c r="G1474" t="s">
        <v>3921</v>
      </c>
      <c r="H1474">
        <v>50702</v>
      </c>
      <c r="I1474" t="str">
        <f t="shared" si="44"/>
        <v>3421 WEST NINTH STREET, WATERLOO, IA 50702</v>
      </c>
      <c r="J1474" s="2">
        <v>19013</v>
      </c>
      <c r="K1474">
        <v>197</v>
      </c>
      <c r="L1474">
        <v>20</v>
      </c>
      <c r="M1474">
        <f t="shared" si="45"/>
        <v>177</v>
      </c>
    </row>
    <row r="1475" spans="1:13">
      <c r="A1475" s="3">
        <v>42749</v>
      </c>
      <c r="B1475">
        <v>160040</v>
      </c>
      <c r="C1475" t="s">
        <v>3901</v>
      </c>
      <c r="D1475">
        <v>160040</v>
      </c>
      <c r="E1475" t="s">
        <v>3922</v>
      </c>
      <c r="F1475" t="s">
        <v>3923</v>
      </c>
      <c r="G1475" t="s">
        <v>3924</v>
      </c>
      <c r="H1475">
        <v>50613</v>
      </c>
      <c r="I1475" t="str">
        <f t="shared" ref="I1475:I1538" si="46">IF(OR(F1475="", G1475=""), "", CONCATENATE(UPPER(F1475), ", ", UPPER(G1475), ", ", UPPER(C1475), " ", H1475))</f>
        <v>515 COLLEGE STREET, CEDAR FALLS, IA 50613</v>
      </c>
      <c r="J1475" s="2">
        <v>19013</v>
      </c>
      <c r="K1475">
        <v>44</v>
      </c>
      <c r="L1475">
        <v>5</v>
      </c>
      <c r="M1475">
        <f t="shared" ref="M1475:M1538" si="47">K1475-L1475</f>
        <v>39</v>
      </c>
    </row>
    <row r="1476" spans="1:13">
      <c r="A1476" s="3">
        <v>42749</v>
      </c>
      <c r="B1476">
        <v>160110</v>
      </c>
      <c r="C1476" t="s">
        <v>3901</v>
      </c>
      <c r="D1476">
        <v>160110</v>
      </c>
      <c r="E1476" t="s">
        <v>3925</v>
      </c>
      <c r="F1476" t="s">
        <v>3926</v>
      </c>
      <c r="G1476" t="s">
        <v>3921</v>
      </c>
      <c r="H1476">
        <v>50703</v>
      </c>
      <c r="I1476" t="str">
        <f t="shared" si="46"/>
        <v>1825 LOGAN AVENUE, WATERLOO, IA 50703</v>
      </c>
      <c r="J1476" s="2">
        <v>19013</v>
      </c>
      <c r="K1476">
        <v>160</v>
      </c>
      <c r="L1476">
        <v>12</v>
      </c>
      <c r="M1476">
        <f t="shared" si="47"/>
        <v>148</v>
      </c>
    </row>
    <row r="1477" spans="1:13">
      <c r="A1477" s="3">
        <v>42749</v>
      </c>
      <c r="B1477">
        <v>161372</v>
      </c>
      <c r="C1477" t="s">
        <v>3901</v>
      </c>
      <c r="D1477">
        <v>161372</v>
      </c>
      <c r="E1477" t="s">
        <v>3927</v>
      </c>
      <c r="F1477" t="s">
        <v>3928</v>
      </c>
      <c r="G1477" t="s">
        <v>3929</v>
      </c>
      <c r="H1477">
        <v>50036</v>
      </c>
      <c r="I1477" t="str">
        <f t="shared" si="46"/>
        <v>1015 UNION STREET, BOONE, IA 50036</v>
      </c>
      <c r="J1477" s="2">
        <v>19015</v>
      </c>
      <c r="K1477">
        <v>27</v>
      </c>
      <c r="L1477">
        <v>0</v>
      </c>
      <c r="M1477">
        <f t="shared" si="47"/>
        <v>27</v>
      </c>
    </row>
    <row r="1478" spans="1:13">
      <c r="A1478" s="3">
        <v>42749</v>
      </c>
      <c r="B1478">
        <v>161339</v>
      </c>
      <c r="C1478" t="s">
        <v>3901</v>
      </c>
      <c r="D1478">
        <v>161339</v>
      </c>
      <c r="E1478" t="s">
        <v>3930</v>
      </c>
      <c r="F1478" t="s">
        <v>3931</v>
      </c>
      <c r="G1478" t="s">
        <v>3932</v>
      </c>
      <c r="H1478">
        <v>50677</v>
      </c>
      <c r="I1478" t="str">
        <f t="shared" si="46"/>
        <v>312  9TH STREET SW, WAVERLY, IA 50677</v>
      </c>
      <c r="J1478" s="2">
        <v>19017</v>
      </c>
      <c r="K1478">
        <v>25</v>
      </c>
      <c r="L1478">
        <v>0</v>
      </c>
      <c r="M1478">
        <f t="shared" si="47"/>
        <v>25</v>
      </c>
    </row>
    <row r="1479" spans="1:13">
      <c r="A1479" s="3">
        <v>42749</v>
      </c>
      <c r="B1479">
        <v>161320</v>
      </c>
      <c r="C1479" t="s">
        <v>3901</v>
      </c>
      <c r="D1479">
        <v>161320</v>
      </c>
      <c r="E1479" t="s">
        <v>3933</v>
      </c>
      <c r="F1479" t="s">
        <v>3934</v>
      </c>
      <c r="G1479" t="s">
        <v>3935</v>
      </c>
      <c r="H1479">
        <v>50674</v>
      </c>
      <c r="I1479" t="str">
        <f t="shared" si="46"/>
        <v>909 WEST FIRST STREET, SUMNER, IA 50674</v>
      </c>
      <c r="J1479" s="2">
        <v>19017</v>
      </c>
      <c r="K1479">
        <v>13.7</v>
      </c>
      <c r="L1479">
        <v>0</v>
      </c>
      <c r="M1479">
        <f t="shared" si="47"/>
        <v>13.7</v>
      </c>
    </row>
    <row r="1480" spans="1:13">
      <c r="A1480" s="3">
        <v>42749</v>
      </c>
      <c r="B1480">
        <v>161335</v>
      </c>
      <c r="C1480" t="s">
        <v>3901</v>
      </c>
      <c r="D1480">
        <v>161335</v>
      </c>
      <c r="E1480" t="s">
        <v>3936</v>
      </c>
      <c r="F1480" t="s">
        <v>3937</v>
      </c>
      <c r="G1480" t="s">
        <v>3938</v>
      </c>
      <c r="H1480">
        <v>50644</v>
      </c>
      <c r="I1480" t="str">
        <f t="shared" si="46"/>
        <v>1600 FIRST ST EAST, INDEPENDENCE, IA 50644</v>
      </c>
      <c r="J1480" s="2">
        <v>19019</v>
      </c>
      <c r="K1480">
        <v>18</v>
      </c>
      <c r="L1480">
        <v>0</v>
      </c>
      <c r="M1480">
        <f t="shared" si="47"/>
        <v>18</v>
      </c>
    </row>
    <row r="1481" spans="1:13">
      <c r="A1481" s="3">
        <v>42749</v>
      </c>
      <c r="B1481">
        <v>161375</v>
      </c>
      <c r="C1481" t="s">
        <v>3901</v>
      </c>
      <c r="D1481">
        <v>161375</v>
      </c>
      <c r="E1481" t="s">
        <v>3939</v>
      </c>
      <c r="F1481" t="s">
        <v>3940</v>
      </c>
      <c r="G1481" t="s">
        <v>3941</v>
      </c>
      <c r="H1481">
        <v>50588</v>
      </c>
      <c r="I1481" t="str">
        <f t="shared" si="46"/>
        <v>1525 WEST 5TH STREET, STORM LAKE, IA 50588</v>
      </c>
      <c r="J1481" s="2">
        <v>19021</v>
      </c>
      <c r="K1481">
        <v>20</v>
      </c>
      <c r="L1481">
        <v>-999999</v>
      </c>
      <c r="M1481">
        <f t="shared" si="47"/>
        <v>1000019</v>
      </c>
    </row>
    <row r="1482" spans="1:13">
      <c r="A1482" s="3">
        <v>42749</v>
      </c>
      <c r="B1482">
        <v>161350</v>
      </c>
      <c r="C1482" t="s">
        <v>3901</v>
      </c>
      <c r="D1482">
        <v>161350</v>
      </c>
      <c r="E1482" t="s">
        <v>3942</v>
      </c>
      <c r="F1482" t="s">
        <v>3943</v>
      </c>
      <c r="G1482" t="s">
        <v>2167</v>
      </c>
      <c r="H1482">
        <v>51449</v>
      </c>
      <c r="I1482" t="str">
        <f t="shared" si="46"/>
        <v>1301 WEST MAIN STREET, LAKE CITY, IA 51449</v>
      </c>
      <c r="J1482" s="2">
        <v>19025</v>
      </c>
      <c r="K1482">
        <v>15</v>
      </c>
      <c r="L1482">
        <v>0</v>
      </c>
      <c r="M1482">
        <f t="shared" si="47"/>
        <v>15</v>
      </c>
    </row>
    <row r="1483" spans="1:13">
      <c r="A1483" s="3">
        <v>42749</v>
      </c>
      <c r="B1483">
        <v>160005</v>
      </c>
      <c r="C1483" t="s">
        <v>3901</v>
      </c>
      <c r="D1483">
        <v>160005</v>
      </c>
      <c r="E1483" t="s">
        <v>3944</v>
      </c>
      <c r="F1483" t="s">
        <v>3945</v>
      </c>
      <c r="G1483" t="s">
        <v>3946</v>
      </c>
      <c r="H1483">
        <v>51401</v>
      </c>
      <c r="I1483" t="str">
        <f t="shared" si="46"/>
        <v>311 SOUTH CLARK STREET, CARROLL, IA 51401</v>
      </c>
      <c r="J1483" s="2">
        <v>19027</v>
      </c>
      <c r="K1483">
        <v>42</v>
      </c>
      <c r="L1483">
        <v>4</v>
      </c>
      <c r="M1483">
        <f t="shared" si="47"/>
        <v>38</v>
      </c>
    </row>
    <row r="1484" spans="1:13">
      <c r="A1484" s="3">
        <v>42749</v>
      </c>
      <c r="B1484">
        <v>161332</v>
      </c>
      <c r="C1484" t="s">
        <v>3901</v>
      </c>
      <c r="D1484">
        <v>161332</v>
      </c>
      <c r="E1484" t="s">
        <v>3947</v>
      </c>
      <c r="F1484" t="s">
        <v>3948</v>
      </c>
      <c r="G1484" t="s">
        <v>3949</v>
      </c>
      <c r="H1484">
        <v>51455</v>
      </c>
      <c r="I1484" t="str">
        <f t="shared" si="46"/>
        <v>1550 SIXTH STREET, MANNING, IA 51455</v>
      </c>
      <c r="J1484" s="2">
        <v>19027</v>
      </c>
      <c r="K1484">
        <v>12</v>
      </c>
      <c r="L1484">
        <v>0</v>
      </c>
      <c r="M1484">
        <f t="shared" si="47"/>
        <v>12</v>
      </c>
    </row>
    <row r="1485" spans="1:13">
      <c r="A1485" s="3">
        <v>42749</v>
      </c>
      <c r="B1485">
        <v>161376</v>
      </c>
      <c r="C1485" t="s">
        <v>3901</v>
      </c>
      <c r="D1485">
        <v>161376</v>
      </c>
      <c r="E1485" t="s">
        <v>3950</v>
      </c>
      <c r="F1485" t="s">
        <v>3951</v>
      </c>
      <c r="G1485" t="s">
        <v>3952</v>
      </c>
      <c r="H1485">
        <v>50022</v>
      </c>
      <c r="I1485" t="str">
        <f t="shared" si="46"/>
        <v>1501 EAST TENTH STREET, ATLANTIC, IA 50022</v>
      </c>
      <c r="J1485" s="2">
        <v>19029</v>
      </c>
      <c r="K1485">
        <v>25</v>
      </c>
      <c r="L1485">
        <v>4</v>
      </c>
      <c r="M1485">
        <f t="shared" si="47"/>
        <v>21</v>
      </c>
    </row>
    <row r="1486" spans="1:13">
      <c r="A1486" s="3">
        <v>42749</v>
      </c>
      <c r="B1486">
        <v>160064</v>
      </c>
      <c r="C1486" t="s">
        <v>3901</v>
      </c>
      <c r="D1486">
        <v>160064</v>
      </c>
      <c r="E1486" t="s">
        <v>3953</v>
      </c>
      <c r="F1486" t="s">
        <v>3954</v>
      </c>
      <c r="G1486" t="s">
        <v>3955</v>
      </c>
      <c r="H1486">
        <v>50401</v>
      </c>
      <c r="I1486" t="str">
        <f t="shared" si="46"/>
        <v>1000 FOURTH STREET SW, MASON CITY, IA 50401</v>
      </c>
      <c r="J1486" s="2">
        <v>19033</v>
      </c>
      <c r="K1486">
        <v>185</v>
      </c>
      <c r="L1486">
        <v>18</v>
      </c>
      <c r="M1486">
        <f t="shared" si="47"/>
        <v>167</v>
      </c>
    </row>
    <row r="1487" spans="1:13">
      <c r="A1487" s="3">
        <v>42749</v>
      </c>
      <c r="B1487">
        <v>161362</v>
      </c>
      <c r="C1487" t="s">
        <v>3901</v>
      </c>
      <c r="D1487">
        <v>161362</v>
      </c>
      <c r="E1487" t="s">
        <v>3956</v>
      </c>
      <c r="F1487" t="s">
        <v>3957</v>
      </c>
      <c r="G1487" t="s">
        <v>3958</v>
      </c>
      <c r="H1487">
        <v>51012</v>
      </c>
      <c r="I1487" t="str">
        <f t="shared" si="46"/>
        <v>300 SIOUX VALLEY DRIVE, CHEROKEE, IA 51012</v>
      </c>
      <c r="J1487" s="2">
        <v>19035</v>
      </c>
      <c r="K1487">
        <v>25</v>
      </c>
      <c r="L1487">
        <v>0</v>
      </c>
      <c r="M1487">
        <f t="shared" si="47"/>
        <v>25</v>
      </c>
    </row>
    <row r="1488" spans="1:13">
      <c r="A1488" s="3">
        <v>42749</v>
      </c>
      <c r="B1488">
        <v>161331</v>
      </c>
      <c r="C1488" t="s">
        <v>3901</v>
      </c>
      <c r="D1488">
        <v>161331</v>
      </c>
      <c r="E1488" t="s">
        <v>3959</v>
      </c>
      <c r="F1488" t="s">
        <v>3960</v>
      </c>
      <c r="G1488" t="s">
        <v>3961</v>
      </c>
      <c r="H1488">
        <v>50659</v>
      </c>
      <c r="I1488" t="str">
        <f t="shared" si="46"/>
        <v>308 NORTH MAPLE AVENUE, NEW HAMPTON, IA 50659</v>
      </c>
      <c r="J1488" s="2">
        <v>19037</v>
      </c>
      <c r="K1488">
        <v>10.4</v>
      </c>
      <c r="L1488">
        <v>0</v>
      </c>
      <c r="M1488">
        <f t="shared" si="47"/>
        <v>10.4</v>
      </c>
    </row>
    <row r="1489" spans="1:13">
      <c r="A1489" s="3">
        <v>42749</v>
      </c>
      <c r="B1489">
        <v>161348</v>
      </c>
      <c r="C1489" t="s">
        <v>3901</v>
      </c>
      <c r="D1489">
        <v>161348</v>
      </c>
      <c r="E1489" t="s">
        <v>3962</v>
      </c>
      <c r="F1489" t="s">
        <v>3963</v>
      </c>
      <c r="G1489" t="s">
        <v>666</v>
      </c>
      <c r="H1489">
        <v>50213</v>
      </c>
      <c r="I1489" t="str">
        <f t="shared" si="46"/>
        <v>800 S FILLMORE ST, OSCEOLA, IA 50213</v>
      </c>
      <c r="J1489" s="2">
        <v>19039</v>
      </c>
      <c r="K1489">
        <v>25</v>
      </c>
      <c r="L1489">
        <v>0</v>
      </c>
      <c r="M1489">
        <f t="shared" si="47"/>
        <v>25</v>
      </c>
    </row>
    <row r="1490" spans="1:13">
      <c r="A1490" s="3">
        <v>42749</v>
      </c>
      <c r="B1490">
        <v>160112</v>
      </c>
      <c r="C1490" t="s">
        <v>3901</v>
      </c>
      <c r="D1490">
        <v>160112</v>
      </c>
      <c r="E1490" t="s">
        <v>3964</v>
      </c>
      <c r="F1490" t="s">
        <v>3965</v>
      </c>
      <c r="G1490" t="s">
        <v>3966</v>
      </c>
      <c r="H1490">
        <v>51301</v>
      </c>
      <c r="I1490" t="str">
        <f t="shared" si="46"/>
        <v>1200 1ST AVENUE EAST, SPENCER, IA 51301</v>
      </c>
      <c r="J1490" s="2">
        <v>19041</v>
      </c>
      <c r="K1490">
        <v>50</v>
      </c>
      <c r="L1490">
        <v>6</v>
      </c>
      <c r="M1490">
        <f t="shared" si="47"/>
        <v>44</v>
      </c>
    </row>
    <row r="1491" spans="1:13">
      <c r="A1491" s="3">
        <v>42749</v>
      </c>
      <c r="B1491">
        <v>161319</v>
      </c>
      <c r="C1491" t="s">
        <v>3901</v>
      </c>
      <c r="D1491">
        <v>161319</v>
      </c>
      <c r="E1491" t="s">
        <v>3967</v>
      </c>
      <c r="F1491" t="s">
        <v>3968</v>
      </c>
      <c r="G1491" t="s">
        <v>3969</v>
      </c>
      <c r="H1491">
        <v>52043</v>
      </c>
      <c r="I1491" t="str">
        <f t="shared" si="46"/>
        <v>901 DAVIDSON STREET NW, ELKADER, IA 52043</v>
      </c>
      <c r="J1491" s="2">
        <v>19043</v>
      </c>
      <c r="K1491">
        <v>10</v>
      </c>
      <c r="L1491">
        <v>0</v>
      </c>
      <c r="M1491">
        <f t="shared" si="47"/>
        <v>10</v>
      </c>
    </row>
    <row r="1492" spans="1:13">
      <c r="A1492" s="3">
        <v>42749</v>
      </c>
      <c r="B1492">
        <v>161312</v>
      </c>
      <c r="C1492" t="s">
        <v>3901</v>
      </c>
      <c r="D1492">
        <v>161312</v>
      </c>
      <c r="E1492" t="s">
        <v>3970</v>
      </c>
      <c r="F1492" t="s">
        <v>3971</v>
      </c>
      <c r="G1492" t="s">
        <v>3972</v>
      </c>
      <c r="H1492">
        <v>52052</v>
      </c>
      <c r="I1492" t="str">
        <f t="shared" si="46"/>
        <v>200 MAIN STREET, GUTTENBERG, IA 52052</v>
      </c>
      <c r="J1492" s="2">
        <v>19043</v>
      </c>
      <c r="K1492">
        <v>20</v>
      </c>
      <c r="L1492">
        <v>0</v>
      </c>
      <c r="M1492">
        <f t="shared" si="47"/>
        <v>20</v>
      </c>
    </row>
    <row r="1493" spans="1:13">
      <c r="A1493" s="3">
        <v>42749</v>
      </c>
      <c r="B1493">
        <v>160080</v>
      </c>
      <c r="C1493" t="s">
        <v>3901</v>
      </c>
      <c r="D1493">
        <v>160080</v>
      </c>
      <c r="E1493" t="s">
        <v>3973</v>
      </c>
      <c r="F1493" t="s">
        <v>3974</v>
      </c>
      <c r="G1493" t="s">
        <v>732</v>
      </c>
      <c r="H1493">
        <v>52732</v>
      </c>
      <c r="I1493" t="str">
        <f t="shared" si="46"/>
        <v>1410 NORTH 4TH STREET, CLINTON, IA 52732</v>
      </c>
      <c r="J1493" s="2">
        <v>19045</v>
      </c>
      <c r="K1493">
        <v>114</v>
      </c>
      <c r="L1493">
        <v>15</v>
      </c>
      <c r="M1493">
        <f t="shared" si="47"/>
        <v>99</v>
      </c>
    </row>
    <row r="1494" spans="1:13">
      <c r="A1494" s="3">
        <v>42749</v>
      </c>
      <c r="B1494">
        <v>161313</v>
      </c>
      <c r="C1494" t="s">
        <v>3901</v>
      </c>
      <c r="D1494">
        <v>161313</v>
      </c>
      <c r="E1494" t="s">
        <v>3975</v>
      </c>
      <c r="F1494" t="s">
        <v>3976</v>
      </c>
      <c r="G1494" t="s">
        <v>3977</v>
      </c>
      <c r="H1494">
        <v>52742</v>
      </c>
      <c r="I1494" t="str">
        <f t="shared" si="46"/>
        <v>1118 11TH STREET, DEWITT, IA 52742</v>
      </c>
      <c r="J1494" s="2">
        <v>19045</v>
      </c>
      <c r="K1494">
        <v>9</v>
      </c>
      <c r="L1494">
        <v>0</v>
      </c>
      <c r="M1494">
        <f t="shared" si="47"/>
        <v>9</v>
      </c>
    </row>
    <row r="1495" spans="1:13">
      <c r="A1495" s="3">
        <v>42749</v>
      </c>
      <c r="B1495">
        <v>161369</v>
      </c>
      <c r="C1495" t="s">
        <v>3901</v>
      </c>
      <c r="D1495">
        <v>161369</v>
      </c>
      <c r="E1495" t="s">
        <v>3978</v>
      </c>
      <c r="F1495" t="s">
        <v>3979</v>
      </c>
      <c r="G1495" t="s">
        <v>3980</v>
      </c>
      <c r="H1495">
        <v>51442</v>
      </c>
      <c r="I1495" t="str">
        <f t="shared" si="46"/>
        <v>100 MEDICAL PARKWAY, DENISON, IA 51442</v>
      </c>
      <c r="J1495" s="2">
        <v>19047</v>
      </c>
      <c r="K1495">
        <v>25</v>
      </c>
      <c r="L1495">
        <v>0</v>
      </c>
      <c r="M1495">
        <f t="shared" si="47"/>
        <v>25</v>
      </c>
    </row>
    <row r="1496" spans="1:13">
      <c r="A1496" s="3">
        <v>42749</v>
      </c>
      <c r="B1496">
        <v>161322</v>
      </c>
      <c r="C1496" t="s">
        <v>3901</v>
      </c>
      <c r="D1496">
        <v>161322</v>
      </c>
      <c r="E1496" t="s">
        <v>3981</v>
      </c>
      <c r="F1496" t="s">
        <v>3982</v>
      </c>
      <c r="G1496" t="s">
        <v>2562</v>
      </c>
      <c r="H1496">
        <v>50220</v>
      </c>
      <c r="I1496" t="str">
        <f t="shared" si="46"/>
        <v>610 TENTH STREET, PERRY, IA 50220</v>
      </c>
      <c r="J1496" s="2">
        <v>19049</v>
      </c>
      <c r="K1496">
        <v>12</v>
      </c>
      <c r="L1496">
        <v>0</v>
      </c>
      <c r="M1496">
        <f t="shared" si="47"/>
        <v>12</v>
      </c>
    </row>
    <row r="1497" spans="1:13">
      <c r="A1497" s="3">
        <v>42749</v>
      </c>
      <c r="B1497">
        <v>161327</v>
      </c>
      <c r="C1497" t="s">
        <v>3901</v>
      </c>
      <c r="D1497">
        <v>161327</v>
      </c>
      <c r="E1497" t="s">
        <v>3983</v>
      </c>
      <c r="F1497" t="s">
        <v>3984</v>
      </c>
      <c r="G1497" t="s">
        <v>3985</v>
      </c>
      <c r="H1497">
        <v>52537</v>
      </c>
      <c r="I1497" t="str">
        <f t="shared" si="46"/>
        <v>509 NORTH MADISON STREET, BLOOMFIELD, IA 52537</v>
      </c>
      <c r="J1497" s="2">
        <v>19051</v>
      </c>
      <c r="K1497">
        <v>10</v>
      </c>
      <c r="L1497">
        <v>0</v>
      </c>
      <c r="M1497">
        <f t="shared" si="47"/>
        <v>10</v>
      </c>
    </row>
    <row r="1498" spans="1:13">
      <c r="A1498" s="3">
        <v>42749</v>
      </c>
      <c r="B1498">
        <v>161340</v>
      </c>
      <c r="C1498" t="s">
        <v>3901</v>
      </c>
      <c r="D1498">
        <v>161340</v>
      </c>
      <c r="E1498" t="s">
        <v>3986</v>
      </c>
      <c r="F1498" t="s">
        <v>3987</v>
      </c>
      <c r="G1498" t="s">
        <v>3988</v>
      </c>
      <c r="H1498">
        <v>50144</v>
      </c>
      <c r="I1498" t="str">
        <f t="shared" si="46"/>
        <v>1405 NW CHURCH STREET, LEON, IA 50144</v>
      </c>
      <c r="J1498" s="2">
        <v>19053</v>
      </c>
      <c r="K1498">
        <v>11</v>
      </c>
      <c r="L1498">
        <v>0</v>
      </c>
      <c r="M1498">
        <f t="shared" si="47"/>
        <v>11</v>
      </c>
    </row>
    <row r="1499" spans="1:13">
      <c r="A1499" s="3">
        <v>42749</v>
      </c>
      <c r="B1499">
        <v>161343</v>
      </c>
      <c r="C1499" t="s">
        <v>3901</v>
      </c>
      <c r="D1499">
        <v>161343</v>
      </c>
      <c r="E1499" t="s">
        <v>3989</v>
      </c>
      <c r="F1499" t="s">
        <v>3990</v>
      </c>
      <c r="G1499" t="s">
        <v>1951</v>
      </c>
      <c r="H1499">
        <v>52057</v>
      </c>
      <c r="I1499" t="str">
        <f t="shared" si="46"/>
        <v>709 W MAIN STREET, MANCHESTER, IA 52057</v>
      </c>
      <c r="J1499" s="2">
        <v>19055</v>
      </c>
      <c r="K1499">
        <v>25</v>
      </c>
      <c r="L1499">
        <v>-999999</v>
      </c>
      <c r="M1499">
        <f t="shared" si="47"/>
        <v>1000024</v>
      </c>
    </row>
    <row r="1500" spans="1:13">
      <c r="A1500" s="3">
        <v>42749</v>
      </c>
      <c r="B1500">
        <v>160057</v>
      </c>
      <c r="C1500" t="s">
        <v>3901</v>
      </c>
      <c r="D1500">
        <v>160057</v>
      </c>
      <c r="E1500" t="s">
        <v>667</v>
      </c>
      <c r="F1500" t="s">
        <v>3991</v>
      </c>
      <c r="G1500" t="s">
        <v>3992</v>
      </c>
      <c r="H1500">
        <v>52655</v>
      </c>
      <c r="I1500" t="str">
        <f t="shared" si="46"/>
        <v>1221 SOUTH GEAR AVENUE, WEST BURLINGTON, IA 52655</v>
      </c>
      <c r="J1500" s="2">
        <v>19057</v>
      </c>
      <c r="K1500">
        <v>132</v>
      </c>
      <c r="L1500">
        <v>10</v>
      </c>
      <c r="M1500">
        <f t="shared" si="47"/>
        <v>122</v>
      </c>
    </row>
    <row r="1501" spans="1:13">
      <c r="A1501" s="3">
        <v>42749</v>
      </c>
      <c r="B1501">
        <v>160124</v>
      </c>
      <c r="C1501" t="s">
        <v>3901</v>
      </c>
      <c r="D1501">
        <v>160124</v>
      </c>
      <c r="E1501" t="s">
        <v>3993</v>
      </c>
      <c r="F1501" t="s">
        <v>3994</v>
      </c>
      <c r="G1501" t="s">
        <v>3995</v>
      </c>
      <c r="H1501">
        <v>51360</v>
      </c>
      <c r="I1501" t="str">
        <f t="shared" si="46"/>
        <v>2301 HIGHWAY 71, SPIRIT LAKE, IA 51360</v>
      </c>
      <c r="J1501" s="2">
        <v>19059</v>
      </c>
      <c r="K1501">
        <v>36</v>
      </c>
      <c r="L1501">
        <v>-999999</v>
      </c>
      <c r="M1501">
        <f t="shared" si="47"/>
        <v>1000035</v>
      </c>
    </row>
    <row r="1502" spans="1:13">
      <c r="A1502" s="3">
        <v>42749</v>
      </c>
      <c r="B1502">
        <v>160117</v>
      </c>
      <c r="C1502" t="s">
        <v>3901</v>
      </c>
      <c r="D1502">
        <v>160117</v>
      </c>
      <c r="E1502" t="s">
        <v>3996</v>
      </c>
      <c r="F1502" t="s">
        <v>3997</v>
      </c>
      <c r="G1502" t="s">
        <v>3998</v>
      </c>
      <c r="H1502">
        <v>52001</v>
      </c>
      <c r="I1502" t="str">
        <f t="shared" si="46"/>
        <v>350 NORTH GRANDVIEW AVENUE, DUBUQUE, IA 52001</v>
      </c>
      <c r="J1502" s="2">
        <v>19061</v>
      </c>
      <c r="K1502">
        <v>95</v>
      </c>
      <c r="L1502">
        <v>10</v>
      </c>
      <c r="M1502">
        <f t="shared" si="47"/>
        <v>85</v>
      </c>
    </row>
    <row r="1503" spans="1:13">
      <c r="A1503" s="3">
        <v>42749</v>
      </c>
      <c r="B1503">
        <v>160069</v>
      </c>
      <c r="C1503" t="s">
        <v>3901</v>
      </c>
      <c r="D1503">
        <v>160069</v>
      </c>
      <c r="E1503" t="s">
        <v>3999</v>
      </c>
      <c r="F1503" t="s">
        <v>4000</v>
      </c>
      <c r="G1503" t="s">
        <v>3998</v>
      </c>
      <c r="H1503">
        <v>52001</v>
      </c>
      <c r="I1503" t="str">
        <f t="shared" si="46"/>
        <v>250 MERCY DRIVE, DUBUQUE, IA 52001</v>
      </c>
      <c r="J1503" s="2">
        <v>19061</v>
      </c>
      <c r="K1503">
        <v>188</v>
      </c>
      <c r="L1503">
        <v>30</v>
      </c>
      <c r="M1503">
        <f t="shared" si="47"/>
        <v>158</v>
      </c>
    </row>
    <row r="1504" spans="1:13">
      <c r="A1504" s="3">
        <v>42749</v>
      </c>
      <c r="B1504">
        <v>161378</v>
      </c>
      <c r="C1504" t="s">
        <v>3901</v>
      </c>
      <c r="D1504">
        <v>161378</v>
      </c>
      <c r="E1504" t="s">
        <v>4001</v>
      </c>
      <c r="F1504" t="s">
        <v>4002</v>
      </c>
      <c r="G1504" t="s">
        <v>4003</v>
      </c>
      <c r="H1504">
        <v>52040</v>
      </c>
      <c r="I1504" t="str">
        <f t="shared" si="46"/>
        <v>1111 3RD STREET SW, DYERSVILLE, IA 52040</v>
      </c>
      <c r="J1504" s="2">
        <v>19061</v>
      </c>
      <c r="K1504">
        <v>20</v>
      </c>
      <c r="L1504">
        <v>0</v>
      </c>
      <c r="M1504">
        <f t="shared" si="47"/>
        <v>20</v>
      </c>
    </row>
    <row r="1505" spans="1:13">
      <c r="A1505" s="3">
        <v>42749</v>
      </c>
      <c r="B1505">
        <v>161351</v>
      </c>
      <c r="C1505" t="s">
        <v>3901</v>
      </c>
      <c r="D1505">
        <v>161351</v>
      </c>
      <c r="E1505" t="s">
        <v>4004</v>
      </c>
      <c r="F1505" t="s">
        <v>4005</v>
      </c>
      <c r="G1505" t="s">
        <v>4006</v>
      </c>
      <c r="H1505">
        <v>51334</v>
      </c>
      <c r="I1505" t="str">
        <f t="shared" si="46"/>
        <v>826 NORTH 8TH STREET, ESTHERVILLE, IA 51334</v>
      </c>
      <c r="J1505" s="2">
        <v>19063</v>
      </c>
      <c r="K1505">
        <v>25</v>
      </c>
      <c r="L1505">
        <v>-999999</v>
      </c>
      <c r="M1505">
        <f t="shared" si="47"/>
        <v>1000024</v>
      </c>
    </row>
    <row r="1506" spans="1:13">
      <c r="A1506" s="3">
        <v>42749</v>
      </c>
      <c r="B1506">
        <v>161316</v>
      </c>
      <c r="C1506" t="s">
        <v>3901</v>
      </c>
      <c r="D1506">
        <v>161316</v>
      </c>
      <c r="E1506" t="s">
        <v>4007</v>
      </c>
      <c r="F1506" t="s">
        <v>4008</v>
      </c>
      <c r="G1506" t="s">
        <v>4009</v>
      </c>
      <c r="H1506">
        <v>52175</v>
      </c>
      <c r="I1506" t="str">
        <f t="shared" si="46"/>
        <v>112 JEFFERSON STREET, WEST UNION, IA 52175</v>
      </c>
      <c r="J1506" s="2">
        <v>19065</v>
      </c>
      <c r="K1506">
        <v>25</v>
      </c>
      <c r="L1506">
        <v>0</v>
      </c>
      <c r="M1506">
        <f t="shared" si="47"/>
        <v>25</v>
      </c>
    </row>
    <row r="1507" spans="1:13">
      <c r="A1507" s="3">
        <v>42749</v>
      </c>
      <c r="B1507">
        <v>161338</v>
      </c>
      <c r="C1507" t="s">
        <v>3901</v>
      </c>
      <c r="D1507">
        <v>161338</v>
      </c>
      <c r="E1507" t="s">
        <v>4010</v>
      </c>
      <c r="F1507" t="s">
        <v>4011</v>
      </c>
      <c r="G1507" t="s">
        <v>4012</v>
      </c>
      <c r="H1507">
        <v>50662</v>
      </c>
      <c r="I1507" t="str">
        <f t="shared" si="46"/>
        <v>201 EIGHTH AVENUE SE, OELWEIN, IA 50662</v>
      </c>
      <c r="J1507" s="2">
        <v>19065</v>
      </c>
      <c r="K1507">
        <v>15</v>
      </c>
      <c r="L1507">
        <v>0</v>
      </c>
      <c r="M1507">
        <f t="shared" si="47"/>
        <v>15</v>
      </c>
    </row>
    <row r="1508" spans="1:13">
      <c r="A1508" s="3">
        <v>42749</v>
      </c>
      <c r="B1508">
        <v>161347</v>
      </c>
      <c r="C1508" t="s">
        <v>3901</v>
      </c>
      <c r="D1508">
        <v>161347</v>
      </c>
      <c r="E1508" t="s">
        <v>4013</v>
      </c>
      <c r="F1508" t="s">
        <v>4014</v>
      </c>
      <c r="G1508" t="s">
        <v>4015</v>
      </c>
      <c r="H1508">
        <v>50616</v>
      </c>
      <c r="I1508" t="str">
        <f t="shared" si="46"/>
        <v>800 11TH ST, CHARLES CITY, IA 50616</v>
      </c>
      <c r="J1508" s="2">
        <v>19067</v>
      </c>
      <c r="K1508">
        <v>25</v>
      </c>
      <c r="L1508">
        <v>0</v>
      </c>
      <c r="M1508">
        <f t="shared" si="47"/>
        <v>25</v>
      </c>
    </row>
    <row r="1509" spans="1:13">
      <c r="A1509" s="3">
        <v>42749</v>
      </c>
      <c r="B1509">
        <v>161308</v>
      </c>
      <c r="C1509" t="s">
        <v>3901</v>
      </c>
      <c r="D1509">
        <v>161308</v>
      </c>
      <c r="E1509" t="s">
        <v>4016</v>
      </c>
      <c r="F1509" t="s">
        <v>4017</v>
      </c>
      <c r="G1509" t="s">
        <v>4018</v>
      </c>
      <c r="H1509">
        <v>50441</v>
      </c>
      <c r="I1509" t="str">
        <f t="shared" si="46"/>
        <v>1720 CENTRAL AVENUE EAST, HAMPTON, IA 50441</v>
      </c>
      <c r="J1509" s="2">
        <v>19069</v>
      </c>
      <c r="K1509">
        <v>10</v>
      </c>
      <c r="L1509">
        <v>0</v>
      </c>
      <c r="M1509">
        <f t="shared" si="47"/>
        <v>10</v>
      </c>
    </row>
    <row r="1510" spans="1:13">
      <c r="A1510" s="3">
        <v>42749</v>
      </c>
      <c r="B1510">
        <v>161324</v>
      </c>
      <c r="C1510" t="s">
        <v>3901</v>
      </c>
      <c r="D1510">
        <v>161324</v>
      </c>
      <c r="E1510" t="s">
        <v>4019</v>
      </c>
      <c r="F1510" t="s">
        <v>4020</v>
      </c>
      <c r="G1510" t="s">
        <v>4021</v>
      </c>
      <c r="H1510">
        <v>51640</v>
      </c>
      <c r="I1510" t="str">
        <f t="shared" si="46"/>
        <v>2959 US HIGHWAY 275, HAMBURG, IA 51640</v>
      </c>
      <c r="J1510" s="2">
        <v>19071</v>
      </c>
      <c r="K1510">
        <v>25</v>
      </c>
      <c r="L1510">
        <v>0</v>
      </c>
      <c r="M1510">
        <f t="shared" si="47"/>
        <v>25</v>
      </c>
    </row>
    <row r="1511" spans="1:13">
      <c r="A1511" s="3">
        <v>42749</v>
      </c>
      <c r="B1511">
        <v>161325</v>
      </c>
      <c r="C1511" t="s">
        <v>3901</v>
      </c>
      <c r="D1511">
        <v>161325</v>
      </c>
      <c r="E1511" t="s">
        <v>4022</v>
      </c>
      <c r="F1511" t="s">
        <v>4023</v>
      </c>
      <c r="G1511" t="s">
        <v>4024</v>
      </c>
      <c r="H1511">
        <v>50129</v>
      </c>
      <c r="I1511" t="str">
        <f t="shared" si="46"/>
        <v>1000 WEST LINCOLN WAY, JEFFERSON, IA 50129</v>
      </c>
      <c r="J1511" s="2">
        <v>19073</v>
      </c>
      <c r="K1511">
        <v>15</v>
      </c>
      <c r="L1511">
        <v>0</v>
      </c>
      <c r="M1511">
        <f t="shared" si="47"/>
        <v>15</v>
      </c>
    </row>
    <row r="1512" spans="1:13">
      <c r="A1512" s="3">
        <v>42749</v>
      </c>
      <c r="B1512">
        <v>161303</v>
      </c>
      <c r="C1512" t="s">
        <v>3901</v>
      </c>
      <c r="D1512">
        <v>161303</v>
      </c>
      <c r="E1512" t="s">
        <v>4025</v>
      </c>
      <c r="F1512" t="s">
        <v>4026</v>
      </c>
      <c r="G1512" t="s">
        <v>4027</v>
      </c>
      <c r="H1512">
        <v>50638</v>
      </c>
      <c r="I1512" t="str">
        <f t="shared" si="46"/>
        <v>201 EAST J AVENUE, GRUNDY CENTER, IA 50638</v>
      </c>
      <c r="J1512" s="2">
        <v>19075</v>
      </c>
      <c r="K1512">
        <v>18</v>
      </c>
      <c r="L1512">
        <v>0</v>
      </c>
      <c r="M1512">
        <f t="shared" si="47"/>
        <v>18</v>
      </c>
    </row>
    <row r="1513" spans="1:13">
      <c r="A1513" s="3">
        <v>42749</v>
      </c>
      <c r="B1513">
        <v>161314</v>
      </c>
      <c r="C1513" t="s">
        <v>3901</v>
      </c>
      <c r="D1513">
        <v>161314</v>
      </c>
      <c r="E1513" t="s">
        <v>4028</v>
      </c>
      <c r="F1513" t="s">
        <v>4029</v>
      </c>
      <c r="G1513" t="s">
        <v>4030</v>
      </c>
      <c r="H1513">
        <v>50115</v>
      </c>
      <c r="I1513" t="str">
        <f t="shared" si="46"/>
        <v>710 NORTH 12TH STREET, GUTHRIE CENTER, IA 50115</v>
      </c>
      <c r="J1513" s="2">
        <v>19077</v>
      </c>
      <c r="K1513">
        <v>11</v>
      </c>
      <c r="L1513">
        <v>0</v>
      </c>
      <c r="M1513">
        <f t="shared" si="47"/>
        <v>11</v>
      </c>
    </row>
    <row r="1514" spans="1:13">
      <c r="A1514" s="3">
        <v>42749</v>
      </c>
      <c r="B1514">
        <v>161361</v>
      </c>
      <c r="C1514" t="s">
        <v>3901</v>
      </c>
      <c r="D1514">
        <v>161361</v>
      </c>
      <c r="E1514" t="s">
        <v>4031</v>
      </c>
      <c r="F1514" t="s">
        <v>4032</v>
      </c>
      <c r="G1514" t="s">
        <v>4033</v>
      </c>
      <c r="H1514">
        <v>50595</v>
      </c>
      <c r="I1514" t="str">
        <f t="shared" si="46"/>
        <v>2350 HOSPITAL DRIVE, WEBSTER CITY, IA 50595</v>
      </c>
      <c r="J1514" s="2">
        <v>19079</v>
      </c>
      <c r="K1514">
        <v>25</v>
      </c>
      <c r="L1514">
        <v>0</v>
      </c>
      <c r="M1514">
        <f t="shared" si="47"/>
        <v>25</v>
      </c>
    </row>
    <row r="1515" spans="1:13">
      <c r="A1515" s="3">
        <v>42749</v>
      </c>
      <c r="B1515">
        <v>161307</v>
      </c>
      <c r="C1515" t="s">
        <v>3901</v>
      </c>
      <c r="D1515">
        <v>161307</v>
      </c>
      <c r="E1515" t="s">
        <v>4034</v>
      </c>
      <c r="F1515" t="s">
        <v>4035</v>
      </c>
      <c r="G1515" t="s">
        <v>4036</v>
      </c>
      <c r="H1515">
        <v>50423</v>
      </c>
      <c r="I1515" t="str">
        <f t="shared" si="46"/>
        <v>532 1ST ST NW, BRITT, IA 50423</v>
      </c>
      <c r="J1515" s="2">
        <v>19081</v>
      </c>
      <c r="K1515">
        <v>20</v>
      </c>
      <c r="L1515">
        <v>0</v>
      </c>
      <c r="M1515">
        <f t="shared" si="47"/>
        <v>20</v>
      </c>
    </row>
    <row r="1516" spans="1:13">
      <c r="A1516" s="3">
        <v>42749</v>
      </c>
      <c r="B1516">
        <v>161380</v>
      </c>
      <c r="C1516" t="s">
        <v>3901</v>
      </c>
      <c r="D1516">
        <v>161380</v>
      </c>
      <c r="E1516" t="s">
        <v>4037</v>
      </c>
      <c r="F1516" t="s">
        <v>4038</v>
      </c>
      <c r="G1516" t="s">
        <v>4039</v>
      </c>
      <c r="H1516">
        <v>50126</v>
      </c>
      <c r="I1516" t="str">
        <f t="shared" si="46"/>
        <v>920 SOUTH OAK STREET, IOWA FALLS, IA 50126</v>
      </c>
      <c r="J1516" s="2">
        <v>19083</v>
      </c>
      <c r="K1516">
        <v>17</v>
      </c>
      <c r="L1516">
        <v>0</v>
      </c>
      <c r="M1516">
        <f t="shared" si="47"/>
        <v>17</v>
      </c>
    </row>
    <row r="1517" spans="1:13">
      <c r="A1517" s="3">
        <v>42749</v>
      </c>
      <c r="B1517">
        <v>161309</v>
      </c>
      <c r="C1517" t="s">
        <v>3901</v>
      </c>
      <c r="D1517">
        <v>161309</v>
      </c>
      <c r="E1517" t="s">
        <v>4040</v>
      </c>
      <c r="F1517" t="s">
        <v>4041</v>
      </c>
      <c r="G1517" t="s">
        <v>4042</v>
      </c>
      <c r="H1517">
        <v>51555</v>
      </c>
      <c r="I1517" t="str">
        <f t="shared" si="46"/>
        <v>631 N 8TH ST, MISSOURI VALLEY, IA 51555</v>
      </c>
      <c r="J1517" s="2">
        <v>19085</v>
      </c>
      <c r="K1517">
        <v>10</v>
      </c>
      <c r="L1517">
        <v>0</v>
      </c>
      <c r="M1517">
        <f t="shared" si="47"/>
        <v>10</v>
      </c>
    </row>
    <row r="1518" spans="1:13">
      <c r="A1518" s="3">
        <v>42749</v>
      </c>
      <c r="B1518">
        <v>161356</v>
      </c>
      <c r="C1518" t="s">
        <v>3901</v>
      </c>
      <c r="D1518">
        <v>161356</v>
      </c>
      <c r="E1518" t="s">
        <v>4043</v>
      </c>
      <c r="F1518" t="s">
        <v>4044</v>
      </c>
      <c r="G1518" t="s">
        <v>4045</v>
      </c>
      <c r="H1518">
        <v>52641</v>
      </c>
      <c r="I1518" t="str">
        <f t="shared" si="46"/>
        <v>407 S WHITE ST, MOUNT PLEASANT, IA 52641</v>
      </c>
      <c r="J1518" s="2">
        <v>19087</v>
      </c>
      <c r="K1518">
        <v>22.7</v>
      </c>
      <c r="L1518">
        <v>0</v>
      </c>
      <c r="M1518">
        <f t="shared" si="47"/>
        <v>22.7</v>
      </c>
    </row>
    <row r="1519" spans="1:13">
      <c r="A1519" s="3">
        <v>42749</v>
      </c>
      <c r="B1519">
        <v>161328</v>
      </c>
      <c r="C1519" t="s">
        <v>3901</v>
      </c>
      <c r="D1519">
        <v>161328</v>
      </c>
      <c r="E1519" t="s">
        <v>4046</v>
      </c>
      <c r="F1519" t="s">
        <v>4047</v>
      </c>
      <c r="G1519" t="s">
        <v>4048</v>
      </c>
      <c r="H1519">
        <v>52136</v>
      </c>
      <c r="I1519" t="str">
        <f t="shared" si="46"/>
        <v>235 8TH AVENUE WEST, CRESCO, IA 52136</v>
      </c>
      <c r="J1519" s="2">
        <v>19089</v>
      </c>
      <c r="K1519">
        <v>18</v>
      </c>
      <c r="L1519">
        <v>0</v>
      </c>
      <c r="M1519">
        <f t="shared" si="47"/>
        <v>18</v>
      </c>
    </row>
    <row r="1520" spans="1:13">
      <c r="A1520" s="3">
        <v>42749</v>
      </c>
      <c r="B1520">
        <v>161334</v>
      </c>
      <c r="C1520" t="s">
        <v>3901</v>
      </c>
      <c r="D1520">
        <v>161334</v>
      </c>
      <c r="E1520" t="s">
        <v>4049</v>
      </c>
      <c r="F1520" t="s">
        <v>4050</v>
      </c>
      <c r="G1520" t="s">
        <v>4051</v>
      </c>
      <c r="H1520">
        <v>50548</v>
      </c>
      <c r="I1520" t="str">
        <f t="shared" si="46"/>
        <v>1000 NORTH 15TH STREET, HUMBOLDT, IA 50548</v>
      </c>
      <c r="J1520" s="2">
        <v>19091</v>
      </c>
      <c r="K1520">
        <v>17</v>
      </c>
      <c r="L1520">
        <v>0</v>
      </c>
      <c r="M1520">
        <f t="shared" si="47"/>
        <v>17</v>
      </c>
    </row>
    <row r="1521" spans="1:13">
      <c r="A1521" s="3">
        <v>42749</v>
      </c>
      <c r="B1521">
        <v>161354</v>
      </c>
      <c r="C1521" t="s">
        <v>3901</v>
      </c>
      <c r="D1521">
        <v>161354</v>
      </c>
      <c r="E1521" t="s">
        <v>4052</v>
      </c>
      <c r="F1521" t="s">
        <v>4053</v>
      </c>
      <c r="G1521" t="s">
        <v>4054</v>
      </c>
      <c r="H1521">
        <v>51445</v>
      </c>
      <c r="I1521" t="str">
        <f t="shared" si="46"/>
        <v>701 E 2ND ST, IDA GROVE, IA 51445</v>
      </c>
      <c r="J1521" s="2">
        <v>19093</v>
      </c>
      <c r="K1521">
        <v>10</v>
      </c>
      <c r="L1521">
        <v>0</v>
      </c>
      <c r="M1521">
        <f t="shared" si="47"/>
        <v>10</v>
      </c>
    </row>
    <row r="1522" spans="1:13">
      <c r="A1522" s="3">
        <v>42749</v>
      </c>
      <c r="B1522">
        <v>161317</v>
      </c>
      <c r="C1522" t="s">
        <v>3901</v>
      </c>
      <c r="D1522">
        <v>161317</v>
      </c>
      <c r="E1522" t="s">
        <v>4055</v>
      </c>
      <c r="F1522" t="s">
        <v>4056</v>
      </c>
      <c r="G1522" t="s">
        <v>4057</v>
      </c>
      <c r="H1522">
        <v>52301</v>
      </c>
      <c r="I1522" t="str">
        <f t="shared" si="46"/>
        <v>300 W MAY ST, MARENGO, IA 52301</v>
      </c>
      <c r="J1522" s="2">
        <v>19095</v>
      </c>
      <c r="K1522">
        <v>12</v>
      </c>
      <c r="L1522">
        <v>0</v>
      </c>
      <c r="M1522">
        <f t="shared" si="47"/>
        <v>12</v>
      </c>
    </row>
    <row r="1523" spans="1:13">
      <c r="A1523" s="3">
        <v>42749</v>
      </c>
      <c r="B1523">
        <v>161329</v>
      </c>
      <c r="C1523" t="s">
        <v>3901</v>
      </c>
      <c r="D1523">
        <v>161329</v>
      </c>
      <c r="E1523" t="s">
        <v>4058</v>
      </c>
      <c r="F1523" t="s">
        <v>4059</v>
      </c>
      <c r="G1523" t="s">
        <v>4060</v>
      </c>
      <c r="H1523">
        <v>52060</v>
      </c>
      <c r="I1523" t="str">
        <f t="shared" si="46"/>
        <v>700 W GROVE ST, MAQUOKETA, IA 52060</v>
      </c>
      <c r="J1523" s="2">
        <v>19097</v>
      </c>
      <c r="K1523">
        <v>12</v>
      </c>
      <c r="L1523">
        <v>0</v>
      </c>
      <c r="M1523">
        <f t="shared" si="47"/>
        <v>12</v>
      </c>
    </row>
    <row r="1524" spans="1:13">
      <c r="A1524" s="3">
        <v>42749</v>
      </c>
      <c r="B1524">
        <v>160032</v>
      </c>
      <c r="C1524" t="s">
        <v>3901</v>
      </c>
      <c r="D1524">
        <v>160032</v>
      </c>
      <c r="E1524" t="s">
        <v>4061</v>
      </c>
      <c r="F1524" t="s">
        <v>4062</v>
      </c>
      <c r="G1524" t="s">
        <v>4063</v>
      </c>
      <c r="H1524">
        <v>50208</v>
      </c>
      <c r="I1524" t="str">
        <f t="shared" si="46"/>
        <v>204 N 4TH AVE E, NEWTON, IA 50208</v>
      </c>
      <c r="J1524" s="2">
        <v>19099</v>
      </c>
      <c r="K1524">
        <v>25.1</v>
      </c>
      <c r="L1524">
        <v>-999999</v>
      </c>
      <c r="M1524">
        <f t="shared" si="47"/>
        <v>1000024.1</v>
      </c>
    </row>
    <row r="1525" spans="1:13">
      <c r="A1525" s="3">
        <v>42749</v>
      </c>
      <c r="B1525">
        <v>161364</v>
      </c>
      <c r="C1525" t="s">
        <v>3901</v>
      </c>
      <c r="D1525">
        <v>161364</v>
      </c>
      <c r="E1525" t="s">
        <v>4064</v>
      </c>
      <c r="F1525" t="s">
        <v>4065</v>
      </c>
      <c r="G1525" t="s">
        <v>1600</v>
      </c>
      <c r="H1525">
        <v>52556</v>
      </c>
      <c r="I1525" t="str">
        <f t="shared" si="46"/>
        <v>2000 S MAIN, FAIRFIELD, IA 52556</v>
      </c>
      <c r="J1525" s="2">
        <v>19101</v>
      </c>
      <c r="K1525">
        <v>25</v>
      </c>
      <c r="L1525">
        <v>-999999</v>
      </c>
      <c r="M1525">
        <f t="shared" si="47"/>
        <v>1000024</v>
      </c>
    </row>
    <row r="1526" spans="1:13">
      <c r="A1526" s="3">
        <v>42749</v>
      </c>
      <c r="B1526">
        <v>160029</v>
      </c>
      <c r="C1526" t="s">
        <v>3901</v>
      </c>
      <c r="D1526">
        <v>160029</v>
      </c>
      <c r="E1526" t="s">
        <v>904</v>
      </c>
      <c r="F1526" t="s">
        <v>4066</v>
      </c>
      <c r="G1526" t="s">
        <v>4067</v>
      </c>
      <c r="H1526">
        <v>52245</v>
      </c>
      <c r="I1526" t="str">
        <f t="shared" si="46"/>
        <v>500 E MARKET STREET, IOWA CITY, IA 52245</v>
      </c>
      <c r="J1526" s="2">
        <v>19103</v>
      </c>
      <c r="K1526">
        <v>105</v>
      </c>
      <c r="L1526">
        <v>8</v>
      </c>
      <c r="M1526">
        <f t="shared" si="47"/>
        <v>97</v>
      </c>
    </row>
    <row r="1527" spans="1:13">
      <c r="A1527" s="3">
        <v>42749</v>
      </c>
      <c r="B1527">
        <v>160058</v>
      </c>
      <c r="C1527" t="s">
        <v>3901</v>
      </c>
      <c r="D1527">
        <v>160058</v>
      </c>
      <c r="E1527" t="s">
        <v>4068</v>
      </c>
      <c r="F1527" t="s">
        <v>4069</v>
      </c>
      <c r="G1527" t="s">
        <v>4067</v>
      </c>
      <c r="H1527">
        <v>52242</v>
      </c>
      <c r="I1527" t="str">
        <f t="shared" si="46"/>
        <v>200 HAWKINS DRIVE, IOWA CITY, IA 52242</v>
      </c>
      <c r="J1527" s="2">
        <v>19103</v>
      </c>
      <c r="K1527">
        <v>606</v>
      </c>
      <c r="L1527">
        <v>103</v>
      </c>
      <c r="M1527">
        <f t="shared" si="47"/>
        <v>503</v>
      </c>
    </row>
    <row r="1528" spans="1:13">
      <c r="A1528" s="3">
        <v>42749</v>
      </c>
      <c r="B1528">
        <v>161306</v>
      </c>
      <c r="C1528" t="s">
        <v>3901</v>
      </c>
      <c r="D1528">
        <v>161306</v>
      </c>
      <c r="E1528" t="s">
        <v>4070</v>
      </c>
      <c r="F1528" t="s">
        <v>4071</v>
      </c>
      <c r="G1528" t="s">
        <v>4072</v>
      </c>
      <c r="H1528">
        <v>52205</v>
      </c>
      <c r="I1528" t="str">
        <f t="shared" si="46"/>
        <v>1795 HIGHWAY 64 EAST, ANAMOSA, IA 52205</v>
      </c>
      <c r="J1528" s="2">
        <v>19105</v>
      </c>
      <c r="K1528">
        <v>22</v>
      </c>
      <c r="L1528">
        <v>0</v>
      </c>
      <c r="M1528">
        <f t="shared" si="47"/>
        <v>22</v>
      </c>
    </row>
    <row r="1529" spans="1:13">
      <c r="A1529" s="3">
        <v>42749</v>
      </c>
      <c r="B1529">
        <v>161315</v>
      </c>
      <c r="C1529" t="s">
        <v>3901</v>
      </c>
      <c r="D1529">
        <v>161315</v>
      </c>
      <c r="E1529" t="s">
        <v>4073</v>
      </c>
      <c r="F1529" t="s">
        <v>4074</v>
      </c>
      <c r="G1529" t="s">
        <v>4075</v>
      </c>
      <c r="H1529">
        <v>52591</v>
      </c>
      <c r="I1529" t="str">
        <f t="shared" si="46"/>
        <v>23019 HIGHWAY 149, SIGOURNEY, IA 52591</v>
      </c>
      <c r="J1529" s="2">
        <v>19107</v>
      </c>
      <c r="K1529">
        <v>14</v>
      </c>
      <c r="L1529">
        <v>0</v>
      </c>
      <c r="M1529">
        <f t="shared" si="47"/>
        <v>14</v>
      </c>
    </row>
    <row r="1530" spans="1:13">
      <c r="A1530" s="3">
        <v>42749</v>
      </c>
      <c r="B1530">
        <v>161353</v>
      </c>
      <c r="C1530" t="s">
        <v>3901</v>
      </c>
      <c r="D1530">
        <v>161353</v>
      </c>
      <c r="E1530" t="s">
        <v>4076</v>
      </c>
      <c r="F1530" t="s">
        <v>4077</v>
      </c>
      <c r="G1530" t="s">
        <v>4078</v>
      </c>
      <c r="H1530">
        <v>50511</v>
      </c>
      <c r="I1530" t="str">
        <f t="shared" si="46"/>
        <v>1515 SOUTH PHILLIPS STREET, ALGONA, IA 50511</v>
      </c>
      <c r="J1530" s="2">
        <v>19109</v>
      </c>
      <c r="K1530">
        <v>22</v>
      </c>
      <c r="L1530">
        <v>0</v>
      </c>
      <c r="M1530">
        <f t="shared" si="47"/>
        <v>22</v>
      </c>
    </row>
    <row r="1531" spans="1:13">
      <c r="A1531" s="3">
        <v>42749</v>
      </c>
      <c r="B1531">
        <v>160122</v>
      </c>
      <c r="C1531" t="s">
        <v>3901</v>
      </c>
      <c r="D1531">
        <v>160122</v>
      </c>
      <c r="E1531" t="s">
        <v>4079</v>
      </c>
      <c r="F1531" t="s">
        <v>4080</v>
      </c>
      <c r="G1531" t="s">
        <v>4081</v>
      </c>
      <c r="H1531">
        <v>52627</v>
      </c>
      <c r="I1531" t="str">
        <f t="shared" si="46"/>
        <v>5445 AVE O, FORT MADISON, IA 52627</v>
      </c>
      <c r="J1531" s="2">
        <v>19111</v>
      </c>
      <c r="K1531">
        <v>26</v>
      </c>
      <c r="L1531">
        <v>-999999</v>
      </c>
      <c r="M1531">
        <f t="shared" si="47"/>
        <v>1000025</v>
      </c>
    </row>
    <row r="1532" spans="1:13">
      <c r="A1532" s="3">
        <v>42749</v>
      </c>
      <c r="B1532">
        <v>160008</v>
      </c>
      <c r="C1532" t="s">
        <v>3901</v>
      </c>
      <c r="D1532">
        <v>160008</v>
      </c>
      <c r="E1532" t="s">
        <v>4082</v>
      </c>
      <c r="F1532" t="s">
        <v>4083</v>
      </c>
      <c r="G1532" t="s">
        <v>4084</v>
      </c>
      <c r="H1532">
        <v>52632</v>
      </c>
      <c r="I1532" t="str">
        <f t="shared" si="46"/>
        <v>1600 MORGAN STREET, KEOKUK, IA 52632</v>
      </c>
      <c r="J1532" s="2">
        <v>19111</v>
      </c>
      <c r="K1532">
        <v>15</v>
      </c>
      <c r="L1532">
        <v>-999999</v>
      </c>
      <c r="M1532">
        <f t="shared" si="47"/>
        <v>1000014</v>
      </c>
    </row>
    <row r="1533" spans="1:13">
      <c r="A1533" s="3">
        <v>42749</v>
      </c>
      <c r="B1533">
        <v>160045</v>
      </c>
      <c r="C1533" t="s">
        <v>3901</v>
      </c>
      <c r="D1533">
        <v>160045</v>
      </c>
      <c r="E1533" t="s">
        <v>4085</v>
      </c>
      <c r="F1533" t="s">
        <v>4086</v>
      </c>
      <c r="G1533" t="s">
        <v>4087</v>
      </c>
      <c r="H1533">
        <v>52402</v>
      </c>
      <c r="I1533" t="str">
        <f t="shared" si="46"/>
        <v>1026 A AVE NE, CEDAR RAPIDS, IA 52402</v>
      </c>
      <c r="J1533" s="2">
        <v>19113</v>
      </c>
      <c r="K1533">
        <v>291</v>
      </c>
      <c r="L1533">
        <v>24</v>
      </c>
      <c r="M1533">
        <f t="shared" si="47"/>
        <v>267</v>
      </c>
    </row>
    <row r="1534" spans="1:13">
      <c r="A1534" s="3">
        <v>42749</v>
      </c>
      <c r="B1534">
        <v>160079</v>
      </c>
      <c r="C1534" t="s">
        <v>3901</v>
      </c>
      <c r="D1534">
        <v>160079</v>
      </c>
      <c r="E1534" t="s">
        <v>4088</v>
      </c>
      <c r="F1534" t="s">
        <v>4089</v>
      </c>
      <c r="G1534" t="s">
        <v>4087</v>
      </c>
      <c r="H1534">
        <v>52403</v>
      </c>
      <c r="I1534" t="str">
        <f t="shared" si="46"/>
        <v>701 10TH STREET SE, CEDAR RAPIDS, IA 52403</v>
      </c>
      <c r="J1534" s="2">
        <v>19113</v>
      </c>
      <c r="K1534">
        <v>253</v>
      </c>
      <c r="L1534">
        <v>26</v>
      </c>
      <c r="M1534">
        <f t="shared" si="47"/>
        <v>227</v>
      </c>
    </row>
    <row r="1535" spans="1:13">
      <c r="A1535" s="3">
        <v>42749</v>
      </c>
      <c r="B1535">
        <v>161341</v>
      </c>
      <c r="C1535" t="s">
        <v>3901</v>
      </c>
      <c r="D1535">
        <v>161341</v>
      </c>
      <c r="E1535" t="s">
        <v>4090</v>
      </c>
      <c r="F1535" t="s">
        <v>4091</v>
      </c>
      <c r="G1535" t="s">
        <v>4092</v>
      </c>
      <c r="H1535">
        <v>50049</v>
      </c>
      <c r="I1535" t="str">
        <f t="shared" si="46"/>
        <v>1200 NORTH 7TH STREET, CHARITON, IA 50049</v>
      </c>
      <c r="J1535" s="2">
        <v>19117</v>
      </c>
      <c r="K1535">
        <v>14</v>
      </c>
      <c r="L1535">
        <v>0</v>
      </c>
      <c r="M1535">
        <f t="shared" si="47"/>
        <v>14</v>
      </c>
    </row>
    <row r="1536" spans="1:13">
      <c r="A1536" s="3">
        <v>42749</v>
      </c>
      <c r="B1536">
        <v>161321</v>
      </c>
      <c r="C1536" t="s">
        <v>3901</v>
      </c>
      <c r="D1536">
        <v>161321</v>
      </c>
      <c r="E1536" t="s">
        <v>4093</v>
      </c>
      <c r="F1536" t="s">
        <v>4094</v>
      </c>
      <c r="G1536" t="s">
        <v>4095</v>
      </c>
      <c r="H1536">
        <v>51246</v>
      </c>
      <c r="I1536" t="str">
        <f t="shared" si="46"/>
        <v>1100 S 10TH AVE, ROCK RAPIDS, IA 51246</v>
      </c>
      <c r="J1536" s="2">
        <v>19119</v>
      </c>
      <c r="K1536">
        <v>14</v>
      </c>
      <c r="L1536">
        <v>0</v>
      </c>
      <c r="M1536">
        <f t="shared" si="47"/>
        <v>14</v>
      </c>
    </row>
    <row r="1537" spans="1:13">
      <c r="A1537" s="3">
        <v>42749</v>
      </c>
      <c r="B1537">
        <v>161326</v>
      </c>
      <c r="C1537" t="s">
        <v>3901</v>
      </c>
      <c r="D1537">
        <v>161326</v>
      </c>
      <c r="E1537" t="s">
        <v>4096</v>
      </c>
      <c r="F1537" t="s">
        <v>4097</v>
      </c>
      <c r="G1537" t="s">
        <v>4098</v>
      </c>
      <c r="H1537">
        <v>50273</v>
      </c>
      <c r="I1537" t="str">
        <f t="shared" si="46"/>
        <v>300 WEST HUTCHINGS STREET, WINTERSET, IA 50273</v>
      </c>
      <c r="J1537" s="2">
        <v>19121</v>
      </c>
      <c r="K1537">
        <v>12</v>
      </c>
      <c r="L1537">
        <v>0</v>
      </c>
      <c r="M1537">
        <f t="shared" si="47"/>
        <v>12</v>
      </c>
    </row>
    <row r="1538" spans="1:13">
      <c r="A1538" s="3">
        <v>42749</v>
      </c>
      <c r="B1538">
        <v>161379</v>
      </c>
      <c r="C1538" t="s">
        <v>3901</v>
      </c>
      <c r="D1538">
        <v>161379</v>
      </c>
      <c r="E1538" t="s">
        <v>4099</v>
      </c>
      <c r="F1538" t="s">
        <v>4100</v>
      </c>
      <c r="G1538" t="s">
        <v>4101</v>
      </c>
      <c r="H1538">
        <v>52577</v>
      </c>
      <c r="I1538" t="str">
        <f t="shared" si="46"/>
        <v>1229 C AVENUE EAST, OSKALOOSA, IA 52577</v>
      </c>
      <c r="J1538" s="2">
        <v>19123</v>
      </c>
      <c r="K1538">
        <v>24</v>
      </c>
      <c r="L1538">
        <v>-999999</v>
      </c>
      <c r="M1538">
        <f t="shared" si="47"/>
        <v>1000023</v>
      </c>
    </row>
    <row r="1539" spans="1:13">
      <c r="A1539" s="3">
        <v>42749</v>
      </c>
      <c r="B1539">
        <v>161355</v>
      </c>
      <c r="C1539" t="s">
        <v>3901</v>
      </c>
      <c r="D1539">
        <v>161355</v>
      </c>
      <c r="E1539" t="s">
        <v>4102</v>
      </c>
      <c r="F1539" t="s">
        <v>4103</v>
      </c>
      <c r="G1539" t="s">
        <v>4104</v>
      </c>
      <c r="H1539">
        <v>50138</v>
      </c>
      <c r="I1539" t="str">
        <f t="shared" ref="I1539:I1602" si="48">IF(OR(F1539="", G1539=""), "", CONCATENATE(UPPER(F1539), ", ", UPPER(G1539), ", ", UPPER(C1539), " ", H1539))</f>
        <v>1002 SOUTH LINCOLN STREET, KNOXVILLE, IA 50138</v>
      </c>
      <c r="J1539" s="2">
        <v>19125</v>
      </c>
      <c r="K1539">
        <v>16</v>
      </c>
      <c r="L1539">
        <v>0</v>
      </c>
      <c r="M1539">
        <f t="shared" ref="M1539:M1602" si="49">K1539-L1539</f>
        <v>16</v>
      </c>
    </row>
    <row r="1540" spans="1:13">
      <c r="A1540" s="3">
        <v>42749</v>
      </c>
      <c r="B1540">
        <v>161367</v>
      </c>
      <c r="C1540" t="s">
        <v>3901</v>
      </c>
      <c r="D1540">
        <v>161367</v>
      </c>
      <c r="E1540" t="s">
        <v>4105</v>
      </c>
      <c r="F1540" t="s">
        <v>4106</v>
      </c>
      <c r="G1540" t="s">
        <v>4107</v>
      </c>
      <c r="H1540">
        <v>50219</v>
      </c>
      <c r="I1540" t="str">
        <f t="shared" si="48"/>
        <v>404 JEFFERSON STREET, PELLA, IA 50219</v>
      </c>
      <c r="J1540" s="2">
        <v>19125</v>
      </c>
      <c r="K1540">
        <v>25</v>
      </c>
      <c r="L1540">
        <v>4</v>
      </c>
      <c r="M1540">
        <f t="shared" si="49"/>
        <v>21</v>
      </c>
    </row>
    <row r="1541" spans="1:13">
      <c r="A1541" s="3">
        <v>42749</v>
      </c>
      <c r="B1541">
        <v>160001</v>
      </c>
      <c r="C1541" t="s">
        <v>3901</v>
      </c>
      <c r="D1541">
        <v>160001</v>
      </c>
      <c r="E1541" t="s">
        <v>4108</v>
      </c>
      <c r="F1541" t="s">
        <v>4109</v>
      </c>
      <c r="G1541" t="s">
        <v>4110</v>
      </c>
      <c r="H1541">
        <v>50158</v>
      </c>
      <c r="I1541" t="str">
        <f t="shared" si="48"/>
        <v>3 S 4TH AVE, MARSHALLTOWN, IA 50158</v>
      </c>
      <c r="J1541" s="2">
        <v>19127</v>
      </c>
      <c r="K1541">
        <v>25</v>
      </c>
      <c r="L1541">
        <v>0</v>
      </c>
      <c r="M1541">
        <f t="shared" si="49"/>
        <v>25</v>
      </c>
    </row>
    <row r="1542" spans="1:13">
      <c r="A1542" s="3">
        <v>42749</v>
      </c>
      <c r="B1542">
        <v>161323</v>
      </c>
      <c r="C1542" t="s">
        <v>3901</v>
      </c>
      <c r="D1542">
        <v>161323</v>
      </c>
      <c r="E1542" t="s">
        <v>4111</v>
      </c>
      <c r="F1542" t="s">
        <v>4112</v>
      </c>
      <c r="G1542" t="s">
        <v>4113</v>
      </c>
      <c r="H1542">
        <v>50461</v>
      </c>
      <c r="I1542" t="str">
        <f t="shared" si="48"/>
        <v>616 NORTH EIGHTH STREET, OSAGE, IA 50461</v>
      </c>
      <c r="J1542" s="2">
        <v>19131</v>
      </c>
      <c r="K1542">
        <v>23</v>
      </c>
      <c r="L1542">
        <v>0</v>
      </c>
      <c r="M1542">
        <f t="shared" si="49"/>
        <v>23</v>
      </c>
    </row>
    <row r="1543" spans="1:13">
      <c r="A1543" s="3">
        <v>42749</v>
      </c>
      <c r="B1543">
        <v>161359</v>
      </c>
      <c r="C1543" t="s">
        <v>3901</v>
      </c>
      <c r="D1543">
        <v>161359</v>
      </c>
      <c r="E1543" t="s">
        <v>4114</v>
      </c>
      <c r="F1543" t="s">
        <v>4115</v>
      </c>
      <c r="G1543" t="s">
        <v>4116</v>
      </c>
      <c r="H1543">
        <v>51040</v>
      </c>
      <c r="I1543" t="str">
        <f t="shared" si="48"/>
        <v>1600 DIAMOND STREET, ONAWA, IA 51040</v>
      </c>
      <c r="J1543" s="2">
        <v>19133</v>
      </c>
      <c r="K1543">
        <v>11.9</v>
      </c>
      <c r="L1543">
        <v>-999999</v>
      </c>
      <c r="M1543">
        <f t="shared" si="49"/>
        <v>1000010.9</v>
      </c>
    </row>
    <row r="1544" spans="1:13">
      <c r="A1544" s="3">
        <v>42749</v>
      </c>
      <c r="B1544">
        <v>161342</v>
      </c>
      <c r="C1544" t="s">
        <v>3901</v>
      </c>
      <c r="D1544">
        <v>161342</v>
      </c>
      <c r="E1544" t="s">
        <v>240</v>
      </c>
      <c r="F1544" t="s">
        <v>4117</v>
      </c>
      <c r="G1544" t="s">
        <v>4118</v>
      </c>
      <c r="H1544">
        <v>52531</v>
      </c>
      <c r="I1544" t="str">
        <f t="shared" si="48"/>
        <v>6580 165TH STREET, ALBIA, IA 52531</v>
      </c>
      <c r="J1544" s="2">
        <v>19135</v>
      </c>
      <c r="K1544">
        <v>10</v>
      </c>
      <c r="L1544">
        <v>0</v>
      </c>
      <c r="M1544">
        <f t="shared" si="49"/>
        <v>10</v>
      </c>
    </row>
    <row r="1545" spans="1:13">
      <c r="A1545" s="3">
        <v>42749</v>
      </c>
      <c r="B1545">
        <v>161363</v>
      </c>
      <c r="C1545" t="s">
        <v>3901</v>
      </c>
      <c r="D1545">
        <v>161363</v>
      </c>
      <c r="E1545" t="s">
        <v>4119</v>
      </c>
      <c r="F1545" t="s">
        <v>4120</v>
      </c>
      <c r="G1545" t="s">
        <v>4121</v>
      </c>
      <c r="H1545">
        <v>51566</v>
      </c>
      <c r="I1545" t="str">
        <f t="shared" si="48"/>
        <v>2301 EASTERN AVENUE, RED OAK, IA 51566</v>
      </c>
      <c r="J1545" s="2">
        <v>19137</v>
      </c>
      <c r="K1545">
        <v>29</v>
      </c>
      <c r="L1545">
        <v>9</v>
      </c>
      <c r="M1545">
        <f t="shared" si="49"/>
        <v>20</v>
      </c>
    </row>
    <row r="1546" spans="1:13">
      <c r="A1546" s="3">
        <v>42749</v>
      </c>
      <c r="B1546">
        <v>160013</v>
      </c>
      <c r="C1546" t="s">
        <v>3901</v>
      </c>
      <c r="D1546">
        <v>160013</v>
      </c>
      <c r="E1546" t="s">
        <v>4122</v>
      </c>
      <c r="F1546" t="s">
        <v>4123</v>
      </c>
      <c r="G1546" t="s">
        <v>4124</v>
      </c>
      <c r="H1546">
        <v>52761</v>
      </c>
      <c r="I1546" t="str">
        <f t="shared" si="48"/>
        <v>1518 MULBERRY AVENUE, MUSCATINE, IA 52761</v>
      </c>
      <c r="J1546" s="2">
        <v>19139</v>
      </c>
      <c r="K1546">
        <v>17</v>
      </c>
      <c r="L1546">
        <v>5</v>
      </c>
      <c r="M1546">
        <f t="shared" si="49"/>
        <v>12</v>
      </c>
    </row>
    <row r="1547" spans="1:13">
      <c r="A1547" s="3">
        <v>42749</v>
      </c>
      <c r="B1547">
        <v>161300</v>
      </c>
      <c r="C1547" t="s">
        <v>3901</v>
      </c>
      <c r="D1547">
        <v>161300</v>
      </c>
      <c r="E1547" t="s">
        <v>4125</v>
      </c>
      <c r="F1547" t="s">
        <v>4126</v>
      </c>
      <c r="G1547" t="s">
        <v>4127</v>
      </c>
      <c r="H1547">
        <v>51245</v>
      </c>
      <c r="I1547" t="str">
        <f t="shared" si="48"/>
        <v>255 N WELCH AVENUE, PRIMGHAR, IA 51245</v>
      </c>
      <c r="J1547" s="2">
        <v>19141</v>
      </c>
      <c r="K1547">
        <v>8.6999999999999993</v>
      </c>
      <c r="L1547">
        <v>0</v>
      </c>
      <c r="M1547">
        <f t="shared" si="49"/>
        <v>8.6999999999999993</v>
      </c>
    </row>
    <row r="1548" spans="1:13">
      <c r="A1548" s="3">
        <v>42749</v>
      </c>
      <c r="B1548">
        <v>161381</v>
      </c>
      <c r="C1548" t="s">
        <v>3901</v>
      </c>
      <c r="D1548">
        <v>161381</v>
      </c>
      <c r="E1548" t="s">
        <v>4128</v>
      </c>
      <c r="F1548" t="s">
        <v>4129</v>
      </c>
      <c r="G1548" t="s">
        <v>4130</v>
      </c>
      <c r="H1548">
        <v>51201</v>
      </c>
      <c r="I1548" t="str">
        <f t="shared" si="48"/>
        <v>118 NORTH 7TH AVENUE, SHELDON, IA 51201</v>
      </c>
      <c r="J1548" s="2">
        <v>19141</v>
      </c>
      <c r="K1548">
        <v>30</v>
      </c>
      <c r="L1548">
        <v>0</v>
      </c>
      <c r="M1548">
        <f t="shared" si="49"/>
        <v>30</v>
      </c>
    </row>
    <row r="1549" spans="1:13">
      <c r="A1549" s="3">
        <v>42749</v>
      </c>
      <c r="B1549">
        <v>161345</v>
      </c>
      <c r="C1549" t="s">
        <v>3901</v>
      </c>
      <c r="D1549">
        <v>161345</v>
      </c>
      <c r="E1549" t="s">
        <v>4131</v>
      </c>
      <c r="F1549" t="s">
        <v>4132</v>
      </c>
      <c r="G1549" t="s">
        <v>4133</v>
      </c>
      <c r="H1549">
        <v>51249</v>
      </c>
      <c r="I1549" t="str">
        <f t="shared" si="48"/>
        <v>600 9TH AVENUE NORTH, SIBLEY, IA 51249</v>
      </c>
      <c r="J1549" s="2">
        <v>19143</v>
      </c>
      <c r="K1549">
        <v>9.6</v>
      </c>
      <c r="L1549">
        <v>0</v>
      </c>
      <c r="M1549">
        <f t="shared" si="49"/>
        <v>9.6</v>
      </c>
    </row>
    <row r="1550" spans="1:13">
      <c r="A1550" s="3">
        <v>42749</v>
      </c>
      <c r="B1550">
        <v>161352</v>
      </c>
      <c r="C1550" t="s">
        <v>3901</v>
      </c>
      <c r="D1550">
        <v>161352</v>
      </c>
      <c r="E1550" t="s">
        <v>4134</v>
      </c>
      <c r="F1550" t="s">
        <v>4135</v>
      </c>
      <c r="G1550" t="s">
        <v>4136</v>
      </c>
      <c r="H1550">
        <v>51632</v>
      </c>
      <c r="I1550" t="str">
        <f t="shared" si="48"/>
        <v>220 ESSIE DAVISON DRIVE, CLARINDA, IA 51632</v>
      </c>
      <c r="J1550" s="2">
        <v>19145</v>
      </c>
      <c r="K1550">
        <v>25</v>
      </c>
      <c r="L1550">
        <v>0</v>
      </c>
      <c r="M1550">
        <f t="shared" si="49"/>
        <v>25</v>
      </c>
    </row>
    <row r="1551" spans="1:13">
      <c r="A1551" s="3">
        <v>42749</v>
      </c>
      <c r="B1551">
        <v>161366</v>
      </c>
      <c r="C1551" t="s">
        <v>3901</v>
      </c>
      <c r="D1551">
        <v>161366</v>
      </c>
      <c r="E1551" t="s">
        <v>4137</v>
      </c>
      <c r="F1551" t="s">
        <v>4138</v>
      </c>
      <c r="G1551" t="s">
        <v>4139</v>
      </c>
      <c r="H1551">
        <v>51601</v>
      </c>
      <c r="I1551" t="str">
        <f t="shared" si="48"/>
        <v>300 PERSHING AVENUE, SHENANDOAH, IA 51601</v>
      </c>
      <c r="J1551" s="2">
        <v>19145</v>
      </c>
      <c r="K1551">
        <v>16</v>
      </c>
      <c r="L1551">
        <v>-999999</v>
      </c>
      <c r="M1551">
        <f t="shared" si="49"/>
        <v>1000015</v>
      </c>
    </row>
    <row r="1552" spans="1:13">
      <c r="A1552" s="3">
        <v>42749</v>
      </c>
      <c r="B1552">
        <v>161357</v>
      </c>
      <c r="C1552" t="s">
        <v>3901</v>
      </c>
      <c r="D1552">
        <v>161357</v>
      </c>
      <c r="E1552" t="s">
        <v>4140</v>
      </c>
      <c r="F1552" t="s">
        <v>4141</v>
      </c>
      <c r="G1552" t="s">
        <v>4142</v>
      </c>
      <c r="H1552">
        <v>50536</v>
      </c>
      <c r="I1552" t="str">
        <f t="shared" si="48"/>
        <v>3201 1ST STREET, EMMETSBURG, IA 50536</v>
      </c>
      <c r="J1552" s="2">
        <v>19147</v>
      </c>
      <c r="K1552">
        <v>28</v>
      </c>
      <c r="L1552">
        <v>0</v>
      </c>
      <c r="M1552">
        <f t="shared" si="49"/>
        <v>28</v>
      </c>
    </row>
    <row r="1553" spans="1:13">
      <c r="A1553" s="3">
        <v>42749</v>
      </c>
      <c r="B1553">
        <v>161368</v>
      </c>
      <c r="C1553" t="s">
        <v>3901</v>
      </c>
      <c r="D1553">
        <v>161368</v>
      </c>
      <c r="E1553" t="s">
        <v>4143</v>
      </c>
      <c r="F1553" t="s">
        <v>4144</v>
      </c>
      <c r="G1553" t="s">
        <v>4145</v>
      </c>
      <c r="H1553">
        <v>51031</v>
      </c>
      <c r="I1553" t="str">
        <f t="shared" si="48"/>
        <v>714 LINCOLN ST NE, LE MARS, IA 51031</v>
      </c>
      <c r="J1553" s="2">
        <v>19149</v>
      </c>
      <c r="K1553">
        <v>15</v>
      </c>
      <c r="L1553">
        <v>0</v>
      </c>
      <c r="M1553">
        <f t="shared" si="49"/>
        <v>15</v>
      </c>
    </row>
    <row r="1554" spans="1:13">
      <c r="A1554" s="3">
        <v>42749</v>
      </c>
      <c r="B1554">
        <v>161305</v>
      </c>
      <c r="C1554" t="s">
        <v>3901</v>
      </c>
      <c r="D1554">
        <v>161305</v>
      </c>
      <c r="E1554" t="s">
        <v>4146</v>
      </c>
      <c r="F1554" t="s">
        <v>4147</v>
      </c>
      <c r="G1554" t="s">
        <v>706</v>
      </c>
      <c r="H1554">
        <v>50574</v>
      </c>
      <c r="I1554" t="str">
        <f t="shared" si="48"/>
        <v>606 N W 7TH STREET, POCAHONTAS, IA 50574</v>
      </c>
      <c r="J1554" s="2">
        <v>19151</v>
      </c>
      <c r="K1554">
        <v>12</v>
      </c>
      <c r="L1554">
        <v>0</v>
      </c>
      <c r="M1554">
        <f t="shared" si="49"/>
        <v>12</v>
      </c>
    </row>
    <row r="1555" spans="1:13">
      <c r="A1555" s="3">
        <v>42749</v>
      </c>
      <c r="B1555">
        <v>160082</v>
      </c>
      <c r="C1555" t="s">
        <v>3901</v>
      </c>
      <c r="D1555">
        <v>160082</v>
      </c>
      <c r="E1555" t="s">
        <v>4148</v>
      </c>
      <c r="F1555" t="s">
        <v>4149</v>
      </c>
      <c r="G1555" t="s">
        <v>4150</v>
      </c>
      <c r="H1555">
        <v>50309</v>
      </c>
      <c r="I1555" t="str">
        <f t="shared" si="48"/>
        <v>1200 PLEASANT STREET, DES MOINES, IA 50309</v>
      </c>
      <c r="J1555" s="2">
        <v>19153</v>
      </c>
      <c r="K1555">
        <v>438</v>
      </c>
      <c r="L1555">
        <v>42</v>
      </c>
      <c r="M1555">
        <f t="shared" si="49"/>
        <v>396</v>
      </c>
    </row>
    <row r="1556" spans="1:13">
      <c r="A1556" s="3">
        <v>42749</v>
      </c>
      <c r="B1556">
        <v>160101</v>
      </c>
      <c r="C1556" t="s">
        <v>3901</v>
      </c>
      <c r="D1556">
        <v>160101</v>
      </c>
      <c r="E1556" t="s">
        <v>4151</v>
      </c>
      <c r="F1556" t="s">
        <v>4152</v>
      </c>
      <c r="G1556" t="s">
        <v>4150</v>
      </c>
      <c r="H1556">
        <v>50314</v>
      </c>
      <c r="I1556" t="str">
        <f t="shared" si="48"/>
        <v>1801 HICKMAN ROAD, DES MOINES, IA 50314</v>
      </c>
      <c r="J1556" s="2">
        <v>19153</v>
      </c>
      <c r="K1556">
        <v>104</v>
      </c>
      <c r="L1556">
        <v>6</v>
      </c>
      <c r="M1556">
        <f t="shared" si="49"/>
        <v>98</v>
      </c>
    </row>
    <row r="1557" spans="1:13">
      <c r="A1557" s="3">
        <v>42749</v>
      </c>
      <c r="B1557">
        <v>160083</v>
      </c>
      <c r="C1557" t="s">
        <v>3901</v>
      </c>
      <c r="D1557">
        <v>160083</v>
      </c>
      <c r="E1557" t="s">
        <v>4153</v>
      </c>
      <c r="F1557" t="s">
        <v>4154</v>
      </c>
      <c r="G1557" t="s">
        <v>4150</v>
      </c>
      <c r="H1557">
        <v>50314</v>
      </c>
      <c r="I1557" t="str">
        <f t="shared" si="48"/>
        <v>1111 6TH AVE, DES MOINES, IA 50314</v>
      </c>
      <c r="J1557" s="2">
        <v>19153</v>
      </c>
      <c r="K1557">
        <v>836.7</v>
      </c>
      <c r="L1557">
        <v>68.7</v>
      </c>
      <c r="M1557">
        <f t="shared" si="49"/>
        <v>768</v>
      </c>
    </row>
    <row r="1558" spans="1:13">
      <c r="A1558" s="3">
        <v>42749</v>
      </c>
      <c r="B1558">
        <v>162003</v>
      </c>
      <c r="C1558" t="s">
        <v>3901</v>
      </c>
      <c r="D1558">
        <v>162003</v>
      </c>
      <c r="E1558" t="s">
        <v>4155</v>
      </c>
      <c r="F1558" t="s">
        <v>4156</v>
      </c>
      <c r="G1558" t="s">
        <v>4150</v>
      </c>
      <c r="H1558">
        <v>50314</v>
      </c>
      <c r="I1558" t="str">
        <f t="shared" si="48"/>
        <v>1111 6TH AVENUE, 4TH FLOOR MAIN, DES MOINES, IA 50314</v>
      </c>
      <c r="J1558" s="2">
        <v>19153</v>
      </c>
      <c r="K1558">
        <v>30</v>
      </c>
      <c r="L1558">
        <v>27</v>
      </c>
      <c r="M1558">
        <f t="shared" si="49"/>
        <v>3</v>
      </c>
    </row>
    <row r="1559" spans="1:13">
      <c r="A1559" s="3">
        <v>42749</v>
      </c>
      <c r="B1559">
        <v>160028</v>
      </c>
      <c r="C1559" t="s">
        <v>3901</v>
      </c>
      <c r="D1559">
        <v>160028</v>
      </c>
      <c r="E1559" t="s">
        <v>4157</v>
      </c>
      <c r="F1559" t="s">
        <v>4158</v>
      </c>
      <c r="G1559" t="s">
        <v>4159</v>
      </c>
      <c r="H1559">
        <v>51503</v>
      </c>
      <c r="I1559" t="str">
        <f t="shared" si="48"/>
        <v>800 MERCY DRIVE, COUNCIL BLUFFS, IA 51503</v>
      </c>
      <c r="J1559" s="2">
        <v>19155</v>
      </c>
      <c r="K1559">
        <v>94.9</v>
      </c>
      <c r="L1559">
        <v>15.7</v>
      </c>
      <c r="M1559">
        <f t="shared" si="49"/>
        <v>79.2</v>
      </c>
    </row>
    <row r="1560" spans="1:13">
      <c r="A1560" s="3">
        <v>42749</v>
      </c>
      <c r="B1560">
        <v>160047</v>
      </c>
      <c r="C1560" t="s">
        <v>3901</v>
      </c>
      <c r="D1560">
        <v>160047</v>
      </c>
      <c r="E1560" t="s">
        <v>4160</v>
      </c>
      <c r="F1560" t="s">
        <v>4161</v>
      </c>
      <c r="G1560" t="s">
        <v>4159</v>
      </c>
      <c r="H1560">
        <v>51503</v>
      </c>
      <c r="I1560" t="str">
        <f t="shared" si="48"/>
        <v>933 EAST PIERCE STREET, COUNCIL BLUFFS, IA 51503</v>
      </c>
      <c r="J1560" s="2">
        <v>19155</v>
      </c>
      <c r="K1560">
        <v>108</v>
      </c>
      <c r="L1560">
        <v>13</v>
      </c>
      <c r="M1560">
        <f t="shared" si="49"/>
        <v>95</v>
      </c>
    </row>
    <row r="1561" spans="1:13">
      <c r="A1561" s="3">
        <v>42749</v>
      </c>
      <c r="B1561">
        <v>160147</v>
      </c>
      <c r="C1561" t="s">
        <v>3901</v>
      </c>
      <c r="D1561">
        <v>160147</v>
      </c>
      <c r="E1561" t="s">
        <v>4162</v>
      </c>
      <c r="F1561" t="s">
        <v>4163</v>
      </c>
      <c r="G1561" t="s">
        <v>4164</v>
      </c>
      <c r="H1561">
        <v>50112</v>
      </c>
      <c r="I1561" t="str">
        <f t="shared" si="48"/>
        <v>210 FOURTH AVENUE, GRINNELL, IA 50112</v>
      </c>
      <c r="J1561" s="2">
        <v>19157</v>
      </c>
      <c r="K1561">
        <v>35</v>
      </c>
      <c r="L1561">
        <v>8</v>
      </c>
      <c r="M1561">
        <f t="shared" si="49"/>
        <v>27</v>
      </c>
    </row>
    <row r="1562" spans="1:13">
      <c r="A1562" s="3">
        <v>42749</v>
      </c>
      <c r="B1562">
        <v>161373</v>
      </c>
      <c r="C1562" t="s">
        <v>3901</v>
      </c>
      <c r="D1562">
        <v>161373</v>
      </c>
      <c r="E1562" t="s">
        <v>4165</v>
      </c>
      <c r="F1562" t="s">
        <v>4166</v>
      </c>
      <c r="G1562" t="s">
        <v>4167</v>
      </c>
      <c r="H1562">
        <v>50854</v>
      </c>
      <c r="I1562" t="str">
        <f t="shared" si="48"/>
        <v>504 NORTH CLEVELAND STREET, MOUNT AYR, IA 50854</v>
      </c>
      <c r="J1562" s="2">
        <v>19159</v>
      </c>
      <c r="K1562">
        <v>16</v>
      </c>
      <c r="L1562">
        <v>0</v>
      </c>
      <c r="M1562">
        <f t="shared" si="49"/>
        <v>16</v>
      </c>
    </row>
    <row r="1563" spans="1:13">
      <c r="A1563" s="3">
        <v>42749</v>
      </c>
      <c r="B1563">
        <v>161370</v>
      </c>
      <c r="C1563" t="s">
        <v>3901</v>
      </c>
      <c r="D1563">
        <v>161370</v>
      </c>
      <c r="E1563" t="s">
        <v>4168</v>
      </c>
      <c r="F1563" t="s">
        <v>4169</v>
      </c>
      <c r="G1563" t="s">
        <v>4170</v>
      </c>
      <c r="H1563">
        <v>50583</v>
      </c>
      <c r="I1563" t="str">
        <f t="shared" si="48"/>
        <v>211 HIGHLAND AVENUE PO BOX 217, SAC CITY, IA 50583</v>
      </c>
      <c r="J1563" s="2">
        <v>19161</v>
      </c>
      <c r="K1563">
        <v>15</v>
      </c>
      <c r="L1563">
        <v>0</v>
      </c>
      <c r="M1563">
        <f t="shared" si="49"/>
        <v>15</v>
      </c>
    </row>
    <row r="1564" spans="1:13">
      <c r="A1564" s="3">
        <v>42749</v>
      </c>
      <c r="B1564">
        <v>160033</v>
      </c>
      <c r="C1564" t="s">
        <v>3901</v>
      </c>
      <c r="D1564">
        <v>160033</v>
      </c>
      <c r="E1564" t="s">
        <v>4171</v>
      </c>
      <c r="F1564" t="s">
        <v>4172</v>
      </c>
      <c r="G1564" t="s">
        <v>2512</v>
      </c>
      <c r="H1564">
        <v>52803</v>
      </c>
      <c r="I1564" t="str">
        <f t="shared" si="48"/>
        <v>1227 EAST RUSHOLME STREET, DAVENPORT, IA 52803</v>
      </c>
      <c r="J1564" s="2">
        <v>19163</v>
      </c>
      <c r="K1564">
        <v>314</v>
      </c>
      <c r="L1564">
        <v>26</v>
      </c>
      <c r="M1564">
        <f t="shared" si="49"/>
        <v>288</v>
      </c>
    </row>
    <row r="1565" spans="1:13">
      <c r="A1565" s="3">
        <v>42749</v>
      </c>
      <c r="B1565">
        <v>162001</v>
      </c>
      <c r="C1565" t="s">
        <v>3901</v>
      </c>
      <c r="D1565">
        <v>162001</v>
      </c>
      <c r="E1565" t="s">
        <v>4173</v>
      </c>
      <c r="F1565" t="s">
        <v>4174</v>
      </c>
      <c r="G1565" t="s">
        <v>2512</v>
      </c>
      <c r="H1565">
        <v>52806</v>
      </c>
      <c r="I1565" t="str">
        <f t="shared" si="48"/>
        <v>1111 WEST KIMBERLY ROAD, DAVENPORT, IA 52806</v>
      </c>
      <c r="J1565" s="2">
        <v>19163</v>
      </c>
      <c r="K1565">
        <v>30</v>
      </c>
      <c r="L1565">
        <v>6</v>
      </c>
      <c r="M1565">
        <f t="shared" si="49"/>
        <v>24</v>
      </c>
    </row>
    <row r="1566" spans="1:13">
      <c r="A1566" s="3">
        <v>42749</v>
      </c>
      <c r="B1566">
        <v>160104</v>
      </c>
      <c r="C1566" t="s">
        <v>3901</v>
      </c>
      <c r="D1566">
        <v>160104</v>
      </c>
      <c r="E1566" t="s">
        <v>4175</v>
      </c>
      <c r="F1566" t="s">
        <v>4176</v>
      </c>
      <c r="G1566" t="s">
        <v>4177</v>
      </c>
      <c r="H1566">
        <v>52722</v>
      </c>
      <c r="I1566" t="str">
        <f t="shared" si="48"/>
        <v>4500 UTICA RIDGE ROAD, BETTENDORF, IA 52722</v>
      </c>
      <c r="J1566" s="2">
        <v>19163</v>
      </c>
      <c r="K1566">
        <v>79</v>
      </c>
      <c r="L1566">
        <v>10</v>
      </c>
      <c r="M1566">
        <f t="shared" si="49"/>
        <v>69</v>
      </c>
    </row>
    <row r="1567" spans="1:13">
      <c r="A1567" s="3">
        <v>42749</v>
      </c>
      <c r="B1567">
        <v>161374</v>
      </c>
      <c r="C1567" t="s">
        <v>3901</v>
      </c>
      <c r="D1567">
        <v>161374</v>
      </c>
      <c r="E1567" t="s">
        <v>4178</v>
      </c>
      <c r="F1567" t="s">
        <v>4179</v>
      </c>
      <c r="G1567" t="s">
        <v>4180</v>
      </c>
      <c r="H1567">
        <v>51537</v>
      </c>
      <c r="I1567" t="str">
        <f t="shared" si="48"/>
        <v>1213 GARFIELD AVENUE, HARLAN, IA 51537</v>
      </c>
      <c r="J1567" s="2">
        <v>19165</v>
      </c>
      <c r="K1567">
        <v>25</v>
      </c>
      <c r="L1567">
        <v>-999999</v>
      </c>
      <c r="M1567">
        <f t="shared" si="49"/>
        <v>1000024</v>
      </c>
    </row>
    <row r="1568" spans="1:13">
      <c r="A1568" s="3">
        <v>42749</v>
      </c>
      <c r="B1568">
        <v>161346</v>
      </c>
      <c r="C1568" t="s">
        <v>3901</v>
      </c>
      <c r="D1568">
        <v>161346</v>
      </c>
      <c r="E1568" t="s">
        <v>4181</v>
      </c>
      <c r="F1568" t="s">
        <v>4182</v>
      </c>
      <c r="G1568" t="s">
        <v>4183</v>
      </c>
      <c r="H1568">
        <v>51250</v>
      </c>
      <c r="I1568" t="str">
        <f t="shared" si="48"/>
        <v>1101 9TH STREET SE, SIOUX CENTER, IA 51250</v>
      </c>
      <c r="J1568" s="2">
        <v>19167</v>
      </c>
      <c r="K1568">
        <v>18.399999999999999</v>
      </c>
      <c r="L1568">
        <v>0</v>
      </c>
      <c r="M1568">
        <f t="shared" si="49"/>
        <v>18.399999999999999</v>
      </c>
    </row>
    <row r="1569" spans="1:13">
      <c r="A1569" s="3">
        <v>42749</v>
      </c>
      <c r="B1569">
        <v>161311</v>
      </c>
      <c r="C1569" t="s">
        <v>3901</v>
      </c>
      <c r="D1569">
        <v>161311</v>
      </c>
      <c r="E1569" t="s">
        <v>4184</v>
      </c>
      <c r="F1569" t="s">
        <v>4185</v>
      </c>
      <c r="G1569" t="s">
        <v>4186</v>
      </c>
      <c r="H1569">
        <v>51023</v>
      </c>
      <c r="I1569" t="str">
        <f t="shared" si="48"/>
        <v>1111 11TH STREET, HAWARDEN, IA 51023</v>
      </c>
      <c r="J1569" s="2">
        <v>19167</v>
      </c>
      <c r="K1569">
        <v>18</v>
      </c>
      <c r="L1569">
        <v>0</v>
      </c>
      <c r="M1569">
        <f t="shared" si="49"/>
        <v>18</v>
      </c>
    </row>
    <row r="1570" spans="1:13">
      <c r="A1570" s="3">
        <v>42749</v>
      </c>
      <c r="B1570">
        <v>161336</v>
      </c>
      <c r="C1570" t="s">
        <v>3901</v>
      </c>
      <c r="D1570">
        <v>161336</v>
      </c>
      <c r="E1570" t="s">
        <v>4187</v>
      </c>
      <c r="F1570" t="s">
        <v>4188</v>
      </c>
      <c r="G1570" t="s">
        <v>4189</v>
      </c>
      <c r="H1570">
        <v>51247</v>
      </c>
      <c r="I1570" t="str">
        <f t="shared" si="48"/>
        <v>1202 21ST AVENUE, ROCK VALLEY, IA 51247</v>
      </c>
      <c r="J1570" s="2">
        <v>19167</v>
      </c>
      <c r="K1570">
        <v>15</v>
      </c>
      <c r="L1570">
        <v>0</v>
      </c>
      <c r="M1570">
        <f t="shared" si="49"/>
        <v>15</v>
      </c>
    </row>
    <row r="1571" spans="1:13">
      <c r="A1571" s="3">
        <v>42749</v>
      </c>
      <c r="B1571">
        <v>161360</v>
      </c>
      <c r="C1571" t="s">
        <v>3901</v>
      </c>
      <c r="D1571">
        <v>161360</v>
      </c>
      <c r="E1571" t="s">
        <v>4190</v>
      </c>
      <c r="F1571" t="s">
        <v>4191</v>
      </c>
      <c r="G1571" t="s">
        <v>2581</v>
      </c>
      <c r="H1571">
        <v>51041</v>
      </c>
      <c r="I1571" t="str">
        <f t="shared" si="48"/>
        <v>1000 LINCOLN CIRCLE SE, ORANGE CITY, IA 51041</v>
      </c>
      <c r="J1571" s="2">
        <v>19167</v>
      </c>
      <c r="K1571">
        <v>25</v>
      </c>
      <c r="L1571">
        <v>0</v>
      </c>
      <c r="M1571">
        <f t="shared" si="49"/>
        <v>25</v>
      </c>
    </row>
    <row r="1572" spans="1:13">
      <c r="A1572" s="3">
        <v>42749</v>
      </c>
      <c r="B1572">
        <v>161333</v>
      </c>
      <c r="C1572" t="s">
        <v>3901</v>
      </c>
      <c r="D1572">
        <v>161333</v>
      </c>
      <c r="E1572" t="s">
        <v>4192</v>
      </c>
      <c r="F1572" t="s">
        <v>4193</v>
      </c>
      <c r="G1572" t="s">
        <v>4194</v>
      </c>
      <c r="H1572">
        <v>50201</v>
      </c>
      <c r="I1572" t="str">
        <f t="shared" si="48"/>
        <v>640 SOUTH 19TH STREET, NEVADA, IA 50201</v>
      </c>
      <c r="J1572" s="2">
        <v>19169</v>
      </c>
      <c r="K1572">
        <v>12</v>
      </c>
      <c r="L1572">
        <v>0</v>
      </c>
      <c r="M1572">
        <f t="shared" si="49"/>
        <v>12</v>
      </c>
    </row>
    <row r="1573" spans="1:13">
      <c r="A1573" s="3">
        <v>42749</v>
      </c>
      <c r="B1573">
        <v>160030</v>
      </c>
      <c r="C1573" t="s">
        <v>3901</v>
      </c>
      <c r="D1573">
        <v>160030</v>
      </c>
      <c r="E1573" t="s">
        <v>4195</v>
      </c>
      <c r="F1573" t="s">
        <v>4196</v>
      </c>
      <c r="G1573" t="s">
        <v>4197</v>
      </c>
      <c r="H1573">
        <v>50010</v>
      </c>
      <c r="I1573" t="str">
        <f t="shared" si="48"/>
        <v>1111 DUFF AVENUE, AMES, IA 50010</v>
      </c>
      <c r="J1573" s="2">
        <v>19169</v>
      </c>
      <c r="K1573">
        <v>178.7</v>
      </c>
      <c r="L1573">
        <v>14</v>
      </c>
      <c r="M1573">
        <f t="shared" si="49"/>
        <v>164.7</v>
      </c>
    </row>
    <row r="1574" spans="1:13">
      <c r="A1574" s="3">
        <v>42749</v>
      </c>
      <c r="B1574">
        <v>161365</v>
      </c>
      <c r="C1574" t="s">
        <v>3901</v>
      </c>
      <c r="D1574">
        <v>161365</v>
      </c>
      <c r="E1574" t="s">
        <v>4198</v>
      </c>
      <c r="F1574" t="s">
        <v>4199</v>
      </c>
      <c r="G1574" t="s">
        <v>4200</v>
      </c>
      <c r="H1574">
        <v>50801</v>
      </c>
      <c r="I1574" t="str">
        <f t="shared" si="48"/>
        <v>1700 WEST TOWNLINE STREET, CRESTON, IA 50801</v>
      </c>
      <c r="J1574" s="2">
        <v>19175</v>
      </c>
      <c r="K1574">
        <v>46</v>
      </c>
      <c r="L1574">
        <v>-999999</v>
      </c>
      <c r="M1574">
        <f t="shared" si="49"/>
        <v>1000045</v>
      </c>
    </row>
    <row r="1575" spans="1:13">
      <c r="A1575" s="3">
        <v>42749</v>
      </c>
      <c r="B1575">
        <v>161337</v>
      </c>
      <c r="C1575" t="s">
        <v>3901</v>
      </c>
      <c r="D1575">
        <v>161337</v>
      </c>
      <c r="E1575" t="s">
        <v>4201</v>
      </c>
      <c r="F1575" t="s">
        <v>4202</v>
      </c>
      <c r="G1575" t="s">
        <v>4203</v>
      </c>
      <c r="H1575">
        <v>52565</v>
      </c>
      <c r="I1575" t="str">
        <f t="shared" si="48"/>
        <v>304 FRANKLIN STREET, KEOSAUQUA, IA 52565</v>
      </c>
      <c r="J1575" s="2">
        <v>19177</v>
      </c>
      <c r="K1575">
        <v>10</v>
      </c>
      <c r="L1575">
        <v>0</v>
      </c>
      <c r="M1575">
        <f t="shared" si="49"/>
        <v>10</v>
      </c>
    </row>
    <row r="1576" spans="1:13">
      <c r="A1576" s="3">
        <v>42749</v>
      </c>
      <c r="B1576">
        <v>160089</v>
      </c>
      <c r="C1576" t="s">
        <v>3901</v>
      </c>
      <c r="D1576">
        <v>160089</v>
      </c>
      <c r="E1576" t="s">
        <v>4204</v>
      </c>
      <c r="F1576" t="s">
        <v>4205</v>
      </c>
      <c r="G1576" t="s">
        <v>4206</v>
      </c>
      <c r="H1576">
        <v>52501</v>
      </c>
      <c r="I1576" t="str">
        <f t="shared" si="48"/>
        <v>1001 E PENNSYLVANIA, OTTUMWA, IA 52501</v>
      </c>
      <c r="J1576" s="2">
        <v>19179</v>
      </c>
      <c r="K1576">
        <v>71.900000000000006</v>
      </c>
      <c r="L1576">
        <v>6.9</v>
      </c>
      <c r="M1576">
        <f t="shared" si="49"/>
        <v>65</v>
      </c>
    </row>
    <row r="1577" spans="1:13">
      <c r="A1577" s="3">
        <v>42749</v>
      </c>
      <c r="B1577">
        <v>161344</v>
      </c>
      <c r="C1577" t="s">
        <v>3901</v>
      </c>
      <c r="D1577">
        <v>161344</v>
      </c>
      <c r="E1577" t="s">
        <v>4207</v>
      </c>
      <c r="F1577" t="s">
        <v>4208</v>
      </c>
      <c r="G1577" t="s">
        <v>2036</v>
      </c>
      <c r="H1577">
        <v>52353</v>
      </c>
      <c r="I1577" t="str">
        <f t="shared" si="48"/>
        <v>400 EAST POLK STREET, WASHINGTON, IA 52353</v>
      </c>
      <c r="J1577" s="2">
        <v>19183</v>
      </c>
      <c r="K1577">
        <v>15</v>
      </c>
      <c r="L1577">
        <v>0</v>
      </c>
      <c r="M1577">
        <f t="shared" si="49"/>
        <v>15</v>
      </c>
    </row>
    <row r="1578" spans="1:13">
      <c r="A1578" s="3">
        <v>42749</v>
      </c>
      <c r="B1578">
        <v>161358</v>
      </c>
      <c r="C1578" t="s">
        <v>3901</v>
      </c>
      <c r="D1578">
        <v>161358</v>
      </c>
      <c r="E1578" t="s">
        <v>4209</v>
      </c>
      <c r="F1578" t="s">
        <v>4210</v>
      </c>
      <c r="G1578" t="s">
        <v>3681</v>
      </c>
      <c r="H1578">
        <v>50060</v>
      </c>
      <c r="I1578" t="str">
        <f t="shared" si="48"/>
        <v>417 SOUTH EAST STREET, CORYDON, IA 50060</v>
      </c>
      <c r="J1578" s="2">
        <v>19185</v>
      </c>
      <c r="K1578">
        <v>25</v>
      </c>
      <c r="L1578">
        <v>-999999</v>
      </c>
      <c r="M1578">
        <f t="shared" si="49"/>
        <v>1000024</v>
      </c>
    </row>
    <row r="1579" spans="1:13">
      <c r="A1579" s="3">
        <v>42749</v>
      </c>
      <c r="B1579">
        <v>160016</v>
      </c>
      <c r="C1579" t="s">
        <v>3901</v>
      </c>
      <c r="D1579">
        <v>160016</v>
      </c>
      <c r="E1579" t="s">
        <v>4211</v>
      </c>
      <c r="F1579" t="s">
        <v>4212</v>
      </c>
      <c r="G1579" t="s">
        <v>4213</v>
      </c>
      <c r="H1579">
        <v>50501</v>
      </c>
      <c r="I1579" t="str">
        <f t="shared" si="48"/>
        <v>802 KENYON RD, FORT DODGE, IA 50501</v>
      </c>
      <c r="J1579" s="2">
        <v>19187</v>
      </c>
      <c r="K1579">
        <v>56.6</v>
      </c>
      <c r="L1579">
        <v>11.7</v>
      </c>
      <c r="M1579">
        <f t="shared" si="49"/>
        <v>44.900000000000006</v>
      </c>
    </row>
    <row r="1580" spans="1:13">
      <c r="A1580" s="3">
        <v>42749</v>
      </c>
      <c r="B1580">
        <v>161371</v>
      </c>
      <c r="C1580" t="s">
        <v>3901</v>
      </c>
      <c r="D1580">
        <v>161371</v>
      </c>
      <c r="E1580" t="s">
        <v>4214</v>
      </c>
      <c r="F1580" t="s">
        <v>4215</v>
      </c>
      <c r="G1580" t="s">
        <v>4216</v>
      </c>
      <c r="H1580">
        <v>52101</v>
      </c>
      <c r="I1580" t="str">
        <f t="shared" si="48"/>
        <v>901 MONTGOMERY STREET, DECORAH, IA 52101</v>
      </c>
      <c r="J1580" s="2">
        <v>19191</v>
      </c>
      <c r="K1580">
        <v>25</v>
      </c>
      <c r="L1580">
        <v>0</v>
      </c>
      <c r="M1580">
        <f t="shared" si="49"/>
        <v>25</v>
      </c>
    </row>
    <row r="1581" spans="1:13">
      <c r="A1581" s="3">
        <v>42749</v>
      </c>
      <c r="B1581">
        <v>160146</v>
      </c>
      <c r="C1581" t="s">
        <v>3901</v>
      </c>
      <c r="D1581">
        <v>160146</v>
      </c>
      <c r="E1581" t="s">
        <v>4217</v>
      </c>
      <c r="F1581" t="s">
        <v>4218</v>
      </c>
      <c r="G1581" t="s">
        <v>4219</v>
      </c>
      <c r="H1581">
        <v>51104</v>
      </c>
      <c r="I1581" t="str">
        <f t="shared" si="48"/>
        <v>2720 STONE PARK BOULEVARD, SIOUX CITY, IA 51104</v>
      </c>
      <c r="J1581" s="2">
        <v>19193</v>
      </c>
      <c r="K1581">
        <v>168</v>
      </c>
      <c r="L1581">
        <v>18</v>
      </c>
      <c r="M1581">
        <f t="shared" si="49"/>
        <v>150</v>
      </c>
    </row>
    <row r="1582" spans="1:13">
      <c r="A1582" s="3">
        <v>42749</v>
      </c>
      <c r="B1582">
        <v>160153</v>
      </c>
      <c r="C1582" t="s">
        <v>3901</v>
      </c>
      <c r="D1582">
        <v>160153</v>
      </c>
      <c r="E1582" t="s">
        <v>4220</v>
      </c>
      <c r="F1582" t="s">
        <v>4221</v>
      </c>
      <c r="G1582" t="s">
        <v>4219</v>
      </c>
      <c r="H1582">
        <v>51101</v>
      </c>
      <c r="I1582" t="str">
        <f t="shared" si="48"/>
        <v>801 5TH ST, SIOUX CITY, IA 51101</v>
      </c>
      <c r="J1582" s="2">
        <v>19193</v>
      </c>
      <c r="K1582">
        <v>227</v>
      </c>
      <c r="L1582">
        <v>36</v>
      </c>
      <c r="M1582">
        <f t="shared" si="49"/>
        <v>191</v>
      </c>
    </row>
    <row r="1583" spans="1:13">
      <c r="A1583" s="3">
        <v>42749</v>
      </c>
      <c r="B1583">
        <v>161301</v>
      </c>
      <c r="C1583" t="s">
        <v>3901</v>
      </c>
      <c r="D1583">
        <v>161301</v>
      </c>
      <c r="E1583" t="s">
        <v>4222</v>
      </c>
      <c r="F1583" t="s">
        <v>4223</v>
      </c>
      <c r="G1583" t="s">
        <v>4224</v>
      </c>
      <c r="H1583">
        <v>50421</v>
      </c>
      <c r="I1583" t="str">
        <f t="shared" si="48"/>
        <v>403 FIRST STREET SE, BELMOND, IA 50421</v>
      </c>
      <c r="J1583" s="2">
        <v>19197</v>
      </c>
      <c r="K1583">
        <v>18</v>
      </c>
      <c r="L1583">
        <v>-999999</v>
      </c>
      <c r="M1583">
        <f t="shared" si="49"/>
        <v>1000017</v>
      </c>
    </row>
    <row r="1584" spans="1:13">
      <c r="A1584" s="3">
        <v>42749</v>
      </c>
      <c r="B1584">
        <v>161302</v>
      </c>
      <c r="C1584" t="s">
        <v>3901</v>
      </c>
      <c r="D1584">
        <v>161302</v>
      </c>
      <c r="E1584" t="s">
        <v>4225</v>
      </c>
      <c r="F1584" t="s">
        <v>4226</v>
      </c>
      <c r="G1584" t="s">
        <v>4227</v>
      </c>
      <c r="H1584">
        <v>50525</v>
      </c>
      <c r="I1584" t="str">
        <f t="shared" si="48"/>
        <v>1316 SOUTH MAIN STREET, CLARION, IA 50525</v>
      </c>
      <c r="J1584" s="2">
        <v>19197</v>
      </c>
      <c r="K1584">
        <v>25.4</v>
      </c>
      <c r="L1584">
        <v>0</v>
      </c>
      <c r="M1584">
        <f t="shared" si="49"/>
        <v>25.4</v>
      </c>
    </row>
    <row r="1585" spans="1:13">
      <c r="A1585" s="3">
        <v>42749</v>
      </c>
      <c r="B1585">
        <v>171373</v>
      </c>
      <c r="C1585" t="s">
        <v>4228</v>
      </c>
      <c r="D1585">
        <v>171373</v>
      </c>
      <c r="E1585" t="s">
        <v>4229</v>
      </c>
      <c r="F1585" t="s">
        <v>4230</v>
      </c>
      <c r="G1585" t="s">
        <v>4231</v>
      </c>
      <c r="H1585">
        <v>66749</v>
      </c>
      <c r="I1585" t="str">
        <f t="shared" si="48"/>
        <v>3066 NORTH KENTUCKY STREET, IOLA, KS 66749</v>
      </c>
      <c r="J1585" s="2">
        <v>20001</v>
      </c>
      <c r="K1585">
        <v>6.9</v>
      </c>
      <c r="L1585">
        <v>0</v>
      </c>
      <c r="M1585">
        <f t="shared" si="49"/>
        <v>6.9</v>
      </c>
    </row>
    <row r="1586" spans="1:13">
      <c r="A1586" s="3">
        <v>42749</v>
      </c>
      <c r="B1586">
        <v>171316</v>
      </c>
      <c r="C1586" t="s">
        <v>4228</v>
      </c>
      <c r="D1586">
        <v>171316</v>
      </c>
      <c r="E1586" t="s">
        <v>4232</v>
      </c>
      <c r="F1586" t="s">
        <v>4233</v>
      </c>
      <c r="G1586" t="s">
        <v>4234</v>
      </c>
      <c r="H1586">
        <v>66032</v>
      </c>
      <c r="I1586" t="str">
        <f t="shared" si="48"/>
        <v>421 S MAPLE, GARNETT, KS 66032</v>
      </c>
      <c r="J1586" s="2">
        <v>20003</v>
      </c>
      <c r="K1586">
        <v>12</v>
      </c>
      <c r="L1586">
        <v>0</v>
      </c>
      <c r="M1586">
        <f t="shared" si="49"/>
        <v>12</v>
      </c>
    </row>
    <row r="1587" spans="1:13">
      <c r="A1587" s="3">
        <v>42749</v>
      </c>
      <c r="B1587">
        <v>171382</v>
      </c>
      <c r="C1587" t="s">
        <v>4228</v>
      </c>
      <c r="D1587">
        <v>171382</v>
      </c>
      <c r="E1587" t="s">
        <v>4235</v>
      </c>
      <c r="F1587" t="s">
        <v>4236</v>
      </c>
      <c r="G1587" t="s">
        <v>4237</v>
      </c>
      <c r="H1587">
        <v>66002</v>
      </c>
      <c r="I1587" t="str">
        <f t="shared" si="48"/>
        <v>800 RAVIN HILL DRIVE, ATCHISON, KS 66002</v>
      </c>
      <c r="J1587" s="2">
        <v>20005</v>
      </c>
      <c r="K1587">
        <v>25</v>
      </c>
      <c r="L1587">
        <v>4</v>
      </c>
      <c r="M1587">
        <f t="shared" si="49"/>
        <v>21</v>
      </c>
    </row>
    <row r="1588" spans="1:13">
      <c r="A1588" s="3">
        <v>42749</v>
      </c>
      <c r="B1588">
        <v>171331</v>
      </c>
      <c r="C1588" t="s">
        <v>4228</v>
      </c>
      <c r="D1588">
        <v>171331</v>
      </c>
      <c r="E1588" t="s">
        <v>4238</v>
      </c>
      <c r="F1588" t="s">
        <v>4239</v>
      </c>
      <c r="G1588" t="s">
        <v>4240</v>
      </c>
      <c r="H1588">
        <v>67070</v>
      </c>
      <c r="I1588" t="str">
        <f t="shared" si="48"/>
        <v>1002 SOUTH 4TH STREET, KIOWA, KS 67070</v>
      </c>
      <c r="J1588" s="2">
        <v>20007</v>
      </c>
      <c r="K1588">
        <v>6</v>
      </c>
      <c r="L1588">
        <v>0</v>
      </c>
      <c r="M1588">
        <f t="shared" si="49"/>
        <v>6</v>
      </c>
    </row>
    <row r="1589" spans="1:13">
      <c r="A1589" s="3">
        <v>42749</v>
      </c>
      <c r="B1589">
        <v>171334</v>
      </c>
      <c r="C1589" t="s">
        <v>4228</v>
      </c>
      <c r="D1589">
        <v>171334</v>
      </c>
      <c r="E1589" t="s">
        <v>4241</v>
      </c>
      <c r="F1589" t="s">
        <v>4242</v>
      </c>
      <c r="G1589" t="s">
        <v>4243</v>
      </c>
      <c r="H1589">
        <v>67104</v>
      </c>
      <c r="I1589" t="str">
        <f t="shared" si="48"/>
        <v>710 N WALNUT STREET, MEDICINE LODGE, KS 67104</v>
      </c>
      <c r="J1589" s="2">
        <v>20007</v>
      </c>
      <c r="K1589">
        <v>27</v>
      </c>
      <c r="L1589">
        <v>0</v>
      </c>
      <c r="M1589">
        <f t="shared" si="49"/>
        <v>27</v>
      </c>
    </row>
    <row r="1590" spans="1:13">
      <c r="A1590" s="3">
        <v>42749</v>
      </c>
      <c r="B1590">
        <v>171301</v>
      </c>
      <c r="C1590" t="s">
        <v>4228</v>
      </c>
      <c r="D1590">
        <v>171301</v>
      </c>
      <c r="E1590" t="s">
        <v>4244</v>
      </c>
      <c r="F1590" t="s">
        <v>4245</v>
      </c>
      <c r="G1590" t="s">
        <v>4246</v>
      </c>
      <c r="H1590">
        <v>67526</v>
      </c>
      <c r="I1590" t="str">
        <f t="shared" si="48"/>
        <v>605 N MAIN STREET, ELLINWOOD, KS 67526</v>
      </c>
      <c r="J1590" s="2">
        <v>20009</v>
      </c>
      <c r="K1590">
        <v>25</v>
      </c>
      <c r="L1590">
        <v>0</v>
      </c>
      <c r="M1590">
        <f t="shared" si="49"/>
        <v>25</v>
      </c>
    </row>
    <row r="1591" spans="1:13">
      <c r="A1591" s="3">
        <v>42749</v>
      </c>
      <c r="B1591">
        <v>170191</v>
      </c>
      <c r="C1591" t="s">
        <v>4228</v>
      </c>
      <c r="D1591">
        <v>170191</v>
      </c>
      <c r="E1591" t="s">
        <v>4247</v>
      </c>
      <c r="F1591" t="s">
        <v>4248</v>
      </c>
      <c r="G1591" t="s">
        <v>4249</v>
      </c>
      <c r="H1591">
        <v>67530</v>
      </c>
      <c r="I1591" t="str">
        <f t="shared" si="48"/>
        <v>514 CLEVELAND STREET, GREAT BEND, KS 67530</v>
      </c>
      <c r="J1591" s="2">
        <v>20009</v>
      </c>
      <c r="K1591">
        <v>33</v>
      </c>
      <c r="L1591">
        <v>0</v>
      </c>
      <c r="M1591">
        <f t="shared" si="49"/>
        <v>33</v>
      </c>
    </row>
    <row r="1592" spans="1:13">
      <c r="A1592" s="3">
        <v>42749</v>
      </c>
      <c r="B1592">
        <v>171333</v>
      </c>
      <c r="C1592" t="s">
        <v>4228</v>
      </c>
      <c r="D1592">
        <v>171333</v>
      </c>
      <c r="E1592" t="s">
        <v>4250</v>
      </c>
      <c r="F1592" t="s">
        <v>4251</v>
      </c>
      <c r="G1592" t="s">
        <v>4252</v>
      </c>
      <c r="H1592">
        <v>67544</v>
      </c>
      <c r="I1592" t="str">
        <f t="shared" si="48"/>
        <v>250 W 9TH STREET, HOISINGTON, KS 67544</v>
      </c>
      <c r="J1592" s="2">
        <v>20009</v>
      </c>
      <c r="K1592">
        <v>20</v>
      </c>
      <c r="L1592">
        <v>0</v>
      </c>
      <c r="M1592">
        <f t="shared" si="49"/>
        <v>20</v>
      </c>
    </row>
    <row r="1593" spans="1:13">
      <c r="A1593" s="3">
        <v>42749</v>
      </c>
      <c r="B1593">
        <v>171341</v>
      </c>
      <c r="C1593" t="s">
        <v>4228</v>
      </c>
      <c r="D1593">
        <v>171341</v>
      </c>
      <c r="E1593" t="s">
        <v>4253</v>
      </c>
      <c r="F1593" t="s">
        <v>4254</v>
      </c>
      <c r="G1593" t="s">
        <v>4255</v>
      </c>
      <c r="H1593">
        <v>66434</v>
      </c>
      <c r="I1593" t="str">
        <f t="shared" si="48"/>
        <v>300 UTAH STREET, HIAWATHA, KS 66434</v>
      </c>
      <c r="J1593" s="2">
        <v>20013</v>
      </c>
      <c r="K1593">
        <v>25</v>
      </c>
      <c r="L1593">
        <v>0</v>
      </c>
      <c r="M1593">
        <f t="shared" si="49"/>
        <v>25</v>
      </c>
    </row>
    <row r="1594" spans="1:13">
      <c r="A1594" s="3">
        <v>42749</v>
      </c>
      <c r="B1594">
        <v>170197</v>
      </c>
      <c r="C1594" t="s">
        <v>4228</v>
      </c>
      <c r="D1594">
        <v>170197</v>
      </c>
      <c r="E1594" t="s">
        <v>4256</v>
      </c>
      <c r="F1594" t="s">
        <v>4257</v>
      </c>
      <c r="G1594" t="s">
        <v>4258</v>
      </c>
      <c r="H1594">
        <v>67002</v>
      </c>
      <c r="I1594" t="str">
        <f t="shared" si="48"/>
        <v>1124 WEST 21ST STREET, ANDOVER, KS 67002</v>
      </c>
      <c r="J1594" s="2">
        <v>20015</v>
      </c>
      <c r="K1594">
        <v>58</v>
      </c>
      <c r="L1594">
        <v>10</v>
      </c>
      <c r="M1594">
        <f t="shared" si="49"/>
        <v>48</v>
      </c>
    </row>
    <row r="1595" spans="1:13">
      <c r="A1595" s="3">
        <v>42749</v>
      </c>
      <c r="B1595">
        <v>170017</v>
      </c>
      <c r="C1595" t="s">
        <v>4228</v>
      </c>
      <c r="D1595">
        <v>170017</v>
      </c>
      <c r="E1595" t="s">
        <v>4259</v>
      </c>
      <c r="F1595" t="s">
        <v>4260</v>
      </c>
      <c r="G1595" t="s">
        <v>729</v>
      </c>
      <c r="H1595">
        <v>67042</v>
      </c>
      <c r="I1595" t="str">
        <f t="shared" si="48"/>
        <v>720 W CENTRAL ST, EL DORADO, KS 67042</v>
      </c>
      <c r="J1595" s="2">
        <v>20015</v>
      </c>
      <c r="K1595">
        <v>15.3</v>
      </c>
      <c r="L1595">
        <v>-999999</v>
      </c>
      <c r="M1595">
        <f t="shared" si="49"/>
        <v>1000014.3</v>
      </c>
    </row>
    <row r="1596" spans="1:13">
      <c r="A1596" s="3">
        <v>42749</v>
      </c>
      <c r="B1596">
        <v>171318</v>
      </c>
      <c r="C1596" t="s">
        <v>4228</v>
      </c>
      <c r="D1596">
        <v>171318</v>
      </c>
      <c r="E1596" t="s">
        <v>4261</v>
      </c>
      <c r="F1596" t="s">
        <v>4262</v>
      </c>
      <c r="G1596" t="s">
        <v>4263</v>
      </c>
      <c r="H1596">
        <v>67361</v>
      </c>
      <c r="I1596" t="str">
        <f t="shared" si="48"/>
        <v>300 NORTH STREET, SEDAN, KS 67361</v>
      </c>
      <c r="J1596" s="2">
        <v>20019</v>
      </c>
      <c r="K1596">
        <v>15.4</v>
      </c>
      <c r="L1596">
        <v>0</v>
      </c>
      <c r="M1596">
        <f t="shared" si="49"/>
        <v>15.4</v>
      </c>
    </row>
    <row r="1597" spans="1:13">
      <c r="A1597" s="3">
        <v>42749</v>
      </c>
      <c r="B1597">
        <v>171308</v>
      </c>
      <c r="C1597" t="s">
        <v>4228</v>
      </c>
      <c r="D1597">
        <v>171308</v>
      </c>
      <c r="E1597" t="s">
        <v>4264</v>
      </c>
      <c r="F1597" t="s">
        <v>4265</v>
      </c>
      <c r="G1597" t="s">
        <v>2852</v>
      </c>
      <c r="H1597">
        <v>66725</v>
      </c>
      <c r="I1597" t="str">
        <f t="shared" si="48"/>
        <v>220 N PENNSYLVANIA AVENUE, COLUMBUS, KS 66725</v>
      </c>
      <c r="J1597" s="2">
        <v>20021</v>
      </c>
      <c r="K1597">
        <v>17</v>
      </c>
      <c r="L1597">
        <v>0</v>
      </c>
      <c r="M1597">
        <f t="shared" si="49"/>
        <v>17</v>
      </c>
    </row>
    <row r="1598" spans="1:13">
      <c r="A1598" s="3">
        <v>42749</v>
      </c>
      <c r="B1598">
        <v>170203</v>
      </c>
      <c r="C1598" t="s">
        <v>4228</v>
      </c>
      <c r="D1598">
        <v>170203</v>
      </c>
      <c r="E1598" t="s">
        <v>4266</v>
      </c>
      <c r="F1598" t="s">
        <v>4267</v>
      </c>
      <c r="G1598" t="s">
        <v>3366</v>
      </c>
      <c r="H1598">
        <v>66739</v>
      </c>
      <c r="I1598" t="str">
        <f t="shared" si="48"/>
        <v>1619 K 66, GALENA, KS 66739</v>
      </c>
      <c r="J1598" s="2">
        <v>20021</v>
      </c>
      <c r="K1598">
        <v>6.1</v>
      </c>
      <c r="L1598">
        <v>0</v>
      </c>
      <c r="M1598">
        <f t="shared" si="49"/>
        <v>6.1</v>
      </c>
    </row>
    <row r="1599" spans="1:13">
      <c r="A1599" s="3">
        <v>42749</v>
      </c>
      <c r="B1599">
        <v>171310</v>
      </c>
      <c r="C1599" t="s">
        <v>4228</v>
      </c>
      <c r="D1599">
        <v>171310</v>
      </c>
      <c r="E1599" t="s">
        <v>4268</v>
      </c>
      <c r="F1599" t="s">
        <v>4269</v>
      </c>
      <c r="G1599" t="s">
        <v>4270</v>
      </c>
      <c r="H1599">
        <v>67756</v>
      </c>
      <c r="I1599" t="str">
        <f t="shared" si="48"/>
        <v>210 WEST 1ST STREET, ST FRANCIS, KS 67756</v>
      </c>
      <c r="J1599" s="2">
        <v>20023</v>
      </c>
      <c r="K1599">
        <v>16</v>
      </c>
      <c r="L1599">
        <v>0</v>
      </c>
      <c r="M1599">
        <f t="shared" si="49"/>
        <v>16</v>
      </c>
    </row>
    <row r="1600" spans="1:13">
      <c r="A1600" s="3">
        <v>42749</v>
      </c>
      <c r="B1600">
        <v>171304</v>
      </c>
      <c r="C1600" t="s">
        <v>4228</v>
      </c>
      <c r="D1600">
        <v>171304</v>
      </c>
      <c r="E1600" t="s">
        <v>4271</v>
      </c>
      <c r="F1600" t="s">
        <v>4272</v>
      </c>
      <c r="G1600" t="s">
        <v>96</v>
      </c>
      <c r="H1600">
        <v>67831</v>
      </c>
      <c r="I1600" t="str">
        <f t="shared" si="48"/>
        <v>625 SOUTH KENTUCKY, ASHLAND, KS 67831</v>
      </c>
      <c r="J1600" s="2">
        <v>20025</v>
      </c>
      <c r="K1600">
        <v>25</v>
      </c>
      <c r="L1600">
        <v>0</v>
      </c>
      <c r="M1600">
        <f t="shared" si="49"/>
        <v>25</v>
      </c>
    </row>
    <row r="1601" spans="1:13">
      <c r="A1601" s="3">
        <v>42749</v>
      </c>
      <c r="B1601">
        <v>171368</v>
      </c>
      <c r="C1601" t="s">
        <v>4228</v>
      </c>
      <c r="D1601">
        <v>171368</v>
      </c>
      <c r="E1601" t="s">
        <v>4273</v>
      </c>
      <c r="F1601" t="s">
        <v>4274</v>
      </c>
      <c r="G1601" t="s">
        <v>4275</v>
      </c>
      <c r="H1601">
        <v>67865</v>
      </c>
      <c r="I1601" t="str">
        <f t="shared" si="48"/>
        <v>212 MAIN, MINNEOLA, KS 67865</v>
      </c>
      <c r="J1601" s="2">
        <v>20025</v>
      </c>
      <c r="K1601">
        <v>14</v>
      </c>
      <c r="L1601">
        <v>0</v>
      </c>
      <c r="M1601">
        <f t="shared" si="49"/>
        <v>14</v>
      </c>
    </row>
    <row r="1602" spans="1:13">
      <c r="A1602" s="3">
        <v>42749</v>
      </c>
      <c r="B1602">
        <v>171371</v>
      </c>
      <c r="C1602" t="s">
        <v>4228</v>
      </c>
      <c r="D1602">
        <v>171371</v>
      </c>
      <c r="E1602" t="s">
        <v>4276</v>
      </c>
      <c r="F1602" t="s">
        <v>4277</v>
      </c>
      <c r="G1602" t="s">
        <v>4278</v>
      </c>
      <c r="H1602">
        <v>67432</v>
      </c>
      <c r="I1602" t="str">
        <f t="shared" si="48"/>
        <v>617 LIBERTY, CLAY CENTER, KS 67432</v>
      </c>
      <c r="J1602" s="2">
        <v>20027</v>
      </c>
      <c r="K1602">
        <v>25</v>
      </c>
      <c r="L1602">
        <v>0</v>
      </c>
      <c r="M1602">
        <f t="shared" si="49"/>
        <v>25</v>
      </c>
    </row>
    <row r="1603" spans="1:13">
      <c r="A1603" s="3">
        <v>42749</v>
      </c>
      <c r="B1603">
        <v>171349</v>
      </c>
      <c r="C1603" t="s">
        <v>4228</v>
      </c>
      <c r="D1603">
        <v>171349</v>
      </c>
      <c r="E1603" t="s">
        <v>4279</v>
      </c>
      <c r="F1603" t="s">
        <v>4280</v>
      </c>
      <c r="G1603" t="s">
        <v>4281</v>
      </c>
      <c r="H1603">
        <v>66901</v>
      </c>
      <c r="I1603" t="str">
        <f t="shared" ref="I1603:I1666" si="50">IF(OR(F1603="", G1603=""), "", CONCATENATE(UPPER(F1603), ", ", UPPER(G1603), ", ", UPPER(C1603), " ", H1603))</f>
        <v>1100 HIGHLAND DRIVE, CONCORDIA, KS 66901</v>
      </c>
      <c r="J1603" s="2">
        <v>20029</v>
      </c>
      <c r="K1603">
        <v>20.399999999999999</v>
      </c>
      <c r="L1603">
        <v>0</v>
      </c>
      <c r="M1603">
        <f t="shared" ref="M1603:M1666" si="51">K1603-L1603</f>
        <v>20.399999999999999</v>
      </c>
    </row>
    <row r="1604" spans="1:13">
      <c r="A1604" s="3">
        <v>42749</v>
      </c>
      <c r="B1604">
        <v>171385</v>
      </c>
      <c r="C1604" t="s">
        <v>4228</v>
      </c>
      <c r="D1604">
        <v>171385</v>
      </c>
      <c r="E1604" t="s">
        <v>4282</v>
      </c>
      <c r="F1604" t="s">
        <v>4283</v>
      </c>
      <c r="G1604" t="s">
        <v>1817</v>
      </c>
      <c r="H1604">
        <v>66839</v>
      </c>
      <c r="I1604" t="str">
        <f t="shared" si="50"/>
        <v>801 N FOURTH STREET, BURLINGTON, KS 66839</v>
      </c>
      <c r="J1604" s="2">
        <v>20031</v>
      </c>
      <c r="K1604">
        <v>15</v>
      </c>
      <c r="L1604">
        <v>0</v>
      </c>
      <c r="M1604">
        <f t="shared" si="51"/>
        <v>15</v>
      </c>
    </row>
    <row r="1605" spans="1:13">
      <c r="A1605" s="3">
        <v>42749</v>
      </c>
      <c r="B1605">
        <v>171312</v>
      </c>
      <c r="C1605" t="s">
        <v>4228</v>
      </c>
      <c r="D1605">
        <v>171312</v>
      </c>
      <c r="E1605" t="s">
        <v>4284</v>
      </c>
      <c r="F1605" t="s">
        <v>4285</v>
      </c>
      <c r="G1605" t="s">
        <v>4286</v>
      </c>
      <c r="H1605">
        <v>67029</v>
      </c>
      <c r="I1605" t="str">
        <f t="shared" si="50"/>
        <v>202 S FRISCO STREET, COLDWATER, KS 67029</v>
      </c>
      <c r="J1605" s="2">
        <v>20033</v>
      </c>
      <c r="K1605">
        <v>12</v>
      </c>
      <c r="L1605">
        <v>0</v>
      </c>
      <c r="M1605">
        <f t="shared" si="51"/>
        <v>12</v>
      </c>
    </row>
    <row r="1606" spans="1:13">
      <c r="A1606" s="3">
        <v>42749</v>
      </c>
      <c r="B1606">
        <v>170150</v>
      </c>
      <c r="C1606" t="s">
        <v>4228</v>
      </c>
      <c r="D1606">
        <v>170150</v>
      </c>
      <c r="E1606" t="s">
        <v>4287</v>
      </c>
      <c r="F1606" t="s">
        <v>4288</v>
      </c>
      <c r="G1606" t="s">
        <v>4289</v>
      </c>
      <c r="H1606">
        <v>67005</v>
      </c>
      <c r="I1606" t="str">
        <f t="shared" si="50"/>
        <v>6401 PATTERSON PARKWAY, ARKANSAS CITY, KS 67005</v>
      </c>
      <c r="J1606" s="2">
        <v>20035</v>
      </c>
      <c r="K1606">
        <v>23</v>
      </c>
      <c r="L1606">
        <v>4</v>
      </c>
      <c r="M1606">
        <f t="shared" si="51"/>
        <v>19</v>
      </c>
    </row>
    <row r="1607" spans="1:13">
      <c r="A1607" s="3">
        <v>42749</v>
      </c>
      <c r="B1607">
        <v>171383</v>
      </c>
      <c r="C1607" t="s">
        <v>4228</v>
      </c>
      <c r="D1607">
        <v>171383</v>
      </c>
      <c r="E1607" t="s">
        <v>4290</v>
      </c>
      <c r="F1607" t="s">
        <v>4291</v>
      </c>
      <c r="G1607" t="s">
        <v>221</v>
      </c>
      <c r="H1607">
        <v>67156</v>
      </c>
      <c r="I1607" t="str">
        <f t="shared" si="50"/>
        <v>1300 EAST FIFTH AVENUE, WINFIELD, KS 67156</v>
      </c>
      <c r="J1607" s="2">
        <v>20035</v>
      </c>
      <c r="K1607">
        <v>32</v>
      </c>
      <c r="L1607">
        <v>5</v>
      </c>
      <c r="M1607">
        <f t="shared" si="51"/>
        <v>27</v>
      </c>
    </row>
    <row r="1608" spans="1:13">
      <c r="A1608" s="3">
        <v>42749</v>
      </c>
      <c r="B1608">
        <v>171376</v>
      </c>
      <c r="C1608" t="s">
        <v>4228</v>
      </c>
      <c r="D1608">
        <v>171376</v>
      </c>
      <c r="E1608" t="s">
        <v>4292</v>
      </c>
      <c r="F1608" t="s">
        <v>4293</v>
      </c>
      <c r="G1608" t="s">
        <v>4294</v>
      </c>
      <c r="H1608">
        <v>66743</v>
      </c>
      <c r="I1608" t="str">
        <f t="shared" si="50"/>
        <v>302 NORTH HOSPITAL DRIVE, GIRARD, KS 66743</v>
      </c>
      <c r="J1608" s="2">
        <v>20037</v>
      </c>
      <c r="K1608">
        <v>16</v>
      </c>
      <c r="L1608">
        <v>4</v>
      </c>
      <c r="M1608">
        <f t="shared" si="51"/>
        <v>12</v>
      </c>
    </row>
    <row r="1609" spans="1:13">
      <c r="A1609" s="3">
        <v>42749</v>
      </c>
      <c r="B1609">
        <v>170006</v>
      </c>
      <c r="C1609" t="s">
        <v>4228</v>
      </c>
      <c r="D1609">
        <v>170006</v>
      </c>
      <c r="E1609" t="s">
        <v>4295</v>
      </c>
      <c r="F1609" t="s">
        <v>4296</v>
      </c>
      <c r="G1609" t="s">
        <v>4297</v>
      </c>
      <c r="H1609">
        <v>66762</v>
      </c>
      <c r="I1609" t="str">
        <f t="shared" si="50"/>
        <v>1 MT CARMEL WAY, PITTSBURG, KS 66762</v>
      </c>
      <c r="J1609" s="2">
        <v>20037</v>
      </c>
      <c r="K1609">
        <v>72</v>
      </c>
      <c r="L1609">
        <v>13</v>
      </c>
      <c r="M1609">
        <f t="shared" si="51"/>
        <v>59</v>
      </c>
    </row>
    <row r="1610" spans="1:13">
      <c r="A1610" s="3">
        <v>42749</v>
      </c>
      <c r="B1610">
        <v>171352</v>
      </c>
      <c r="C1610" t="s">
        <v>4228</v>
      </c>
      <c r="D1610">
        <v>171352</v>
      </c>
      <c r="E1610" t="s">
        <v>3986</v>
      </c>
      <c r="F1610" t="s">
        <v>4298</v>
      </c>
      <c r="G1610" t="s">
        <v>4299</v>
      </c>
      <c r="H1610">
        <v>67749</v>
      </c>
      <c r="I1610" t="str">
        <f t="shared" si="50"/>
        <v>810 W  COLUMBIA STREET, OBERLIN, KS 67749</v>
      </c>
      <c r="J1610" s="2">
        <v>20039</v>
      </c>
      <c r="K1610">
        <v>12</v>
      </c>
      <c r="L1610">
        <v>0</v>
      </c>
      <c r="M1610">
        <f t="shared" si="51"/>
        <v>12</v>
      </c>
    </row>
    <row r="1611" spans="1:13">
      <c r="A1611" s="3">
        <v>42749</v>
      </c>
      <c r="B1611">
        <v>171340</v>
      </c>
      <c r="C1611" t="s">
        <v>4228</v>
      </c>
      <c r="D1611">
        <v>171340</v>
      </c>
      <c r="E1611" t="s">
        <v>4300</v>
      </c>
      <c r="F1611" t="s">
        <v>4301</v>
      </c>
      <c r="G1611" t="s">
        <v>4302</v>
      </c>
      <c r="H1611">
        <v>67449</v>
      </c>
      <c r="I1611" t="str">
        <f t="shared" si="50"/>
        <v>100 E HELEN STREET, HERINGTON, KS 67449</v>
      </c>
      <c r="J1611" s="2">
        <v>20041</v>
      </c>
      <c r="K1611">
        <v>25</v>
      </c>
      <c r="L1611">
        <v>0</v>
      </c>
      <c r="M1611">
        <f t="shared" si="51"/>
        <v>25</v>
      </c>
    </row>
    <row r="1612" spans="1:13">
      <c r="A1612" s="3">
        <v>42749</v>
      </c>
      <c r="B1612">
        <v>171381</v>
      </c>
      <c r="C1612" t="s">
        <v>4228</v>
      </c>
      <c r="D1612">
        <v>171381</v>
      </c>
      <c r="E1612" t="s">
        <v>3335</v>
      </c>
      <c r="F1612" t="s">
        <v>4303</v>
      </c>
      <c r="G1612" t="s">
        <v>4304</v>
      </c>
      <c r="H1612">
        <v>67410</v>
      </c>
      <c r="I1612" t="str">
        <f t="shared" si="50"/>
        <v>511 NE 10TH ST, ABILENE, KS 67410</v>
      </c>
      <c r="J1612" s="2">
        <v>20041</v>
      </c>
      <c r="K1612">
        <v>25</v>
      </c>
      <c r="L1612">
        <v>0</v>
      </c>
      <c r="M1612">
        <f t="shared" si="51"/>
        <v>25</v>
      </c>
    </row>
    <row r="1613" spans="1:13">
      <c r="A1613" s="3">
        <v>42749</v>
      </c>
      <c r="B1613">
        <v>170137</v>
      </c>
      <c r="C1613" t="s">
        <v>4228</v>
      </c>
      <c r="D1613">
        <v>170137</v>
      </c>
      <c r="E1613" t="s">
        <v>652</v>
      </c>
      <c r="F1613" t="s">
        <v>4305</v>
      </c>
      <c r="G1613" t="s">
        <v>4306</v>
      </c>
      <c r="H1613">
        <v>66044</v>
      </c>
      <c r="I1613" t="str">
        <f t="shared" si="50"/>
        <v>325 MAINE STREET, LAWRENCE, KS 66044</v>
      </c>
      <c r="J1613" s="2">
        <v>20045</v>
      </c>
      <c r="K1613">
        <v>137</v>
      </c>
      <c r="L1613">
        <v>24</v>
      </c>
      <c r="M1613">
        <f t="shared" si="51"/>
        <v>113</v>
      </c>
    </row>
    <row r="1614" spans="1:13">
      <c r="A1614" s="3">
        <v>42749</v>
      </c>
      <c r="B1614">
        <v>171317</v>
      </c>
      <c r="C1614" t="s">
        <v>4228</v>
      </c>
      <c r="D1614">
        <v>171317</v>
      </c>
      <c r="E1614" t="s">
        <v>4307</v>
      </c>
      <c r="F1614" t="s">
        <v>4308</v>
      </c>
      <c r="G1614" t="s">
        <v>4309</v>
      </c>
      <c r="H1614">
        <v>67547</v>
      </c>
      <c r="I1614" t="str">
        <f t="shared" si="50"/>
        <v>620 WEST EIGHTH STREET, KINSLEY, KS 67547</v>
      </c>
      <c r="J1614" s="2">
        <v>20047</v>
      </c>
      <c r="K1614">
        <v>12</v>
      </c>
      <c r="L1614">
        <v>0</v>
      </c>
      <c r="M1614">
        <f t="shared" si="51"/>
        <v>12</v>
      </c>
    </row>
    <row r="1615" spans="1:13">
      <c r="A1615" s="3">
        <v>42749</v>
      </c>
      <c r="B1615">
        <v>170013</v>
      </c>
      <c r="C1615" t="s">
        <v>4228</v>
      </c>
      <c r="D1615">
        <v>170013</v>
      </c>
      <c r="E1615" t="s">
        <v>4310</v>
      </c>
      <c r="F1615" t="s">
        <v>4311</v>
      </c>
      <c r="G1615" t="s">
        <v>4312</v>
      </c>
      <c r="H1615">
        <v>67601</v>
      </c>
      <c r="I1615" t="str">
        <f t="shared" si="50"/>
        <v>2220 CANTERBURY DRIVE, HAYS, KS 67601</v>
      </c>
      <c r="J1615" s="2">
        <v>20051</v>
      </c>
      <c r="K1615">
        <v>110</v>
      </c>
      <c r="L1615">
        <v>22</v>
      </c>
      <c r="M1615">
        <f t="shared" si="51"/>
        <v>88</v>
      </c>
    </row>
    <row r="1616" spans="1:13">
      <c r="A1616" s="3">
        <v>42749</v>
      </c>
      <c r="B1616">
        <v>171327</v>
      </c>
      <c r="C1616" t="s">
        <v>4228</v>
      </c>
      <c r="D1616">
        <v>171327</v>
      </c>
      <c r="E1616" t="s">
        <v>4313</v>
      </c>
      <c r="F1616" t="s">
        <v>4314</v>
      </c>
      <c r="G1616" t="s">
        <v>4315</v>
      </c>
      <c r="H1616">
        <v>67439</v>
      </c>
      <c r="I1616" t="str">
        <f t="shared" si="50"/>
        <v>1604 AYLWARD AVENUE, ELLSWORTH, KS 67439</v>
      </c>
      <c r="J1616" s="2">
        <v>20053</v>
      </c>
      <c r="K1616">
        <v>18</v>
      </c>
      <c r="L1616">
        <v>0</v>
      </c>
      <c r="M1616">
        <f t="shared" si="51"/>
        <v>18</v>
      </c>
    </row>
    <row r="1617" spans="1:13">
      <c r="A1617" s="3">
        <v>42749</v>
      </c>
      <c r="B1617">
        <v>170023</v>
      </c>
      <c r="C1617" t="s">
        <v>4228</v>
      </c>
      <c r="D1617">
        <v>170023</v>
      </c>
      <c r="E1617" t="s">
        <v>4316</v>
      </c>
      <c r="F1617" t="s">
        <v>4317</v>
      </c>
      <c r="G1617" t="s">
        <v>4318</v>
      </c>
      <c r="H1617">
        <v>67846</v>
      </c>
      <c r="I1617" t="str">
        <f t="shared" si="50"/>
        <v>401 EAST SPRUCE, GARDEN CITY, KS 67846</v>
      </c>
      <c r="J1617" s="2">
        <v>20055</v>
      </c>
      <c r="K1617">
        <v>84</v>
      </c>
      <c r="L1617">
        <v>8</v>
      </c>
      <c r="M1617">
        <f t="shared" si="51"/>
        <v>76</v>
      </c>
    </row>
    <row r="1618" spans="1:13">
      <c r="A1618" s="3">
        <v>42749</v>
      </c>
      <c r="B1618">
        <v>170014</v>
      </c>
      <c r="C1618" t="s">
        <v>4228</v>
      </c>
      <c r="D1618">
        <v>170014</v>
      </c>
      <c r="E1618" t="s">
        <v>4319</v>
      </c>
      <c r="F1618" t="s">
        <v>4320</v>
      </c>
      <c r="G1618" t="s">
        <v>3406</v>
      </c>
      <c r="H1618">
        <v>66067</v>
      </c>
      <c r="I1618" t="str">
        <f t="shared" si="50"/>
        <v>1301 S MAIN STREET, OTTAWA, KS 66067</v>
      </c>
      <c r="J1618" s="2">
        <v>20059</v>
      </c>
      <c r="K1618">
        <v>44</v>
      </c>
      <c r="L1618">
        <v>6</v>
      </c>
      <c r="M1618">
        <f t="shared" si="51"/>
        <v>38</v>
      </c>
    </row>
    <row r="1619" spans="1:13">
      <c r="A1619" s="3">
        <v>42749</v>
      </c>
      <c r="B1619">
        <v>170074</v>
      </c>
      <c r="C1619" t="s">
        <v>4228</v>
      </c>
      <c r="D1619">
        <v>170074</v>
      </c>
      <c r="E1619" t="s">
        <v>4321</v>
      </c>
      <c r="F1619" t="s">
        <v>4322</v>
      </c>
      <c r="G1619" t="s">
        <v>4323</v>
      </c>
      <c r="H1619">
        <v>66441</v>
      </c>
      <c r="I1619" t="str">
        <f t="shared" si="50"/>
        <v>1102 ST MARY'S ROAD, JUNCTION CITY, KS 66441</v>
      </c>
      <c r="J1619" s="2">
        <v>20061</v>
      </c>
      <c r="K1619">
        <v>32</v>
      </c>
      <c r="L1619">
        <v>6</v>
      </c>
      <c r="M1619">
        <f t="shared" si="51"/>
        <v>26</v>
      </c>
    </row>
    <row r="1620" spans="1:13">
      <c r="A1620" s="3">
        <v>42749</v>
      </c>
      <c r="B1620">
        <v>171367</v>
      </c>
      <c r="C1620" t="s">
        <v>4228</v>
      </c>
      <c r="D1620">
        <v>171367</v>
      </c>
      <c r="E1620" t="s">
        <v>4324</v>
      </c>
      <c r="F1620" t="s">
        <v>4325</v>
      </c>
      <c r="G1620" t="s">
        <v>4326</v>
      </c>
      <c r="H1620">
        <v>67752</v>
      </c>
      <c r="I1620" t="str">
        <f t="shared" si="50"/>
        <v>520 WEST 5TH STREET, QUINTER, KS 67752</v>
      </c>
      <c r="J1620" s="2">
        <v>20063</v>
      </c>
      <c r="K1620">
        <v>21</v>
      </c>
      <c r="L1620">
        <v>0</v>
      </c>
      <c r="M1620">
        <f t="shared" si="51"/>
        <v>21</v>
      </c>
    </row>
    <row r="1621" spans="1:13">
      <c r="A1621" s="3">
        <v>42749</v>
      </c>
      <c r="B1621">
        <v>171325</v>
      </c>
      <c r="C1621" t="s">
        <v>4228</v>
      </c>
      <c r="D1621">
        <v>171325</v>
      </c>
      <c r="E1621" t="s">
        <v>4327</v>
      </c>
      <c r="F1621" t="s">
        <v>4328</v>
      </c>
      <c r="G1621" t="s">
        <v>4329</v>
      </c>
      <c r="H1621">
        <v>67642</v>
      </c>
      <c r="I1621" t="str">
        <f t="shared" si="50"/>
        <v>304 WEST PROUT STREET, HILL CITY, KS 67642</v>
      </c>
      <c r="J1621" s="2">
        <v>20065</v>
      </c>
      <c r="K1621">
        <v>15</v>
      </c>
      <c r="L1621">
        <v>0</v>
      </c>
      <c r="M1621">
        <f t="shared" si="51"/>
        <v>15</v>
      </c>
    </row>
    <row r="1622" spans="1:13">
      <c r="A1622" s="3">
        <v>42749</v>
      </c>
      <c r="B1622">
        <v>170110</v>
      </c>
      <c r="C1622" t="s">
        <v>4228</v>
      </c>
      <c r="D1622">
        <v>170110</v>
      </c>
      <c r="E1622" t="s">
        <v>4330</v>
      </c>
      <c r="F1622" t="s">
        <v>4331</v>
      </c>
      <c r="G1622" t="s">
        <v>4332</v>
      </c>
      <c r="H1622">
        <v>67880</v>
      </c>
      <c r="I1622" t="str">
        <f t="shared" si="50"/>
        <v>415 N MAIN STREET, ULYSSES, KS 67880</v>
      </c>
      <c r="J1622" s="2">
        <v>20067</v>
      </c>
      <c r="K1622">
        <v>26</v>
      </c>
      <c r="L1622">
        <v>0</v>
      </c>
      <c r="M1622">
        <f t="shared" si="51"/>
        <v>26</v>
      </c>
    </row>
    <row r="1623" spans="1:13">
      <c r="A1623" s="3">
        <v>42749</v>
      </c>
      <c r="B1623">
        <v>171359</v>
      </c>
      <c r="C1623" t="s">
        <v>4228</v>
      </c>
      <c r="D1623">
        <v>171359</v>
      </c>
      <c r="E1623" t="s">
        <v>4333</v>
      </c>
      <c r="F1623" t="s">
        <v>4334</v>
      </c>
      <c r="G1623" t="s">
        <v>4335</v>
      </c>
      <c r="H1623">
        <v>67879</v>
      </c>
      <c r="I1623" t="str">
        <f t="shared" si="50"/>
        <v>506 3RD STREET, TRIBUNE, KS 67879</v>
      </c>
      <c r="J1623" s="2">
        <v>20071</v>
      </c>
      <c r="K1623">
        <v>18</v>
      </c>
      <c r="L1623">
        <v>0</v>
      </c>
      <c r="M1623">
        <f t="shared" si="51"/>
        <v>18</v>
      </c>
    </row>
    <row r="1624" spans="1:13">
      <c r="A1624" s="3">
        <v>42749</v>
      </c>
      <c r="B1624">
        <v>171339</v>
      </c>
      <c r="C1624" t="s">
        <v>4228</v>
      </c>
      <c r="D1624">
        <v>171339</v>
      </c>
      <c r="E1624" t="s">
        <v>4336</v>
      </c>
      <c r="F1624" t="s">
        <v>4337</v>
      </c>
      <c r="G1624" t="s">
        <v>868</v>
      </c>
      <c r="H1624">
        <v>67045</v>
      </c>
      <c r="I1624" t="str">
        <f t="shared" si="50"/>
        <v>100 W 16TH STREET, EUREKA, KS 67045</v>
      </c>
      <c r="J1624" s="2">
        <v>20073</v>
      </c>
      <c r="K1624">
        <v>25</v>
      </c>
      <c r="L1624">
        <v>0</v>
      </c>
      <c r="M1624">
        <f t="shared" si="51"/>
        <v>25</v>
      </c>
    </row>
    <row r="1625" spans="1:13">
      <c r="A1625" s="3">
        <v>42749</v>
      </c>
      <c r="B1625">
        <v>171322</v>
      </c>
      <c r="C1625" t="s">
        <v>4228</v>
      </c>
      <c r="D1625">
        <v>171322</v>
      </c>
      <c r="E1625" t="s">
        <v>4338</v>
      </c>
      <c r="F1625" t="s">
        <v>4339</v>
      </c>
      <c r="G1625" t="s">
        <v>4340</v>
      </c>
      <c r="H1625">
        <v>67878</v>
      </c>
      <c r="I1625" t="str">
        <f t="shared" si="50"/>
        <v>700 NORTH HUSER, SYRACUSE, KS 67878</v>
      </c>
      <c r="J1625" s="2">
        <v>20075</v>
      </c>
      <c r="K1625">
        <v>25</v>
      </c>
      <c r="L1625">
        <v>0</v>
      </c>
      <c r="M1625">
        <f t="shared" si="51"/>
        <v>25</v>
      </c>
    </row>
    <row r="1626" spans="1:13">
      <c r="A1626" s="3">
        <v>42749</v>
      </c>
      <c r="B1626">
        <v>171346</v>
      </c>
      <c r="C1626" t="s">
        <v>4228</v>
      </c>
      <c r="D1626">
        <v>171346</v>
      </c>
      <c r="E1626" t="s">
        <v>4341</v>
      </c>
      <c r="F1626" t="s">
        <v>4342</v>
      </c>
      <c r="G1626" t="s">
        <v>4343</v>
      </c>
      <c r="H1626">
        <v>67003</v>
      </c>
      <c r="I1626" t="str">
        <f t="shared" si="50"/>
        <v>485 N. KS HWY 2, ANTHONY, KS 67003</v>
      </c>
      <c r="J1626" s="2">
        <v>20077</v>
      </c>
      <c r="K1626">
        <v>16</v>
      </c>
      <c r="L1626">
        <v>0</v>
      </c>
      <c r="M1626">
        <f t="shared" si="51"/>
        <v>16</v>
      </c>
    </row>
    <row r="1627" spans="1:13">
      <c r="A1627" s="3">
        <v>42749</v>
      </c>
      <c r="B1627">
        <v>170103</v>
      </c>
      <c r="C1627" t="s">
        <v>4228</v>
      </c>
      <c r="D1627">
        <v>170103</v>
      </c>
      <c r="E1627" t="s">
        <v>4344</v>
      </c>
      <c r="F1627" t="s">
        <v>4345</v>
      </c>
      <c r="G1627" t="s">
        <v>4063</v>
      </c>
      <c r="H1627">
        <v>67114</v>
      </c>
      <c r="I1627" t="str">
        <f t="shared" si="50"/>
        <v>600 MEDICAL CENTER DRIVE, NEWTON, KS 67114</v>
      </c>
      <c r="J1627" s="2">
        <v>20079</v>
      </c>
      <c r="K1627">
        <v>94</v>
      </c>
      <c r="L1627">
        <v>6</v>
      </c>
      <c r="M1627">
        <f t="shared" si="51"/>
        <v>88</v>
      </c>
    </row>
    <row r="1628" spans="1:13">
      <c r="A1628" s="3">
        <v>42749</v>
      </c>
      <c r="B1628">
        <v>171324</v>
      </c>
      <c r="C1628" t="s">
        <v>4228</v>
      </c>
      <c r="D1628">
        <v>171324</v>
      </c>
      <c r="E1628" t="s">
        <v>4346</v>
      </c>
      <c r="F1628" t="s">
        <v>4347</v>
      </c>
      <c r="G1628" t="s">
        <v>4348</v>
      </c>
      <c r="H1628">
        <v>67870</v>
      </c>
      <c r="I1628" t="str">
        <f t="shared" si="50"/>
        <v>401 CHEYENNE, SATANTA, KS 67870</v>
      </c>
      <c r="J1628" s="2">
        <v>20081</v>
      </c>
      <c r="K1628">
        <v>15</v>
      </c>
      <c r="L1628">
        <v>0</v>
      </c>
      <c r="M1628">
        <f t="shared" si="51"/>
        <v>15</v>
      </c>
    </row>
    <row r="1629" spans="1:13">
      <c r="A1629" s="3">
        <v>42749</v>
      </c>
      <c r="B1629">
        <v>171369</v>
      </c>
      <c r="C1629" t="s">
        <v>4228</v>
      </c>
      <c r="D1629">
        <v>171369</v>
      </c>
      <c r="E1629" t="s">
        <v>4349</v>
      </c>
      <c r="F1629" t="s">
        <v>4350</v>
      </c>
      <c r="G1629" t="s">
        <v>4351</v>
      </c>
      <c r="H1629">
        <v>67854</v>
      </c>
      <c r="I1629" t="str">
        <f t="shared" si="50"/>
        <v>809 BRAMLEY, JETMORE, KS 67854</v>
      </c>
      <c r="J1629" s="2">
        <v>20083</v>
      </c>
      <c r="K1629">
        <v>11</v>
      </c>
      <c r="L1629">
        <v>0</v>
      </c>
      <c r="M1629">
        <f t="shared" si="51"/>
        <v>11</v>
      </c>
    </row>
    <row r="1630" spans="1:13">
      <c r="A1630" s="3">
        <v>42749</v>
      </c>
      <c r="B1630">
        <v>171319</v>
      </c>
      <c r="C1630" t="s">
        <v>4228</v>
      </c>
      <c r="D1630">
        <v>171319</v>
      </c>
      <c r="E1630" t="s">
        <v>4352</v>
      </c>
      <c r="F1630" t="s">
        <v>4353</v>
      </c>
      <c r="G1630" t="s">
        <v>4354</v>
      </c>
      <c r="H1630">
        <v>66436</v>
      </c>
      <c r="I1630" t="str">
        <f t="shared" si="50"/>
        <v>1110 COLUMBINE DRIVE, HOLTON, KS 66436</v>
      </c>
      <c r="J1630" s="2">
        <v>20085</v>
      </c>
      <c r="K1630">
        <v>12.4</v>
      </c>
      <c r="L1630">
        <v>0</v>
      </c>
      <c r="M1630">
        <f t="shared" si="51"/>
        <v>12.4</v>
      </c>
    </row>
    <row r="1631" spans="1:13">
      <c r="A1631" s="3">
        <v>42749</v>
      </c>
      <c r="B1631">
        <v>171314</v>
      </c>
      <c r="C1631" t="s">
        <v>4228</v>
      </c>
      <c r="D1631">
        <v>171314</v>
      </c>
      <c r="E1631" t="s">
        <v>4355</v>
      </c>
      <c r="F1631" t="s">
        <v>4356</v>
      </c>
      <c r="G1631" t="s">
        <v>3830</v>
      </c>
      <c r="H1631">
        <v>66097</v>
      </c>
      <c r="I1631" t="str">
        <f t="shared" si="50"/>
        <v>408 DELAWARE STREET, WINCHESTER, KS 66097</v>
      </c>
      <c r="J1631" s="2">
        <v>20087</v>
      </c>
      <c r="K1631">
        <v>8</v>
      </c>
      <c r="L1631">
        <v>0</v>
      </c>
      <c r="M1631">
        <f t="shared" si="51"/>
        <v>8</v>
      </c>
    </row>
    <row r="1632" spans="1:13">
      <c r="A1632" s="3">
        <v>42749</v>
      </c>
      <c r="B1632">
        <v>171309</v>
      </c>
      <c r="C1632" t="s">
        <v>4228</v>
      </c>
      <c r="D1632">
        <v>171309</v>
      </c>
      <c r="E1632" t="s">
        <v>4357</v>
      </c>
      <c r="F1632" t="s">
        <v>4358</v>
      </c>
      <c r="G1632" t="s">
        <v>4359</v>
      </c>
      <c r="H1632">
        <v>66956</v>
      </c>
      <c r="I1632" t="str">
        <f t="shared" si="50"/>
        <v>100 CRESTVUE AVE, MANKATO, KS 66956</v>
      </c>
      <c r="J1632" s="2">
        <v>20089</v>
      </c>
      <c r="K1632">
        <v>6</v>
      </c>
      <c r="L1632">
        <v>0</v>
      </c>
      <c r="M1632">
        <f t="shared" si="51"/>
        <v>6</v>
      </c>
    </row>
    <row r="1633" spans="1:13">
      <c r="A1633" s="3">
        <v>42749</v>
      </c>
      <c r="B1633">
        <v>170182</v>
      </c>
      <c r="C1633" t="s">
        <v>4228</v>
      </c>
      <c r="D1633">
        <v>170182</v>
      </c>
      <c r="E1633" t="s">
        <v>4360</v>
      </c>
      <c r="F1633" t="s">
        <v>4361</v>
      </c>
      <c r="G1633" t="s">
        <v>4362</v>
      </c>
      <c r="H1633">
        <v>66209</v>
      </c>
      <c r="I1633" t="str">
        <f t="shared" si="50"/>
        <v>5721 WEST 119TH STREET, OVERLAND PARK, KS 66209</v>
      </c>
      <c r="J1633" s="2">
        <v>20091</v>
      </c>
      <c r="K1633">
        <v>164</v>
      </c>
      <c r="L1633">
        <v>16.100000000000001</v>
      </c>
      <c r="M1633">
        <f t="shared" si="51"/>
        <v>147.9</v>
      </c>
    </row>
    <row r="1634" spans="1:13">
      <c r="A1634" s="3">
        <v>42749</v>
      </c>
      <c r="B1634">
        <v>173300</v>
      </c>
      <c r="C1634" t="s">
        <v>4228</v>
      </c>
      <c r="D1634">
        <v>173300</v>
      </c>
      <c r="E1634" t="s">
        <v>4363</v>
      </c>
      <c r="F1634" t="s">
        <v>4364</v>
      </c>
      <c r="G1634" t="s">
        <v>4362</v>
      </c>
      <c r="H1634">
        <v>66211</v>
      </c>
      <c r="I1634" t="str">
        <f t="shared" si="50"/>
        <v>5808 W 110TH STREET, OVERLAND PARK, KS 66211</v>
      </c>
      <c r="J1634" s="2">
        <v>20091</v>
      </c>
      <c r="K1634">
        <v>0</v>
      </c>
      <c r="L1634">
        <v>0</v>
      </c>
      <c r="M1634">
        <f t="shared" si="51"/>
        <v>0</v>
      </c>
    </row>
    <row r="1635" spans="1:13">
      <c r="A1635" s="3">
        <v>42749</v>
      </c>
      <c r="B1635">
        <v>170104</v>
      </c>
      <c r="C1635" t="s">
        <v>4228</v>
      </c>
      <c r="D1635">
        <v>170104</v>
      </c>
      <c r="E1635" t="s">
        <v>4365</v>
      </c>
      <c r="F1635" t="s">
        <v>4366</v>
      </c>
      <c r="G1635" t="s">
        <v>4367</v>
      </c>
      <c r="H1635">
        <v>66204</v>
      </c>
      <c r="I1635" t="str">
        <f t="shared" si="50"/>
        <v>9100 W 74TH STREET, SHAWNEE MISSION, KS 66204</v>
      </c>
      <c r="J1635" s="2">
        <v>20091</v>
      </c>
      <c r="K1635">
        <v>296</v>
      </c>
      <c r="L1635">
        <v>28</v>
      </c>
      <c r="M1635">
        <f t="shared" si="51"/>
        <v>268</v>
      </c>
    </row>
    <row r="1636" spans="1:13">
      <c r="A1636" s="3">
        <v>42749</v>
      </c>
      <c r="B1636">
        <v>170185</v>
      </c>
      <c r="C1636" t="s">
        <v>4228</v>
      </c>
      <c r="D1636">
        <v>170185</v>
      </c>
      <c r="E1636" t="s">
        <v>4368</v>
      </c>
      <c r="F1636" t="s">
        <v>4369</v>
      </c>
      <c r="G1636" t="s">
        <v>4362</v>
      </c>
      <c r="H1636">
        <v>66213</v>
      </c>
      <c r="I1636" t="str">
        <f t="shared" si="50"/>
        <v>12300 METCALF AVENUE, OVERLAND PARK, KS 66213</v>
      </c>
      <c r="J1636" s="2">
        <v>20091</v>
      </c>
      <c r="K1636">
        <v>124.4</v>
      </c>
      <c r="L1636">
        <v>11</v>
      </c>
      <c r="M1636">
        <f t="shared" si="51"/>
        <v>113.4</v>
      </c>
    </row>
    <row r="1637" spans="1:13">
      <c r="A1637" s="3">
        <v>42749</v>
      </c>
      <c r="B1637">
        <v>170176</v>
      </c>
      <c r="C1637" t="s">
        <v>4228</v>
      </c>
      <c r="D1637">
        <v>170176</v>
      </c>
      <c r="E1637" t="s">
        <v>4370</v>
      </c>
      <c r="F1637" t="s">
        <v>4371</v>
      </c>
      <c r="G1637" t="s">
        <v>4362</v>
      </c>
      <c r="H1637">
        <v>66215</v>
      </c>
      <c r="I1637" t="str">
        <f t="shared" si="50"/>
        <v>10500 QUIVIRA ROAD, OVERLAND PARK, KS 66215</v>
      </c>
      <c r="J1637" s="2">
        <v>20091</v>
      </c>
      <c r="K1637">
        <v>275</v>
      </c>
      <c r="L1637">
        <v>27.7</v>
      </c>
      <c r="M1637">
        <f t="shared" si="51"/>
        <v>247.3</v>
      </c>
    </row>
    <row r="1638" spans="1:13">
      <c r="A1638" s="3">
        <v>42749</v>
      </c>
      <c r="B1638">
        <v>170049</v>
      </c>
      <c r="C1638" t="s">
        <v>4228</v>
      </c>
      <c r="D1638">
        <v>170049</v>
      </c>
      <c r="E1638" t="s">
        <v>4372</v>
      </c>
      <c r="F1638" t="s">
        <v>4373</v>
      </c>
      <c r="G1638" t="s">
        <v>4374</v>
      </c>
      <c r="H1638">
        <v>66061</v>
      </c>
      <c r="I1638" t="str">
        <f t="shared" si="50"/>
        <v>20333 WEST 151ST STREET, OLATHE, KS 66061</v>
      </c>
      <c r="J1638" s="2">
        <v>20091</v>
      </c>
      <c r="K1638">
        <v>253</v>
      </c>
      <c r="L1638">
        <v>20</v>
      </c>
      <c r="M1638">
        <f t="shared" si="51"/>
        <v>233</v>
      </c>
    </row>
    <row r="1639" spans="1:13">
      <c r="A1639" s="3">
        <v>42749</v>
      </c>
      <c r="B1639">
        <v>171313</v>
      </c>
      <c r="C1639" t="s">
        <v>4228</v>
      </c>
      <c r="D1639">
        <v>171313</v>
      </c>
      <c r="E1639" t="s">
        <v>4375</v>
      </c>
      <c r="F1639" t="s">
        <v>4376</v>
      </c>
      <c r="G1639" t="s">
        <v>4377</v>
      </c>
      <c r="H1639">
        <v>67860</v>
      </c>
      <c r="I1639" t="str">
        <f t="shared" si="50"/>
        <v>500 THORPE STREET, LAKIN, KS 67860</v>
      </c>
      <c r="J1639" s="2">
        <v>20093</v>
      </c>
      <c r="K1639">
        <v>25</v>
      </c>
      <c r="L1639">
        <v>0</v>
      </c>
      <c r="M1639">
        <f t="shared" si="51"/>
        <v>25</v>
      </c>
    </row>
    <row r="1640" spans="1:13">
      <c r="A1640" s="3">
        <v>42749</v>
      </c>
      <c r="B1640">
        <v>171378</v>
      </c>
      <c r="C1640" t="s">
        <v>4228</v>
      </c>
      <c r="D1640">
        <v>171378</v>
      </c>
      <c r="E1640" t="s">
        <v>4378</v>
      </c>
      <c r="F1640" t="s">
        <v>4379</v>
      </c>
      <c r="G1640" t="s">
        <v>472</v>
      </c>
      <c r="H1640">
        <v>67068</v>
      </c>
      <c r="I1640" t="str">
        <f t="shared" si="50"/>
        <v>750 W AVE D, KINGMAN, KS 67068</v>
      </c>
      <c r="J1640" s="2">
        <v>20095</v>
      </c>
      <c r="K1640">
        <v>25</v>
      </c>
      <c r="L1640">
        <v>0</v>
      </c>
      <c r="M1640">
        <f t="shared" si="51"/>
        <v>25</v>
      </c>
    </row>
    <row r="1641" spans="1:13">
      <c r="A1641" s="3">
        <v>42749</v>
      </c>
      <c r="B1641">
        <v>171332</v>
      </c>
      <c r="C1641" t="s">
        <v>4228</v>
      </c>
      <c r="D1641">
        <v>171332</v>
      </c>
      <c r="E1641" t="s">
        <v>4380</v>
      </c>
      <c r="F1641" t="s">
        <v>4381</v>
      </c>
      <c r="G1641" t="s">
        <v>3636</v>
      </c>
      <c r="H1641">
        <v>67054</v>
      </c>
      <c r="I1641" t="str">
        <f t="shared" si="50"/>
        <v>721 WEST KANSAS, GREENSBURG, KS 67054</v>
      </c>
      <c r="J1641" s="2">
        <v>20097</v>
      </c>
      <c r="K1641">
        <v>15</v>
      </c>
      <c r="L1641">
        <v>0</v>
      </c>
      <c r="M1641">
        <f t="shared" si="51"/>
        <v>15</v>
      </c>
    </row>
    <row r="1642" spans="1:13">
      <c r="A1642" s="3">
        <v>42749</v>
      </c>
      <c r="B1642">
        <v>170120</v>
      </c>
      <c r="C1642" t="s">
        <v>4228</v>
      </c>
      <c r="D1642">
        <v>170120</v>
      </c>
      <c r="E1642" t="s">
        <v>4382</v>
      </c>
      <c r="F1642" t="s">
        <v>4383</v>
      </c>
      <c r="G1642" t="s">
        <v>4384</v>
      </c>
      <c r="H1642">
        <v>67357</v>
      </c>
      <c r="I1642" t="str">
        <f t="shared" si="50"/>
        <v>1902 SOUTH US HWY 59, PARSONS, KS 67357</v>
      </c>
      <c r="J1642" s="2">
        <v>20099</v>
      </c>
      <c r="K1642">
        <v>47</v>
      </c>
      <c r="L1642">
        <v>5</v>
      </c>
      <c r="M1642">
        <f t="shared" si="51"/>
        <v>42</v>
      </c>
    </row>
    <row r="1643" spans="1:13">
      <c r="A1643" s="3">
        <v>42749</v>
      </c>
      <c r="B1643">
        <v>171303</v>
      </c>
      <c r="C1643" t="s">
        <v>4228</v>
      </c>
      <c r="D1643">
        <v>171303</v>
      </c>
      <c r="E1643" t="s">
        <v>4385</v>
      </c>
      <c r="F1643" t="s">
        <v>4386</v>
      </c>
      <c r="G1643" t="s">
        <v>4387</v>
      </c>
      <c r="H1643">
        <v>67839</v>
      </c>
      <c r="I1643" t="str">
        <f t="shared" si="50"/>
        <v>235 WEST VINE  PO BOX 969, DIGHTON, KS 67839</v>
      </c>
      <c r="J1643" s="2">
        <v>20101</v>
      </c>
      <c r="K1643">
        <v>25</v>
      </c>
      <c r="L1643">
        <v>0</v>
      </c>
      <c r="M1643">
        <f t="shared" si="51"/>
        <v>25</v>
      </c>
    </row>
    <row r="1644" spans="1:13">
      <c r="A1644" s="3">
        <v>42749</v>
      </c>
      <c r="B1644">
        <v>170009</v>
      </c>
      <c r="C1644" t="s">
        <v>4228</v>
      </c>
      <c r="D1644">
        <v>170009</v>
      </c>
      <c r="E1644" t="s">
        <v>4388</v>
      </c>
      <c r="F1644" t="s">
        <v>4389</v>
      </c>
      <c r="G1644" t="s">
        <v>4390</v>
      </c>
      <c r="H1644">
        <v>66048</v>
      </c>
      <c r="I1644" t="str">
        <f t="shared" si="50"/>
        <v>3500 SOUTH 4TH STREET, LEAVENWORTH, KS 66048</v>
      </c>
      <c r="J1644" s="2">
        <v>20103</v>
      </c>
      <c r="K1644">
        <v>22.7</v>
      </c>
      <c r="L1644">
        <v>-999999</v>
      </c>
      <c r="M1644">
        <f t="shared" si="51"/>
        <v>1000021.7</v>
      </c>
    </row>
    <row r="1645" spans="1:13">
      <c r="A1645" s="3">
        <v>42749</v>
      </c>
      <c r="B1645">
        <v>171360</v>
      </c>
      <c r="C1645" t="s">
        <v>4228</v>
      </c>
      <c r="D1645">
        <v>171360</v>
      </c>
      <c r="E1645" t="s">
        <v>4391</v>
      </c>
      <c r="F1645" t="s">
        <v>4392</v>
      </c>
      <c r="G1645" t="s">
        <v>3423</v>
      </c>
      <c r="H1645">
        <v>67455</v>
      </c>
      <c r="I1645" t="str">
        <f t="shared" si="50"/>
        <v>624 N SECOND, LINCOLN, KS 67455</v>
      </c>
      <c r="J1645" s="2">
        <v>20105</v>
      </c>
      <c r="K1645">
        <v>14</v>
      </c>
      <c r="L1645">
        <v>0</v>
      </c>
      <c r="M1645">
        <f t="shared" si="51"/>
        <v>14</v>
      </c>
    </row>
    <row r="1646" spans="1:13">
      <c r="A1646" s="3">
        <v>42749</v>
      </c>
      <c r="B1646">
        <v>171326</v>
      </c>
      <c r="C1646" t="s">
        <v>4228</v>
      </c>
      <c r="D1646">
        <v>171326</v>
      </c>
      <c r="E1646" t="s">
        <v>4393</v>
      </c>
      <c r="F1646" t="s">
        <v>4394</v>
      </c>
      <c r="G1646" t="s">
        <v>4395</v>
      </c>
      <c r="H1646">
        <v>67748</v>
      </c>
      <c r="I1646" t="str">
        <f t="shared" si="50"/>
        <v>211 CHERRY AVENUE, OAKLEY, KS 67748</v>
      </c>
      <c r="J1646" s="2">
        <v>20109</v>
      </c>
      <c r="K1646">
        <v>18</v>
      </c>
      <c r="L1646">
        <v>0</v>
      </c>
      <c r="M1646">
        <f t="shared" si="51"/>
        <v>18</v>
      </c>
    </row>
    <row r="1647" spans="1:13">
      <c r="A1647" s="3">
        <v>42749</v>
      </c>
      <c r="B1647">
        <v>171384</v>
      </c>
      <c r="C1647" t="s">
        <v>4228</v>
      </c>
      <c r="D1647">
        <v>171384</v>
      </c>
      <c r="E1647" t="s">
        <v>4396</v>
      </c>
      <c r="F1647" t="s">
        <v>4397</v>
      </c>
      <c r="G1647" t="s">
        <v>4398</v>
      </c>
      <c r="H1647">
        <v>66801</v>
      </c>
      <c r="I1647" t="str">
        <f t="shared" si="50"/>
        <v>1201 WEST 12TH AVENUE, EMPORIA, KS 66801</v>
      </c>
      <c r="J1647" s="2">
        <v>20111</v>
      </c>
      <c r="K1647">
        <v>37</v>
      </c>
      <c r="L1647">
        <v>6</v>
      </c>
      <c r="M1647">
        <f t="shared" si="51"/>
        <v>31</v>
      </c>
    </row>
    <row r="1648" spans="1:13">
      <c r="A1648" s="3">
        <v>42749</v>
      </c>
      <c r="B1648">
        <v>171358</v>
      </c>
      <c r="C1648" t="s">
        <v>4228</v>
      </c>
      <c r="D1648">
        <v>171358</v>
      </c>
      <c r="E1648" t="s">
        <v>4399</v>
      </c>
      <c r="F1648" t="s">
        <v>4400</v>
      </c>
      <c r="G1648" t="s">
        <v>4401</v>
      </c>
      <c r="H1648">
        <v>67456</v>
      </c>
      <c r="I1648" t="str">
        <f t="shared" si="50"/>
        <v>605 W LINCOLN STREET, LINDSBORG, KS 67456</v>
      </c>
      <c r="J1648" s="2">
        <v>20113</v>
      </c>
      <c r="K1648">
        <v>15</v>
      </c>
      <c r="L1648">
        <v>0</v>
      </c>
      <c r="M1648">
        <f t="shared" si="51"/>
        <v>15</v>
      </c>
    </row>
    <row r="1649" spans="1:13">
      <c r="A1649" s="3">
        <v>42749</v>
      </c>
      <c r="B1649">
        <v>170105</v>
      </c>
      <c r="C1649" t="s">
        <v>4228</v>
      </c>
      <c r="D1649">
        <v>170105</v>
      </c>
      <c r="E1649" t="s">
        <v>4402</v>
      </c>
      <c r="F1649" t="s">
        <v>4403</v>
      </c>
      <c r="G1649" t="s">
        <v>4404</v>
      </c>
      <c r="H1649">
        <v>67460</v>
      </c>
      <c r="I1649" t="str">
        <f t="shared" si="50"/>
        <v>1000 HOSPITAL DRIVE, MCPHERSON, KS 67460</v>
      </c>
      <c r="J1649" s="2">
        <v>20113</v>
      </c>
      <c r="K1649">
        <v>20</v>
      </c>
      <c r="L1649">
        <v>7</v>
      </c>
      <c r="M1649">
        <f t="shared" si="51"/>
        <v>13</v>
      </c>
    </row>
    <row r="1650" spans="1:13">
      <c r="A1650" s="3">
        <v>42749</v>
      </c>
      <c r="B1650">
        <v>170075</v>
      </c>
      <c r="C1650" t="s">
        <v>4228</v>
      </c>
      <c r="D1650">
        <v>170075</v>
      </c>
      <c r="E1650" t="s">
        <v>4405</v>
      </c>
      <c r="F1650" t="s">
        <v>4406</v>
      </c>
      <c r="G1650" t="s">
        <v>4407</v>
      </c>
      <c r="H1650">
        <v>67107</v>
      </c>
      <c r="I1650" t="str">
        <f t="shared" si="50"/>
        <v>218 E PACK STREET, MOUNDRIDGE, KS 67107</v>
      </c>
      <c r="J1650" s="2">
        <v>20113</v>
      </c>
      <c r="K1650">
        <v>16</v>
      </c>
      <c r="L1650">
        <v>0</v>
      </c>
      <c r="M1650">
        <f t="shared" si="51"/>
        <v>16</v>
      </c>
    </row>
    <row r="1651" spans="1:13">
      <c r="A1651" s="3">
        <v>42749</v>
      </c>
      <c r="B1651">
        <v>171356</v>
      </c>
      <c r="C1651" t="s">
        <v>4228</v>
      </c>
      <c r="D1651">
        <v>171356</v>
      </c>
      <c r="E1651" t="s">
        <v>4408</v>
      </c>
      <c r="F1651" t="s">
        <v>4409</v>
      </c>
      <c r="G1651" t="s">
        <v>3587</v>
      </c>
      <c r="H1651">
        <v>66861</v>
      </c>
      <c r="I1651" t="str">
        <f t="shared" si="50"/>
        <v>535 SOUTH FREEBORN, MARION, KS 66861</v>
      </c>
      <c r="J1651" s="2">
        <v>20115</v>
      </c>
      <c r="K1651">
        <v>10</v>
      </c>
      <c r="L1651">
        <v>0</v>
      </c>
      <c r="M1651">
        <f t="shared" si="51"/>
        <v>10</v>
      </c>
    </row>
    <row r="1652" spans="1:13">
      <c r="A1652" s="3">
        <v>42749</v>
      </c>
      <c r="B1652">
        <v>171357</v>
      </c>
      <c r="C1652" t="s">
        <v>4228</v>
      </c>
      <c r="D1652">
        <v>171357</v>
      </c>
      <c r="E1652" t="s">
        <v>4410</v>
      </c>
      <c r="F1652" t="s">
        <v>4411</v>
      </c>
      <c r="G1652" t="s">
        <v>3478</v>
      </c>
      <c r="H1652">
        <v>67063</v>
      </c>
      <c r="I1652" t="str">
        <f t="shared" si="50"/>
        <v>101 INDUSTRIAL ROAD, HILLSBORO, KS 67063</v>
      </c>
      <c r="J1652" s="2">
        <v>20115</v>
      </c>
      <c r="K1652">
        <v>7.7</v>
      </c>
      <c r="L1652">
        <v>0</v>
      </c>
      <c r="M1652">
        <f t="shared" si="51"/>
        <v>7.7</v>
      </c>
    </row>
    <row r="1653" spans="1:13">
      <c r="A1653" s="3">
        <v>42749</v>
      </c>
      <c r="B1653">
        <v>171363</v>
      </c>
      <c r="C1653" t="s">
        <v>4228</v>
      </c>
      <c r="D1653">
        <v>171363</v>
      </c>
      <c r="E1653" t="s">
        <v>4412</v>
      </c>
      <c r="F1653" t="s">
        <v>4413</v>
      </c>
      <c r="G1653" t="s">
        <v>1690</v>
      </c>
      <c r="H1653">
        <v>66508</v>
      </c>
      <c r="I1653" t="str">
        <f t="shared" si="50"/>
        <v>708 N 18TH STREET, MARYSVILLE, KS 66508</v>
      </c>
      <c r="J1653" s="2">
        <v>20117</v>
      </c>
      <c r="K1653">
        <v>25</v>
      </c>
      <c r="L1653">
        <v>0</v>
      </c>
      <c r="M1653">
        <f t="shared" si="51"/>
        <v>25</v>
      </c>
    </row>
    <row r="1654" spans="1:13">
      <c r="A1654" s="3">
        <v>42749</v>
      </c>
      <c r="B1654">
        <v>171321</v>
      </c>
      <c r="C1654" t="s">
        <v>4228</v>
      </c>
      <c r="D1654">
        <v>171321</v>
      </c>
      <c r="E1654" t="s">
        <v>4414</v>
      </c>
      <c r="F1654" t="s">
        <v>4415</v>
      </c>
      <c r="G1654" t="s">
        <v>4416</v>
      </c>
      <c r="H1654">
        <v>67864</v>
      </c>
      <c r="I1654" t="str">
        <f t="shared" si="50"/>
        <v>510 EAST CARTHAGE, MEADE, KS 67864</v>
      </c>
      <c r="J1654" s="2">
        <v>20119</v>
      </c>
      <c r="K1654">
        <v>20</v>
      </c>
      <c r="L1654">
        <v>0</v>
      </c>
      <c r="M1654">
        <f t="shared" si="51"/>
        <v>20</v>
      </c>
    </row>
    <row r="1655" spans="1:13">
      <c r="A1655" s="3">
        <v>42749</v>
      </c>
      <c r="B1655">
        <v>170109</v>
      </c>
      <c r="C1655" t="s">
        <v>4228</v>
      </c>
      <c r="D1655">
        <v>170109</v>
      </c>
      <c r="E1655" t="s">
        <v>4417</v>
      </c>
      <c r="F1655" t="s">
        <v>4418</v>
      </c>
      <c r="G1655" t="s">
        <v>4419</v>
      </c>
      <c r="H1655">
        <v>66071</v>
      </c>
      <c r="I1655" t="str">
        <f t="shared" si="50"/>
        <v>2100 BAPTISTE DRIVE, PAOLA, KS 66071</v>
      </c>
      <c r="J1655" s="2">
        <v>20121</v>
      </c>
      <c r="K1655">
        <v>18</v>
      </c>
      <c r="L1655">
        <v>0</v>
      </c>
      <c r="M1655">
        <f t="shared" si="51"/>
        <v>18</v>
      </c>
    </row>
    <row r="1656" spans="1:13">
      <c r="A1656" s="3">
        <v>42749</v>
      </c>
      <c r="B1656">
        <v>171375</v>
      </c>
      <c r="C1656" t="s">
        <v>4228</v>
      </c>
      <c r="D1656">
        <v>171375</v>
      </c>
      <c r="E1656" t="s">
        <v>4420</v>
      </c>
      <c r="F1656" t="s">
        <v>4421</v>
      </c>
      <c r="G1656" t="s">
        <v>4422</v>
      </c>
      <c r="H1656">
        <v>67420</v>
      </c>
      <c r="I1656" t="str">
        <f t="shared" si="50"/>
        <v>400 W 8TH STREET, P O BOX 399, BELOIT, KS 67420</v>
      </c>
      <c r="J1656" s="2">
        <v>20123</v>
      </c>
      <c r="K1656">
        <v>31</v>
      </c>
      <c r="L1656">
        <v>4</v>
      </c>
      <c r="M1656">
        <f t="shared" si="51"/>
        <v>27</v>
      </c>
    </row>
    <row r="1657" spans="1:13">
      <c r="A1657" s="3">
        <v>42749</v>
      </c>
      <c r="B1657">
        <v>170145</v>
      </c>
      <c r="C1657" t="s">
        <v>4228</v>
      </c>
      <c r="D1657">
        <v>170145</v>
      </c>
      <c r="E1657" t="s">
        <v>4423</v>
      </c>
      <c r="F1657" t="s">
        <v>4424</v>
      </c>
      <c r="G1657" t="s">
        <v>4425</v>
      </c>
      <c r="H1657">
        <v>67337</v>
      </c>
      <c r="I1657" t="str">
        <f t="shared" si="50"/>
        <v>1400 W 4TH ST, COFFEYVILLE, KS 67337</v>
      </c>
      <c r="J1657" s="2">
        <v>20125</v>
      </c>
      <c r="K1657">
        <v>29</v>
      </c>
      <c r="L1657">
        <v>5</v>
      </c>
      <c r="M1657">
        <f t="shared" si="51"/>
        <v>24</v>
      </c>
    </row>
    <row r="1658" spans="1:13">
      <c r="A1658" s="3">
        <v>42749</v>
      </c>
      <c r="B1658">
        <v>171379</v>
      </c>
      <c r="C1658" t="s">
        <v>4228</v>
      </c>
      <c r="D1658">
        <v>171379</v>
      </c>
      <c r="E1658" t="s">
        <v>4426</v>
      </c>
      <c r="F1658" t="s">
        <v>4427</v>
      </c>
      <c r="G1658" t="s">
        <v>4428</v>
      </c>
      <c r="H1658">
        <v>66846</v>
      </c>
      <c r="I1658" t="str">
        <f t="shared" si="50"/>
        <v>600 N WASHINGTON ST, COUNCIL GROVE, KS 66846</v>
      </c>
      <c r="J1658" s="2">
        <v>20127</v>
      </c>
      <c r="K1658">
        <v>21</v>
      </c>
      <c r="L1658">
        <v>0</v>
      </c>
      <c r="M1658">
        <f t="shared" si="51"/>
        <v>21</v>
      </c>
    </row>
    <row r="1659" spans="1:13">
      <c r="A1659" s="3">
        <v>42749</v>
      </c>
      <c r="B1659">
        <v>170166</v>
      </c>
      <c r="C1659" t="s">
        <v>4228</v>
      </c>
      <c r="D1659">
        <v>170166</v>
      </c>
      <c r="E1659" t="s">
        <v>4429</v>
      </c>
      <c r="F1659" t="s">
        <v>4430</v>
      </c>
      <c r="G1659" t="s">
        <v>3646</v>
      </c>
      <c r="H1659">
        <v>67950</v>
      </c>
      <c r="I1659" t="str">
        <f t="shared" si="50"/>
        <v>445 N HILLTOP, ELKHART, KS 67950</v>
      </c>
      <c r="J1659" s="2">
        <v>20129</v>
      </c>
      <c r="K1659">
        <v>21</v>
      </c>
      <c r="L1659">
        <v>0</v>
      </c>
      <c r="M1659">
        <f t="shared" si="51"/>
        <v>21</v>
      </c>
    </row>
    <row r="1660" spans="1:13">
      <c r="A1660" s="3">
        <v>42749</v>
      </c>
      <c r="B1660">
        <v>171338</v>
      </c>
      <c r="C1660" t="s">
        <v>4228</v>
      </c>
      <c r="D1660">
        <v>171338</v>
      </c>
      <c r="E1660" t="s">
        <v>4431</v>
      </c>
      <c r="F1660" t="s">
        <v>4432</v>
      </c>
      <c r="G1660" t="s">
        <v>4433</v>
      </c>
      <c r="H1660">
        <v>66534</v>
      </c>
      <c r="I1660" t="str">
        <f t="shared" si="50"/>
        <v>14TH &amp; OREGON, SABETHA, KS 66534</v>
      </c>
      <c r="J1660" s="2">
        <v>20131</v>
      </c>
      <c r="K1660">
        <v>15</v>
      </c>
      <c r="L1660">
        <v>0</v>
      </c>
      <c r="M1660">
        <f t="shared" si="51"/>
        <v>15</v>
      </c>
    </row>
    <row r="1661" spans="1:13">
      <c r="A1661" s="3">
        <v>42749</v>
      </c>
      <c r="B1661">
        <v>171315</v>
      </c>
      <c r="C1661" t="s">
        <v>4228</v>
      </c>
      <c r="D1661">
        <v>171315</v>
      </c>
      <c r="E1661" t="s">
        <v>4434</v>
      </c>
      <c r="F1661" t="s">
        <v>4435</v>
      </c>
      <c r="G1661" t="s">
        <v>4436</v>
      </c>
      <c r="H1661">
        <v>66538</v>
      </c>
      <c r="I1661" t="str">
        <f t="shared" si="50"/>
        <v>1600 COMMUNITY DR, SENECA, KS 66538</v>
      </c>
      <c r="J1661" s="2">
        <v>20131</v>
      </c>
      <c r="K1661">
        <v>15</v>
      </c>
      <c r="L1661">
        <v>0</v>
      </c>
      <c r="M1661">
        <f t="shared" si="51"/>
        <v>15</v>
      </c>
    </row>
    <row r="1662" spans="1:13">
      <c r="A1662" s="3">
        <v>42749</v>
      </c>
      <c r="B1662">
        <v>171380</v>
      </c>
      <c r="C1662" t="s">
        <v>4228</v>
      </c>
      <c r="D1662">
        <v>171380</v>
      </c>
      <c r="E1662" t="s">
        <v>4437</v>
      </c>
      <c r="F1662" t="s">
        <v>4438</v>
      </c>
      <c r="G1662" t="s">
        <v>4439</v>
      </c>
      <c r="H1662">
        <v>66720</v>
      </c>
      <c r="I1662" t="str">
        <f t="shared" si="50"/>
        <v>629 SOUTH PLUMMER, CHANUTE, KS 66720</v>
      </c>
      <c r="J1662" s="2">
        <v>20133</v>
      </c>
      <c r="K1662">
        <v>25</v>
      </c>
      <c r="L1662">
        <v>5</v>
      </c>
      <c r="M1662">
        <f t="shared" si="51"/>
        <v>20</v>
      </c>
    </row>
    <row r="1663" spans="1:13">
      <c r="A1663" s="3">
        <v>42749</v>
      </c>
      <c r="B1663">
        <v>171300</v>
      </c>
      <c r="C1663" t="s">
        <v>4228</v>
      </c>
      <c r="D1663">
        <v>171300</v>
      </c>
      <c r="E1663" t="s">
        <v>4440</v>
      </c>
      <c r="F1663" t="s">
        <v>4441</v>
      </c>
      <c r="G1663" t="s">
        <v>4442</v>
      </c>
      <c r="H1663">
        <v>67572</v>
      </c>
      <c r="I1663" t="str">
        <f t="shared" si="50"/>
        <v>210 SOUTH VERMONT AVENUE, RANSOM, KS 67572</v>
      </c>
      <c r="J1663" s="2">
        <v>20135</v>
      </c>
      <c r="K1663">
        <v>25</v>
      </c>
      <c r="L1663">
        <v>0</v>
      </c>
      <c r="M1663">
        <f t="shared" si="51"/>
        <v>25</v>
      </c>
    </row>
    <row r="1664" spans="1:13">
      <c r="A1664" s="3">
        <v>42749</v>
      </c>
      <c r="B1664">
        <v>171336</v>
      </c>
      <c r="C1664" t="s">
        <v>4228</v>
      </c>
      <c r="D1664">
        <v>171336</v>
      </c>
      <c r="E1664" t="s">
        <v>4443</v>
      </c>
      <c r="F1664" t="s">
        <v>4444</v>
      </c>
      <c r="G1664" t="s">
        <v>4445</v>
      </c>
      <c r="H1664">
        <v>67560</v>
      </c>
      <c r="I1664" t="str">
        <f t="shared" si="50"/>
        <v>312 CUSTER STREET, NESS CITY, KS 67560</v>
      </c>
      <c r="J1664" s="2">
        <v>20135</v>
      </c>
      <c r="K1664">
        <v>25</v>
      </c>
      <c r="L1664">
        <v>0</v>
      </c>
      <c r="M1664">
        <f t="shared" si="51"/>
        <v>25</v>
      </c>
    </row>
    <row r="1665" spans="1:13">
      <c r="A1665" s="3">
        <v>42749</v>
      </c>
      <c r="B1665">
        <v>171348</v>
      </c>
      <c r="C1665" t="s">
        <v>4228</v>
      </c>
      <c r="D1665">
        <v>171348</v>
      </c>
      <c r="E1665" t="s">
        <v>4446</v>
      </c>
      <c r="F1665" t="s">
        <v>4447</v>
      </c>
      <c r="G1665" t="s">
        <v>4448</v>
      </c>
      <c r="H1665">
        <v>67654</v>
      </c>
      <c r="I1665" t="str">
        <f t="shared" si="50"/>
        <v>102 E HOLME STREET, NORTON, KS 67654</v>
      </c>
      <c r="J1665" s="2">
        <v>20137</v>
      </c>
      <c r="K1665">
        <v>25</v>
      </c>
      <c r="L1665">
        <v>0</v>
      </c>
      <c r="M1665">
        <f t="shared" si="51"/>
        <v>25</v>
      </c>
    </row>
    <row r="1666" spans="1:13">
      <c r="A1666" s="3">
        <v>42749</v>
      </c>
      <c r="B1666">
        <v>171364</v>
      </c>
      <c r="C1666" t="s">
        <v>4228</v>
      </c>
      <c r="D1666">
        <v>171364</v>
      </c>
      <c r="E1666" t="s">
        <v>4449</v>
      </c>
      <c r="F1666" t="s">
        <v>4450</v>
      </c>
      <c r="G1666" t="s">
        <v>4451</v>
      </c>
      <c r="H1666">
        <v>67473</v>
      </c>
      <c r="I1666" t="str">
        <f t="shared" si="50"/>
        <v>237 W HARRISON STREET SUITE 100, OSBORNE, KS 67473</v>
      </c>
      <c r="J1666" s="2">
        <v>20141</v>
      </c>
      <c r="K1666">
        <v>16</v>
      </c>
      <c r="L1666">
        <v>0</v>
      </c>
      <c r="M1666">
        <f t="shared" si="51"/>
        <v>16</v>
      </c>
    </row>
    <row r="1667" spans="1:13">
      <c r="A1667" s="3">
        <v>42749</v>
      </c>
      <c r="B1667">
        <v>171328</v>
      </c>
      <c r="C1667" t="s">
        <v>4228</v>
      </c>
      <c r="D1667">
        <v>171328</v>
      </c>
      <c r="E1667" t="s">
        <v>4452</v>
      </c>
      <c r="F1667" t="s">
        <v>4453</v>
      </c>
      <c r="G1667" t="s">
        <v>4454</v>
      </c>
      <c r="H1667">
        <v>67467</v>
      </c>
      <c r="I1667" t="str">
        <f t="shared" ref="I1667:I1730" si="52">IF(OR(F1667="", G1667=""), "", CONCATENATE(UPPER(F1667), ", ", UPPER(G1667), ", ", UPPER(C1667), " ", H1667))</f>
        <v>215 E 8TH STREET, MINNEAPOLIS, KS 67467</v>
      </c>
      <c r="J1667" s="2">
        <v>20143</v>
      </c>
      <c r="K1667">
        <v>25</v>
      </c>
      <c r="L1667">
        <v>0</v>
      </c>
      <c r="M1667">
        <f t="shared" ref="M1667:M1730" si="53">K1667-L1667</f>
        <v>25</v>
      </c>
    </row>
    <row r="1668" spans="1:13">
      <c r="A1668" s="3">
        <v>42749</v>
      </c>
      <c r="B1668">
        <v>171345</v>
      </c>
      <c r="C1668" t="s">
        <v>4228</v>
      </c>
      <c r="D1668">
        <v>171345</v>
      </c>
      <c r="E1668" t="s">
        <v>4455</v>
      </c>
      <c r="F1668" t="s">
        <v>4456</v>
      </c>
      <c r="G1668" t="s">
        <v>4457</v>
      </c>
      <c r="H1668">
        <v>67550</v>
      </c>
      <c r="I1668" t="str">
        <f t="shared" si="52"/>
        <v>923 CARROLL AVENUE, LARNED, KS 67550</v>
      </c>
      <c r="J1668" s="2">
        <v>20145</v>
      </c>
      <c r="K1668">
        <v>18</v>
      </c>
      <c r="L1668">
        <v>0</v>
      </c>
      <c r="M1668">
        <f t="shared" si="53"/>
        <v>18</v>
      </c>
    </row>
    <row r="1669" spans="1:13">
      <c r="A1669" s="3">
        <v>42749</v>
      </c>
      <c r="B1669">
        <v>171353</v>
      </c>
      <c r="C1669" t="s">
        <v>4228</v>
      </c>
      <c r="D1669">
        <v>171353</v>
      </c>
      <c r="E1669" t="s">
        <v>4458</v>
      </c>
      <c r="F1669" t="s">
        <v>4459</v>
      </c>
      <c r="G1669" t="s">
        <v>4460</v>
      </c>
      <c r="H1669">
        <v>67661</v>
      </c>
      <c r="I1669" t="str">
        <f t="shared" si="52"/>
        <v>1150 STATE STREET, PHILLIPSBURG, KS 67661</v>
      </c>
      <c r="J1669" s="2">
        <v>20147</v>
      </c>
      <c r="K1669">
        <v>25</v>
      </c>
      <c r="L1669">
        <v>0</v>
      </c>
      <c r="M1669">
        <f t="shared" si="53"/>
        <v>25</v>
      </c>
    </row>
    <row r="1670" spans="1:13">
      <c r="A1670" s="3">
        <v>42749</v>
      </c>
      <c r="B1670">
        <v>171354</v>
      </c>
      <c r="C1670" t="s">
        <v>4228</v>
      </c>
      <c r="D1670">
        <v>171354</v>
      </c>
      <c r="E1670" t="s">
        <v>4461</v>
      </c>
      <c r="F1670" t="s">
        <v>4462</v>
      </c>
      <c r="G1670" t="s">
        <v>4463</v>
      </c>
      <c r="H1670">
        <v>66521</v>
      </c>
      <c r="I1670" t="str">
        <f t="shared" si="52"/>
        <v>120 WEST 8TH STREET, ONAGA, KS 66521</v>
      </c>
      <c r="J1670" s="2">
        <v>20149</v>
      </c>
      <c r="K1670">
        <v>18</v>
      </c>
      <c r="L1670">
        <v>0</v>
      </c>
      <c r="M1670">
        <f t="shared" si="53"/>
        <v>18</v>
      </c>
    </row>
    <row r="1671" spans="1:13">
      <c r="A1671" s="3">
        <v>42749</v>
      </c>
      <c r="B1671">
        <v>171337</v>
      </c>
      <c r="C1671" t="s">
        <v>4228</v>
      </c>
      <c r="D1671">
        <v>171337</v>
      </c>
      <c r="E1671" t="s">
        <v>4464</v>
      </c>
      <c r="F1671" t="s">
        <v>4465</v>
      </c>
      <c r="G1671" t="s">
        <v>4466</v>
      </c>
      <c r="H1671">
        <v>66547</v>
      </c>
      <c r="I1671" t="str">
        <f t="shared" si="52"/>
        <v>711 GENN DRIVE, WAMEGO, KS 66547</v>
      </c>
      <c r="J1671" s="2">
        <v>20149</v>
      </c>
      <c r="K1671">
        <v>16</v>
      </c>
      <c r="L1671">
        <v>0</v>
      </c>
      <c r="M1671">
        <f t="shared" si="53"/>
        <v>16</v>
      </c>
    </row>
    <row r="1672" spans="1:13">
      <c r="A1672" s="3">
        <v>42749</v>
      </c>
      <c r="B1672">
        <v>170027</v>
      </c>
      <c r="C1672" t="s">
        <v>4228</v>
      </c>
      <c r="D1672">
        <v>170027</v>
      </c>
      <c r="E1672" t="s">
        <v>4467</v>
      </c>
      <c r="F1672" t="s">
        <v>4468</v>
      </c>
      <c r="G1672" t="s">
        <v>4469</v>
      </c>
      <c r="H1672">
        <v>67124</v>
      </c>
      <c r="I1672" t="str">
        <f t="shared" si="52"/>
        <v>200 COMMODORE ST, PRATT, KS 67124</v>
      </c>
      <c r="J1672" s="2">
        <v>20151</v>
      </c>
      <c r="K1672">
        <v>35</v>
      </c>
      <c r="L1672">
        <v>6</v>
      </c>
      <c r="M1672">
        <f t="shared" si="53"/>
        <v>29</v>
      </c>
    </row>
    <row r="1673" spans="1:13">
      <c r="A1673" s="3">
        <v>42749</v>
      </c>
      <c r="B1673">
        <v>171307</v>
      </c>
      <c r="C1673" t="s">
        <v>4228</v>
      </c>
      <c r="D1673">
        <v>171307</v>
      </c>
      <c r="E1673" t="s">
        <v>4470</v>
      </c>
      <c r="F1673" t="s">
        <v>4471</v>
      </c>
      <c r="G1673" t="s">
        <v>4472</v>
      </c>
      <c r="H1673">
        <v>67730</v>
      </c>
      <c r="I1673" t="str">
        <f t="shared" si="52"/>
        <v>707 GRANT ST, ATWOOD, KS 67730</v>
      </c>
      <c r="J1673" s="2">
        <v>20153</v>
      </c>
      <c r="K1673">
        <v>10</v>
      </c>
      <c r="L1673">
        <v>0</v>
      </c>
      <c r="M1673">
        <f t="shared" si="53"/>
        <v>10</v>
      </c>
    </row>
    <row r="1674" spans="1:13">
      <c r="A1674" s="3">
        <v>42749</v>
      </c>
      <c r="B1674">
        <v>170020</v>
      </c>
      <c r="C1674" t="s">
        <v>4228</v>
      </c>
      <c r="D1674">
        <v>170020</v>
      </c>
      <c r="E1674" t="s">
        <v>4473</v>
      </c>
      <c r="F1674" t="s">
        <v>4474</v>
      </c>
      <c r="G1674" t="s">
        <v>4475</v>
      </c>
      <c r="H1674">
        <v>67502</v>
      </c>
      <c r="I1674" t="str">
        <f t="shared" si="52"/>
        <v>1701 E 23RD AVENUE, HUTCHINSON, KS 67502</v>
      </c>
      <c r="J1674" s="2">
        <v>20155</v>
      </c>
      <c r="K1674">
        <v>185</v>
      </c>
      <c r="L1674">
        <v>18</v>
      </c>
      <c r="M1674">
        <f t="shared" si="53"/>
        <v>167</v>
      </c>
    </row>
    <row r="1675" spans="1:13">
      <c r="A1675" s="3">
        <v>42749</v>
      </c>
      <c r="B1675">
        <v>171361</v>
      </c>
      <c r="C1675" t="s">
        <v>4228</v>
      </c>
      <c r="D1675">
        <v>171361</v>
      </c>
      <c r="E1675" t="s">
        <v>4476</v>
      </c>
      <c r="F1675" t="s">
        <v>4477</v>
      </c>
      <c r="G1675" t="s">
        <v>3524</v>
      </c>
      <c r="H1675">
        <v>66935</v>
      </c>
      <c r="I1675" t="str">
        <f t="shared" si="52"/>
        <v>2420 G STREET, BELLEVILLE, KS 66935</v>
      </c>
      <c r="J1675" s="2">
        <v>20157</v>
      </c>
      <c r="K1675">
        <v>15</v>
      </c>
      <c r="L1675">
        <v>0</v>
      </c>
      <c r="M1675">
        <f t="shared" si="53"/>
        <v>15</v>
      </c>
    </row>
    <row r="1676" spans="1:13">
      <c r="A1676" s="3">
        <v>42749</v>
      </c>
      <c r="B1676">
        <v>171330</v>
      </c>
      <c r="C1676" t="s">
        <v>4228</v>
      </c>
      <c r="D1676">
        <v>171330</v>
      </c>
      <c r="E1676" t="s">
        <v>4478</v>
      </c>
      <c r="F1676" t="s">
        <v>4479</v>
      </c>
      <c r="G1676" t="s">
        <v>4480</v>
      </c>
      <c r="H1676">
        <v>67554</v>
      </c>
      <c r="I1676" t="str">
        <f t="shared" si="52"/>
        <v>619 SOUTH CLARK AVENUE, LYONS, KS 67554</v>
      </c>
      <c r="J1676" s="2">
        <v>20159</v>
      </c>
      <c r="K1676">
        <v>19</v>
      </c>
      <c r="L1676">
        <v>0</v>
      </c>
      <c r="M1676">
        <f t="shared" si="53"/>
        <v>19</v>
      </c>
    </row>
    <row r="1677" spans="1:13">
      <c r="A1677" s="3">
        <v>42749</v>
      </c>
      <c r="B1677">
        <v>170142</v>
      </c>
      <c r="C1677" t="s">
        <v>4228</v>
      </c>
      <c r="D1677">
        <v>170142</v>
      </c>
      <c r="E1677" t="s">
        <v>4481</v>
      </c>
      <c r="F1677" t="s">
        <v>4482</v>
      </c>
      <c r="G1677" t="s">
        <v>4483</v>
      </c>
      <c r="H1677">
        <v>66502</v>
      </c>
      <c r="I1677" t="str">
        <f t="shared" si="52"/>
        <v>1823 COLLEGE AVE, MANHATTAN, KS 66502</v>
      </c>
      <c r="J1677" s="2">
        <v>20161</v>
      </c>
      <c r="K1677">
        <v>68</v>
      </c>
      <c r="L1677">
        <v>12</v>
      </c>
      <c r="M1677">
        <f t="shared" si="53"/>
        <v>56</v>
      </c>
    </row>
    <row r="1678" spans="1:13">
      <c r="A1678" s="3">
        <v>42749</v>
      </c>
      <c r="B1678">
        <v>171311</v>
      </c>
      <c r="C1678" t="s">
        <v>4228</v>
      </c>
      <c r="D1678">
        <v>171311</v>
      </c>
      <c r="E1678" t="s">
        <v>4484</v>
      </c>
      <c r="F1678" t="s">
        <v>4485</v>
      </c>
      <c r="G1678" t="s">
        <v>4486</v>
      </c>
      <c r="H1678">
        <v>67663</v>
      </c>
      <c r="I1678" t="str">
        <f t="shared" si="52"/>
        <v>1210 NORTH WASHINGTON, PLAINVILLE, KS 67663</v>
      </c>
      <c r="J1678" s="2">
        <v>20163</v>
      </c>
      <c r="K1678">
        <v>18</v>
      </c>
      <c r="L1678">
        <v>0</v>
      </c>
      <c r="M1678">
        <f t="shared" si="53"/>
        <v>18</v>
      </c>
    </row>
    <row r="1679" spans="1:13">
      <c r="A1679" s="3">
        <v>42749</v>
      </c>
      <c r="B1679">
        <v>171342</v>
      </c>
      <c r="C1679" t="s">
        <v>4228</v>
      </c>
      <c r="D1679">
        <v>171342</v>
      </c>
      <c r="E1679" t="s">
        <v>4487</v>
      </c>
      <c r="F1679" t="s">
        <v>4488</v>
      </c>
      <c r="G1679" t="s">
        <v>4489</v>
      </c>
      <c r="H1679">
        <v>67548</v>
      </c>
      <c r="I1679" t="str">
        <f t="shared" si="52"/>
        <v>801 LOCUST ST, LA CROSSE, KS 67548</v>
      </c>
      <c r="J1679" s="2">
        <v>20165</v>
      </c>
      <c r="K1679">
        <v>20.8</v>
      </c>
      <c r="L1679">
        <v>0</v>
      </c>
      <c r="M1679">
        <f t="shared" si="53"/>
        <v>20.8</v>
      </c>
    </row>
    <row r="1680" spans="1:13">
      <c r="A1680" s="3">
        <v>42749</v>
      </c>
      <c r="B1680">
        <v>171350</v>
      </c>
      <c r="C1680" t="s">
        <v>4228</v>
      </c>
      <c r="D1680">
        <v>171350</v>
      </c>
      <c r="E1680" t="s">
        <v>4490</v>
      </c>
      <c r="F1680" t="s">
        <v>4491</v>
      </c>
      <c r="G1680" t="s">
        <v>4492</v>
      </c>
      <c r="H1680">
        <v>67665</v>
      </c>
      <c r="I1680" t="str">
        <f t="shared" si="52"/>
        <v>200 S MAIN STREET, RUSSELL, KS 67665</v>
      </c>
      <c r="J1680" s="2">
        <v>20167</v>
      </c>
      <c r="K1680">
        <v>25</v>
      </c>
      <c r="L1680">
        <v>0</v>
      </c>
      <c r="M1680">
        <f t="shared" si="53"/>
        <v>25</v>
      </c>
    </row>
    <row r="1681" spans="1:13">
      <c r="A1681" s="3">
        <v>42749</v>
      </c>
      <c r="B1681">
        <v>170012</v>
      </c>
      <c r="C1681" t="s">
        <v>4228</v>
      </c>
      <c r="D1681">
        <v>170012</v>
      </c>
      <c r="E1681" t="s">
        <v>4493</v>
      </c>
      <c r="F1681" t="s">
        <v>4494</v>
      </c>
      <c r="G1681" t="s">
        <v>4495</v>
      </c>
      <c r="H1681">
        <v>67401</v>
      </c>
      <c r="I1681" t="str">
        <f t="shared" si="52"/>
        <v>400 SOUTH SANTA FE AVENUE, SALINA, KS 67401</v>
      </c>
      <c r="J1681" s="2">
        <v>20169</v>
      </c>
      <c r="K1681">
        <v>200</v>
      </c>
      <c r="L1681">
        <v>18</v>
      </c>
      <c r="M1681">
        <f t="shared" si="53"/>
        <v>182</v>
      </c>
    </row>
    <row r="1682" spans="1:13">
      <c r="A1682" s="3">
        <v>42749</v>
      </c>
      <c r="B1682">
        <v>170187</v>
      </c>
      <c r="C1682" t="s">
        <v>4228</v>
      </c>
      <c r="D1682">
        <v>170187</v>
      </c>
      <c r="E1682" t="s">
        <v>4496</v>
      </c>
      <c r="F1682" t="s">
        <v>4497</v>
      </c>
      <c r="G1682" t="s">
        <v>4495</v>
      </c>
      <c r="H1682">
        <v>67401</v>
      </c>
      <c r="I1682" t="str">
        <f t="shared" si="52"/>
        <v>401 SOUTH SANTA FE AVENUE, SALINA, KS 67401</v>
      </c>
      <c r="J1682" s="2">
        <v>20169</v>
      </c>
      <c r="K1682">
        <v>16</v>
      </c>
      <c r="L1682">
        <v>0</v>
      </c>
      <c r="M1682">
        <f t="shared" si="53"/>
        <v>16</v>
      </c>
    </row>
    <row r="1683" spans="1:13">
      <c r="A1683" s="3">
        <v>42749</v>
      </c>
      <c r="B1683">
        <v>171372</v>
      </c>
      <c r="C1683" t="s">
        <v>4228</v>
      </c>
      <c r="D1683">
        <v>171372</v>
      </c>
      <c r="E1683" t="s">
        <v>4498</v>
      </c>
      <c r="F1683" t="s">
        <v>4499</v>
      </c>
      <c r="G1683" t="s">
        <v>4500</v>
      </c>
      <c r="H1683">
        <v>67871</v>
      </c>
      <c r="I1683" t="str">
        <f t="shared" si="52"/>
        <v>201 ALBERT AVENUE, SCOTT CITY, KS 67871</v>
      </c>
      <c r="J1683" s="2">
        <v>20171</v>
      </c>
      <c r="K1683">
        <v>20</v>
      </c>
      <c r="L1683">
        <v>0</v>
      </c>
      <c r="M1683">
        <f t="shared" si="53"/>
        <v>20</v>
      </c>
    </row>
    <row r="1684" spans="1:13">
      <c r="A1684" s="3">
        <v>42749</v>
      </c>
      <c r="B1684">
        <v>170204</v>
      </c>
      <c r="C1684" t="s">
        <v>4228</v>
      </c>
      <c r="D1684">
        <v>170204</v>
      </c>
      <c r="E1684" t="s">
        <v>4501</v>
      </c>
      <c r="F1684" t="s">
        <v>4502</v>
      </c>
      <c r="G1684" t="s">
        <v>1988</v>
      </c>
      <c r="H1684">
        <v>67037</v>
      </c>
      <c r="I1684" t="str">
        <f t="shared" si="52"/>
        <v>3251 NORTH ROCK ROAD, DERBY, KS 67037</v>
      </c>
      <c r="J1684" s="2">
        <v>20173</v>
      </c>
      <c r="K1684">
        <v>31</v>
      </c>
      <c r="L1684">
        <v>-999999</v>
      </c>
      <c r="M1684">
        <f t="shared" si="53"/>
        <v>1000030</v>
      </c>
    </row>
    <row r="1685" spans="1:13">
      <c r="A1685" s="3">
        <v>42749</v>
      </c>
      <c r="B1685">
        <v>170200</v>
      </c>
      <c r="C1685" t="s">
        <v>4228</v>
      </c>
      <c r="D1685">
        <v>170200</v>
      </c>
      <c r="E1685" t="s">
        <v>4503</v>
      </c>
      <c r="F1685" t="s">
        <v>4504</v>
      </c>
      <c r="G1685" t="s">
        <v>4505</v>
      </c>
      <c r="H1685">
        <v>67235</v>
      </c>
      <c r="I1685" t="str">
        <f t="shared" si="52"/>
        <v>14800 WEST ST TERESA, WICHITA, KS 67235</v>
      </c>
      <c r="J1685" s="2">
        <v>20173</v>
      </c>
      <c r="K1685">
        <v>58</v>
      </c>
      <c r="L1685">
        <v>8</v>
      </c>
      <c r="M1685">
        <f t="shared" si="53"/>
        <v>50</v>
      </c>
    </row>
    <row r="1686" spans="1:13">
      <c r="A1686" s="3">
        <v>42749</v>
      </c>
      <c r="B1686">
        <v>170122</v>
      </c>
      <c r="C1686" t="s">
        <v>4228</v>
      </c>
      <c r="D1686">
        <v>170122</v>
      </c>
      <c r="E1686" t="s">
        <v>4506</v>
      </c>
      <c r="F1686" t="s">
        <v>4507</v>
      </c>
      <c r="G1686" t="s">
        <v>4505</v>
      </c>
      <c r="H1686">
        <v>67214</v>
      </c>
      <c r="I1686" t="str">
        <f t="shared" si="52"/>
        <v>929 NORTH ST FRANCIS STREET, WICHITA, KS 67214</v>
      </c>
      <c r="J1686" s="2">
        <v>20173</v>
      </c>
      <c r="K1686">
        <v>1018</v>
      </c>
      <c r="L1686">
        <v>125.9</v>
      </c>
      <c r="M1686">
        <f t="shared" si="53"/>
        <v>892.1</v>
      </c>
    </row>
    <row r="1687" spans="1:13">
      <c r="A1687" s="3">
        <v>42749</v>
      </c>
      <c r="B1687">
        <v>170123</v>
      </c>
      <c r="C1687" t="s">
        <v>4228</v>
      </c>
      <c r="D1687">
        <v>170123</v>
      </c>
      <c r="E1687" t="s">
        <v>4508</v>
      </c>
      <c r="F1687" t="s">
        <v>4509</v>
      </c>
      <c r="G1687" t="s">
        <v>4505</v>
      </c>
      <c r="H1687">
        <v>67214</v>
      </c>
      <c r="I1687" t="str">
        <f t="shared" si="52"/>
        <v>550 N HILLSIDE STREET, WICHITA, KS 67214</v>
      </c>
      <c r="J1687" s="2">
        <v>20173</v>
      </c>
      <c r="K1687">
        <v>502</v>
      </c>
      <c r="L1687">
        <v>92.4</v>
      </c>
      <c r="M1687">
        <f t="shared" si="53"/>
        <v>409.6</v>
      </c>
    </row>
    <row r="1688" spans="1:13">
      <c r="A1688" s="3">
        <v>42749</v>
      </c>
      <c r="B1688">
        <v>170202</v>
      </c>
      <c r="C1688" t="s">
        <v>4228</v>
      </c>
      <c r="D1688">
        <v>170202</v>
      </c>
      <c r="E1688" t="s">
        <v>4510</v>
      </c>
      <c r="F1688" t="s">
        <v>4511</v>
      </c>
      <c r="G1688" t="s">
        <v>4512</v>
      </c>
      <c r="H1688">
        <v>67220</v>
      </c>
      <c r="I1688" t="str">
        <f t="shared" si="52"/>
        <v>2610 N WOODLAWN BLVD, WICHITA, KS 67220</v>
      </c>
      <c r="J1688" s="2">
        <v>20173</v>
      </c>
      <c r="K1688">
        <v>64</v>
      </c>
      <c r="L1688">
        <v>12</v>
      </c>
      <c r="M1688">
        <f t="shared" si="53"/>
        <v>52</v>
      </c>
    </row>
    <row r="1689" spans="1:13">
      <c r="A1689" s="3">
        <v>42749</v>
      </c>
      <c r="B1689">
        <v>170068</v>
      </c>
      <c r="C1689" t="s">
        <v>4228</v>
      </c>
      <c r="D1689">
        <v>170068</v>
      </c>
      <c r="E1689" t="s">
        <v>4513</v>
      </c>
      <c r="F1689" t="s">
        <v>4514</v>
      </c>
      <c r="G1689" t="s">
        <v>4515</v>
      </c>
      <c r="H1689">
        <v>67901</v>
      </c>
      <c r="I1689" t="str">
        <f t="shared" si="52"/>
        <v>315 WEST 15TH STREET, LIBERAL, KS 67901</v>
      </c>
      <c r="J1689" s="2">
        <v>20175</v>
      </c>
      <c r="K1689">
        <v>41.4</v>
      </c>
      <c r="L1689">
        <v>8</v>
      </c>
      <c r="M1689">
        <f t="shared" si="53"/>
        <v>33.4</v>
      </c>
    </row>
    <row r="1690" spans="1:13">
      <c r="A1690" s="3">
        <v>42749</v>
      </c>
      <c r="B1690">
        <v>170086</v>
      </c>
      <c r="C1690" t="s">
        <v>4228</v>
      </c>
      <c r="D1690">
        <v>170086</v>
      </c>
      <c r="E1690" t="s">
        <v>4516</v>
      </c>
      <c r="F1690" t="s">
        <v>4517</v>
      </c>
      <c r="G1690" t="s">
        <v>4518</v>
      </c>
      <c r="H1690">
        <v>66604</v>
      </c>
      <c r="I1690" t="str">
        <f t="shared" si="52"/>
        <v>1500 SW 10TH AVENUE, TOPEKA, KS 66604</v>
      </c>
      <c r="J1690" s="2">
        <v>20177</v>
      </c>
      <c r="K1690">
        <v>316</v>
      </c>
      <c r="L1690">
        <v>42.7</v>
      </c>
      <c r="M1690">
        <f t="shared" si="53"/>
        <v>273.3</v>
      </c>
    </row>
    <row r="1691" spans="1:13">
      <c r="A1691" s="3">
        <v>42749</v>
      </c>
      <c r="B1691">
        <v>170016</v>
      </c>
      <c r="C1691" t="s">
        <v>4228</v>
      </c>
      <c r="D1691">
        <v>170016</v>
      </c>
      <c r="E1691" t="s">
        <v>4519</v>
      </c>
      <c r="F1691" t="s">
        <v>4520</v>
      </c>
      <c r="G1691" t="s">
        <v>4518</v>
      </c>
      <c r="H1691">
        <v>66606</v>
      </c>
      <c r="I1691" t="str">
        <f t="shared" si="52"/>
        <v>1700 SW 7TH STREET, TOPEKA, KS 66606</v>
      </c>
      <c r="J1691" s="2">
        <v>20177</v>
      </c>
      <c r="K1691">
        <v>106</v>
      </c>
      <c r="L1691">
        <v>18.600000000000001</v>
      </c>
      <c r="M1691">
        <f t="shared" si="53"/>
        <v>87.4</v>
      </c>
    </row>
    <row r="1692" spans="1:13">
      <c r="A1692" s="3">
        <v>42749</v>
      </c>
      <c r="B1692">
        <v>171347</v>
      </c>
      <c r="C1692" t="s">
        <v>4228</v>
      </c>
      <c r="D1692">
        <v>171347</v>
      </c>
      <c r="E1692" t="s">
        <v>4521</v>
      </c>
      <c r="F1692" t="s">
        <v>4522</v>
      </c>
      <c r="G1692" t="s">
        <v>4523</v>
      </c>
      <c r="H1692">
        <v>67740</v>
      </c>
      <c r="I1692" t="str">
        <f t="shared" si="52"/>
        <v>826  18TH STREET, HOXIE, KS 67740</v>
      </c>
      <c r="J1692" s="2">
        <v>20179</v>
      </c>
      <c r="K1692">
        <v>13</v>
      </c>
      <c r="L1692">
        <v>0</v>
      </c>
      <c r="M1692">
        <f t="shared" si="53"/>
        <v>13</v>
      </c>
    </row>
    <row r="1693" spans="1:13">
      <c r="A1693" s="3">
        <v>42749</v>
      </c>
      <c r="B1693">
        <v>171370</v>
      </c>
      <c r="C1693" t="s">
        <v>4228</v>
      </c>
      <c r="D1693">
        <v>171370</v>
      </c>
      <c r="E1693" t="s">
        <v>4524</v>
      </c>
      <c r="F1693" t="s">
        <v>4525</v>
      </c>
      <c r="G1693" t="s">
        <v>4526</v>
      </c>
      <c r="H1693">
        <v>67735</v>
      </c>
      <c r="I1693" t="str">
        <f t="shared" si="52"/>
        <v>220 WEST SECOND STREET, GOODLAND, KS 67735</v>
      </c>
      <c r="J1693" s="2">
        <v>20181</v>
      </c>
      <c r="K1693">
        <v>25</v>
      </c>
      <c r="L1693">
        <v>0</v>
      </c>
      <c r="M1693">
        <f t="shared" si="53"/>
        <v>25</v>
      </c>
    </row>
    <row r="1694" spans="1:13">
      <c r="A1694" s="3">
        <v>42749</v>
      </c>
      <c r="B1694">
        <v>171377</v>
      </c>
      <c r="C1694" t="s">
        <v>4228</v>
      </c>
      <c r="D1694">
        <v>171377</v>
      </c>
      <c r="E1694" t="s">
        <v>4527</v>
      </c>
      <c r="F1694" t="s">
        <v>4528</v>
      </c>
      <c r="G1694" t="s">
        <v>4529</v>
      </c>
      <c r="H1694">
        <v>66967</v>
      </c>
      <c r="I1694" t="str">
        <f t="shared" si="52"/>
        <v>921 E. HIGHWAY 36 , SMITH CENTER, KS 66967</v>
      </c>
      <c r="J1694" s="2">
        <v>20183</v>
      </c>
      <c r="K1694">
        <v>16</v>
      </c>
      <c r="L1694">
        <v>0</v>
      </c>
      <c r="M1694">
        <f t="shared" si="53"/>
        <v>16</v>
      </c>
    </row>
    <row r="1695" spans="1:13">
      <c r="A1695" s="3">
        <v>42749</v>
      </c>
      <c r="B1695">
        <v>171323</v>
      </c>
      <c r="C1695" t="s">
        <v>4228</v>
      </c>
      <c r="D1695">
        <v>171323</v>
      </c>
      <c r="E1695" t="s">
        <v>4530</v>
      </c>
      <c r="F1695" t="s">
        <v>4531</v>
      </c>
      <c r="G1695" t="s">
        <v>4532</v>
      </c>
      <c r="H1695">
        <v>67578</v>
      </c>
      <c r="I1695" t="str">
        <f t="shared" si="52"/>
        <v>502 S BUCKEYE, STAFFORD, KS 67578</v>
      </c>
      <c r="J1695" s="2">
        <v>20185</v>
      </c>
      <c r="K1695">
        <v>12</v>
      </c>
      <c r="L1695">
        <v>0</v>
      </c>
      <c r="M1695">
        <f t="shared" si="53"/>
        <v>12</v>
      </c>
    </row>
    <row r="1696" spans="1:13">
      <c r="A1696" s="3">
        <v>42749</v>
      </c>
      <c r="B1696">
        <v>171343</v>
      </c>
      <c r="C1696" t="s">
        <v>4228</v>
      </c>
      <c r="D1696">
        <v>171343</v>
      </c>
      <c r="E1696" t="s">
        <v>4533</v>
      </c>
      <c r="F1696" t="s">
        <v>4534</v>
      </c>
      <c r="G1696" t="s">
        <v>4535</v>
      </c>
      <c r="H1696">
        <v>67855</v>
      </c>
      <c r="I1696" t="str">
        <f t="shared" si="52"/>
        <v>404 N CHESTNUT, JOHNSON, KS 67855</v>
      </c>
      <c r="J1696" s="2">
        <v>20187</v>
      </c>
      <c r="K1696">
        <v>14</v>
      </c>
      <c r="L1696">
        <v>0</v>
      </c>
      <c r="M1696">
        <f t="shared" si="53"/>
        <v>14</v>
      </c>
    </row>
    <row r="1697" spans="1:13">
      <c r="A1697" s="3">
        <v>42749</v>
      </c>
      <c r="B1697">
        <v>171335</v>
      </c>
      <c r="C1697" t="s">
        <v>4228</v>
      </c>
      <c r="D1697">
        <v>171335</v>
      </c>
      <c r="E1697" t="s">
        <v>4536</v>
      </c>
      <c r="F1697" t="s">
        <v>4537</v>
      </c>
      <c r="G1697" t="s">
        <v>4538</v>
      </c>
      <c r="H1697">
        <v>67951</v>
      </c>
      <c r="I1697" t="str">
        <f t="shared" si="52"/>
        <v>1006 S JACKSON, HUGOTON, KS 67951</v>
      </c>
      <c r="J1697" s="2">
        <v>20189</v>
      </c>
      <c r="K1697">
        <v>18</v>
      </c>
      <c r="L1697">
        <v>0</v>
      </c>
      <c r="M1697">
        <f t="shared" si="53"/>
        <v>18</v>
      </c>
    </row>
    <row r="1698" spans="1:13">
      <c r="A1698" s="3">
        <v>42749</v>
      </c>
      <c r="B1698">
        <v>171329</v>
      </c>
      <c r="C1698" t="s">
        <v>4228</v>
      </c>
      <c r="D1698">
        <v>171329</v>
      </c>
      <c r="E1698" t="s">
        <v>4539</v>
      </c>
      <c r="F1698" t="s">
        <v>4540</v>
      </c>
      <c r="G1698" t="s">
        <v>3058</v>
      </c>
      <c r="H1698">
        <v>67022</v>
      </c>
      <c r="I1698" t="str">
        <f t="shared" si="52"/>
        <v>601 SOUTH OSAGE STREET, CALDWELL, KS 67022</v>
      </c>
      <c r="J1698" s="2">
        <v>20191</v>
      </c>
      <c r="K1698">
        <v>9</v>
      </c>
      <c r="L1698">
        <v>0</v>
      </c>
      <c r="M1698">
        <f t="shared" si="53"/>
        <v>9</v>
      </c>
    </row>
    <row r="1699" spans="1:13">
      <c r="A1699" s="3">
        <v>42749</v>
      </c>
      <c r="B1699">
        <v>171362</v>
      </c>
      <c r="C1699" t="s">
        <v>4228</v>
      </c>
      <c r="D1699">
        <v>171362</v>
      </c>
      <c r="E1699" t="s">
        <v>4541</v>
      </c>
      <c r="F1699" t="s">
        <v>4542</v>
      </c>
      <c r="G1699" t="s">
        <v>4543</v>
      </c>
      <c r="H1699">
        <v>67701</v>
      </c>
      <c r="I1699" t="str">
        <f t="shared" si="52"/>
        <v>100 E COLLEGE DRIVE, COLBY, KS 67701</v>
      </c>
      <c r="J1699" s="2">
        <v>20193</v>
      </c>
      <c r="K1699">
        <v>25</v>
      </c>
      <c r="L1699">
        <v>-999999</v>
      </c>
      <c r="M1699">
        <f t="shared" si="53"/>
        <v>1000024</v>
      </c>
    </row>
    <row r="1700" spans="1:13">
      <c r="A1700" s="3">
        <v>42749</v>
      </c>
      <c r="B1700">
        <v>171355</v>
      </c>
      <c r="C1700" t="s">
        <v>4228</v>
      </c>
      <c r="D1700">
        <v>171355</v>
      </c>
      <c r="E1700" t="s">
        <v>4544</v>
      </c>
      <c r="F1700" t="s">
        <v>4545</v>
      </c>
      <c r="G1700" t="s">
        <v>4546</v>
      </c>
      <c r="H1700">
        <v>67672</v>
      </c>
      <c r="I1700" t="str">
        <f t="shared" si="52"/>
        <v>320 N THIRTEENTH ST, WA KEENEY, KS 67672</v>
      </c>
      <c r="J1700" s="2">
        <v>20195</v>
      </c>
      <c r="K1700">
        <v>29</v>
      </c>
      <c r="L1700">
        <v>0</v>
      </c>
      <c r="M1700">
        <f t="shared" si="53"/>
        <v>29</v>
      </c>
    </row>
    <row r="1701" spans="1:13">
      <c r="A1701" s="3">
        <v>42749</v>
      </c>
      <c r="B1701">
        <v>171351</v>
      </c>
      <c r="C1701" t="s">
        <v>4228</v>
      </c>
      <c r="D1701">
        <v>171351</v>
      </c>
      <c r="E1701" t="s">
        <v>293</v>
      </c>
      <c r="F1701" t="s">
        <v>4547</v>
      </c>
      <c r="G1701" t="s">
        <v>2036</v>
      </c>
      <c r="H1701">
        <v>66968</v>
      </c>
      <c r="I1701" t="str">
        <f t="shared" si="52"/>
        <v>304 E 3RD STREET, WASHINGTON, KS 66968</v>
      </c>
      <c r="J1701" s="2">
        <v>20201</v>
      </c>
      <c r="K1701">
        <v>15</v>
      </c>
      <c r="L1701">
        <v>0</v>
      </c>
      <c r="M1701">
        <f t="shared" si="53"/>
        <v>15</v>
      </c>
    </row>
    <row r="1702" spans="1:13">
      <c r="A1702" s="3">
        <v>42749</v>
      </c>
      <c r="B1702">
        <v>171365</v>
      </c>
      <c r="C1702" t="s">
        <v>4228</v>
      </c>
      <c r="D1702">
        <v>171365</v>
      </c>
      <c r="E1702" t="s">
        <v>4548</v>
      </c>
      <c r="F1702" t="s">
        <v>4549</v>
      </c>
      <c r="G1702" t="s">
        <v>4550</v>
      </c>
      <c r="H1702">
        <v>66945</v>
      </c>
      <c r="I1702" t="str">
        <f t="shared" si="52"/>
        <v>205 S HANOVER STREET, HANOVER, KS 66945</v>
      </c>
      <c r="J1702" s="2">
        <v>20201</v>
      </c>
      <c r="K1702">
        <v>25</v>
      </c>
      <c r="L1702">
        <v>0</v>
      </c>
      <c r="M1702">
        <f t="shared" si="53"/>
        <v>25</v>
      </c>
    </row>
    <row r="1703" spans="1:13">
      <c r="A1703" s="3">
        <v>42749</v>
      </c>
      <c r="B1703">
        <v>171306</v>
      </c>
      <c r="C1703" t="s">
        <v>4228</v>
      </c>
      <c r="D1703">
        <v>171306</v>
      </c>
      <c r="E1703" t="s">
        <v>4551</v>
      </c>
      <c r="F1703" t="s">
        <v>4552</v>
      </c>
      <c r="G1703" t="s">
        <v>4553</v>
      </c>
      <c r="H1703">
        <v>67861</v>
      </c>
      <c r="I1703" t="str">
        <f t="shared" si="52"/>
        <v>211 E EARL STREET, LEOTI, KS 67861</v>
      </c>
      <c r="J1703" s="2">
        <v>20203</v>
      </c>
      <c r="K1703">
        <v>12</v>
      </c>
      <c r="L1703">
        <v>0</v>
      </c>
      <c r="M1703">
        <f t="shared" si="53"/>
        <v>12</v>
      </c>
    </row>
    <row r="1704" spans="1:13">
      <c r="A1704" s="3">
        <v>42749</v>
      </c>
      <c r="B1704">
        <v>171344</v>
      </c>
      <c r="C1704" t="s">
        <v>4228</v>
      </c>
      <c r="D1704">
        <v>171344</v>
      </c>
      <c r="E1704" t="s">
        <v>4554</v>
      </c>
      <c r="F1704" t="s">
        <v>4555</v>
      </c>
      <c r="G1704" t="s">
        <v>4556</v>
      </c>
      <c r="H1704">
        <v>66757</v>
      </c>
      <c r="I1704" t="str">
        <f t="shared" si="52"/>
        <v>REECE CAMPUS 2600 OTTAWA ROAD, NEODESHA, KS 66757</v>
      </c>
      <c r="J1704" s="2">
        <v>20205</v>
      </c>
      <c r="K1704">
        <v>15</v>
      </c>
      <c r="L1704">
        <v>0</v>
      </c>
      <c r="M1704">
        <f t="shared" si="53"/>
        <v>15</v>
      </c>
    </row>
    <row r="1705" spans="1:13">
      <c r="A1705" s="3">
        <v>42749</v>
      </c>
      <c r="B1705">
        <v>171374</v>
      </c>
      <c r="C1705" t="s">
        <v>4228</v>
      </c>
      <c r="D1705">
        <v>171374</v>
      </c>
      <c r="E1705" t="s">
        <v>4557</v>
      </c>
      <c r="F1705" t="s">
        <v>4558</v>
      </c>
      <c r="G1705" t="s">
        <v>4559</v>
      </c>
      <c r="H1705">
        <v>66736</v>
      </c>
      <c r="I1705" t="str">
        <f t="shared" si="52"/>
        <v>1527 MADISON, FREDONIA, KS 66736</v>
      </c>
      <c r="J1705" s="2">
        <v>20205</v>
      </c>
      <c r="K1705">
        <v>-999999</v>
      </c>
      <c r="L1705">
        <v>0</v>
      </c>
      <c r="M1705">
        <f t="shared" si="53"/>
        <v>-999999</v>
      </c>
    </row>
    <row r="1706" spans="1:13">
      <c r="A1706" s="3">
        <v>42749</v>
      </c>
      <c r="B1706">
        <v>170146</v>
      </c>
      <c r="C1706" t="s">
        <v>4228</v>
      </c>
      <c r="D1706">
        <v>170146</v>
      </c>
      <c r="E1706" t="s">
        <v>4560</v>
      </c>
      <c r="F1706" t="s">
        <v>4561</v>
      </c>
      <c r="G1706" t="s">
        <v>4562</v>
      </c>
      <c r="H1706">
        <v>66112</v>
      </c>
      <c r="I1706" t="str">
        <f t="shared" si="52"/>
        <v>8929 PARALLEL PARKWAY, KANSAS CITY, KS 66112</v>
      </c>
      <c r="J1706" s="2">
        <v>20209</v>
      </c>
      <c r="K1706">
        <v>113.4</v>
      </c>
      <c r="L1706">
        <v>15</v>
      </c>
      <c r="M1706">
        <f t="shared" si="53"/>
        <v>98.4</v>
      </c>
    </row>
    <row r="1707" spans="1:13">
      <c r="A1707" s="3">
        <v>42749</v>
      </c>
      <c r="B1707">
        <v>170040</v>
      </c>
      <c r="C1707" t="s">
        <v>4228</v>
      </c>
      <c r="D1707">
        <v>170040</v>
      </c>
      <c r="E1707" t="s">
        <v>4563</v>
      </c>
      <c r="F1707" t="s">
        <v>4564</v>
      </c>
      <c r="G1707" t="s">
        <v>4562</v>
      </c>
      <c r="H1707">
        <v>66160</v>
      </c>
      <c r="I1707" t="str">
        <f t="shared" si="52"/>
        <v>4000 CAMBRIDGE STREET, KANSAS CITY, KS 66160</v>
      </c>
      <c r="J1707" s="2">
        <v>20209</v>
      </c>
      <c r="K1707">
        <v>887</v>
      </c>
      <c r="L1707">
        <v>166</v>
      </c>
      <c r="M1707">
        <f t="shared" si="53"/>
        <v>721</v>
      </c>
    </row>
    <row r="1708" spans="1:13">
      <c r="A1708" s="3">
        <v>42749</v>
      </c>
      <c r="B1708">
        <v>180149</v>
      </c>
      <c r="C1708" t="s">
        <v>4565</v>
      </c>
      <c r="D1708">
        <v>180149</v>
      </c>
      <c r="E1708" t="s">
        <v>4566</v>
      </c>
      <c r="F1708" t="s">
        <v>4567</v>
      </c>
      <c r="G1708" t="s">
        <v>4568</v>
      </c>
      <c r="H1708">
        <v>42728</v>
      </c>
      <c r="I1708" t="str">
        <f t="shared" si="52"/>
        <v>901 WESTLAKE DRIVE, COLUMBIA, KY 42728</v>
      </c>
      <c r="J1708" s="2">
        <v>21001</v>
      </c>
      <c r="K1708">
        <v>13</v>
      </c>
      <c r="L1708">
        <v>0</v>
      </c>
      <c r="M1708">
        <f t="shared" si="53"/>
        <v>13</v>
      </c>
    </row>
    <row r="1709" spans="1:13">
      <c r="A1709" s="3">
        <v>42749</v>
      </c>
      <c r="B1709">
        <v>181324</v>
      </c>
      <c r="C1709" t="s">
        <v>4565</v>
      </c>
      <c r="D1709">
        <v>181324</v>
      </c>
      <c r="E1709" t="s">
        <v>4569</v>
      </c>
      <c r="F1709" t="s">
        <v>4570</v>
      </c>
      <c r="G1709" t="s">
        <v>4571</v>
      </c>
      <c r="H1709">
        <v>42164</v>
      </c>
      <c r="I1709" t="str">
        <f t="shared" si="52"/>
        <v>456 BURNLEY ROAD, SCOTTSVILLE, KY 42164</v>
      </c>
      <c r="J1709" s="2">
        <v>21003</v>
      </c>
      <c r="K1709">
        <v>35</v>
      </c>
      <c r="L1709">
        <v>0</v>
      </c>
      <c r="M1709">
        <f t="shared" si="53"/>
        <v>35</v>
      </c>
    </row>
    <row r="1710" spans="1:13">
      <c r="A1710" s="3">
        <v>42749</v>
      </c>
      <c r="B1710">
        <v>180017</v>
      </c>
      <c r="C1710" t="s">
        <v>4565</v>
      </c>
      <c r="D1710">
        <v>180017</v>
      </c>
      <c r="E1710" t="s">
        <v>4572</v>
      </c>
      <c r="F1710" t="s">
        <v>4573</v>
      </c>
      <c r="G1710" t="s">
        <v>4574</v>
      </c>
      <c r="H1710">
        <v>42141</v>
      </c>
      <c r="I1710" t="str">
        <f t="shared" si="52"/>
        <v>1301 NORTH RACE STREET, GLASGOW, KY 42141</v>
      </c>
      <c r="J1710" s="2">
        <v>21009</v>
      </c>
      <c r="K1710">
        <v>104</v>
      </c>
      <c r="L1710">
        <v>19</v>
      </c>
      <c r="M1710">
        <f t="shared" si="53"/>
        <v>85</v>
      </c>
    </row>
    <row r="1711" spans="1:13">
      <c r="A1711" s="3">
        <v>42749</v>
      </c>
      <c r="B1711">
        <v>180020</v>
      </c>
      <c r="C1711" t="s">
        <v>4565</v>
      </c>
      <c r="D1711">
        <v>180020</v>
      </c>
      <c r="E1711" t="s">
        <v>4575</v>
      </c>
      <c r="F1711" t="s">
        <v>4576</v>
      </c>
      <c r="G1711" t="s">
        <v>4577</v>
      </c>
      <c r="H1711">
        <v>40965</v>
      </c>
      <c r="I1711" t="str">
        <f t="shared" si="52"/>
        <v>3600 WEST CUMBERLAND AVENUE, MIDDLESBORO, KY 40965</v>
      </c>
      <c r="J1711" s="2">
        <v>21013</v>
      </c>
      <c r="K1711">
        <v>18</v>
      </c>
      <c r="L1711">
        <v>7</v>
      </c>
      <c r="M1711">
        <f t="shared" si="53"/>
        <v>11</v>
      </c>
    </row>
    <row r="1712" spans="1:13">
      <c r="A1712" s="3">
        <v>42749</v>
      </c>
      <c r="B1712">
        <v>180154</v>
      </c>
      <c r="C1712" t="s">
        <v>4565</v>
      </c>
      <c r="D1712">
        <v>180154</v>
      </c>
      <c r="E1712" t="s">
        <v>4578</v>
      </c>
      <c r="F1712" t="s">
        <v>4579</v>
      </c>
      <c r="G1712" t="s">
        <v>4580</v>
      </c>
      <c r="H1712">
        <v>40977</v>
      </c>
      <c r="I1712" t="str">
        <f t="shared" si="52"/>
        <v>850 RIVERVIEW AVENUE, PINEVILLE, KY 40977</v>
      </c>
      <c r="J1712" s="2">
        <v>21013</v>
      </c>
      <c r="K1712">
        <v>12</v>
      </c>
      <c r="L1712">
        <v>8</v>
      </c>
      <c r="M1712">
        <f t="shared" si="53"/>
        <v>4</v>
      </c>
    </row>
    <row r="1713" spans="1:13">
      <c r="A1713" s="3">
        <v>42749</v>
      </c>
      <c r="B1713">
        <v>180045</v>
      </c>
      <c r="C1713" t="s">
        <v>4565</v>
      </c>
      <c r="D1713">
        <v>180045</v>
      </c>
      <c r="E1713" t="s">
        <v>4581</v>
      </c>
      <c r="F1713" t="s">
        <v>4582</v>
      </c>
      <c r="G1713" t="s">
        <v>199</v>
      </c>
      <c r="H1713">
        <v>41042</v>
      </c>
      <c r="I1713" t="str">
        <f t="shared" si="52"/>
        <v>4900 HOUSTON ROAD, FLORENCE, KY 41042</v>
      </c>
      <c r="J1713" s="2">
        <v>21015</v>
      </c>
      <c r="K1713">
        <v>185</v>
      </c>
      <c r="L1713">
        <v>47</v>
      </c>
      <c r="M1713">
        <f t="shared" si="53"/>
        <v>138</v>
      </c>
    </row>
    <row r="1714" spans="1:13">
      <c r="A1714" s="3">
        <v>42749</v>
      </c>
      <c r="B1714">
        <v>180046</v>
      </c>
      <c r="C1714" t="s">
        <v>4565</v>
      </c>
      <c r="D1714">
        <v>180046</v>
      </c>
      <c r="E1714" t="s">
        <v>4583</v>
      </c>
      <c r="F1714" t="s">
        <v>4584</v>
      </c>
      <c r="G1714" t="s">
        <v>660</v>
      </c>
      <c r="H1714">
        <v>40361</v>
      </c>
      <c r="I1714" t="str">
        <f t="shared" si="52"/>
        <v>9 LINVILLE DRIVE, PARIS, KY 40361</v>
      </c>
      <c r="J1714" s="2">
        <v>21017</v>
      </c>
      <c r="K1714">
        <v>58</v>
      </c>
      <c r="L1714">
        <v>4</v>
      </c>
      <c r="M1714">
        <f t="shared" si="53"/>
        <v>54</v>
      </c>
    </row>
    <row r="1715" spans="1:13">
      <c r="A1715" s="3">
        <v>42749</v>
      </c>
      <c r="B1715">
        <v>180009</v>
      </c>
      <c r="C1715" t="s">
        <v>4565</v>
      </c>
      <c r="D1715">
        <v>180009</v>
      </c>
      <c r="E1715" t="s">
        <v>4585</v>
      </c>
      <c r="F1715" t="s">
        <v>4586</v>
      </c>
      <c r="G1715" t="s">
        <v>96</v>
      </c>
      <c r="H1715">
        <v>41101</v>
      </c>
      <c r="I1715" t="str">
        <f t="shared" si="52"/>
        <v>2201 LEXINGTON AVENUE, ASHLAND, KY 41101</v>
      </c>
      <c r="J1715" s="2">
        <v>21019</v>
      </c>
      <c r="K1715">
        <v>298</v>
      </c>
      <c r="L1715">
        <v>36</v>
      </c>
      <c r="M1715">
        <f t="shared" si="53"/>
        <v>262</v>
      </c>
    </row>
    <row r="1716" spans="1:13">
      <c r="A1716" s="3">
        <v>42749</v>
      </c>
      <c r="B1716">
        <v>180048</v>
      </c>
      <c r="C1716" t="s">
        <v>4565</v>
      </c>
      <c r="D1716">
        <v>180048</v>
      </c>
      <c r="E1716" t="s">
        <v>4587</v>
      </c>
      <c r="F1716" t="s">
        <v>4588</v>
      </c>
      <c r="G1716" t="s">
        <v>750</v>
      </c>
      <c r="H1716">
        <v>40422</v>
      </c>
      <c r="I1716" t="str">
        <f t="shared" si="52"/>
        <v>217 SOUTH THIRD STREET, DANVILLE, KY 40422</v>
      </c>
      <c r="J1716" s="2">
        <v>21021</v>
      </c>
      <c r="K1716">
        <v>135</v>
      </c>
      <c r="L1716">
        <v>21</v>
      </c>
      <c r="M1716">
        <f t="shared" si="53"/>
        <v>114</v>
      </c>
    </row>
    <row r="1717" spans="1:13">
      <c r="A1717" s="3">
        <v>42749</v>
      </c>
      <c r="B1717">
        <v>180139</v>
      </c>
      <c r="C1717" t="s">
        <v>4565</v>
      </c>
      <c r="D1717">
        <v>180139</v>
      </c>
      <c r="E1717" t="s">
        <v>4589</v>
      </c>
      <c r="F1717" t="s">
        <v>4590</v>
      </c>
      <c r="G1717" t="s">
        <v>87</v>
      </c>
      <c r="H1717">
        <v>41339</v>
      </c>
      <c r="I1717" t="str">
        <f t="shared" si="52"/>
        <v>540 JETT DRIVE, JACKSON, KY 41339</v>
      </c>
      <c r="J1717" s="2">
        <v>21025</v>
      </c>
      <c r="K1717">
        <v>55</v>
      </c>
      <c r="L1717">
        <v>6</v>
      </c>
      <c r="M1717">
        <f t="shared" si="53"/>
        <v>49</v>
      </c>
    </row>
    <row r="1718" spans="1:13">
      <c r="A1718" s="3">
        <v>42749</v>
      </c>
      <c r="B1718">
        <v>181319</v>
      </c>
      <c r="C1718" t="s">
        <v>4565</v>
      </c>
      <c r="D1718">
        <v>181319</v>
      </c>
      <c r="E1718" t="s">
        <v>4591</v>
      </c>
      <c r="F1718" t="s">
        <v>4592</v>
      </c>
      <c r="G1718" t="s">
        <v>4593</v>
      </c>
      <c r="H1718">
        <v>40143</v>
      </c>
      <c r="I1718" t="str">
        <f t="shared" si="52"/>
        <v>1011 OLD HIGHWAY 60, HARDINSBURG, KY 40143</v>
      </c>
      <c r="J1718" s="2">
        <v>21027</v>
      </c>
      <c r="K1718">
        <v>25</v>
      </c>
      <c r="L1718">
        <v>0</v>
      </c>
      <c r="M1718">
        <f t="shared" si="53"/>
        <v>25</v>
      </c>
    </row>
    <row r="1719" spans="1:13">
      <c r="A1719" s="3">
        <v>42749</v>
      </c>
      <c r="B1719">
        <v>181322</v>
      </c>
      <c r="C1719" t="s">
        <v>4565</v>
      </c>
      <c r="D1719">
        <v>181322</v>
      </c>
      <c r="E1719" t="s">
        <v>4594</v>
      </c>
      <c r="F1719" t="s">
        <v>4595</v>
      </c>
      <c r="G1719" t="s">
        <v>3140</v>
      </c>
      <c r="H1719">
        <v>42445</v>
      </c>
      <c r="I1719" t="str">
        <f t="shared" si="52"/>
        <v>100 MEDICAL CENTER DRIVE, PRINCETON, KY 42445</v>
      </c>
      <c r="J1719" s="2">
        <v>21033</v>
      </c>
      <c r="K1719">
        <v>25</v>
      </c>
      <c r="L1719">
        <v>0</v>
      </c>
      <c r="M1719">
        <f t="shared" si="53"/>
        <v>25</v>
      </c>
    </row>
    <row r="1720" spans="1:13">
      <c r="A1720" s="3">
        <v>42749</v>
      </c>
      <c r="B1720">
        <v>180027</v>
      </c>
      <c r="C1720" t="s">
        <v>4565</v>
      </c>
      <c r="D1720">
        <v>180027</v>
      </c>
      <c r="E1720" t="s">
        <v>4596</v>
      </c>
      <c r="F1720" t="s">
        <v>4597</v>
      </c>
      <c r="G1720" t="s">
        <v>4598</v>
      </c>
      <c r="H1720">
        <v>42071</v>
      </c>
      <c r="I1720" t="str">
        <f t="shared" si="52"/>
        <v>803 POPLAR STREET, MURRAY, KY 42071</v>
      </c>
      <c r="J1720" s="2">
        <v>21035</v>
      </c>
      <c r="K1720">
        <v>100</v>
      </c>
      <c r="L1720">
        <v>20</v>
      </c>
      <c r="M1720">
        <f t="shared" si="53"/>
        <v>80</v>
      </c>
    </row>
    <row r="1721" spans="1:13">
      <c r="A1721" s="3">
        <v>42749</v>
      </c>
      <c r="B1721">
        <v>180001</v>
      </c>
      <c r="C1721" t="s">
        <v>4565</v>
      </c>
      <c r="D1721">
        <v>180001</v>
      </c>
      <c r="E1721" t="s">
        <v>4599</v>
      </c>
      <c r="F1721" t="s">
        <v>4600</v>
      </c>
      <c r="G1721" t="s">
        <v>4601</v>
      </c>
      <c r="H1721">
        <v>41075</v>
      </c>
      <c r="I1721" t="str">
        <f t="shared" si="52"/>
        <v>85 NORTH GRAND AVENUE, FORT THOMAS, KY 41075</v>
      </c>
      <c r="J1721" s="2">
        <v>21037</v>
      </c>
      <c r="K1721">
        <v>168</v>
      </c>
      <c r="L1721">
        <v>50</v>
      </c>
      <c r="M1721">
        <f t="shared" si="53"/>
        <v>118</v>
      </c>
    </row>
    <row r="1722" spans="1:13">
      <c r="A1722" s="3">
        <v>42749</v>
      </c>
      <c r="B1722">
        <v>181310</v>
      </c>
      <c r="C1722" t="s">
        <v>4565</v>
      </c>
      <c r="D1722">
        <v>181310</v>
      </c>
      <c r="E1722" t="s">
        <v>4602</v>
      </c>
      <c r="F1722" t="s">
        <v>4603</v>
      </c>
      <c r="G1722" t="s">
        <v>2643</v>
      </c>
      <c r="H1722">
        <v>41008</v>
      </c>
      <c r="I1722" t="str">
        <f t="shared" si="52"/>
        <v>309 ELEVENTH STREET, CARROLLTON, KY 41008</v>
      </c>
      <c r="J1722" s="2">
        <v>21041</v>
      </c>
      <c r="K1722">
        <v>29</v>
      </c>
      <c r="L1722">
        <v>0</v>
      </c>
      <c r="M1722">
        <f t="shared" si="53"/>
        <v>29</v>
      </c>
    </row>
    <row r="1723" spans="1:13">
      <c r="A1723" s="3">
        <v>42749</v>
      </c>
      <c r="B1723">
        <v>181309</v>
      </c>
      <c r="C1723" t="s">
        <v>4565</v>
      </c>
      <c r="D1723">
        <v>181309</v>
      </c>
      <c r="E1723" t="s">
        <v>4604</v>
      </c>
      <c r="F1723" t="s">
        <v>4605</v>
      </c>
      <c r="G1723" t="s">
        <v>4606</v>
      </c>
      <c r="H1723">
        <v>42539</v>
      </c>
      <c r="I1723" t="str">
        <f t="shared" si="52"/>
        <v>187 WOLFORD AVENUE, LIBERTY, KY 42539</v>
      </c>
      <c r="J1723" s="2">
        <v>21045</v>
      </c>
      <c r="K1723">
        <v>24</v>
      </c>
      <c r="L1723">
        <v>0</v>
      </c>
      <c r="M1723">
        <f t="shared" si="53"/>
        <v>24</v>
      </c>
    </row>
    <row r="1724" spans="1:13">
      <c r="A1724" s="3">
        <v>42749</v>
      </c>
      <c r="B1724">
        <v>180051</v>
      </c>
      <c r="C1724" t="s">
        <v>4565</v>
      </c>
      <c r="D1724">
        <v>180051</v>
      </c>
      <c r="E1724" t="s">
        <v>4607</v>
      </c>
      <c r="F1724" t="s">
        <v>4608</v>
      </c>
      <c r="G1724" t="s">
        <v>4609</v>
      </c>
      <c r="H1724">
        <v>42240</v>
      </c>
      <c r="I1724" t="str">
        <f t="shared" si="52"/>
        <v>320 WEST 18TH STREET, HOPKINSVILLE, KY 42240</v>
      </c>
      <c r="J1724" s="2">
        <v>21047</v>
      </c>
      <c r="K1724">
        <v>116</v>
      </c>
      <c r="L1724">
        <v>15</v>
      </c>
      <c r="M1724">
        <f t="shared" si="53"/>
        <v>101</v>
      </c>
    </row>
    <row r="1725" spans="1:13">
      <c r="A1725" s="3">
        <v>42749</v>
      </c>
      <c r="B1725">
        <v>180092</v>
      </c>
      <c r="C1725" t="s">
        <v>4565</v>
      </c>
      <c r="D1725">
        <v>180092</v>
      </c>
      <c r="E1725" t="s">
        <v>4610</v>
      </c>
      <c r="F1725" t="s">
        <v>4611</v>
      </c>
      <c r="G1725" t="s">
        <v>3830</v>
      </c>
      <c r="H1725">
        <v>40391</v>
      </c>
      <c r="I1725" t="str">
        <f t="shared" si="52"/>
        <v>175 HOSPITAL DRIVE, WINCHESTER, KY 40391</v>
      </c>
      <c r="J1725" s="2">
        <v>21049</v>
      </c>
      <c r="K1725">
        <v>79</v>
      </c>
      <c r="L1725">
        <v>20</v>
      </c>
      <c r="M1725">
        <f t="shared" si="53"/>
        <v>59</v>
      </c>
    </row>
    <row r="1726" spans="1:13">
      <c r="A1726" s="3">
        <v>42749</v>
      </c>
      <c r="B1726">
        <v>180043</v>
      </c>
      <c r="C1726" t="s">
        <v>4565</v>
      </c>
      <c r="D1726">
        <v>180043</v>
      </c>
      <c r="E1726" t="s">
        <v>4612</v>
      </c>
      <c r="F1726" t="s">
        <v>4613</v>
      </c>
      <c r="G1726" t="s">
        <v>1951</v>
      </c>
      <c r="H1726">
        <v>40962</v>
      </c>
      <c r="I1726" t="str">
        <f t="shared" si="52"/>
        <v>210 MARIE LANGDON DRIVE, MANCHESTER, KY 40962</v>
      </c>
      <c r="J1726" s="2">
        <v>21051</v>
      </c>
      <c r="K1726">
        <v>63</v>
      </c>
      <c r="L1726">
        <v>6</v>
      </c>
      <c r="M1726">
        <f t="shared" si="53"/>
        <v>57</v>
      </c>
    </row>
    <row r="1727" spans="1:13">
      <c r="A1727" s="3">
        <v>42749</v>
      </c>
      <c r="B1727">
        <v>180106</v>
      </c>
      <c r="C1727" t="s">
        <v>4565</v>
      </c>
      <c r="D1727">
        <v>180106</v>
      </c>
      <c r="E1727" t="s">
        <v>4614</v>
      </c>
      <c r="F1727" t="s">
        <v>4615</v>
      </c>
      <c r="G1727" t="s">
        <v>2722</v>
      </c>
      <c r="H1727">
        <v>42602</v>
      </c>
      <c r="I1727" t="str">
        <f t="shared" si="52"/>
        <v>723 BURKESVILLE ROAD, ALBANY, KY 42602</v>
      </c>
      <c r="J1727" s="2">
        <v>21053</v>
      </c>
      <c r="K1727">
        <v>20</v>
      </c>
      <c r="L1727">
        <v>0</v>
      </c>
      <c r="M1727">
        <f t="shared" si="53"/>
        <v>20</v>
      </c>
    </row>
    <row r="1728" spans="1:13">
      <c r="A1728" s="3">
        <v>42749</v>
      </c>
      <c r="B1728">
        <v>180095</v>
      </c>
      <c r="C1728" t="s">
        <v>4565</v>
      </c>
      <c r="D1728">
        <v>180095</v>
      </c>
      <c r="E1728" t="s">
        <v>4616</v>
      </c>
      <c r="F1728" t="s">
        <v>4617</v>
      </c>
      <c r="G1728" t="s">
        <v>3587</v>
      </c>
      <c r="H1728">
        <v>42064</v>
      </c>
      <c r="I1728" t="str">
        <f t="shared" si="52"/>
        <v>520 WEST GUM STREET, MARION, KY 42064</v>
      </c>
      <c r="J1728" s="2">
        <v>21055</v>
      </c>
      <c r="K1728">
        <v>43</v>
      </c>
      <c r="L1728">
        <v>6</v>
      </c>
      <c r="M1728">
        <f t="shared" si="53"/>
        <v>37</v>
      </c>
    </row>
    <row r="1729" spans="1:13">
      <c r="A1729" s="3">
        <v>42749</v>
      </c>
      <c r="B1729">
        <v>181317</v>
      </c>
      <c r="C1729" t="s">
        <v>4565</v>
      </c>
      <c r="D1729">
        <v>181317</v>
      </c>
      <c r="E1729" t="s">
        <v>4618</v>
      </c>
      <c r="F1729" t="s">
        <v>4619</v>
      </c>
      <c r="G1729" t="s">
        <v>4620</v>
      </c>
      <c r="H1729">
        <v>42717</v>
      </c>
      <c r="I1729" t="str">
        <f t="shared" si="52"/>
        <v>299 GLASGOW ROAD, BURKESVILLE, KY 42717</v>
      </c>
      <c r="J1729" s="2">
        <v>21057</v>
      </c>
      <c r="K1729">
        <v>25</v>
      </c>
      <c r="L1729">
        <v>0</v>
      </c>
      <c r="M1729">
        <f t="shared" si="53"/>
        <v>25</v>
      </c>
    </row>
    <row r="1730" spans="1:13">
      <c r="A1730" s="3">
        <v>42749</v>
      </c>
      <c r="B1730">
        <v>180038</v>
      </c>
      <c r="C1730" t="s">
        <v>4565</v>
      </c>
      <c r="D1730">
        <v>180038</v>
      </c>
      <c r="E1730" t="s">
        <v>4621</v>
      </c>
      <c r="F1730" t="s">
        <v>4622</v>
      </c>
      <c r="G1730" t="s">
        <v>4623</v>
      </c>
      <c r="H1730">
        <v>42303</v>
      </c>
      <c r="I1730" t="str">
        <f t="shared" si="52"/>
        <v>1201 PLEASANT VALLEY ROAD, OWENSBORO, KY 42303</v>
      </c>
      <c r="J1730" s="2">
        <v>21059</v>
      </c>
      <c r="K1730">
        <v>434</v>
      </c>
      <c r="L1730">
        <v>32</v>
      </c>
      <c r="M1730">
        <f t="shared" si="53"/>
        <v>402</v>
      </c>
    </row>
    <row r="1731" spans="1:13">
      <c r="A1731" s="3">
        <v>42749</v>
      </c>
      <c r="B1731">
        <v>181301</v>
      </c>
      <c r="C1731" t="s">
        <v>4565</v>
      </c>
      <c r="D1731">
        <v>181301</v>
      </c>
      <c r="E1731" t="s">
        <v>4624</v>
      </c>
      <c r="F1731" t="s">
        <v>4625</v>
      </c>
      <c r="G1731" t="s">
        <v>1241</v>
      </c>
      <c r="H1731">
        <v>40336</v>
      </c>
      <c r="I1731" t="str">
        <f t="shared" ref="I1731:I1794" si="54">IF(OR(F1731="", G1731=""), "", CONCATENATE(UPPER(F1731), ", ", UPPER(G1731), ", ", UPPER(C1731), " ", H1731))</f>
        <v>60 MERCY COURT, IRVINE, KY 40336</v>
      </c>
      <c r="J1731" s="2">
        <v>21065</v>
      </c>
      <c r="K1731">
        <v>25</v>
      </c>
      <c r="L1731">
        <v>0</v>
      </c>
      <c r="M1731">
        <f t="shared" ref="M1731:M1794" si="55">K1731-L1731</f>
        <v>25</v>
      </c>
    </row>
    <row r="1732" spans="1:13">
      <c r="A1732" s="3">
        <v>42749</v>
      </c>
      <c r="B1732">
        <v>180143</v>
      </c>
      <c r="C1732" t="s">
        <v>4565</v>
      </c>
      <c r="D1732">
        <v>180143</v>
      </c>
      <c r="E1732" t="s">
        <v>4626</v>
      </c>
      <c r="F1732" t="s">
        <v>4627</v>
      </c>
      <c r="G1732" t="s">
        <v>4628</v>
      </c>
      <c r="H1732">
        <v>40509</v>
      </c>
      <c r="I1732" t="str">
        <f t="shared" si="54"/>
        <v>150 NORTH EAGLE CREEK DRIVE, LEXINGTON, KY 40509</v>
      </c>
      <c r="J1732" s="2">
        <v>21067</v>
      </c>
      <c r="K1732">
        <v>111</v>
      </c>
      <c r="L1732">
        <v>12</v>
      </c>
      <c r="M1732">
        <f t="shared" si="55"/>
        <v>99</v>
      </c>
    </row>
    <row r="1733" spans="1:13">
      <c r="A1733" s="3">
        <v>42749</v>
      </c>
      <c r="B1733">
        <v>180103</v>
      </c>
      <c r="C1733" t="s">
        <v>4565</v>
      </c>
      <c r="D1733">
        <v>180103</v>
      </c>
      <c r="E1733" t="s">
        <v>4629</v>
      </c>
      <c r="F1733" t="s">
        <v>4630</v>
      </c>
      <c r="G1733" t="s">
        <v>4628</v>
      </c>
      <c r="H1733">
        <v>40503</v>
      </c>
      <c r="I1733" t="str">
        <f t="shared" si="54"/>
        <v>1740 NICHOLASVILLE ROAD, LEXINGTON, KY 40503</v>
      </c>
      <c r="J1733" s="2">
        <v>21067</v>
      </c>
      <c r="K1733">
        <v>402</v>
      </c>
      <c r="L1733">
        <v>52</v>
      </c>
      <c r="M1733">
        <f t="shared" si="55"/>
        <v>350</v>
      </c>
    </row>
    <row r="1734" spans="1:13">
      <c r="A1734" s="3">
        <v>42749</v>
      </c>
      <c r="B1734">
        <v>180067</v>
      </c>
      <c r="C1734" t="s">
        <v>4565</v>
      </c>
      <c r="D1734">
        <v>180067</v>
      </c>
      <c r="E1734" t="s">
        <v>4631</v>
      </c>
      <c r="F1734" t="s">
        <v>4632</v>
      </c>
      <c r="G1734" t="s">
        <v>4628</v>
      </c>
      <c r="H1734">
        <v>40536</v>
      </c>
      <c r="I1734" t="str">
        <f t="shared" si="54"/>
        <v>800 ROSE STREET, LEXINGTON, KY 40536</v>
      </c>
      <c r="J1734" s="2">
        <v>21067</v>
      </c>
      <c r="K1734">
        <v>624</v>
      </c>
      <c r="L1734">
        <v>124</v>
      </c>
      <c r="M1734">
        <f t="shared" si="55"/>
        <v>500</v>
      </c>
    </row>
    <row r="1735" spans="1:13">
      <c r="A1735" s="3">
        <v>42749</v>
      </c>
      <c r="B1735">
        <v>180010</v>
      </c>
      <c r="C1735" t="s">
        <v>4565</v>
      </c>
      <c r="D1735">
        <v>180010</v>
      </c>
      <c r="E1735" t="s">
        <v>1760</v>
      </c>
      <c r="F1735" t="s">
        <v>4633</v>
      </c>
      <c r="G1735" t="s">
        <v>4628</v>
      </c>
      <c r="H1735">
        <v>40504</v>
      </c>
      <c r="I1735" t="str">
        <f t="shared" si="54"/>
        <v>ONE SAINT JOSEPH DRIVE, LEXINGTON, KY 40504</v>
      </c>
      <c r="J1735" s="2">
        <v>21067</v>
      </c>
      <c r="K1735">
        <v>318</v>
      </c>
      <c r="L1735">
        <v>50</v>
      </c>
      <c r="M1735">
        <f t="shared" si="55"/>
        <v>268</v>
      </c>
    </row>
    <row r="1736" spans="1:13">
      <c r="A1736" s="3">
        <v>42749</v>
      </c>
      <c r="B1736">
        <v>181332</v>
      </c>
      <c r="C1736" t="s">
        <v>4565</v>
      </c>
      <c r="D1736">
        <v>181332</v>
      </c>
      <c r="E1736" t="s">
        <v>4634</v>
      </c>
      <c r="F1736" t="s">
        <v>4635</v>
      </c>
      <c r="G1736" t="s">
        <v>4636</v>
      </c>
      <c r="H1736">
        <v>41041</v>
      </c>
      <c r="I1736" t="str">
        <f t="shared" si="54"/>
        <v>55 FOUNDATION DRIVE, FLEMINGSBURG, KY 41041</v>
      </c>
      <c r="J1736" s="2">
        <v>21069</v>
      </c>
      <c r="K1736">
        <v>7.6</v>
      </c>
      <c r="L1736">
        <v>0</v>
      </c>
      <c r="M1736">
        <f t="shared" si="55"/>
        <v>7.6</v>
      </c>
    </row>
    <row r="1737" spans="1:13">
      <c r="A1737" s="3">
        <v>42749</v>
      </c>
      <c r="B1737">
        <v>181305</v>
      </c>
      <c r="C1737" t="s">
        <v>4565</v>
      </c>
      <c r="D1737">
        <v>181305</v>
      </c>
      <c r="E1737" t="s">
        <v>4637</v>
      </c>
      <c r="F1737" t="s">
        <v>4638</v>
      </c>
      <c r="G1737" t="s">
        <v>4639</v>
      </c>
      <c r="H1737">
        <v>41649</v>
      </c>
      <c r="I1737" t="str">
        <f t="shared" si="54"/>
        <v>11203 MAIN STREET, MARTIN, KY 41649</v>
      </c>
      <c r="J1737" s="2">
        <v>21071</v>
      </c>
      <c r="K1737">
        <v>23</v>
      </c>
      <c r="L1737">
        <v>0</v>
      </c>
      <c r="M1737">
        <f t="shared" si="55"/>
        <v>23</v>
      </c>
    </row>
    <row r="1738" spans="1:13">
      <c r="A1738" s="3">
        <v>42749</v>
      </c>
      <c r="B1738">
        <v>180005</v>
      </c>
      <c r="C1738" t="s">
        <v>4565</v>
      </c>
      <c r="D1738">
        <v>180005</v>
      </c>
      <c r="E1738" t="s">
        <v>4640</v>
      </c>
      <c r="F1738" t="s">
        <v>4641</v>
      </c>
      <c r="G1738" t="s">
        <v>4642</v>
      </c>
      <c r="H1738">
        <v>41653</v>
      </c>
      <c r="I1738" t="str">
        <f t="shared" si="54"/>
        <v>5000 KENTUCKY ROUTE 321, PRESTONSBURG, KY 41653</v>
      </c>
      <c r="J1738" s="2">
        <v>21071</v>
      </c>
      <c r="K1738">
        <v>108</v>
      </c>
      <c r="L1738">
        <v>12</v>
      </c>
      <c r="M1738">
        <f t="shared" si="55"/>
        <v>96</v>
      </c>
    </row>
    <row r="1739" spans="1:13">
      <c r="A1739" s="3">
        <v>42749</v>
      </c>
      <c r="B1739">
        <v>181331</v>
      </c>
      <c r="C1739" t="s">
        <v>4565</v>
      </c>
      <c r="D1739">
        <v>181331</v>
      </c>
      <c r="E1739" t="s">
        <v>4643</v>
      </c>
      <c r="F1739" t="s">
        <v>4644</v>
      </c>
      <c r="G1739" t="s">
        <v>4645</v>
      </c>
      <c r="H1739">
        <v>41647</v>
      </c>
      <c r="I1739" t="str">
        <f t="shared" si="54"/>
        <v>9879 KENTUCKY ROUTE 122, MC DOWELL, KY 41647</v>
      </c>
      <c r="J1739" s="2">
        <v>21071</v>
      </c>
      <c r="K1739">
        <v>19</v>
      </c>
      <c r="L1739">
        <v>4</v>
      </c>
      <c r="M1739">
        <f t="shared" si="55"/>
        <v>15</v>
      </c>
    </row>
    <row r="1740" spans="1:13">
      <c r="A1740" s="3">
        <v>42749</v>
      </c>
      <c r="B1740">
        <v>180127</v>
      </c>
      <c r="C1740" t="s">
        <v>4565</v>
      </c>
      <c r="D1740">
        <v>180127</v>
      </c>
      <c r="E1740" t="s">
        <v>4646</v>
      </c>
      <c r="F1740" t="s">
        <v>4647</v>
      </c>
      <c r="G1740" t="s">
        <v>3628</v>
      </c>
      <c r="H1740">
        <v>40601</v>
      </c>
      <c r="I1740" t="str">
        <f t="shared" si="54"/>
        <v>299 KINGS DAUGHTERS DRIVE, FRANKFORT, KY 40601</v>
      </c>
      <c r="J1740" s="2">
        <v>21073</v>
      </c>
      <c r="K1740">
        <v>174</v>
      </c>
      <c r="L1740">
        <v>10</v>
      </c>
      <c r="M1740">
        <f t="shared" si="55"/>
        <v>164</v>
      </c>
    </row>
    <row r="1741" spans="1:13">
      <c r="A1741" s="3">
        <v>42749</v>
      </c>
      <c r="B1741">
        <v>181311</v>
      </c>
      <c r="C1741" t="s">
        <v>4565</v>
      </c>
      <c r="D1741">
        <v>181311</v>
      </c>
      <c r="E1741" t="s">
        <v>4648</v>
      </c>
      <c r="F1741" t="s">
        <v>4649</v>
      </c>
      <c r="G1741" t="s">
        <v>4650</v>
      </c>
      <c r="H1741">
        <v>41097</v>
      </c>
      <c r="I1741" t="str">
        <f t="shared" si="54"/>
        <v>238 BARNES ROAD, WILLIAMSTOWN, KY 41097</v>
      </c>
      <c r="J1741" s="2">
        <v>21081</v>
      </c>
      <c r="K1741">
        <v>8</v>
      </c>
      <c r="L1741">
        <v>0</v>
      </c>
      <c r="M1741">
        <f t="shared" si="55"/>
        <v>8</v>
      </c>
    </row>
    <row r="1742" spans="1:13">
      <c r="A1742" s="3">
        <v>42749</v>
      </c>
      <c r="B1742">
        <v>180116</v>
      </c>
      <c r="C1742" t="s">
        <v>4565</v>
      </c>
      <c r="D1742">
        <v>180116</v>
      </c>
      <c r="E1742" t="s">
        <v>4651</v>
      </c>
      <c r="F1742" t="s">
        <v>4652</v>
      </c>
      <c r="G1742" t="s">
        <v>4653</v>
      </c>
      <c r="H1742">
        <v>42066</v>
      </c>
      <c r="I1742" t="str">
        <f t="shared" si="54"/>
        <v>1099 MEDICAL CENTER CIRCLE, MAYFIELD, KY 42066</v>
      </c>
      <c r="J1742" s="2">
        <v>21083</v>
      </c>
      <c r="K1742">
        <v>130</v>
      </c>
      <c r="L1742">
        <v>13</v>
      </c>
      <c r="M1742">
        <f t="shared" si="55"/>
        <v>117</v>
      </c>
    </row>
    <row r="1743" spans="1:13">
      <c r="A1743" s="3">
        <v>42749</v>
      </c>
      <c r="B1743">
        <v>180070</v>
      </c>
      <c r="C1743" t="s">
        <v>4565</v>
      </c>
      <c r="D1743">
        <v>180070</v>
      </c>
      <c r="E1743" t="s">
        <v>4654</v>
      </c>
      <c r="F1743" t="s">
        <v>4655</v>
      </c>
      <c r="G1743" t="s">
        <v>4656</v>
      </c>
      <c r="H1743">
        <v>42754</v>
      </c>
      <c r="I1743" t="str">
        <f t="shared" si="54"/>
        <v>910 WALLACE AVENUE, LEITCHFIELD, KY 42754</v>
      </c>
      <c r="J1743" s="2">
        <v>21085</v>
      </c>
      <c r="K1743">
        <v>59</v>
      </c>
      <c r="L1743">
        <v>6</v>
      </c>
      <c r="M1743">
        <f t="shared" si="55"/>
        <v>53</v>
      </c>
    </row>
    <row r="1744" spans="1:13">
      <c r="A1744" s="3">
        <v>42749</v>
      </c>
      <c r="B1744">
        <v>181325</v>
      </c>
      <c r="C1744" t="s">
        <v>4565</v>
      </c>
      <c r="D1744">
        <v>181325</v>
      </c>
      <c r="E1744" t="s">
        <v>4657</v>
      </c>
      <c r="F1744" t="s">
        <v>4658</v>
      </c>
      <c r="G1744" t="s">
        <v>3636</v>
      </c>
      <c r="H1744">
        <v>42743</v>
      </c>
      <c r="I1744" t="str">
        <f t="shared" si="54"/>
        <v>202-206 MILBY STREET, GREENSBURG, KY 42743</v>
      </c>
      <c r="J1744" s="2">
        <v>21087</v>
      </c>
      <c r="K1744">
        <v>25</v>
      </c>
      <c r="L1744">
        <v>0</v>
      </c>
      <c r="M1744">
        <f t="shared" si="55"/>
        <v>25</v>
      </c>
    </row>
    <row r="1745" spans="1:13">
      <c r="A1745" s="3">
        <v>42749</v>
      </c>
      <c r="B1745">
        <v>180012</v>
      </c>
      <c r="C1745" t="s">
        <v>4565</v>
      </c>
      <c r="D1745">
        <v>180012</v>
      </c>
      <c r="E1745" t="s">
        <v>4659</v>
      </c>
      <c r="F1745" t="s">
        <v>4660</v>
      </c>
      <c r="G1745" t="s">
        <v>4661</v>
      </c>
      <c r="H1745">
        <v>42701</v>
      </c>
      <c r="I1745" t="str">
        <f t="shared" si="54"/>
        <v>913 NORTH DIXIE AVENUE, ELIZABETHTOWN, KY 42701</v>
      </c>
      <c r="J1745" s="2">
        <v>21093</v>
      </c>
      <c r="K1745">
        <v>198</v>
      </c>
      <c r="L1745">
        <v>20</v>
      </c>
      <c r="M1745">
        <f t="shared" si="55"/>
        <v>178</v>
      </c>
    </row>
    <row r="1746" spans="1:13">
      <c r="A1746" s="3">
        <v>42749</v>
      </c>
      <c r="B1746">
        <v>180050</v>
      </c>
      <c r="C1746" t="s">
        <v>4565</v>
      </c>
      <c r="D1746">
        <v>180050</v>
      </c>
      <c r="E1746" t="s">
        <v>4662</v>
      </c>
      <c r="F1746" t="s">
        <v>4663</v>
      </c>
      <c r="G1746" t="s">
        <v>4180</v>
      </c>
      <c r="H1746">
        <v>40831</v>
      </c>
      <c r="I1746" t="str">
        <f t="shared" si="54"/>
        <v>81 BALL PARK ROAD, HARLAN, KY 40831</v>
      </c>
      <c r="J1746" s="2">
        <v>21095</v>
      </c>
      <c r="K1746">
        <v>68</v>
      </c>
      <c r="L1746">
        <v>7</v>
      </c>
      <c r="M1746">
        <f t="shared" si="55"/>
        <v>61</v>
      </c>
    </row>
    <row r="1747" spans="1:13">
      <c r="A1747" s="3">
        <v>42749</v>
      </c>
      <c r="B1747">
        <v>180079</v>
      </c>
      <c r="C1747" t="s">
        <v>4565</v>
      </c>
      <c r="D1747">
        <v>180079</v>
      </c>
      <c r="E1747" t="s">
        <v>4664</v>
      </c>
      <c r="F1747" t="s">
        <v>4665</v>
      </c>
      <c r="G1747" t="s">
        <v>4666</v>
      </c>
      <c r="H1747">
        <v>41031</v>
      </c>
      <c r="I1747" t="str">
        <f t="shared" si="54"/>
        <v>1210 KY HWY 36 E, CYNTHIANA, KY 41031</v>
      </c>
      <c r="J1747" s="2">
        <v>21097</v>
      </c>
      <c r="K1747">
        <v>74</v>
      </c>
      <c r="L1747">
        <v>42</v>
      </c>
      <c r="M1747">
        <f t="shared" si="55"/>
        <v>32</v>
      </c>
    </row>
    <row r="1748" spans="1:13">
      <c r="A1748" s="3">
        <v>42749</v>
      </c>
      <c r="B1748">
        <v>181314</v>
      </c>
      <c r="C1748" t="s">
        <v>4565</v>
      </c>
      <c r="D1748">
        <v>181314</v>
      </c>
      <c r="E1748" t="s">
        <v>4667</v>
      </c>
      <c r="F1748" t="s">
        <v>4668</v>
      </c>
      <c r="G1748" t="s">
        <v>4669</v>
      </c>
      <c r="H1748">
        <v>42749</v>
      </c>
      <c r="I1748" t="str">
        <f t="shared" si="54"/>
        <v>1501 SOUTH DIXIE STREET, HORSE CAVE, KY 42749</v>
      </c>
      <c r="J1748" s="2">
        <v>21099</v>
      </c>
      <c r="K1748">
        <v>21</v>
      </c>
      <c r="L1748">
        <v>0</v>
      </c>
      <c r="M1748">
        <f t="shared" si="55"/>
        <v>21</v>
      </c>
    </row>
    <row r="1749" spans="1:13">
      <c r="A1749" s="3">
        <v>42749</v>
      </c>
      <c r="B1749">
        <v>180056</v>
      </c>
      <c r="C1749" t="s">
        <v>4565</v>
      </c>
      <c r="D1749">
        <v>180056</v>
      </c>
      <c r="E1749" t="s">
        <v>4670</v>
      </c>
      <c r="F1749" t="s">
        <v>4671</v>
      </c>
      <c r="G1749" t="s">
        <v>4672</v>
      </c>
      <c r="H1749">
        <v>42420</v>
      </c>
      <c r="I1749" t="str">
        <f t="shared" si="54"/>
        <v>1305 N ELM ST, HENDERSON, KY 42420</v>
      </c>
      <c r="J1749" s="2">
        <v>21101</v>
      </c>
      <c r="K1749">
        <v>71</v>
      </c>
      <c r="L1749">
        <v>12</v>
      </c>
      <c r="M1749">
        <f t="shared" si="55"/>
        <v>59</v>
      </c>
    </row>
    <row r="1750" spans="1:13">
      <c r="A1750" s="3">
        <v>42749</v>
      </c>
      <c r="B1750">
        <v>180093</v>
      </c>
      <c r="C1750" t="s">
        <v>4565</v>
      </c>
      <c r="D1750">
        <v>180093</v>
      </c>
      <c r="E1750" t="s">
        <v>4673</v>
      </c>
      <c r="F1750" t="s">
        <v>4674</v>
      </c>
      <c r="G1750" t="s">
        <v>4675</v>
      </c>
      <c r="H1750">
        <v>42431</v>
      </c>
      <c r="I1750" t="str">
        <f t="shared" si="54"/>
        <v>900 HOSPITAL DRIVE, MADISONVILLE, KY 42431</v>
      </c>
      <c r="J1750" s="2">
        <v>21107</v>
      </c>
      <c r="K1750">
        <v>184</v>
      </c>
      <c r="L1750">
        <v>52</v>
      </c>
      <c r="M1750">
        <f t="shared" si="55"/>
        <v>132</v>
      </c>
    </row>
    <row r="1751" spans="1:13">
      <c r="A1751" s="3">
        <v>42749</v>
      </c>
      <c r="B1751">
        <v>182009</v>
      </c>
      <c r="C1751" t="s">
        <v>4565</v>
      </c>
      <c r="D1751">
        <v>182009</v>
      </c>
      <c r="E1751" t="s">
        <v>4676</v>
      </c>
      <c r="F1751" t="s">
        <v>4677</v>
      </c>
      <c r="G1751" t="s">
        <v>4675</v>
      </c>
      <c r="H1751">
        <v>42431</v>
      </c>
      <c r="I1751" t="str">
        <f t="shared" si="54"/>
        <v>900 HOSPITAL DRIVE, 4TH FLOOR, MADISONVILLE, KY 42431</v>
      </c>
      <c r="J1751" s="2">
        <v>21107</v>
      </c>
      <c r="K1751">
        <v>11.9</v>
      </c>
      <c r="L1751">
        <v>5</v>
      </c>
      <c r="M1751">
        <f t="shared" si="55"/>
        <v>6.9</v>
      </c>
    </row>
    <row r="1752" spans="1:13">
      <c r="A1752" s="3">
        <v>42749</v>
      </c>
      <c r="B1752">
        <v>182001</v>
      </c>
      <c r="C1752" t="s">
        <v>4565</v>
      </c>
      <c r="D1752">
        <v>182001</v>
      </c>
      <c r="E1752" t="s">
        <v>4678</v>
      </c>
      <c r="F1752" t="s">
        <v>4679</v>
      </c>
      <c r="G1752" t="s">
        <v>1725</v>
      </c>
      <c r="H1752">
        <v>40204</v>
      </c>
      <c r="I1752" t="str">
        <f t="shared" si="54"/>
        <v>1313 SAINT ANTHONY PLACE, LOUISVILLE, KY 40204</v>
      </c>
      <c r="J1752" s="2">
        <v>21111</v>
      </c>
      <c r="K1752">
        <v>108</v>
      </c>
      <c r="L1752">
        <v>15</v>
      </c>
      <c r="M1752">
        <f t="shared" si="55"/>
        <v>93</v>
      </c>
    </row>
    <row r="1753" spans="1:13">
      <c r="A1753" s="3">
        <v>42749</v>
      </c>
      <c r="B1753">
        <v>180040</v>
      </c>
      <c r="C1753" t="s">
        <v>4565</v>
      </c>
      <c r="D1753">
        <v>180040</v>
      </c>
      <c r="E1753" t="s">
        <v>4680</v>
      </c>
      <c r="F1753" t="s">
        <v>4681</v>
      </c>
      <c r="G1753" t="s">
        <v>1725</v>
      </c>
      <c r="H1753">
        <v>40202</v>
      </c>
      <c r="I1753" t="str">
        <f t="shared" si="54"/>
        <v>200 ABRAHAM FLEXNER WAY, LOUISVILLE, KY 40202</v>
      </c>
      <c r="J1753" s="2">
        <v>21111</v>
      </c>
      <c r="K1753">
        <v>532</v>
      </c>
      <c r="L1753">
        <v>88</v>
      </c>
      <c r="M1753">
        <f t="shared" si="55"/>
        <v>444</v>
      </c>
    </row>
    <row r="1754" spans="1:13">
      <c r="A1754" s="3">
        <v>42749</v>
      </c>
      <c r="B1754">
        <v>180130</v>
      </c>
      <c r="C1754" t="s">
        <v>4565</v>
      </c>
      <c r="D1754">
        <v>180130</v>
      </c>
      <c r="E1754" t="s">
        <v>4682</v>
      </c>
      <c r="F1754" t="s">
        <v>4683</v>
      </c>
      <c r="G1754" t="s">
        <v>1725</v>
      </c>
      <c r="H1754">
        <v>40207</v>
      </c>
      <c r="I1754" t="str">
        <f t="shared" si="54"/>
        <v>4000 KRESGE WAY, LOUISVILLE, KY 40207</v>
      </c>
      <c r="J1754" s="2">
        <v>21111</v>
      </c>
      <c r="K1754">
        <v>543</v>
      </c>
      <c r="L1754">
        <v>98</v>
      </c>
      <c r="M1754">
        <f t="shared" si="55"/>
        <v>445</v>
      </c>
    </row>
    <row r="1755" spans="1:13">
      <c r="A1755" s="3">
        <v>42749</v>
      </c>
      <c r="B1755">
        <v>180141</v>
      </c>
      <c r="C1755" t="s">
        <v>4565</v>
      </c>
      <c r="D1755">
        <v>180141</v>
      </c>
      <c r="E1755" t="s">
        <v>4684</v>
      </c>
      <c r="F1755" t="s">
        <v>4685</v>
      </c>
      <c r="G1755" t="s">
        <v>1725</v>
      </c>
      <c r="H1755">
        <v>40202</v>
      </c>
      <c r="I1755" t="str">
        <f t="shared" si="54"/>
        <v>530 SOUTH JACKSON STREET, LOUISVILLE, KY 40202</v>
      </c>
      <c r="J1755" s="2">
        <v>21111</v>
      </c>
      <c r="K1755">
        <v>374</v>
      </c>
      <c r="L1755">
        <v>78</v>
      </c>
      <c r="M1755">
        <f t="shared" si="55"/>
        <v>296</v>
      </c>
    </row>
    <row r="1756" spans="1:13">
      <c r="A1756" s="3">
        <v>42749</v>
      </c>
      <c r="B1756">
        <v>180088</v>
      </c>
      <c r="C1756" t="s">
        <v>4565</v>
      </c>
      <c r="D1756">
        <v>180088</v>
      </c>
      <c r="E1756" t="s">
        <v>4686</v>
      </c>
      <c r="F1756" t="s">
        <v>4687</v>
      </c>
      <c r="G1756" t="s">
        <v>1725</v>
      </c>
      <c r="H1756">
        <v>40202</v>
      </c>
      <c r="I1756" t="str">
        <f t="shared" si="54"/>
        <v>200 EAST CHESTNUT STREET, LOUISVILLE, KY 40202</v>
      </c>
      <c r="J1756" s="2">
        <v>21111</v>
      </c>
      <c r="K1756">
        <v>1191</v>
      </c>
      <c r="L1756">
        <v>165</v>
      </c>
      <c r="M1756">
        <f t="shared" si="55"/>
        <v>1026</v>
      </c>
    </row>
    <row r="1757" spans="1:13">
      <c r="A1757" s="3">
        <v>42749</v>
      </c>
      <c r="B1757">
        <v>180078</v>
      </c>
      <c r="C1757" t="s">
        <v>4565</v>
      </c>
      <c r="D1757">
        <v>180078</v>
      </c>
      <c r="E1757" t="s">
        <v>4688</v>
      </c>
      <c r="F1757" t="s">
        <v>4689</v>
      </c>
      <c r="G1757" t="s">
        <v>4690</v>
      </c>
      <c r="H1757">
        <v>41240</v>
      </c>
      <c r="I1757" t="str">
        <f t="shared" si="54"/>
        <v>625 JAMES S TRIMBLE BOULEVARD, PAINTSVILLE, KY 41240</v>
      </c>
      <c r="J1757" s="2">
        <v>21115</v>
      </c>
      <c r="K1757">
        <v>65</v>
      </c>
      <c r="L1757">
        <v>7</v>
      </c>
      <c r="M1757">
        <f t="shared" si="55"/>
        <v>58</v>
      </c>
    </row>
    <row r="1758" spans="1:13">
      <c r="A1758" s="3">
        <v>42749</v>
      </c>
      <c r="B1758">
        <v>180035</v>
      </c>
      <c r="C1758" t="s">
        <v>4565</v>
      </c>
      <c r="D1758">
        <v>180035</v>
      </c>
      <c r="E1758" t="s">
        <v>4691</v>
      </c>
      <c r="F1758" t="s">
        <v>4692</v>
      </c>
      <c r="G1758" t="s">
        <v>4693</v>
      </c>
      <c r="H1758">
        <v>41017</v>
      </c>
      <c r="I1758" t="str">
        <f t="shared" si="54"/>
        <v>1 MEDICAL VILLAGE DRIVE, EDGEWOOD, KY 41017</v>
      </c>
      <c r="J1758" s="2">
        <v>21117</v>
      </c>
      <c r="K1758">
        <v>521</v>
      </c>
      <c r="L1758">
        <v>78</v>
      </c>
      <c r="M1758">
        <f t="shared" si="55"/>
        <v>443</v>
      </c>
    </row>
    <row r="1759" spans="1:13">
      <c r="A1759" s="3">
        <v>42749</v>
      </c>
      <c r="B1759">
        <v>181328</v>
      </c>
      <c r="C1759" t="s">
        <v>4565</v>
      </c>
      <c r="D1759">
        <v>181328</v>
      </c>
      <c r="E1759" t="s">
        <v>4694</v>
      </c>
      <c r="F1759" t="s">
        <v>4695</v>
      </c>
      <c r="G1759" t="s">
        <v>4696</v>
      </c>
      <c r="H1759">
        <v>40906</v>
      </c>
      <c r="I1759" t="str">
        <f t="shared" si="54"/>
        <v>80 HOSPITAL DRIVE, BARBOURVILLE, KY 40906</v>
      </c>
      <c r="J1759" s="2">
        <v>21121</v>
      </c>
      <c r="K1759">
        <v>25</v>
      </c>
      <c r="L1759">
        <v>10</v>
      </c>
      <c r="M1759">
        <f t="shared" si="55"/>
        <v>15</v>
      </c>
    </row>
    <row r="1760" spans="1:13">
      <c r="A1760" s="3">
        <v>42749</v>
      </c>
      <c r="B1760">
        <v>180080</v>
      </c>
      <c r="C1760" t="s">
        <v>4565</v>
      </c>
      <c r="D1760">
        <v>180080</v>
      </c>
      <c r="E1760" t="s">
        <v>4697</v>
      </c>
      <c r="F1760" t="s">
        <v>4698</v>
      </c>
      <c r="G1760" t="s">
        <v>4699</v>
      </c>
      <c r="H1760">
        <v>40701</v>
      </c>
      <c r="I1760" t="str">
        <f t="shared" si="54"/>
        <v>ONE TRILLIUM WAY, CORBIN, KY 40701</v>
      </c>
      <c r="J1760" s="2">
        <v>21121</v>
      </c>
      <c r="K1760">
        <v>135</v>
      </c>
      <c r="L1760">
        <v>10</v>
      </c>
      <c r="M1760">
        <f t="shared" si="55"/>
        <v>125</v>
      </c>
    </row>
    <row r="1761" spans="1:13">
      <c r="A1761" s="3">
        <v>42749</v>
      </c>
      <c r="B1761">
        <v>182006</v>
      </c>
      <c r="C1761" t="s">
        <v>4565</v>
      </c>
      <c r="D1761">
        <v>182006</v>
      </c>
      <c r="E1761" t="s">
        <v>4700</v>
      </c>
      <c r="F1761" t="s">
        <v>4701</v>
      </c>
      <c r="G1761" t="s">
        <v>4699</v>
      </c>
      <c r="H1761">
        <v>40701</v>
      </c>
      <c r="I1761" t="str">
        <f t="shared" si="54"/>
        <v>ONE TRILLIUM WAY, LOWER LEVEL, CORBIN, KY 40701</v>
      </c>
      <c r="J1761" s="2">
        <v>21121</v>
      </c>
      <c r="K1761">
        <v>32</v>
      </c>
      <c r="L1761">
        <v>0</v>
      </c>
      <c r="M1761">
        <f t="shared" si="55"/>
        <v>32</v>
      </c>
    </row>
    <row r="1762" spans="1:13">
      <c r="A1762" s="3">
        <v>42749</v>
      </c>
      <c r="B1762">
        <v>180011</v>
      </c>
      <c r="C1762" t="s">
        <v>4565</v>
      </c>
      <c r="D1762">
        <v>180011</v>
      </c>
      <c r="E1762" t="s">
        <v>4702</v>
      </c>
      <c r="F1762" t="s">
        <v>4703</v>
      </c>
      <c r="G1762" t="s">
        <v>4704</v>
      </c>
      <c r="H1762">
        <v>40741</v>
      </c>
      <c r="I1762" t="str">
        <f t="shared" si="54"/>
        <v>1001 SAINT JOSEPH LANE, LONDON, KY 40741</v>
      </c>
      <c r="J1762" s="2">
        <v>21125</v>
      </c>
      <c r="K1762">
        <v>112</v>
      </c>
      <c r="L1762">
        <v>62</v>
      </c>
      <c r="M1762">
        <f t="shared" si="55"/>
        <v>50</v>
      </c>
    </row>
    <row r="1763" spans="1:13">
      <c r="A1763" s="3">
        <v>42749</v>
      </c>
      <c r="B1763">
        <v>180128</v>
      </c>
      <c r="C1763" t="s">
        <v>4565</v>
      </c>
      <c r="D1763">
        <v>180128</v>
      </c>
      <c r="E1763" t="s">
        <v>4705</v>
      </c>
      <c r="F1763" t="s">
        <v>4706</v>
      </c>
      <c r="G1763" t="s">
        <v>4707</v>
      </c>
      <c r="H1763">
        <v>41230</v>
      </c>
      <c r="I1763" t="str">
        <f t="shared" si="54"/>
        <v>2485 HIGHWAY 644, LOUISA, KY 41230</v>
      </c>
      <c r="J1763" s="2">
        <v>21127</v>
      </c>
      <c r="K1763">
        <v>66</v>
      </c>
      <c r="L1763">
        <v>6</v>
      </c>
      <c r="M1763">
        <f t="shared" si="55"/>
        <v>60</v>
      </c>
    </row>
    <row r="1764" spans="1:13">
      <c r="A1764" s="3">
        <v>42749</v>
      </c>
      <c r="B1764">
        <v>181316</v>
      </c>
      <c r="C1764" t="s">
        <v>4565</v>
      </c>
      <c r="D1764">
        <v>181316</v>
      </c>
      <c r="E1764" t="s">
        <v>4708</v>
      </c>
      <c r="F1764" t="s">
        <v>4709</v>
      </c>
      <c r="G1764" t="s">
        <v>4710</v>
      </c>
      <c r="H1764">
        <v>41749</v>
      </c>
      <c r="I1764" t="str">
        <f t="shared" si="54"/>
        <v>130 KATE IRELAND DRIVE, HYDEN, KY 41749</v>
      </c>
      <c r="J1764" s="2">
        <v>21131</v>
      </c>
      <c r="K1764">
        <v>19</v>
      </c>
      <c r="L1764">
        <v>0</v>
      </c>
      <c r="M1764">
        <f t="shared" si="55"/>
        <v>19</v>
      </c>
    </row>
    <row r="1765" spans="1:13">
      <c r="A1765" s="3">
        <v>42749</v>
      </c>
      <c r="B1765">
        <v>180002</v>
      </c>
      <c r="C1765" t="s">
        <v>4565</v>
      </c>
      <c r="D1765">
        <v>180002</v>
      </c>
      <c r="E1765" t="s">
        <v>4711</v>
      </c>
      <c r="F1765" t="s">
        <v>4712</v>
      </c>
      <c r="G1765" t="s">
        <v>4713</v>
      </c>
      <c r="H1765">
        <v>41858</v>
      </c>
      <c r="I1765" t="str">
        <f t="shared" si="54"/>
        <v>240 HOSPITAL ROAD, WHITESBURG, KY 41858</v>
      </c>
      <c r="J1765" s="2">
        <v>21133</v>
      </c>
      <c r="K1765">
        <v>65</v>
      </c>
      <c r="L1765">
        <v>6</v>
      </c>
      <c r="M1765">
        <f t="shared" si="55"/>
        <v>59</v>
      </c>
    </row>
    <row r="1766" spans="1:13">
      <c r="A1766" s="3">
        <v>42749</v>
      </c>
      <c r="B1766">
        <v>181315</v>
      </c>
      <c r="C1766" t="s">
        <v>4565</v>
      </c>
      <c r="D1766">
        <v>181315</v>
      </c>
      <c r="E1766" t="s">
        <v>4714</v>
      </c>
      <c r="F1766" t="s">
        <v>4715</v>
      </c>
      <c r="G1766" t="s">
        <v>1558</v>
      </c>
      <c r="H1766">
        <v>40484</v>
      </c>
      <c r="I1766" t="str">
        <f t="shared" si="54"/>
        <v>110 METKER TRAIL, STANFORD, KY 40484</v>
      </c>
      <c r="J1766" s="2">
        <v>21137</v>
      </c>
      <c r="K1766">
        <v>18</v>
      </c>
      <c r="L1766">
        <v>0</v>
      </c>
      <c r="M1766">
        <f t="shared" si="55"/>
        <v>18</v>
      </c>
    </row>
    <row r="1767" spans="1:13">
      <c r="A1767" s="3">
        <v>42749</v>
      </c>
      <c r="B1767">
        <v>181320</v>
      </c>
      <c r="C1767" t="s">
        <v>4565</v>
      </c>
      <c r="D1767">
        <v>181320</v>
      </c>
      <c r="E1767" t="s">
        <v>4716</v>
      </c>
      <c r="F1767" t="s">
        <v>4717</v>
      </c>
      <c r="G1767" t="s">
        <v>618</v>
      </c>
      <c r="H1767">
        <v>42078</v>
      </c>
      <c r="I1767" t="str">
        <f t="shared" si="54"/>
        <v>131 HOSPITAL DRIVE, SALEM, KY 42078</v>
      </c>
      <c r="J1767" s="2">
        <v>21139</v>
      </c>
      <c r="K1767">
        <v>20</v>
      </c>
      <c r="L1767">
        <v>-999999</v>
      </c>
      <c r="M1767">
        <f t="shared" si="55"/>
        <v>1000019</v>
      </c>
    </row>
    <row r="1768" spans="1:13">
      <c r="A1768" s="3">
        <v>42749</v>
      </c>
      <c r="B1768">
        <v>180066</v>
      </c>
      <c r="C1768" t="s">
        <v>4565</v>
      </c>
      <c r="D1768">
        <v>180066</v>
      </c>
      <c r="E1768" t="s">
        <v>4718</v>
      </c>
      <c r="F1768" t="s">
        <v>4719</v>
      </c>
      <c r="G1768" t="s">
        <v>155</v>
      </c>
      <c r="H1768">
        <v>42276</v>
      </c>
      <c r="I1768" t="str">
        <f t="shared" si="54"/>
        <v>1625 NASHVILLE STREET, RUSSELLVILLE, KY 42276</v>
      </c>
      <c r="J1768" s="2">
        <v>21141</v>
      </c>
      <c r="K1768">
        <v>51</v>
      </c>
      <c r="L1768">
        <v>12</v>
      </c>
      <c r="M1768">
        <f t="shared" si="55"/>
        <v>39</v>
      </c>
    </row>
    <row r="1769" spans="1:13">
      <c r="A1769" s="3">
        <v>42749</v>
      </c>
      <c r="B1769">
        <v>182008</v>
      </c>
      <c r="C1769" t="s">
        <v>4565</v>
      </c>
      <c r="D1769">
        <v>182008</v>
      </c>
      <c r="E1769" t="s">
        <v>4720</v>
      </c>
      <c r="F1769" t="s">
        <v>4721</v>
      </c>
      <c r="G1769" t="s">
        <v>4722</v>
      </c>
      <c r="H1769">
        <v>42003</v>
      </c>
      <c r="I1769" t="str">
        <f t="shared" si="54"/>
        <v>2501 KENTUCKY AVENUE, 5TH FLOOR, PADUCAH, KY 42003</v>
      </c>
      <c r="J1769" s="2">
        <v>21145</v>
      </c>
      <c r="K1769">
        <v>26</v>
      </c>
      <c r="L1769">
        <v>0</v>
      </c>
      <c r="M1769">
        <f t="shared" si="55"/>
        <v>26</v>
      </c>
    </row>
    <row r="1770" spans="1:13">
      <c r="A1770" s="3">
        <v>42749</v>
      </c>
      <c r="B1770">
        <v>180102</v>
      </c>
      <c r="C1770" t="s">
        <v>4565</v>
      </c>
      <c r="D1770">
        <v>180102</v>
      </c>
      <c r="E1770" t="s">
        <v>4723</v>
      </c>
      <c r="F1770" t="s">
        <v>4724</v>
      </c>
      <c r="G1770" t="s">
        <v>4722</v>
      </c>
      <c r="H1770">
        <v>42003</v>
      </c>
      <c r="I1770" t="str">
        <f t="shared" si="54"/>
        <v>1530 LONE OAK ROAD, PADUCAH, KY 42003</v>
      </c>
      <c r="J1770" s="2">
        <v>21145</v>
      </c>
      <c r="K1770">
        <v>187</v>
      </c>
      <c r="L1770">
        <v>25</v>
      </c>
      <c r="M1770">
        <f t="shared" si="55"/>
        <v>162</v>
      </c>
    </row>
    <row r="1771" spans="1:13">
      <c r="A1771" s="3">
        <v>42749</v>
      </c>
      <c r="B1771">
        <v>180104</v>
      </c>
      <c r="C1771" t="s">
        <v>4565</v>
      </c>
      <c r="D1771">
        <v>180104</v>
      </c>
      <c r="E1771" t="s">
        <v>4725</v>
      </c>
      <c r="F1771" t="s">
        <v>4726</v>
      </c>
      <c r="G1771" t="s">
        <v>4722</v>
      </c>
      <c r="H1771">
        <v>42003</v>
      </c>
      <c r="I1771" t="str">
        <f t="shared" si="54"/>
        <v>2501 KENTUCKY AVENUE, PADUCAH, KY 42003</v>
      </c>
      <c r="J1771" s="2">
        <v>21145</v>
      </c>
      <c r="K1771">
        <v>174</v>
      </c>
      <c r="L1771">
        <v>32</v>
      </c>
      <c r="M1771">
        <f t="shared" si="55"/>
        <v>142</v>
      </c>
    </row>
    <row r="1772" spans="1:13">
      <c r="A1772" s="3">
        <v>42749</v>
      </c>
      <c r="B1772">
        <v>181329</v>
      </c>
      <c r="C1772" t="s">
        <v>4565</v>
      </c>
      <c r="D1772">
        <v>181329</v>
      </c>
      <c r="E1772" t="s">
        <v>4727</v>
      </c>
      <c r="F1772" t="s">
        <v>4728</v>
      </c>
      <c r="G1772" t="s">
        <v>4729</v>
      </c>
      <c r="H1772">
        <v>40403</v>
      </c>
      <c r="I1772" t="str">
        <f t="shared" si="54"/>
        <v>305 ESTILL STREET, BEREA, KY 40403</v>
      </c>
      <c r="J1772" s="2">
        <v>21151</v>
      </c>
      <c r="K1772">
        <v>25</v>
      </c>
      <c r="L1772">
        <v>4</v>
      </c>
      <c r="M1772">
        <f t="shared" si="55"/>
        <v>21</v>
      </c>
    </row>
    <row r="1773" spans="1:13">
      <c r="A1773" s="3">
        <v>42749</v>
      </c>
      <c r="B1773">
        <v>180049</v>
      </c>
      <c r="C1773" t="s">
        <v>4565</v>
      </c>
      <c r="D1773">
        <v>180049</v>
      </c>
      <c r="E1773" t="s">
        <v>4730</v>
      </c>
      <c r="F1773" t="s">
        <v>4731</v>
      </c>
      <c r="G1773" t="s">
        <v>3892</v>
      </c>
      <c r="H1773">
        <v>40475</v>
      </c>
      <c r="I1773" t="str">
        <f t="shared" si="54"/>
        <v>801 EASTERN BYPASS, RICHMOND, KY 40475</v>
      </c>
      <c r="J1773" s="2">
        <v>21151</v>
      </c>
      <c r="K1773">
        <v>79</v>
      </c>
      <c r="L1773">
        <v>26</v>
      </c>
      <c r="M1773">
        <f t="shared" si="55"/>
        <v>53</v>
      </c>
    </row>
    <row r="1774" spans="1:13">
      <c r="A1774" s="3">
        <v>42749</v>
      </c>
      <c r="B1774">
        <v>180024</v>
      </c>
      <c r="C1774" t="s">
        <v>4565</v>
      </c>
      <c r="D1774">
        <v>180024</v>
      </c>
      <c r="E1774" t="s">
        <v>4732</v>
      </c>
      <c r="F1774" t="s">
        <v>4733</v>
      </c>
      <c r="G1774" t="s">
        <v>3617</v>
      </c>
      <c r="H1774">
        <v>40033</v>
      </c>
      <c r="I1774" t="str">
        <f t="shared" si="54"/>
        <v>320 LORETTO ROAD, LEBANON, KY 40033</v>
      </c>
      <c r="J1774" s="2">
        <v>21155</v>
      </c>
      <c r="K1774">
        <v>64</v>
      </c>
      <c r="L1774">
        <v>7</v>
      </c>
      <c r="M1774">
        <f t="shared" si="55"/>
        <v>57</v>
      </c>
    </row>
    <row r="1775" spans="1:13">
      <c r="A1775" s="3">
        <v>42749</v>
      </c>
      <c r="B1775">
        <v>181327</v>
      </c>
      <c r="C1775" t="s">
        <v>4565</v>
      </c>
      <c r="D1775">
        <v>181327</v>
      </c>
      <c r="E1775" t="s">
        <v>4734</v>
      </c>
      <c r="F1775" t="s">
        <v>4735</v>
      </c>
      <c r="G1775" t="s">
        <v>712</v>
      </c>
      <c r="H1775">
        <v>42025</v>
      </c>
      <c r="I1775" t="str">
        <f t="shared" si="54"/>
        <v>615 OLD SYMSONIA ROAD, BENTON, KY 42025</v>
      </c>
      <c r="J1775" s="2">
        <v>21157</v>
      </c>
      <c r="K1775">
        <v>25</v>
      </c>
      <c r="L1775">
        <v>4</v>
      </c>
      <c r="M1775">
        <f t="shared" si="55"/>
        <v>21</v>
      </c>
    </row>
    <row r="1776" spans="1:13">
      <c r="A1776" s="3">
        <v>42749</v>
      </c>
      <c r="B1776">
        <v>180019</v>
      </c>
      <c r="C1776" t="s">
        <v>4565</v>
      </c>
      <c r="D1776">
        <v>180019</v>
      </c>
      <c r="E1776" t="s">
        <v>4736</v>
      </c>
      <c r="F1776" t="s">
        <v>4737</v>
      </c>
      <c r="G1776" t="s">
        <v>4738</v>
      </c>
      <c r="H1776">
        <v>41056</v>
      </c>
      <c r="I1776" t="str">
        <f t="shared" si="54"/>
        <v>989 MEDICAL PARK DRIVE, MAYSVILLE, KY 41056</v>
      </c>
      <c r="J1776" s="2">
        <v>21161</v>
      </c>
      <c r="K1776">
        <v>65</v>
      </c>
      <c r="L1776">
        <v>6</v>
      </c>
      <c r="M1776">
        <f t="shared" si="55"/>
        <v>59</v>
      </c>
    </row>
    <row r="1777" spans="1:13">
      <c r="A1777" s="3">
        <v>42749</v>
      </c>
      <c r="B1777">
        <v>181302</v>
      </c>
      <c r="C1777" t="s">
        <v>4565</v>
      </c>
      <c r="D1777">
        <v>181302</v>
      </c>
      <c r="E1777" t="s">
        <v>4739</v>
      </c>
      <c r="F1777" t="s">
        <v>4740</v>
      </c>
      <c r="G1777" t="s">
        <v>4741</v>
      </c>
      <c r="H1777">
        <v>40330</v>
      </c>
      <c r="I1777" t="str">
        <f t="shared" si="54"/>
        <v>464 LINDEN AVENUE, HARRODSBURG, KY 40330</v>
      </c>
      <c r="J1777" s="2">
        <v>21167</v>
      </c>
      <c r="K1777">
        <v>25</v>
      </c>
      <c r="L1777">
        <v>4</v>
      </c>
      <c r="M1777">
        <f t="shared" si="55"/>
        <v>21</v>
      </c>
    </row>
    <row r="1778" spans="1:13">
      <c r="A1778" s="3">
        <v>42749</v>
      </c>
      <c r="B1778">
        <v>180105</v>
      </c>
      <c r="C1778" t="s">
        <v>4565</v>
      </c>
      <c r="D1778">
        <v>180105</v>
      </c>
      <c r="E1778" t="s">
        <v>4742</v>
      </c>
      <c r="F1778" t="s">
        <v>4743</v>
      </c>
      <c r="G1778" t="s">
        <v>4744</v>
      </c>
      <c r="H1778">
        <v>42167</v>
      </c>
      <c r="I1778" t="str">
        <f t="shared" si="54"/>
        <v>529 CAPP HARLAN ROAD, TOMPKINSVILLE, KY 42167</v>
      </c>
      <c r="J1778" s="2">
        <v>21171</v>
      </c>
      <c r="K1778">
        <v>49</v>
      </c>
      <c r="L1778">
        <v>0</v>
      </c>
      <c r="M1778">
        <f t="shared" si="55"/>
        <v>49</v>
      </c>
    </row>
    <row r="1779" spans="1:13">
      <c r="A1779" s="3">
        <v>42749</v>
      </c>
      <c r="B1779">
        <v>180064</v>
      </c>
      <c r="C1779" t="s">
        <v>4565</v>
      </c>
      <c r="D1779">
        <v>180064</v>
      </c>
      <c r="E1779" t="s">
        <v>4745</v>
      </c>
      <c r="F1779" t="s">
        <v>4746</v>
      </c>
      <c r="G1779" t="s">
        <v>4747</v>
      </c>
      <c r="H1779">
        <v>40353</v>
      </c>
      <c r="I1779" t="str">
        <f t="shared" si="54"/>
        <v>225 FALCON DRIVE, MOUNT STERLING, KY 40353</v>
      </c>
      <c r="J1779" s="2">
        <v>21173</v>
      </c>
      <c r="K1779">
        <v>57</v>
      </c>
      <c r="L1779">
        <v>4</v>
      </c>
      <c r="M1779">
        <f t="shared" si="55"/>
        <v>53</v>
      </c>
    </row>
    <row r="1780" spans="1:13">
      <c r="A1780" s="3">
        <v>42749</v>
      </c>
      <c r="B1780">
        <v>181307</v>
      </c>
      <c r="C1780" t="s">
        <v>4565</v>
      </c>
      <c r="D1780">
        <v>181307</v>
      </c>
      <c r="E1780" t="s">
        <v>4748</v>
      </c>
      <c r="F1780" t="s">
        <v>4749</v>
      </c>
      <c r="G1780" t="s">
        <v>4750</v>
      </c>
      <c r="H1780">
        <v>41472</v>
      </c>
      <c r="I1780" t="str">
        <f t="shared" si="54"/>
        <v>476 LIBERTY ROAD, WEST LIBERTY, KY 41472</v>
      </c>
      <c r="J1780" s="2">
        <v>21175</v>
      </c>
      <c r="K1780">
        <v>13</v>
      </c>
      <c r="L1780">
        <v>0</v>
      </c>
      <c r="M1780">
        <f t="shared" si="55"/>
        <v>13</v>
      </c>
    </row>
    <row r="1781" spans="1:13">
      <c r="A1781" s="3">
        <v>42749</v>
      </c>
      <c r="B1781">
        <v>180004</v>
      </c>
      <c r="C1781" t="s">
        <v>4565</v>
      </c>
      <c r="D1781">
        <v>180004</v>
      </c>
      <c r="E1781" t="s">
        <v>4751</v>
      </c>
      <c r="F1781" t="s">
        <v>4752</v>
      </c>
      <c r="G1781" t="s">
        <v>65</v>
      </c>
      <c r="H1781">
        <v>42345</v>
      </c>
      <c r="I1781" t="str">
        <f t="shared" si="54"/>
        <v>440 HOPKINSVILLE STREET, GREENVILLE, KY 42345</v>
      </c>
      <c r="J1781" s="2">
        <v>21177</v>
      </c>
      <c r="K1781">
        <v>35</v>
      </c>
      <c r="L1781">
        <v>7</v>
      </c>
      <c r="M1781">
        <f t="shared" si="55"/>
        <v>28</v>
      </c>
    </row>
    <row r="1782" spans="1:13">
      <c r="A1782" s="3">
        <v>42749</v>
      </c>
      <c r="B1782">
        <v>180025</v>
      </c>
      <c r="C1782" t="s">
        <v>4565</v>
      </c>
      <c r="D1782">
        <v>180025</v>
      </c>
      <c r="E1782" t="s">
        <v>4753</v>
      </c>
      <c r="F1782" t="s">
        <v>4754</v>
      </c>
      <c r="G1782" t="s">
        <v>4755</v>
      </c>
      <c r="H1782">
        <v>40004</v>
      </c>
      <c r="I1782" t="str">
        <f t="shared" si="54"/>
        <v>4305 NEW SHEPHERDSVILLE ROAD, BARDSTOWN, KY 40004</v>
      </c>
      <c r="J1782" s="2">
        <v>21179</v>
      </c>
      <c r="K1782">
        <v>40</v>
      </c>
      <c r="L1782">
        <v>12</v>
      </c>
      <c r="M1782">
        <f t="shared" si="55"/>
        <v>28</v>
      </c>
    </row>
    <row r="1783" spans="1:13">
      <c r="A1783" s="3">
        <v>42749</v>
      </c>
      <c r="B1783">
        <v>181323</v>
      </c>
      <c r="C1783" t="s">
        <v>4565</v>
      </c>
      <c r="D1783">
        <v>181323</v>
      </c>
      <c r="E1783" t="s">
        <v>4756</v>
      </c>
      <c r="F1783" t="s">
        <v>4757</v>
      </c>
      <c r="G1783" t="s">
        <v>1946</v>
      </c>
      <c r="H1783">
        <v>42347</v>
      </c>
      <c r="I1783" t="str">
        <f t="shared" si="54"/>
        <v>1211 OLD MAIN STREET, HARTFORD, KY 42347</v>
      </c>
      <c r="J1783" s="2">
        <v>21183</v>
      </c>
      <c r="K1783">
        <v>25</v>
      </c>
      <c r="L1783">
        <v>4</v>
      </c>
      <c r="M1783">
        <f t="shared" si="55"/>
        <v>21</v>
      </c>
    </row>
    <row r="1784" spans="1:13">
      <c r="A1784" s="3">
        <v>42749</v>
      </c>
      <c r="B1784">
        <v>180138</v>
      </c>
      <c r="C1784" t="s">
        <v>4565</v>
      </c>
      <c r="D1784">
        <v>180138</v>
      </c>
      <c r="E1784" t="s">
        <v>4758</v>
      </c>
      <c r="F1784" t="s">
        <v>4759</v>
      </c>
      <c r="G1784" t="s">
        <v>3274</v>
      </c>
      <c r="H1784">
        <v>40031</v>
      </c>
      <c r="I1784" t="str">
        <f t="shared" si="54"/>
        <v>1025 NEW MOODY LANE, LA GRANGE, KY 40031</v>
      </c>
      <c r="J1784" s="2">
        <v>21185</v>
      </c>
      <c r="K1784">
        <v>61</v>
      </c>
      <c r="L1784">
        <v>21</v>
      </c>
      <c r="M1784">
        <f t="shared" si="55"/>
        <v>40</v>
      </c>
    </row>
    <row r="1785" spans="1:13">
      <c r="A1785" s="3">
        <v>42749</v>
      </c>
      <c r="B1785">
        <v>180029</v>
      </c>
      <c r="C1785" t="s">
        <v>4565</v>
      </c>
      <c r="D1785">
        <v>180029</v>
      </c>
      <c r="E1785" t="s">
        <v>4760</v>
      </c>
      <c r="F1785" t="s">
        <v>4595</v>
      </c>
      <c r="G1785" t="s">
        <v>4761</v>
      </c>
      <c r="H1785">
        <v>41701</v>
      </c>
      <c r="I1785" t="str">
        <f t="shared" si="54"/>
        <v>100 MEDICAL CENTER DRIVE, HAZARD, KY 41701</v>
      </c>
      <c r="J1785" s="2">
        <v>21193</v>
      </c>
      <c r="K1785">
        <v>332</v>
      </c>
      <c r="L1785">
        <v>32</v>
      </c>
      <c r="M1785">
        <f t="shared" si="55"/>
        <v>300</v>
      </c>
    </row>
    <row r="1786" spans="1:13">
      <c r="A1786" s="3">
        <v>42749</v>
      </c>
      <c r="B1786">
        <v>180044</v>
      </c>
      <c r="C1786" t="s">
        <v>4565</v>
      </c>
      <c r="D1786">
        <v>180044</v>
      </c>
      <c r="E1786" t="s">
        <v>4762</v>
      </c>
      <c r="F1786" t="s">
        <v>4763</v>
      </c>
      <c r="G1786" t="s">
        <v>4764</v>
      </c>
      <c r="H1786">
        <v>41501</v>
      </c>
      <c r="I1786" t="str">
        <f t="shared" si="54"/>
        <v>911 BYPASS ROAD, PIKEVILLE, KY 41501</v>
      </c>
      <c r="J1786" s="2">
        <v>21195</v>
      </c>
      <c r="K1786">
        <v>324</v>
      </c>
      <c r="L1786">
        <v>57</v>
      </c>
      <c r="M1786">
        <f t="shared" si="55"/>
        <v>267</v>
      </c>
    </row>
    <row r="1787" spans="1:13">
      <c r="A1787" s="3">
        <v>42749</v>
      </c>
      <c r="B1787">
        <v>180069</v>
      </c>
      <c r="C1787" t="s">
        <v>4565</v>
      </c>
      <c r="D1787">
        <v>180069</v>
      </c>
      <c r="E1787" t="s">
        <v>4765</v>
      </c>
      <c r="F1787" t="s">
        <v>4766</v>
      </c>
      <c r="G1787" t="s">
        <v>4767</v>
      </c>
      <c r="H1787">
        <v>41503</v>
      </c>
      <c r="I1787" t="str">
        <f t="shared" si="54"/>
        <v>260 HOSPITAL DRIVE, SOUTH WILLIAMSON, KY 41503</v>
      </c>
      <c r="J1787" s="2">
        <v>21195</v>
      </c>
      <c r="K1787">
        <v>65</v>
      </c>
      <c r="L1787">
        <v>6</v>
      </c>
      <c r="M1787">
        <f t="shared" si="55"/>
        <v>59</v>
      </c>
    </row>
    <row r="1788" spans="1:13">
      <c r="A1788" s="3">
        <v>42749</v>
      </c>
      <c r="B1788">
        <v>180132</v>
      </c>
      <c r="C1788" t="s">
        <v>4565</v>
      </c>
      <c r="D1788">
        <v>180132</v>
      </c>
      <c r="E1788" t="s">
        <v>4768</v>
      </c>
      <c r="F1788" t="s">
        <v>4769</v>
      </c>
      <c r="G1788" t="s">
        <v>4770</v>
      </c>
      <c r="H1788">
        <v>42503</v>
      </c>
      <c r="I1788" t="str">
        <f t="shared" si="54"/>
        <v>305 LANGDON STREET, SOMERSET, KY 42503</v>
      </c>
      <c r="J1788" s="2">
        <v>21199</v>
      </c>
      <c r="K1788">
        <v>285</v>
      </c>
      <c r="L1788">
        <v>35</v>
      </c>
      <c r="M1788">
        <f t="shared" si="55"/>
        <v>250</v>
      </c>
    </row>
    <row r="1789" spans="1:13">
      <c r="A1789" s="3">
        <v>42749</v>
      </c>
      <c r="B1789">
        <v>180115</v>
      </c>
      <c r="C1789" t="s">
        <v>4565</v>
      </c>
      <c r="D1789">
        <v>180115</v>
      </c>
      <c r="E1789" t="s">
        <v>4771</v>
      </c>
      <c r="F1789" t="s">
        <v>4772</v>
      </c>
      <c r="G1789" t="s">
        <v>3358</v>
      </c>
      <c r="H1789">
        <v>40456</v>
      </c>
      <c r="I1789" t="str">
        <f t="shared" si="54"/>
        <v>145 NEWCOMB AVENUE, MOUNT VERNON, KY 40456</v>
      </c>
      <c r="J1789" s="2">
        <v>21203</v>
      </c>
      <c r="K1789">
        <v>30</v>
      </c>
      <c r="L1789">
        <v>4</v>
      </c>
      <c r="M1789">
        <f t="shared" si="55"/>
        <v>26</v>
      </c>
    </row>
    <row r="1790" spans="1:13">
      <c r="A1790" s="3">
        <v>42749</v>
      </c>
      <c r="B1790">
        <v>180018</v>
      </c>
      <c r="C1790" t="s">
        <v>4565</v>
      </c>
      <c r="D1790">
        <v>180018</v>
      </c>
      <c r="E1790" t="s">
        <v>4773</v>
      </c>
      <c r="F1790" t="s">
        <v>4774</v>
      </c>
      <c r="G1790" t="s">
        <v>4775</v>
      </c>
      <c r="H1790">
        <v>40351</v>
      </c>
      <c r="I1790" t="str">
        <f t="shared" si="54"/>
        <v>222 MEDICAL CIRCLE, MOREHEAD, KY 40351</v>
      </c>
      <c r="J1790" s="2">
        <v>21205</v>
      </c>
      <c r="K1790">
        <v>89</v>
      </c>
      <c r="L1790">
        <v>14</v>
      </c>
      <c r="M1790">
        <f t="shared" si="55"/>
        <v>75</v>
      </c>
    </row>
    <row r="1791" spans="1:13">
      <c r="A1791" s="3">
        <v>42749</v>
      </c>
      <c r="B1791">
        <v>181330</v>
      </c>
      <c r="C1791" t="s">
        <v>4565</v>
      </c>
      <c r="D1791">
        <v>181330</v>
      </c>
      <c r="E1791" t="s">
        <v>4776</v>
      </c>
      <c r="F1791" t="s">
        <v>4777</v>
      </c>
      <c r="G1791" t="s">
        <v>4778</v>
      </c>
      <c r="H1791">
        <v>42642</v>
      </c>
      <c r="I1791" t="str">
        <f t="shared" si="54"/>
        <v>153 DOWELL ROAD, RUSSELL SPRINGS, KY 42642</v>
      </c>
      <c r="J1791" s="2">
        <v>21207</v>
      </c>
      <c r="K1791">
        <v>25</v>
      </c>
      <c r="L1791">
        <v>-999999</v>
      </c>
      <c r="M1791">
        <f t="shared" si="55"/>
        <v>1000024</v>
      </c>
    </row>
    <row r="1792" spans="1:13">
      <c r="A1792" s="3">
        <v>42749</v>
      </c>
      <c r="B1792">
        <v>180101</v>
      </c>
      <c r="C1792" t="s">
        <v>4565</v>
      </c>
      <c r="D1792">
        <v>180101</v>
      </c>
      <c r="E1792" t="s">
        <v>4779</v>
      </c>
      <c r="F1792" t="s">
        <v>4780</v>
      </c>
      <c r="G1792" t="s">
        <v>4781</v>
      </c>
      <c r="H1792">
        <v>40324</v>
      </c>
      <c r="I1792" t="str">
        <f t="shared" si="54"/>
        <v>1140 LEXINGTON ROAD, GEORGETOWN, KY 40324</v>
      </c>
      <c r="J1792" s="2">
        <v>21209</v>
      </c>
      <c r="K1792">
        <v>56</v>
      </c>
      <c r="L1792">
        <v>16</v>
      </c>
      <c r="M1792">
        <f t="shared" si="55"/>
        <v>40</v>
      </c>
    </row>
    <row r="1793" spans="1:13">
      <c r="A1793" s="3">
        <v>42749</v>
      </c>
      <c r="B1793">
        <v>180016</v>
      </c>
      <c r="C1793" t="s">
        <v>4565</v>
      </c>
      <c r="D1793">
        <v>180016</v>
      </c>
      <c r="E1793" t="s">
        <v>4782</v>
      </c>
      <c r="F1793" t="s">
        <v>4783</v>
      </c>
      <c r="G1793" t="s">
        <v>3541</v>
      </c>
      <c r="H1793">
        <v>40065</v>
      </c>
      <c r="I1793" t="str">
        <f t="shared" si="54"/>
        <v>727 HOSPITAL DRIVE, SHELBYVILLE, KY 40065</v>
      </c>
      <c r="J1793" s="2">
        <v>21211</v>
      </c>
      <c r="K1793">
        <v>72</v>
      </c>
      <c r="L1793">
        <v>0</v>
      </c>
      <c r="M1793">
        <f t="shared" si="55"/>
        <v>72</v>
      </c>
    </row>
    <row r="1794" spans="1:13">
      <c r="A1794" s="3">
        <v>42749</v>
      </c>
      <c r="B1794">
        <v>181318</v>
      </c>
      <c r="C1794" t="s">
        <v>4565</v>
      </c>
      <c r="D1794">
        <v>181318</v>
      </c>
      <c r="E1794" t="s">
        <v>4784</v>
      </c>
      <c r="F1794" t="s">
        <v>4785</v>
      </c>
      <c r="G1794" t="s">
        <v>3713</v>
      </c>
      <c r="H1794">
        <v>42135</v>
      </c>
      <c r="I1794" t="str">
        <f t="shared" si="54"/>
        <v>1100 BROOKHAVEN ROAD, FRANKLIN, KY 42135</v>
      </c>
      <c r="J1794" s="2">
        <v>21213</v>
      </c>
      <c r="K1794">
        <v>25</v>
      </c>
      <c r="L1794">
        <v>0</v>
      </c>
      <c r="M1794">
        <f t="shared" si="55"/>
        <v>25</v>
      </c>
    </row>
    <row r="1795" spans="1:13">
      <c r="A1795" s="3">
        <v>42749</v>
      </c>
      <c r="B1795">
        <v>180087</v>
      </c>
      <c r="C1795" t="s">
        <v>4565</v>
      </c>
      <c r="D1795">
        <v>180087</v>
      </c>
      <c r="E1795" t="s">
        <v>2873</v>
      </c>
      <c r="F1795" t="s">
        <v>4786</v>
      </c>
      <c r="G1795" t="s">
        <v>4787</v>
      </c>
      <c r="H1795">
        <v>42718</v>
      </c>
      <c r="I1795" t="str">
        <f t="shared" ref="I1795:I1858" si="56">IF(OR(F1795="", G1795=""), "", CONCATENATE(UPPER(F1795), ", ", UPPER(G1795), ", ", UPPER(C1795), " ", H1795))</f>
        <v>1700 OLD LEBANON ROAD, CAMPBELLSVILLE, KY 42718</v>
      </c>
      <c r="J1795" s="2">
        <v>21217</v>
      </c>
      <c r="K1795">
        <v>90</v>
      </c>
      <c r="L1795">
        <v>8</v>
      </c>
      <c r="M1795">
        <f t="shared" ref="M1795:M1858" si="57">K1795-L1795</f>
        <v>82</v>
      </c>
    </row>
    <row r="1796" spans="1:13">
      <c r="A1796" s="3">
        <v>42749</v>
      </c>
      <c r="B1796">
        <v>181304</v>
      </c>
      <c r="C1796" t="s">
        <v>4565</v>
      </c>
      <c r="D1796">
        <v>181304</v>
      </c>
      <c r="E1796" t="s">
        <v>4788</v>
      </c>
      <c r="F1796" t="s">
        <v>4789</v>
      </c>
      <c r="G1796" t="s">
        <v>4790</v>
      </c>
      <c r="H1796">
        <v>42211</v>
      </c>
      <c r="I1796" t="str">
        <f t="shared" si="56"/>
        <v>254 MAIN STREET, CADIZ, KY 42211</v>
      </c>
      <c r="J1796" s="2">
        <v>21221</v>
      </c>
      <c r="K1796">
        <v>11</v>
      </c>
      <c r="L1796">
        <v>0</v>
      </c>
      <c r="M1796">
        <f t="shared" si="57"/>
        <v>11</v>
      </c>
    </row>
    <row r="1797" spans="1:13">
      <c r="A1797" s="3">
        <v>42749</v>
      </c>
      <c r="B1797">
        <v>181306</v>
      </c>
      <c r="C1797" t="s">
        <v>4565</v>
      </c>
      <c r="D1797">
        <v>181306</v>
      </c>
      <c r="E1797" t="s">
        <v>4791</v>
      </c>
      <c r="F1797" t="s">
        <v>4792</v>
      </c>
      <c r="G1797" t="s">
        <v>4793</v>
      </c>
      <c r="H1797">
        <v>42437</v>
      </c>
      <c r="I1797" t="str">
        <f t="shared" si="56"/>
        <v>4604 US HIGHWAY 60 WEST, MORGANFIELD, KY 42437</v>
      </c>
      <c r="J1797" s="2">
        <v>21225</v>
      </c>
      <c r="K1797">
        <v>25</v>
      </c>
      <c r="L1797">
        <v>0</v>
      </c>
      <c r="M1797">
        <f t="shared" si="57"/>
        <v>25</v>
      </c>
    </row>
    <row r="1798" spans="1:13">
      <c r="A1798" s="3">
        <v>42749</v>
      </c>
      <c r="B1798">
        <v>180124</v>
      </c>
      <c r="C1798" t="s">
        <v>4565</v>
      </c>
      <c r="D1798">
        <v>180124</v>
      </c>
      <c r="E1798" t="s">
        <v>4794</v>
      </c>
      <c r="F1798" t="s">
        <v>4795</v>
      </c>
      <c r="G1798" t="s">
        <v>4796</v>
      </c>
      <c r="H1798">
        <v>42104</v>
      </c>
      <c r="I1798" t="str">
        <f t="shared" si="56"/>
        <v>1801 ASHLEY CIRCLE, BOWLING GREEN, KY 42104</v>
      </c>
      <c r="J1798" s="2">
        <v>21227</v>
      </c>
      <c r="K1798">
        <v>162</v>
      </c>
      <c r="L1798">
        <v>17</v>
      </c>
      <c r="M1798">
        <f t="shared" si="57"/>
        <v>145</v>
      </c>
    </row>
    <row r="1799" spans="1:13">
      <c r="A1799" s="3">
        <v>42749</v>
      </c>
      <c r="B1799">
        <v>180013</v>
      </c>
      <c r="C1799" t="s">
        <v>4565</v>
      </c>
      <c r="D1799">
        <v>180013</v>
      </c>
      <c r="E1799" t="s">
        <v>4797</v>
      </c>
      <c r="F1799" t="s">
        <v>4798</v>
      </c>
      <c r="G1799" t="s">
        <v>4796</v>
      </c>
      <c r="H1799">
        <v>42101</v>
      </c>
      <c r="I1799" t="str">
        <f t="shared" si="56"/>
        <v>250 PARK STREET, BOWLING GREEN, KY 42101</v>
      </c>
      <c r="J1799" s="2">
        <v>21227</v>
      </c>
      <c r="K1799">
        <v>397</v>
      </c>
      <c r="L1799">
        <v>60</v>
      </c>
      <c r="M1799">
        <f t="shared" si="57"/>
        <v>337</v>
      </c>
    </row>
    <row r="1800" spans="1:13">
      <c r="A1800" s="3">
        <v>42749</v>
      </c>
      <c r="B1800">
        <v>181321</v>
      </c>
      <c r="C1800" t="s">
        <v>4565</v>
      </c>
      <c r="D1800">
        <v>181321</v>
      </c>
      <c r="E1800" t="s">
        <v>4209</v>
      </c>
      <c r="F1800" t="s">
        <v>4799</v>
      </c>
      <c r="G1800" t="s">
        <v>608</v>
      </c>
      <c r="H1800">
        <v>42633</v>
      </c>
      <c r="I1800" t="str">
        <f t="shared" si="56"/>
        <v>166 HOSPITAL STREET, MONTICELLO, KY 42633</v>
      </c>
      <c r="J1800" s="2">
        <v>21231</v>
      </c>
      <c r="K1800">
        <v>15</v>
      </c>
      <c r="L1800">
        <v>0</v>
      </c>
      <c r="M1800">
        <f t="shared" si="57"/>
        <v>15</v>
      </c>
    </row>
    <row r="1801" spans="1:13">
      <c r="A1801" s="3">
        <v>42749</v>
      </c>
      <c r="B1801">
        <v>181308</v>
      </c>
      <c r="C1801" t="s">
        <v>4565</v>
      </c>
      <c r="D1801">
        <v>181308</v>
      </c>
      <c r="E1801" t="s">
        <v>4800</v>
      </c>
      <c r="F1801" t="s">
        <v>4801</v>
      </c>
      <c r="G1801" t="s">
        <v>4802</v>
      </c>
      <c r="H1801">
        <v>40383</v>
      </c>
      <c r="I1801" t="str">
        <f t="shared" si="56"/>
        <v>360 AMSDEN AVENUE, VERSAILLES, KY 40383</v>
      </c>
      <c r="J1801" s="2">
        <v>21239</v>
      </c>
      <c r="K1801">
        <v>16</v>
      </c>
      <c r="L1801">
        <v>0</v>
      </c>
      <c r="M1801">
        <f t="shared" si="57"/>
        <v>16</v>
      </c>
    </row>
    <row r="1802" spans="1:13">
      <c r="A1802" s="3">
        <v>42749</v>
      </c>
      <c r="B1802">
        <v>191319</v>
      </c>
      <c r="C1802" t="s">
        <v>30</v>
      </c>
      <c r="D1802">
        <v>191319</v>
      </c>
      <c r="E1802" t="s">
        <v>4803</v>
      </c>
      <c r="F1802" t="s">
        <v>4804</v>
      </c>
      <c r="G1802" t="s">
        <v>4805</v>
      </c>
      <c r="H1802">
        <v>70525</v>
      </c>
      <c r="I1802" t="str">
        <f t="shared" si="56"/>
        <v>810 SOUTH BROADWAY STREET, CHURCH POINT, LA 70525</v>
      </c>
      <c r="J1802" s="2">
        <v>22001</v>
      </c>
      <c r="K1802">
        <v>15</v>
      </c>
      <c r="L1802">
        <v>0</v>
      </c>
      <c r="M1802">
        <f t="shared" si="57"/>
        <v>15</v>
      </c>
    </row>
    <row r="1803" spans="1:13">
      <c r="A1803" s="3">
        <v>42749</v>
      </c>
      <c r="B1803">
        <v>190044</v>
      </c>
      <c r="C1803" t="s">
        <v>30</v>
      </c>
      <c r="D1803">
        <v>190044</v>
      </c>
      <c r="E1803" t="s">
        <v>4806</v>
      </c>
      <c r="F1803" t="s">
        <v>4807</v>
      </c>
      <c r="G1803" t="s">
        <v>4808</v>
      </c>
      <c r="H1803">
        <v>70526</v>
      </c>
      <c r="I1803" t="str">
        <f t="shared" si="56"/>
        <v>1305 CROWLEY RAYNE HIGHWAY, CROWLEY, LA 70526</v>
      </c>
      <c r="J1803" s="2">
        <v>22001</v>
      </c>
      <c r="K1803">
        <v>73.900000000000006</v>
      </c>
      <c r="L1803">
        <v>8</v>
      </c>
      <c r="M1803">
        <f t="shared" si="57"/>
        <v>65.900000000000006</v>
      </c>
    </row>
    <row r="1804" spans="1:13">
      <c r="A1804" s="3">
        <v>42749</v>
      </c>
      <c r="B1804">
        <v>190133</v>
      </c>
      <c r="C1804" t="s">
        <v>30</v>
      </c>
      <c r="D1804">
        <v>190133</v>
      </c>
      <c r="E1804" t="s">
        <v>4809</v>
      </c>
      <c r="F1804" t="s">
        <v>4810</v>
      </c>
      <c r="G1804" t="s">
        <v>4811</v>
      </c>
      <c r="H1804">
        <v>70648</v>
      </c>
      <c r="I1804" t="str">
        <f t="shared" si="56"/>
        <v>108 6TH AVENUE, KINDER, LA 70648</v>
      </c>
      <c r="J1804" s="2">
        <v>22003</v>
      </c>
      <c r="K1804">
        <v>22</v>
      </c>
      <c r="L1804">
        <v>0</v>
      </c>
      <c r="M1804">
        <f t="shared" si="57"/>
        <v>22</v>
      </c>
    </row>
    <row r="1805" spans="1:13">
      <c r="A1805" s="3">
        <v>42749</v>
      </c>
      <c r="B1805">
        <v>190106</v>
      </c>
      <c r="C1805" t="s">
        <v>30</v>
      </c>
      <c r="D1805">
        <v>190106</v>
      </c>
      <c r="E1805" t="s">
        <v>4812</v>
      </c>
      <c r="F1805" t="s">
        <v>4813</v>
      </c>
      <c r="G1805" t="s">
        <v>1634</v>
      </c>
      <c r="H1805">
        <v>71463</v>
      </c>
      <c r="I1805" t="str">
        <f t="shared" si="56"/>
        <v>130 N HOSPITAL DR, OAKDALE, LA 71463</v>
      </c>
      <c r="J1805" s="2">
        <v>22003</v>
      </c>
      <c r="K1805">
        <v>18.3</v>
      </c>
      <c r="L1805">
        <v>-999999</v>
      </c>
      <c r="M1805">
        <f t="shared" si="57"/>
        <v>1000017.3</v>
      </c>
    </row>
    <row r="1806" spans="1:13">
      <c r="A1806" s="3">
        <v>42749</v>
      </c>
      <c r="B1806">
        <v>191308</v>
      </c>
      <c r="C1806" t="s">
        <v>30</v>
      </c>
      <c r="D1806">
        <v>191308</v>
      </c>
      <c r="E1806" t="s">
        <v>4814</v>
      </c>
      <c r="F1806" t="s">
        <v>4815</v>
      </c>
      <c r="G1806" t="s">
        <v>4816</v>
      </c>
      <c r="H1806">
        <v>70346</v>
      </c>
      <c r="I1806" t="str">
        <f t="shared" si="56"/>
        <v>301 MEMORIAL DR, DONALDSONVILLE, LA 70346</v>
      </c>
      <c r="J1806" s="2">
        <v>22005</v>
      </c>
      <c r="K1806">
        <v>25</v>
      </c>
      <c r="L1806">
        <v>0</v>
      </c>
      <c r="M1806">
        <f t="shared" si="57"/>
        <v>25</v>
      </c>
    </row>
    <row r="1807" spans="1:13">
      <c r="A1807" s="3">
        <v>42749</v>
      </c>
      <c r="B1807" s="1" t="s">
        <v>4817</v>
      </c>
      <c r="C1807" t="s">
        <v>30</v>
      </c>
      <c r="E1807" t="s">
        <v>4818</v>
      </c>
      <c r="F1807" t="s">
        <v>4819</v>
      </c>
      <c r="G1807" t="s">
        <v>4820</v>
      </c>
      <c r="H1807">
        <v>70769</v>
      </c>
      <c r="I1807" t="str">
        <f t="shared" si="56"/>
        <v>37358 MARKET PLACE DR, PRAIRIEVILLE, LA 70769</v>
      </c>
      <c r="J1807" s="2">
        <v>22005</v>
      </c>
      <c r="K1807">
        <v>10</v>
      </c>
      <c r="L1807">
        <v>0</v>
      </c>
      <c r="M1807">
        <f t="shared" si="57"/>
        <v>10</v>
      </c>
    </row>
    <row r="1808" spans="1:13">
      <c r="A1808" s="3">
        <v>42749</v>
      </c>
      <c r="B1808">
        <v>191303</v>
      </c>
      <c r="C1808" t="s">
        <v>30</v>
      </c>
      <c r="D1808">
        <v>191303</v>
      </c>
      <c r="E1808" t="s">
        <v>4821</v>
      </c>
      <c r="F1808" t="s">
        <v>4822</v>
      </c>
      <c r="G1808" t="s">
        <v>4823</v>
      </c>
      <c r="H1808">
        <v>70390</v>
      </c>
      <c r="I1808" t="str">
        <f t="shared" si="56"/>
        <v>135 HIGHWAY 402, NAPOLEONVILLE, LA 70390</v>
      </c>
      <c r="J1808" s="2">
        <v>22007</v>
      </c>
      <c r="K1808">
        <v>4</v>
      </c>
      <c r="L1808">
        <v>0</v>
      </c>
      <c r="M1808">
        <f t="shared" si="57"/>
        <v>4</v>
      </c>
    </row>
    <row r="1809" spans="1:13">
      <c r="A1809" s="3">
        <v>42749</v>
      </c>
      <c r="B1809">
        <v>190099</v>
      </c>
      <c r="C1809" t="s">
        <v>30</v>
      </c>
      <c r="D1809">
        <v>190099</v>
      </c>
      <c r="E1809" t="s">
        <v>4824</v>
      </c>
      <c r="F1809" t="s">
        <v>4825</v>
      </c>
      <c r="G1809" t="s">
        <v>4826</v>
      </c>
      <c r="H1809">
        <v>71351</v>
      </c>
      <c r="I1809" t="str">
        <f t="shared" si="56"/>
        <v>4231 HIGHWAY 1192, MARKSVILLE, LA 71351</v>
      </c>
      <c r="J1809" s="2">
        <v>22009</v>
      </c>
      <c r="K1809">
        <v>20</v>
      </c>
      <c r="L1809">
        <v>-999999</v>
      </c>
      <c r="M1809">
        <f t="shared" si="57"/>
        <v>1000019</v>
      </c>
    </row>
    <row r="1810" spans="1:13">
      <c r="A1810" s="3">
        <v>42749</v>
      </c>
      <c r="B1810">
        <v>191311</v>
      </c>
      <c r="C1810" t="s">
        <v>30</v>
      </c>
      <c r="D1810">
        <v>191311</v>
      </c>
      <c r="E1810" t="s">
        <v>4827</v>
      </c>
      <c r="F1810" t="s">
        <v>4828</v>
      </c>
      <c r="G1810" t="s">
        <v>4829</v>
      </c>
      <c r="H1810">
        <v>71322</v>
      </c>
      <c r="I1810" t="str">
        <f t="shared" si="56"/>
        <v>427 EVERGREEN STREET, BUNKIE, LA 71322</v>
      </c>
      <c r="J1810" s="2">
        <v>22009</v>
      </c>
      <c r="K1810">
        <v>19</v>
      </c>
      <c r="L1810">
        <v>0</v>
      </c>
      <c r="M1810">
        <f t="shared" si="57"/>
        <v>19</v>
      </c>
    </row>
    <row r="1811" spans="1:13">
      <c r="A1811" s="3">
        <v>42749</v>
      </c>
      <c r="B1811">
        <v>190050</v>
      </c>
      <c r="C1811" t="s">
        <v>30</v>
      </c>
      <c r="D1811">
        <v>190050</v>
      </c>
      <c r="E1811" t="s">
        <v>4830</v>
      </c>
      <c r="F1811" t="s">
        <v>4831</v>
      </c>
      <c r="G1811" t="s">
        <v>4832</v>
      </c>
      <c r="H1811">
        <v>70634</v>
      </c>
      <c r="I1811" t="str">
        <f t="shared" si="56"/>
        <v>600 S PINE STREET, DERIDDER, LA 70634</v>
      </c>
      <c r="J1811" s="2">
        <v>22011</v>
      </c>
      <c r="K1811">
        <v>50</v>
      </c>
      <c r="L1811">
        <v>8</v>
      </c>
      <c r="M1811">
        <f t="shared" si="57"/>
        <v>42</v>
      </c>
    </row>
    <row r="1812" spans="1:13">
      <c r="A1812" s="3">
        <v>42749</v>
      </c>
      <c r="B1812">
        <v>191320</v>
      </c>
      <c r="C1812" t="s">
        <v>30</v>
      </c>
      <c r="D1812">
        <v>191320</v>
      </c>
      <c r="E1812" t="s">
        <v>4833</v>
      </c>
      <c r="F1812" t="s">
        <v>4834</v>
      </c>
      <c r="G1812" t="s">
        <v>958</v>
      </c>
      <c r="H1812">
        <v>71001</v>
      </c>
      <c r="I1812" t="str">
        <f t="shared" si="56"/>
        <v>1175 PINE STREET, ARCADIA, LA 71001</v>
      </c>
      <c r="J1812" s="2">
        <v>22013</v>
      </c>
      <c r="K1812">
        <v>15</v>
      </c>
      <c r="L1812">
        <v>0</v>
      </c>
      <c r="M1812">
        <f t="shared" si="57"/>
        <v>15</v>
      </c>
    </row>
    <row r="1813" spans="1:13">
      <c r="A1813" s="3">
        <v>42749</v>
      </c>
      <c r="B1813">
        <v>192006</v>
      </c>
      <c r="C1813" t="s">
        <v>30</v>
      </c>
      <c r="D1813">
        <v>192006</v>
      </c>
      <c r="E1813" t="s">
        <v>4835</v>
      </c>
      <c r="F1813" t="s">
        <v>4836</v>
      </c>
      <c r="G1813" t="s">
        <v>4837</v>
      </c>
      <c r="H1813">
        <v>71112</v>
      </c>
      <c r="I1813" t="str">
        <f t="shared" si="56"/>
        <v>4900 MEDICAL DRIVE, BOSSIER CITY, LA 71112</v>
      </c>
      <c r="J1813" s="2">
        <v>22015</v>
      </c>
      <c r="K1813">
        <v>43.6</v>
      </c>
      <c r="L1813">
        <v>8.6999999999999993</v>
      </c>
      <c r="M1813">
        <f t="shared" si="57"/>
        <v>34.900000000000006</v>
      </c>
    </row>
    <row r="1814" spans="1:13">
      <c r="A1814" s="3">
        <v>42749</v>
      </c>
      <c r="B1814">
        <v>193301</v>
      </c>
      <c r="C1814" t="s">
        <v>30</v>
      </c>
      <c r="D1814">
        <v>193301</v>
      </c>
      <c r="E1814" t="s">
        <v>4838</v>
      </c>
      <c r="F1814" t="s">
        <v>4839</v>
      </c>
      <c r="G1814" t="s">
        <v>4840</v>
      </c>
      <c r="H1814">
        <v>71103</v>
      </c>
      <c r="I1814" t="str">
        <f t="shared" si="56"/>
        <v>3100 SAMFORD AVENUE, SHREVEPORT, LA 71103</v>
      </c>
      <c r="J1814" s="2">
        <v>22017</v>
      </c>
      <c r="K1814">
        <v>-999999</v>
      </c>
      <c r="L1814">
        <v>0</v>
      </c>
      <c r="M1814">
        <f t="shared" si="57"/>
        <v>-999999</v>
      </c>
    </row>
    <row r="1815" spans="1:13">
      <c r="A1815" s="3">
        <v>42749</v>
      </c>
      <c r="B1815">
        <v>190111</v>
      </c>
      <c r="C1815" t="s">
        <v>30</v>
      </c>
      <c r="D1815">
        <v>190111</v>
      </c>
      <c r="E1815" t="s">
        <v>4841</v>
      </c>
      <c r="F1815" t="s">
        <v>4842</v>
      </c>
      <c r="G1815" t="s">
        <v>4840</v>
      </c>
      <c r="H1815">
        <v>71103</v>
      </c>
      <c r="I1815" t="str">
        <f t="shared" si="56"/>
        <v>2600 GREENWOOD ROAD, SHREVEPORT, LA 71103</v>
      </c>
      <c r="J1815" s="2">
        <v>22017</v>
      </c>
      <c r="K1815">
        <v>497.6</v>
      </c>
      <c r="L1815">
        <v>71.3</v>
      </c>
      <c r="M1815">
        <f t="shared" si="57"/>
        <v>426.3</v>
      </c>
    </row>
    <row r="1816" spans="1:13">
      <c r="A1816" s="3">
        <v>42749</v>
      </c>
      <c r="B1816">
        <v>190278</v>
      </c>
      <c r="C1816" t="s">
        <v>30</v>
      </c>
      <c r="D1816">
        <v>190278</v>
      </c>
      <c r="E1816" t="s">
        <v>4843</v>
      </c>
      <c r="F1816" t="s">
        <v>4844</v>
      </c>
      <c r="G1816" t="s">
        <v>4840</v>
      </c>
      <c r="H1816">
        <v>71101</v>
      </c>
      <c r="I1816" t="str">
        <f t="shared" si="56"/>
        <v>1500 LINE AVENUE, SHREVEPORT, LA 71101</v>
      </c>
      <c r="J1816" s="2">
        <v>22017</v>
      </c>
      <c r="K1816">
        <v>14.7</v>
      </c>
      <c r="L1816">
        <v>0</v>
      </c>
      <c r="M1816">
        <f t="shared" si="57"/>
        <v>14.7</v>
      </c>
    </row>
    <row r="1817" spans="1:13">
      <c r="A1817" s="3">
        <v>42749</v>
      </c>
      <c r="B1817">
        <v>190041</v>
      </c>
      <c r="C1817" t="s">
        <v>30</v>
      </c>
      <c r="D1817">
        <v>190041</v>
      </c>
      <c r="E1817" t="s">
        <v>4845</v>
      </c>
      <c r="F1817" t="s">
        <v>4846</v>
      </c>
      <c r="G1817" t="s">
        <v>4840</v>
      </c>
      <c r="H1817">
        <v>71105</v>
      </c>
      <c r="I1817" t="str">
        <f t="shared" si="56"/>
        <v>1453 E BERT KOUNS INDUSTRIAL LOOP, SHREVEPORT, LA 71105</v>
      </c>
      <c r="J1817" s="2">
        <v>22017</v>
      </c>
      <c r="K1817">
        <v>170.9</v>
      </c>
      <c r="L1817">
        <v>28</v>
      </c>
      <c r="M1817">
        <f t="shared" si="57"/>
        <v>142.9</v>
      </c>
    </row>
    <row r="1818" spans="1:13">
      <c r="A1818" s="3">
        <v>42749</v>
      </c>
      <c r="B1818">
        <v>191304</v>
      </c>
      <c r="C1818" t="s">
        <v>30</v>
      </c>
      <c r="D1818">
        <v>191304</v>
      </c>
      <c r="E1818" t="s">
        <v>4847</v>
      </c>
      <c r="F1818" t="s">
        <v>4848</v>
      </c>
      <c r="G1818" t="s">
        <v>4849</v>
      </c>
      <c r="H1818">
        <v>71082</v>
      </c>
      <c r="I1818" t="str">
        <f t="shared" si="56"/>
        <v>815 SOUTH PINE STREET, VIVIAN, LA 71082</v>
      </c>
      <c r="J1818" s="2">
        <v>22017</v>
      </c>
      <c r="K1818">
        <v>19</v>
      </c>
      <c r="L1818">
        <v>0</v>
      </c>
      <c r="M1818">
        <f t="shared" si="57"/>
        <v>19</v>
      </c>
    </row>
    <row r="1819" spans="1:13">
      <c r="A1819" s="3">
        <v>42749</v>
      </c>
      <c r="B1819">
        <v>192010</v>
      </c>
      <c r="C1819" t="s">
        <v>30</v>
      </c>
      <c r="D1819">
        <v>192010</v>
      </c>
      <c r="E1819" t="s">
        <v>4850</v>
      </c>
      <c r="F1819" t="s">
        <v>4851</v>
      </c>
      <c r="G1819" t="s">
        <v>4840</v>
      </c>
      <c r="H1819">
        <v>71101</v>
      </c>
      <c r="I1819" t="str">
        <f t="shared" si="56"/>
        <v>1800 IRVING PLACE, SHREVEPORT, LA 71101</v>
      </c>
      <c r="J1819" s="2">
        <v>22017</v>
      </c>
      <c r="K1819">
        <v>137.6</v>
      </c>
      <c r="L1819">
        <v>62</v>
      </c>
      <c r="M1819">
        <f t="shared" si="57"/>
        <v>75.599999999999994</v>
      </c>
    </row>
    <row r="1820" spans="1:13">
      <c r="A1820" s="3">
        <v>42749</v>
      </c>
      <c r="B1820">
        <v>190098</v>
      </c>
      <c r="C1820" t="s">
        <v>30</v>
      </c>
      <c r="D1820">
        <v>190098</v>
      </c>
      <c r="E1820" t="s">
        <v>4852</v>
      </c>
      <c r="F1820" t="s">
        <v>4853</v>
      </c>
      <c r="G1820" t="s">
        <v>4840</v>
      </c>
      <c r="H1820">
        <v>71103</v>
      </c>
      <c r="I1820" t="str">
        <f t="shared" si="56"/>
        <v>1541 KINGS HIGHWAY, SHREVEPORT, LA 71103</v>
      </c>
      <c r="J1820" s="2">
        <v>22017</v>
      </c>
      <c r="K1820">
        <v>292</v>
      </c>
      <c r="L1820">
        <v>77</v>
      </c>
      <c r="M1820">
        <f t="shared" si="57"/>
        <v>215</v>
      </c>
    </row>
    <row r="1821" spans="1:13">
      <c r="A1821" s="3">
        <v>42749</v>
      </c>
      <c r="B1821">
        <v>190317</v>
      </c>
      <c r="C1821" t="s">
        <v>30</v>
      </c>
      <c r="D1821">
        <v>190317</v>
      </c>
      <c r="E1821" t="s">
        <v>4854</v>
      </c>
      <c r="F1821" t="s">
        <v>4855</v>
      </c>
      <c r="G1821" t="s">
        <v>4840</v>
      </c>
      <c r="H1821">
        <v>71101</v>
      </c>
      <c r="I1821" t="str">
        <f t="shared" si="56"/>
        <v>1 ST MARY PLACE, SHREVEPORT, LA 71101</v>
      </c>
      <c r="J1821" s="2">
        <v>22017</v>
      </c>
      <c r="K1821">
        <v>14</v>
      </c>
      <c r="L1821">
        <v>-999999</v>
      </c>
      <c r="M1821">
        <f t="shared" si="57"/>
        <v>1000013</v>
      </c>
    </row>
    <row r="1822" spans="1:13">
      <c r="A1822" s="3">
        <v>42749</v>
      </c>
      <c r="B1822">
        <v>192011</v>
      </c>
      <c r="C1822" t="s">
        <v>30</v>
      </c>
      <c r="D1822">
        <v>192011</v>
      </c>
      <c r="E1822" t="s">
        <v>4856</v>
      </c>
      <c r="F1822" t="s">
        <v>4857</v>
      </c>
      <c r="G1822" t="s">
        <v>4840</v>
      </c>
      <c r="H1822">
        <v>71115</v>
      </c>
      <c r="I1822" t="str">
        <f t="shared" si="56"/>
        <v>8001 YOUREE DRIVE, SHREVEPORT, LA 71115</v>
      </c>
      <c r="J1822" s="2">
        <v>22017</v>
      </c>
      <c r="K1822">
        <v>51.7</v>
      </c>
      <c r="L1822">
        <v>0</v>
      </c>
      <c r="M1822">
        <f t="shared" si="57"/>
        <v>51.7</v>
      </c>
    </row>
    <row r="1823" spans="1:13">
      <c r="A1823" s="3">
        <v>42749</v>
      </c>
      <c r="B1823">
        <v>190013</v>
      </c>
      <c r="C1823" t="s">
        <v>30</v>
      </c>
      <c r="D1823">
        <v>190013</v>
      </c>
      <c r="E1823" t="s">
        <v>4858</v>
      </c>
      <c r="F1823" t="s">
        <v>4859</v>
      </c>
      <c r="G1823" t="s">
        <v>4860</v>
      </c>
      <c r="H1823">
        <v>70663</v>
      </c>
      <c r="I1823" t="str">
        <f t="shared" si="56"/>
        <v>701 EAST CYPRESS STREET, SULPHUR, LA 70663</v>
      </c>
      <c r="J1823" s="2">
        <v>22019</v>
      </c>
      <c r="K1823">
        <v>54</v>
      </c>
      <c r="L1823">
        <v>12</v>
      </c>
      <c r="M1823">
        <f t="shared" si="57"/>
        <v>42</v>
      </c>
    </row>
    <row r="1824" spans="1:13">
      <c r="A1824" s="3">
        <v>42749</v>
      </c>
      <c r="B1824">
        <v>190315</v>
      </c>
      <c r="C1824" t="s">
        <v>30</v>
      </c>
      <c r="D1824">
        <v>190315</v>
      </c>
      <c r="E1824" t="s">
        <v>4861</v>
      </c>
      <c r="F1824" t="s">
        <v>4862</v>
      </c>
      <c r="G1824" t="s">
        <v>4863</v>
      </c>
      <c r="H1824">
        <v>70605</v>
      </c>
      <c r="I1824" t="str">
        <f t="shared" si="56"/>
        <v>3730 NELSON ROAD, LAKE CHARLES, LA 70605</v>
      </c>
      <c r="J1824" s="2">
        <v>22019</v>
      </c>
      <c r="K1824">
        <v>9</v>
      </c>
      <c r="L1824">
        <v>0</v>
      </c>
      <c r="M1824">
        <f t="shared" si="57"/>
        <v>9</v>
      </c>
    </row>
    <row r="1825" spans="1:13">
      <c r="A1825" s="3">
        <v>42749</v>
      </c>
      <c r="B1825">
        <v>192013</v>
      </c>
      <c r="C1825" t="s">
        <v>30</v>
      </c>
      <c r="D1825">
        <v>192013</v>
      </c>
      <c r="E1825" t="s">
        <v>4864</v>
      </c>
      <c r="F1825" t="s">
        <v>4865</v>
      </c>
      <c r="G1825" t="s">
        <v>4863</v>
      </c>
      <c r="H1825">
        <v>70601</v>
      </c>
      <c r="I1825" t="str">
        <f t="shared" si="56"/>
        <v>524 DR MICHAEL DEBAKEY DRIVE, 3RD FLOOR, LAKE CHARLES, LA 70601</v>
      </c>
      <c r="J1825" s="2">
        <v>22019</v>
      </c>
      <c r="K1825">
        <v>21</v>
      </c>
      <c r="L1825">
        <v>0</v>
      </c>
      <c r="M1825">
        <f t="shared" si="57"/>
        <v>21</v>
      </c>
    </row>
    <row r="1826" spans="1:13">
      <c r="A1826" s="3">
        <v>42749</v>
      </c>
      <c r="B1826">
        <v>190027</v>
      </c>
      <c r="C1826" t="s">
        <v>30</v>
      </c>
      <c r="D1826">
        <v>190027</v>
      </c>
      <c r="E1826" t="s">
        <v>4866</v>
      </c>
      <c r="F1826" t="s">
        <v>4867</v>
      </c>
      <c r="G1826" t="s">
        <v>4863</v>
      </c>
      <c r="H1826">
        <v>70601</v>
      </c>
      <c r="I1826" t="str">
        <f t="shared" si="56"/>
        <v>524 DR MICHAEL DEBAKEY DRIVE, LAKE CHARLES, LA 70601</v>
      </c>
      <c r="J1826" s="2">
        <v>22019</v>
      </c>
      <c r="K1826">
        <v>118.4</v>
      </c>
      <c r="L1826">
        <v>15.9</v>
      </c>
      <c r="M1826">
        <f t="shared" si="57"/>
        <v>102.5</v>
      </c>
    </row>
    <row r="1827" spans="1:13">
      <c r="A1827" s="3">
        <v>42749</v>
      </c>
      <c r="B1827">
        <v>190201</v>
      </c>
      <c r="C1827" t="s">
        <v>30</v>
      </c>
      <c r="D1827">
        <v>190201</v>
      </c>
      <c r="E1827" t="s">
        <v>4868</v>
      </c>
      <c r="F1827" t="s">
        <v>4869</v>
      </c>
      <c r="G1827" t="s">
        <v>4863</v>
      </c>
      <c r="H1827">
        <v>70605</v>
      </c>
      <c r="I1827" t="str">
        <f t="shared" si="56"/>
        <v>4200 NELSON ROAD, LAKE CHARLES, LA 70605</v>
      </c>
      <c r="J1827" s="2">
        <v>22019</v>
      </c>
      <c r="K1827">
        <v>12</v>
      </c>
      <c r="L1827">
        <v>0</v>
      </c>
      <c r="M1827">
        <f t="shared" si="57"/>
        <v>12</v>
      </c>
    </row>
    <row r="1828" spans="1:13">
      <c r="A1828" s="3">
        <v>42749</v>
      </c>
      <c r="B1828">
        <v>190060</v>
      </c>
      <c r="C1828" t="s">
        <v>30</v>
      </c>
      <c r="D1828">
        <v>190060</v>
      </c>
      <c r="E1828" t="s">
        <v>4870</v>
      </c>
      <c r="F1828" t="s">
        <v>4871</v>
      </c>
      <c r="G1828" t="s">
        <v>4863</v>
      </c>
      <c r="H1828">
        <v>70601</v>
      </c>
      <c r="I1828" t="str">
        <f t="shared" si="56"/>
        <v>1701 OAK PARK BLVD, LAKE CHARLES, LA 70601</v>
      </c>
      <c r="J1828" s="2">
        <v>22019</v>
      </c>
      <c r="K1828">
        <v>165.3</v>
      </c>
      <c r="L1828">
        <v>24.3</v>
      </c>
      <c r="M1828">
        <f t="shared" si="57"/>
        <v>141</v>
      </c>
    </row>
    <row r="1829" spans="1:13">
      <c r="A1829" s="3">
        <v>42749</v>
      </c>
      <c r="B1829">
        <v>191307</v>
      </c>
      <c r="C1829" t="s">
        <v>30</v>
      </c>
      <c r="D1829">
        <v>191307</v>
      </c>
      <c r="E1829" t="s">
        <v>4872</v>
      </c>
      <c r="F1829" t="s">
        <v>4873</v>
      </c>
      <c r="G1829" t="s">
        <v>4874</v>
      </c>
      <c r="H1829">
        <v>70633</v>
      </c>
      <c r="I1829" t="str">
        <f t="shared" si="56"/>
        <v>110 WEST 4TH STREET, DEQUINCY, LA 70633</v>
      </c>
      <c r="J1829" s="2">
        <v>22019</v>
      </c>
      <c r="K1829">
        <v>23</v>
      </c>
      <c r="L1829">
        <v>0</v>
      </c>
      <c r="M1829">
        <f t="shared" si="57"/>
        <v>23</v>
      </c>
    </row>
    <row r="1830" spans="1:13">
      <c r="A1830" s="3">
        <v>42749</v>
      </c>
      <c r="B1830">
        <v>190184</v>
      </c>
      <c r="C1830" t="s">
        <v>30</v>
      </c>
      <c r="D1830">
        <v>190184</v>
      </c>
      <c r="E1830" t="s">
        <v>4541</v>
      </c>
      <c r="F1830" t="s">
        <v>4875</v>
      </c>
      <c r="G1830" t="s">
        <v>4568</v>
      </c>
      <c r="H1830">
        <v>71418</v>
      </c>
      <c r="I1830" t="str">
        <f t="shared" si="56"/>
        <v>7939 U S HWY 165 SOUTH, COLUMBIA, LA 71418</v>
      </c>
      <c r="J1830" s="2">
        <v>22021</v>
      </c>
      <c r="K1830">
        <v>33</v>
      </c>
      <c r="L1830">
        <v>0</v>
      </c>
      <c r="M1830">
        <f t="shared" si="57"/>
        <v>33</v>
      </c>
    </row>
    <row r="1831" spans="1:13">
      <c r="A1831" s="3">
        <v>42749</v>
      </c>
      <c r="B1831">
        <v>190190</v>
      </c>
      <c r="C1831" t="s">
        <v>30</v>
      </c>
      <c r="D1831">
        <v>190190</v>
      </c>
      <c r="E1831" t="s">
        <v>4876</v>
      </c>
      <c r="F1831" t="s">
        <v>4877</v>
      </c>
      <c r="G1831" t="s">
        <v>4568</v>
      </c>
      <c r="H1831">
        <v>71418</v>
      </c>
      <c r="I1831" t="str">
        <f t="shared" si="56"/>
        <v>411 MAIN STREET, COLUMBIA, LA 71418</v>
      </c>
      <c r="J1831" s="2">
        <v>22021</v>
      </c>
      <c r="K1831">
        <v>41</v>
      </c>
      <c r="L1831">
        <v>0</v>
      </c>
      <c r="M1831">
        <f t="shared" si="57"/>
        <v>41</v>
      </c>
    </row>
    <row r="1832" spans="1:13">
      <c r="A1832" s="3">
        <v>42749</v>
      </c>
      <c r="B1832">
        <v>190307</v>
      </c>
      <c r="C1832" t="s">
        <v>30</v>
      </c>
      <c r="D1832">
        <v>190307</v>
      </c>
      <c r="E1832" t="s">
        <v>4878</v>
      </c>
      <c r="F1832" t="s">
        <v>4879</v>
      </c>
      <c r="G1832" t="s">
        <v>4880</v>
      </c>
      <c r="H1832">
        <v>70631</v>
      </c>
      <c r="I1832" t="str">
        <f t="shared" si="56"/>
        <v>5360 WEST CREOLE HWY, CAMERON, LA 70631</v>
      </c>
      <c r="J1832" s="2">
        <v>22023</v>
      </c>
      <c r="K1832">
        <v>0</v>
      </c>
      <c r="L1832">
        <v>0</v>
      </c>
      <c r="M1832">
        <f t="shared" si="57"/>
        <v>0</v>
      </c>
    </row>
    <row r="1833" spans="1:13">
      <c r="A1833" s="3">
        <v>42749</v>
      </c>
      <c r="B1833">
        <v>190114</v>
      </c>
      <c r="C1833" t="s">
        <v>30</v>
      </c>
      <c r="D1833">
        <v>190114</v>
      </c>
      <c r="E1833" t="s">
        <v>4881</v>
      </c>
      <c r="F1833" t="s">
        <v>4882</v>
      </c>
      <c r="G1833" t="s">
        <v>324</v>
      </c>
      <c r="H1833">
        <v>71040</v>
      </c>
      <c r="I1833" t="str">
        <f t="shared" si="56"/>
        <v>620 EAST COLLEGE STREET, HOMER, LA 71040</v>
      </c>
      <c r="J1833" s="2">
        <v>22027</v>
      </c>
      <c r="K1833">
        <v>64</v>
      </c>
      <c r="L1833">
        <v>8</v>
      </c>
      <c r="M1833">
        <f t="shared" si="57"/>
        <v>56</v>
      </c>
    </row>
    <row r="1834" spans="1:13">
      <c r="A1834" s="3">
        <v>42749</v>
      </c>
      <c r="B1834">
        <v>191318</v>
      </c>
      <c r="C1834" t="s">
        <v>30</v>
      </c>
      <c r="D1834">
        <v>191318</v>
      </c>
      <c r="E1834" t="s">
        <v>4883</v>
      </c>
      <c r="F1834" t="s">
        <v>4884</v>
      </c>
      <c r="G1834" t="s">
        <v>4885</v>
      </c>
      <c r="H1834">
        <v>71334</v>
      </c>
      <c r="I1834" t="str">
        <f t="shared" si="56"/>
        <v>1700  WALLACE BLVD, FERRIDAY, LA 71334</v>
      </c>
      <c r="J1834" s="2">
        <v>22029</v>
      </c>
      <c r="K1834">
        <v>55.4</v>
      </c>
      <c r="L1834">
        <v>10.4</v>
      </c>
      <c r="M1834">
        <f t="shared" si="57"/>
        <v>45</v>
      </c>
    </row>
    <row r="1835" spans="1:13">
      <c r="A1835" s="3">
        <v>42749</v>
      </c>
      <c r="B1835">
        <v>192028</v>
      </c>
      <c r="C1835" t="s">
        <v>30</v>
      </c>
      <c r="D1835">
        <v>192028</v>
      </c>
      <c r="E1835" t="s">
        <v>4886</v>
      </c>
      <c r="F1835" t="s">
        <v>4887</v>
      </c>
      <c r="G1835" t="s">
        <v>2919</v>
      </c>
      <c r="H1835">
        <v>71373</v>
      </c>
      <c r="I1835" t="str">
        <f t="shared" si="56"/>
        <v>209 FRONT STREET, VIDALIA, LA 71373</v>
      </c>
      <c r="J1835" s="2">
        <v>22029</v>
      </c>
      <c r="K1835">
        <v>50</v>
      </c>
      <c r="L1835">
        <v>8</v>
      </c>
      <c r="M1835">
        <f t="shared" si="57"/>
        <v>42</v>
      </c>
    </row>
    <row r="1836" spans="1:13">
      <c r="A1836" s="3">
        <v>42749</v>
      </c>
      <c r="B1836">
        <v>190118</v>
      </c>
      <c r="C1836" t="s">
        <v>30</v>
      </c>
      <c r="D1836">
        <v>190118</v>
      </c>
      <c r="E1836" t="s">
        <v>4888</v>
      </c>
      <c r="F1836" t="s">
        <v>4889</v>
      </c>
      <c r="G1836" t="s">
        <v>4890</v>
      </c>
      <c r="H1836">
        <v>71052</v>
      </c>
      <c r="I1836" t="str">
        <f t="shared" si="56"/>
        <v>207 JEFFERSON STREET, MANSFIELD, LA 71052</v>
      </c>
      <c r="J1836" s="2">
        <v>22031</v>
      </c>
      <c r="K1836">
        <v>34</v>
      </c>
      <c r="L1836">
        <v>0</v>
      </c>
      <c r="M1836">
        <f t="shared" si="57"/>
        <v>34</v>
      </c>
    </row>
    <row r="1837" spans="1:13">
      <c r="A1837" s="3">
        <v>42749</v>
      </c>
      <c r="B1837">
        <v>190064</v>
      </c>
      <c r="C1837" t="s">
        <v>30</v>
      </c>
      <c r="D1837">
        <v>190064</v>
      </c>
      <c r="E1837" t="s">
        <v>4891</v>
      </c>
      <c r="F1837" t="s">
        <v>4892</v>
      </c>
      <c r="G1837" t="s">
        <v>4893</v>
      </c>
      <c r="H1837">
        <v>70808</v>
      </c>
      <c r="I1837" t="str">
        <f t="shared" si="56"/>
        <v>5000 HENNESSY BLVD, BATON ROUGE, LA 70808</v>
      </c>
      <c r="J1837" s="2">
        <v>22033</v>
      </c>
      <c r="K1837">
        <v>589.6</v>
      </c>
      <c r="L1837">
        <v>117.6</v>
      </c>
      <c r="M1837">
        <f t="shared" si="57"/>
        <v>472</v>
      </c>
    </row>
    <row r="1838" spans="1:13">
      <c r="A1838" s="3">
        <v>42749</v>
      </c>
      <c r="B1838">
        <v>190251</v>
      </c>
      <c r="C1838" t="s">
        <v>30</v>
      </c>
      <c r="D1838">
        <v>190251</v>
      </c>
      <c r="E1838" t="s">
        <v>4894</v>
      </c>
      <c r="F1838" t="s">
        <v>4895</v>
      </c>
      <c r="G1838" t="s">
        <v>4893</v>
      </c>
      <c r="H1838">
        <v>70810</v>
      </c>
      <c r="I1838" t="str">
        <f t="shared" si="56"/>
        <v>8080 BLUEBONNET BLVD, BATON ROUGE, LA 70810</v>
      </c>
      <c r="J1838" s="2">
        <v>22033</v>
      </c>
      <c r="K1838">
        <v>16</v>
      </c>
      <c r="L1838">
        <v>0</v>
      </c>
      <c r="M1838">
        <f t="shared" si="57"/>
        <v>16</v>
      </c>
    </row>
    <row r="1839" spans="1:13">
      <c r="A1839" s="3">
        <v>42749</v>
      </c>
      <c r="B1839">
        <v>192041</v>
      </c>
      <c r="C1839" t="s">
        <v>30</v>
      </c>
      <c r="D1839">
        <v>192041</v>
      </c>
      <c r="E1839" t="s">
        <v>4896</v>
      </c>
      <c r="F1839" t="s">
        <v>4897</v>
      </c>
      <c r="G1839" t="s">
        <v>4898</v>
      </c>
      <c r="H1839">
        <v>70791</v>
      </c>
      <c r="I1839" t="str">
        <f t="shared" si="56"/>
        <v>4601 MCHUGH ROAD, BLDG B, ZACHARY, LA 70791</v>
      </c>
      <c r="J1839" s="2">
        <v>22033</v>
      </c>
      <c r="K1839">
        <v>16</v>
      </c>
      <c r="L1839">
        <v>0</v>
      </c>
      <c r="M1839">
        <f t="shared" si="57"/>
        <v>16</v>
      </c>
    </row>
    <row r="1840" spans="1:13">
      <c r="A1840" s="3">
        <v>42749</v>
      </c>
      <c r="B1840">
        <v>190020</v>
      </c>
      <c r="C1840" t="s">
        <v>30</v>
      </c>
      <c r="D1840">
        <v>190020</v>
      </c>
      <c r="E1840" t="s">
        <v>4899</v>
      </c>
      <c r="F1840" t="s">
        <v>4900</v>
      </c>
      <c r="G1840" t="s">
        <v>4898</v>
      </c>
      <c r="H1840">
        <v>70791</v>
      </c>
      <c r="I1840" t="str">
        <f t="shared" si="56"/>
        <v>6300 MAIN STREET, ZACHARY, LA 70791</v>
      </c>
      <c r="J1840" s="2">
        <v>22033</v>
      </c>
      <c r="K1840">
        <v>87.7</v>
      </c>
      <c r="L1840">
        <v>7.7</v>
      </c>
      <c r="M1840">
        <f t="shared" si="57"/>
        <v>80</v>
      </c>
    </row>
    <row r="1841" spans="1:13">
      <c r="A1841" s="3">
        <v>42749</v>
      </c>
      <c r="B1841">
        <v>190065</v>
      </c>
      <c r="C1841" t="s">
        <v>30</v>
      </c>
      <c r="D1841">
        <v>190065</v>
      </c>
      <c r="E1841" t="s">
        <v>4901</v>
      </c>
      <c r="F1841" t="s">
        <v>4902</v>
      </c>
      <c r="G1841" t="s">
        <v>4893</v>
      </c>
      <c r="H1841">
        <v>70809</v>
      </c>
      <c r="I1841" t="str">
        <f t="shared" si="56"/>
        <v>8585 PICARDY AVE, BATON ROUGE, LA 70809</v>
      </c>
      <c r="J1841" s="2">
        <v>22033</v>
      </c>
      <c r="K1841">
        <v>367.9</v>
      </c>
      <c r="L1841">
        <v>45.9</v>
      </c>
      <c r="M1841">
        <f t="shared" si="57"/>
        <v>322</v>
      </c>
    </row>
    <row r="1842" spans="1:13">
      <c r="A1842" s="3">
        <v>42749</v>
      </c>
      <c r="B1842">
        <v>190316</v>
      </c>
      <c r="C1842" t="s">
        <v>30</v>
      </c>
      <c r="D1842">
        <v>190316</v>
      </c>
      <c r="E1842" t="s">
        <v>4903</v>
      </c>
      <c r="F1842" t="s">
        <v>4904</v>
      </c>
      <c r="G1842" t="s">
        <v>4893</v>
      </c>
      <c r="H1842">
        <v>70806</v>
      </c>
      <c r="I1842" t="str">
        <f t="shared" si="56"/>
        <v>3600 FLORIDA BLVD, SUITE 2020, BATON ROUGE, LA 70806</v>
      </c>
      <c r="J1842" s="2">
        <v>22033</v>
      </c>
      <c r="K1842">
        <v>244</v>
      </c>
      <c r="L1842">
        <v>34</v>
      </c>
      <c r="M1842">
        <f t="shared" si="57"/>
        <v>210</v>
      </c>
    </row>
    <row r="1843" spans="1:13">
      <c r="A1843" s="3">
        <v>42749</v>
      </c>
      <c r="B1843">
        <v>190128</v>
      </c>
      <c r="C1843" t="s">
        <v>30</v>
      </c>
      <c r="D1843">
        <v>190128</v>
      </c>
      <c r="E1843" t="s">
        <v>4905</v>
      </c>
      <c r="F1843" t="s">
        <v>4906</v>
      </c>
      <c r="G1843" t="s">
        <v>4893</v>
      </c>
      <c r="H1843">
        <v>70817</v>
      </c>
      <c r="I1843" t="str">
        <f t="shared" si="56"/>
        <v>100 WOMAN'S WAY, BATON ROUGE, LA 70817</v>
      </c>
      <c r="J1843" s="2">
        <v>22033</v>
      </c>
      <c r="K1843">
        <v>65</v>
      </c>
      <c r="L1843">
        <v>7</v>
      </c>
      <c r="M1843">
        <f t="shared" si="57"/>
        <v>58</v>
      </c>
    </row>
    <row r="1844" spans="1:13">
      <c r="A1844" s="3">
        <v>42749</v>
      </c>
      <c r="B1844">
        <v>190202</v>
      </c>
      <c r="C1844" t="s">
        <v>30</v>
      </c>
      <c r="D1844">
        <v>190202</v>
      </c>
      <c r="E1844" t="s">
        <v>4907</v>
      </c>
      <c r="F1844" t="s">
        <v>4908</v>
      </c>
      <c r="G1844" t="s">
        <v>4893</v>
      </c>
      <c r="H1844">
        <v>70816</v>
      </c>
      <c r="I1844" t="str">
        <f t="shared" si="56"/>
        <v>17000 MEDICAL CENTER DR, BATON ROUGE, LA 70816</v>
      </c>
      <c r="J1844" s="2">
        <v>22033</v>
      </c>
      <c r="K1844">
        <v>113</v>
      </c>
      <c r="L1844">
        <v>26</v>
      </c>
      <c r="M1844">
        <f t="shared" si="57"/>
        <v>87</v>
      </c>
    </row>
    <row r="1845" spans="1:13">
      <c r="A1845" s="3">
        <v>42749</v>
      </c>
      <c r="B1845">
        <v>190266</v>
      </c>
      <c r="C1845" t="s">
        <v>30</v>
      </c>
      <c r="D1845">
        <v>190266</v>
      </c>
      <c r="E1845" t="s">
        <v>4909</v>
      </c>
      <c r="F1845" t="s">
        <v>4910</v>
      </c>
      <c r="G1845" t="s">
        <v>4893</v>
      </c>
      <c r="H1845">
        <v>70810</v>
      </c>
      <c r="I1845" t="str">
        <f t="shared" si="56"/>
        <v>10105 PARK ROW CIRCLE, SUITE 250, BATON ROUGE, LA 70810</v>
      </c>
      <c r="J1845" s="2">
        <v>22033</v>
      </c>
      <c r="K1845">
        <v>14.9</v>
      </c>
      <c r="L1845">
        <v>0</v>
      </c>
      <c r="M1845">
        <f t="shared" si="57"/>
        <v>14.9</v>
      </c>
    </row>
    <row r="1846" spans="1:13">
      <c r="A1846" s="3">
        <v>42749</v>
      </c>
      <c r="B1846">
        <v>192004</v>
      </c>
      <c r="C1846" t="s">
        <v>30</v>
      </c>
      <c r="D1846">
        <v>192004</v>
      </c>
      <c r="E1846" t="s">
        <v>4911</v>
      </c>
      <c r="F1846" t="s">
        <v>4912</v>
      </c>
      <c r="G1846" t="s">
        <v>4893</v>
      </c>
      <c r="H1846">
        <v>70809</v>
      </c>
      <c r="I1846" t="str">
        <f t="shared" si="56"/>
        <v>5130 MANCUSO LANE, BATON ROUGE, LA 70809</v>
      </c>
      <c r="J1846" s="2">
        <v>22033</v>
      </c>
      <c r="K1846">
        <v>53</v>
      </c>
      <c r="L1846">
        <v>0</v>
      </c>
      <c r="M1846">
        <f t="shared" si="57"/>
        <v>53</v>
      </c>
    </row>
    <row r="1847" spans="1:13">
      <c r="A1847" s="3">
        <v>42749</v>
      </c>
      <c r="B1847">
        <v>190208</v>
      </c>
      <c r="C1847" t="s">
        <v>30</v>
      </c>
      <c r="D1847">
        <v>190208</v>
      </c>
      <c r="E1847" t="s">
        <v>4913</v>
      </c>
      <c r="F1847" t="s">
        <v>4914</v>
      </c>
      <c r="G1847" t="s">
        <v>4915</v>
      </c>
      <c r="H1847">
        <v>71254</v>
      </c>
      <c r="I1847" t="str">
        <f t="shared" si="56"/>
        <v>336 NORTH HOOD STREET, LAKE PROVIDENCE, LA 71254</v>
      </c>
      <c r="J1847" s="2">
        <v>22035</v>
      </c>
      <c r="K1847">
        <v>19</v>
      </c>
      <c r="L1847">
        <v>0</v>
      </c>
      <c r="M1847">
        <f t="shared" si="57"/>
        <v>19</v>
      </c>
    </row>
    <row r="1848" spans="1:13">
      <c r="A1848" s="3">
        <v>42749</v>
      </c>
      <c r="B1848">
        <v>190025</v>
      </c>
      <c r="C1848" t="s">
        <v>30</v>
      </c>
      <c r="D1848">
        <v>190025</v>
      </c>
      <c r="E1848" t="s">
        <v>4916</v>
      </c>
      <c r="F1848" t="s">
        <v>4917</v>
      </c>
      <c r="G1848" t="s">
        <v>4918</v>
      </c>
      <c r="H1848">
        <v>70554</v>
      </c>
      <c r="I1848" t="str">
        <f t="shared" si="56"/>
        <v>801 POINCIANA AVENUE, MAMOU, LA 70554</v>
      </c>
      <c r="J1848" s="2">
        <v>22039</v>
      </c>
      <c r="K1848">
        <v>24.6</v>
      </c>
      <c r="L1848">
        <v>5.6</v>
      </c>
      <c r="M1848">
        <f t="shared" si="57"/>
        <v>19</v>
      </c>
    </row>
    <row r="1849" spans="1:13">
      <c r="A1849" s="3">
        <v>42749</v>
      </c>
      <c r="B1849">
        <v>190167</v>
      </c>
      <c r="C1849" t="s">
        <v>30</v>
      </c>
      <c r="D1849">
        <v>190167</v>
      </c>
      <c r="E1849" t="s">
        <v>1824</v>
      </c>
      <c r="F1849" t="s">
        <v>4919</v>
      </c>
      <c r="G1849" t="s">
        <v>4920</v>
      </c>
      <c r="H1849">
        <v>70586</v>
      </c>
      <c r="I1849" t="str">
        <f t="shared" si="56"/>
        <v>800 E MAIN, VILLE PLATTE, LA 70586</v>
      </c>
      <c r="J1849" s="2">
        <v>22039</v>
      </c>
      <c r="K1849">
        <v>49.1</v>
      </c>
      <c r="L1849">
        <v>4.7</v>
      </c>
      <c r="M1849">
        <f t="shared" si="57"/>
        <v>44.4</v>
      </c>
    </row>
    <row r="1850" spans="1:13">
      <c r="A1850" s="3">
        <v>42749</v>
      </c>
      <c r="B1850">
        <v>190140</v>
      </c>
      <c r="C1850" t="s">
        <v>30</v>
      </c>
      <c r="D1850">
        <v>190140</v>
      </c>
      <c r="E1850" t="s">
        <v>4921</v>
      </c>
      <c r="F1850" t="s">
        <v>4922</v>
      </c>
      <c r="G1850" t="s">
        <v>4923</v>
      </c>
      <c r="H1850">
        <v>71295</v>
      </c>
      <c r="I1850" t="str">
        <f t="shared" si="56"/>
        <v>2106 LOOP ROAD, WINNSBORO, LA 71295</v>
      </c>
      <c r="J1850" s="2">
        <v>22041</v>
      </c>
      <c r="K1850">
        <v>31</v>
      </c>
      <c r="L1850">
        <v>-999999</v>
      </c>
      <c r="M1850">
        <f t="shared" si="57"/>
        <v>1000030</v>
      </c>
    </row>
    <row r="1851" spans="1:13">
      <c r="A1851" s="3">
        <v>42749</v>
      </c>
      <c r="B1851">
        <v>190054</v>
      </c>
      <c r="C1851" t="s">
        <v>30</v>
      </c>
      <c r="D1851">
        <v>190054</v>
      </c>
      <c r="E1851" t="s">
        <v>4924</v>
      </c>
      <c r="F1851" t="s">
        <v>4925</v>
      </c>
      <c r="G1851" t="s">
        <v>4926</v>
      </c>
      <c r="H1851">
        <v>70562</v>
      </c>
      <c r="I1851" t="str">
        <f t="shared" si="56"/>
        <v>2315 E MAIN STREET, NEW IBERIA, LA 70562</v>
      </c>
      <c r="J1851" s="2">
        <v>22045</v>
      </c>
      <c r="K1851">
        <v>94.3</v>
      </c>
      <c r="L1851">
        <v>18.600000000000001</v>
      </c>
      <c r="M1851">
        <f t="shared" si="57"/>
        <v>75.699999999999989</v>
      </c>
    </row>
    <row r="1852" spans="1:13">
      <c r="A1852" s="3">
        <v>42749</v>
      </c>
      <c r="B1852">
        <v>191317</v>
      </c>
      <c r="C1852" t="s">
        <v>30</v>
      </c>
      <c r="D1852">
        <v>191317</v>
      </c>
      <c r="E1852" t="s">
        <v>4927</v>
      </c>
      <c r="F1852" t="s">
        <v>4928</v>
      </c>
      <c r="G1852" t="s">
        <v>534</v>
      </c>
      <c r="H1852">
        <v>71251</v>
      </c>
      <c r="I1852" t="str">
        <f t="shared" si="56"/>
        <v>165 BEECH SPRINGS ROAD, JONESBORO, LA 71251</v>
      </c>
      <c r="J1852" s="2">
        <v>22049</v>
      </c>
      <c r="K1852">
        <v>13</v>
      </c>
      <c r="L1852">
        <v>0</v>
      </c>
      <c r="M1852">
        <f t="shared" si="57"/>
        <v>13</v>
      </c>
    </row>
    <row r="1853" spans="1:13">
      <c r="A1853" s="3">
        <v>42749</v>
      </c>
      <c r="B1853">
        <v>190146</v>
      </c>
      <c r="C1853" t="s">
        <v>30</v>
      </c>
      <c r="D1853">
        <v>190146</v>
      </c>
      <c r="E1853" t="s">
        <v>4929</v>
      </c>
      <c r="F1853" t="s">
        <v>4930</v>
      </c>
      <c r="G1853" t="s">
        <v>4931</v>
      </c>
      <c r="H1853">
        <v>70006</v>
      </c>
      <c r="I1853" t="str">
        <f t="shared" si="56"/>
        <v>4200 HOUMA BLVD, METAIRIE, LA 70006</v>
      </c>
      <c r="J1853" s="2">
        <v>22051</v>
      </c>
      <c r="K1853">
        <v>170.6</v>
      </c>
      <c r="L1853">
        <v>32.299999999999997</v>
      </c>
      <c r="M1853">
        <f t="shared" si="57"/>
        <v>138.30000000000001</v>
      </c>
    </row>
    <row r="1854" spans="1:13">
      <c r="A1854" s="3">
        <v>42749</v>
      </c>
      <c r="B1854">
        <v>190036</v>
      </c>
      <c r="C1854" t="s">
        <v>30</v>
      </c>
      <c r="D1854">
        <v>190036</v>
      </c>
      <c r="E1854" t="s">
        <v>4932</v>
      </c>
      <c r="F1854" t="s">
        <v>4933</v>
      </c>
      <c r="G1854" t="s">
        <v>4934</v>
      </c>
      <c r="H1854">
        <v>70121</v>
      </c>
      <c r="I1854" t="str">
        <f t="shared" si="56"/>
        <v>1516 JEFFERSON HWY, NEW ORLEANS, LA 70121</v>
      </c>
      <c r="J1854" s="2">
        <v>22051</v>
      </c>
      <c r="K1854">
        <v>934.4</v>
      </c>
      <c r="L1854">
        <v>176.7</v>
      </c>
      <c r="M1854">
        <f t="shared" si="57"/>
        <v>757.7</v>
      </c>
    </row>
    <row r="1855" spans="1:13">
      <c r="A1855" s="3">
        <v>42749</v>
      </c>
      <c r="B1855">
        <v>192007</v>
      </c>
      <c r="C1855" t="s">
        <v>30</v>
      </c>
      <c r="D1855">
        <v>192007</v>
      </c>
      <c r="E1855" t="s">
        <v>4935</v>
      </c>
      <c r="F1855" t="s">
        <v>4936</v>
      </c>
      <c r="G1855" t="s">
        <v>4937</v>
      </c>
      <c r="H1855">
        <v>70072</v>
      </c>
      <c r="I1855" t="str">
        <f t="shared" si="56"/>
        <v>1101 MEDICAL CENTER BLVD 7TH FLOOR, MARRERO, LA 70072</v>
      </c>
      <c r="J1855" s="2">
        <v>22051</v>
      </c>
      <c r="K1855">
        <v>41.6</v>
      </c>
      <c r="L1855">
        <v>8</v>
      </c>
      <c r="M1855">
        <f t="shared" si="57"/>
        <v>33.6</v>
      </c>
    </row>
    <row r="1856" spans="1:13">
      <c r="A1856" s="3">
        <v>42749</v>
      </c>
      <c r="B1856">
        <v>190302</v>
      </c>
      <c r="C1856" t="s">
        <v>30</v>
      </c>
      <c r="D1856">
        <v>190302</v>
      </c>
      <c r="E1856" t="s">
        <v>4938</v>
      </c>
      <c r="F1856" t="s">
        <v>4939</v>
      </c>
      <c r="G1856" t="s">
        <v>4931</v>
      </c>
      <c r="H1856">
        <v>70002</v>
      </c>
      <c r="I1856" t="str">
        <f t="shared" si="56"/>
        <v>2525 SEVERN AVENUE, METAIRIE, LA 70002</v>
      </c>
      <c r="J1856" s="2">
        <v>22051</v>
      </c>
      <c r="K1856">
        <v>16</v>
      </c>
      <c r="L1856">
        <v>0</v>
      </c>
      <c r="M1856">
        <f t="shared" si="57"/>
        <v>16</v>
      </c>
    </row>
    <row r="1857" spans="1:13">
      <c r="A1857" s="3">
        <v>42749</v>
      </c>
      <c r="B1857">
        <v>190039</v>
      </c>
      <c r="C1857" t="s">
        <v>30</v>
      </c>
      <c r="D1857">
        <v>190039</v>
      </c>
      <c r="E1857" t="s">
        <v>4940</v>
      </c>
      <c r="F1857" t="s">
        <v>4941</v>
      </c>
      <c r="G1857" t="s">
        <v>4937</v>
      </c>
      <c r="H1857">
        <v>70072</v>
      </c>
      <c r="I1857" t="str">
        <f t="shared" si="56"/>
        <v>1101 MEDICAL CENTER BLVD, MARRERO, LA 70072</v>
      </c>
      <c r="J1857" s="2">
        <v>22051</v>
      </c>
      <c r="K1857">
        <v>280</v>
      </c>
      <c r="L1857">
        <v>44</v>
      </c>
      <c r="M1857">
        <f t="shared" si="57"/>
        <v>236</v>
      </c>
    </row>
    <row r="1858" spans="1:13">
      <c r="A1858" s="3">
        <v>42749</v>
      </c>
      <c r="B1858">
        <v>190274</v>
      </c>
      <c r="C1858" t="s">
        <v>30</v>
      </c>
      <c r="D1858">
        <v>190274</v>
      </c>
      <c r="E1858" t="s">
        <v>4942</v>
      </c>
      <c r="F1858" t="s">
        <v>4943</v>
      </c>
      <c r="G1858" t="s">
        <v>4944</v>
      </c>
      <c r="H1858">
        <v>70065</v>
      </c>
      <c r="I1858" t="str">
        <f t="shared" si="56"/>
        <v>180 WEST ESPLANADE AVENUE, KENNER, LA 70065</v>
      </c>
      <c r="J1858" s="2">
        <v>22051</v>
      </c>
      <c r="K1858">
        <v>102</v>
      </c>
      <c r="L1858">
        <v>17.7</v>
      </c>
      <c r="M1858">
        <f t="shared" si="57"/>
        <v>84.3</v>
      </c>
    </row>
    <row r="1859" spans="1:13">
      <c r="A1859" s="3">
        <v>42749</v>
      </c>
      <c r="B1859">
        <v>192015</v>
      </c>
      <c r="C1859" t="s">
        <v>30</v>
      </c>
      <c r="D1859">
        <v>192015</v>
      </c>
      <c r="E1859" t="s">
        <v>4945</v>
      </c>
      <c r="F1859" t="s">
        <v>4946</v>
      </c>
      <c r="G1859" t="s">
        <v>4024</v>
      </c>
      <c r="H1859">
        <v>70121</v>
      </c>
      <c r="I1859" t="str">
        <f t="shared" ref="I1859:I1922" si="58">IF(OR(F1859="", G1859=""), "", CONCATENATE(UPPER(F1859), ", ", UPPER(G1859), ", ", UPPER(C1859), " ", H1859))</f>
        <v>2614 JEFFERSON HWY, 2ND FLOOR, JEFFERSON, LA 70121</v>
      </c>
      <c r="J1859" s="2">
        <v>22051</v>
      </c>
      <c r="K1859">
        <v>35</v>
      </c>
      <c r="L1859">
        <v>5</v>
      </c>
      <c r="M1859">
        <f t="shared" ref="M1859:M1922" si="59">K1859-L1859</f>
        <v>30</v>
      </c>
    </row>
    <row r="1860" spans="1:13">
      <c r="A1860" s="3">
        <v>42749</v>
      </c>
      <c r="B1860">
        <v>190053</v>
      </c>
      <c r="C1860" t="s">
        <v>30</v>
      </c>
      <c r="D1860">
        <v>190053</v>
      </c>
      <c r="E1860" t="s">
        <v>4947</v>
      </c>
      <c r="F1860" t="s">
        <v>4948</v>
      </c>
      <c r="G1860" t="s">
        <v>4949</v>
      </c>
      <c r="H1860">
        <v>70546</v>
      </c>
      <c r="I1860" t="str">
        <f t="shared" si="58"/>
        <v>1634 ELTON ROAD, JENNINGS, LA 70546</v>
      </c>
      <c r="J1860" s="2">
        <v>22053</v>
      </c>
      <c r="K1860">
        <v>37</v>
      </c>
      <c r="L1860">
        <v>5</v>
      </c>
      <c r="M1860">
        <f t="shared" si="59"/>
        <v>32</v>
      </c>
    </row>
    <row r="1861" spans="1:13">
      <c r="A1861" s="3">
        <v>42749</v>
      </c>
      <c r="B1861">
        <v>192029</v>
      </c>
      <c r="C1861" t="s">
        <v>30</v>
      </c>
      <c r="D1861">
        <v>192029</v>
      </c>
      <c r="E1861" t="s">
        <v>4950</v>
      </c>
      <c r="F1861" t="s">
        <v>4951</v>
      </c>
      <c r="G1861" t="s">
        <v>1728</v>
      </c>
      <c r="H1861">
        <v>70506</v>
      </c>
      <c r="I1861" t="str">
        <f t="shared" si="58"/>
        <v>4811 AMBASSADOR CAFFERY PKWY, 4TH FLOOR, LAFAYETTE, LA 70506</v>
      </c>
      <c r="J1861" s="2">
        <v>22055</v>
      </c>
      <c r="K1861">
        <v>18</v>
      </c>
      <c r="L1861">
        <v>0</v>
      </c>
      <c r="M1861">
        <f t="shared" si="59"/>
        <v>18</v>
      </c>
    </row>
    <row r="1862" spans="1:13">
      <c r="A1862" s="3">
        <v>42749</v>
      </c>
      <c r="B1862">
        <v>190259</v>
      </c>
      <c r="C1862" t="s">
        <v>30</v>
      </c>
      <c r="D1862">
        <v>190259</v>
      </c>
      <c r="E1862" t="s">
        <v>4952</v>
      </c>
      <c r="F1862" t="s">
        <v>4953</v>
      </c>
      <c r="G1862" t="s">
        <v>1728</v>
      </c>
      <c r="H1862">
        <v>70508</v>
      </c>
      <c r="I1862" t="str">
        <f t="shared" si="58"/>
        <v>1101 KALISTE SALOOM RD, LAFAYETTE, LA 70508</v>
      </c>
      <c r="J1862" s="2">
        <v>22055</v>
      </c>
      <c r="K1862">
        <v>21</v>
      </c>
      <c r="L1862">
        <v>0</v>
      </c>
      <c r="M1862">
        <f t="shared" si="59"/>
        <v>21</v>
      </c>
    </row>
    <row r="1863" spans="1:13">
      <c r="A1863" s="3">
        <v>42749</v>
      </c>
      <c r="B1863">
        <v>190006</v>
      </c>
      <c r="C1863" t="s">
        <v>30</v>
      </c>
      <c r="D1863">
        <v>190006</v>
      </c>
      <c r="E1863" t="s">
        <v>4954</v>
      </c>
      <c r="F1863" t="s">
        <v>4955</v>
      </c>
      <c r="G1863" t="s">
        <v>1728</v>
      </c>
      <c r="H1863">
        <v>70506</v>
      </c>
      <c r="I1863" t="str">
        <f t="shared" si="58"/>
        <v>2390 WEST CONGRESS, LAFAYETTE, LA 70506</v>
      </c>
      <c r="J1863" s="2">
        <v>22055</v>
      </c>
      <c r="K1863">
        <v>84.9</v>
      </c>
      <c r="L1863">
        <v>8.9</v>
      </c>
      <c r="M1863">
        <f t="shared" si="59"/>
        <v>76</v>
      </c>
    </row>
    <row r="1864" spans="1:13">
      <c r="A1864" s="3">
        <v>42749</v>
      </c>
      <c r="B1864">
        <v>190102</v>
      </c>
      <c r="C1864" t="s">
        <v>30</v>
      </c>
      <c r="D1864">
        <v>190102</v>
      </c>
      <c r="E1864" t="s">
        <v>4956</v>
      </c>
      <c r="F1864" t="s">
        <v>4957</v>
      </c>
      <c r="G1864" t="s">
        <v>1728</v>
      </c>
      <c r="H1864">
        <v>70508</v>
      </c>
      <c r="I1864" t="str">
        <f t="shared" si="58"/>
        <v>4801 AMBASSADOR CAFFERY PARKWAY, LAFAYETTE, LA 70508</v>
      </c>
      <c r="J1864" s="2">
        <v>22055</v>
      </c>
      <c r="K1864">
        <v>225.3</v>
      </c>
      <c r="L1864">
        <v>30</v>
      </c>
      <c r="M1864">
        <f t="shared" si="59"/>
        <v>195.3</v>
      </c>
    </row>
    <row r="1865" spans="1:13">
      <c r="A1865" s="3">
        <v>42749</v>
      </c>
      <c r="B1865">
        <v>190255</v>
      </c>
      <c r="C1865" t="s">
        <v>30</v>
      </c>
      <c r="D1865">
        <v>190255</v>
      </c>
      <c r="E1865" t="s">
        <v>4958</v>
      </c>
      <c r="F1865" t="s">
        <v>4959</v>
      </c>
      <c r="G1865" t="s">
        <v>1728</v>
      </c>
      <c r="H1865">
        <v>70508</v>
      </c>
      <c r="I1865" t="str">
        <f t="shared" si="58"/>
        <v>4811 AMBASSADOR CAFFERY PARKWAY, LAFAYETTE, LA 70508</v>
      </c>
      <c r="J1865" s="2">
        <v>22055</v>
      </c>
      <c r="K1865">
        <v>15</v>
      </c>
      <c r="L1865">
        <v>0</v>
      </c>
      <c r="M1865">
        <f t="shared" si="59"/>
        <v>15</v>
      </c>
    </row>
    <row r="1866" spans="1:13">
      <c r="A1866" s="3">
        <v>42749</v>
      </c>
      <c r="B1866">
        <v>192032</v>
      </c>
      <c r="C1866" t="s">
        <v>30</v>
      </c>
      <c r="D1866">
        <v>192032</v>
      </c>
      <c r="E1866" t="s">
        <v>4960</v>
      </c>
      <c r="F1866" t="s">
        <v>4961</v>
      </c>
      <c r="G1866" t="s">
        <v>1728</v>
      </c>
      <c r="H1866">
        <v>70506</v>
      </c>
      <c r="I1866" t="str">
        <f t="shared" si="58"/>
        <v>2810 AMBASSADOR CAFFERY PARKWAY, 6TH FLOOR, LAFAYETTE, LA 70506</v>
      </c>
      <c r="J1866" s="2">
        <v>22055</v>
      </c>
      <c r="K1866">
        <v>113</v>
      </c>
      <c r="L1866">
        <v>0</v>
      </c>
      <c r="M1866">
        <f t="shared" si="59"/>
        <v>113</v>
      </c>
    </row>
    <row r="1867" spans="1:13">
      <c r="A1867" s="3">
        <v>42749</v>
      </c>
      <c r="B1867">
        <v>190002</v>
      </c>
      <c r="C1867" t="s">
        <v>30</v>
      </c>
      <c r="D1867">
        <v>190002</v>
      </c>
      <c r="E1867" t="s">
        <v>4962</v>
      </c>
      <c r="F1867" t="s">
        <v>4963</v>
      </c>
      <c r="G1867" t="s">
        <v>1728</v>
      </c>
      <c r="H1867">
        <v>70503</v>
      </c>
      <c r="I1867" t="str">
        <f t="shared" si="58"/>
        <v>1214 COOLIDGE AVENUE, LAFAYETTE, LA 70503</v>
      </c>
      <c r="J1867" s="2">
        <v>22055</v>
      </c>
      <c r="K1867">
        <v>333</v>
      </c>
      <c r="L1867">
        <v>46</v>
      </c>
      <c r="M1867">
        <f t="shared" si="59"/>
        <v>287</v>
      </c>
    </row>
    <row r="1868" spans="1:13">
      <c r="A1868" s="3">
        <v>42749</v>
      </c>
      <c r="B1868">
        <v>190004</v>
      </c>
      <c r="C1868" t="s">
        <v>30</v>
      </c>
      <c r="D1868">
        <v>190004</v>
      </c>
      <c r="E1868" t="s">
        <v>4964</v>
      </c>
      <c r="F1868" t="s">
        <v>4965</v>
      </c>
      <c r="G1868" t="s">
        <v>4966</v>
      </c>
      <c r="H1868">
        <v>70301</v>
      </c>
      <c r="I1868" t="str">
        <f t="shared" si="58"/>
        <v>602 N ACADIA ROAD, THIBODAUX, LA 70301</v>
      </c>
      <c r="J1868" s="2">
        <v>22057</v>
      </c>
      <c r="K1868">
        <v>98.9</v>
      </c>
      <c r="L1868">
        <v>20</v>
      </c>
      <c r="M1868">
        <f t="shared" si="59"/>
        <v>78.900000000000006</v>
      </c>
    </row>
    <row r="1869" spans="1:13">
      <c r="A1869" s="3">
        <v>42749</v>
      </c>
      <c r="B1869">
        <v>191324</v>
      </c>
      <c r="C1869" t="s">
        <v>30</v>
      </c>
      <c r="D1869">
        <v>191324</v>
      </c>
      <c r="E1869" t="s">
        <v>4967</v>
      </c>
      <c r="F1869" t="s">
        <v>4968</v>
      </c>
      <c r="G1869" t="s">
        <v>4969</v>
      </c>
      <c r="H1869">
        <v>70394</v>
      </c>
      <c r="I1869" t="str">
        <f t="shared" si="58"/>
        <v>4608 HIGHWAY 1, RACELAND, LA 70394</v>
      </c>
      <c r="J1869" s="2">
        <v>22057</v>
      </c>
      <c r="K1869">
        <v>27</v>
      </c>
      <c r="L1869">
        <v>5</v>
      </c>
      <c r="M1869">
        <f t="shared" si="59"/>
        <v>22</v>
      </c>
    </row>
    <row r="1870" spans="1:13">
      <c r="A1870" s="3">
        <v>42749</v>
      </c>
      <c r="B1870">
        <v>191325</v>
      </c>
      <c r="C1870" t="s">
        <v>30</v>
      </c>
      <c r="D1870">
        <v>191325</v>
      </c>
      <c r="E1870" t="s">
        <v>4970</v>
      </c>
      <c r="F1870" t="s">
        <v>4971</v>
      </c>
      <c r="G1870" t="s">
        <v>4972</v>
      </c>
      <c r="H1870">
        <v>70345</v>
      </c>
      <c r="I1870" t="str">
        <f t="shared" si="58"/>
        <v>200 WEST 134TH PLACE, CUT OFF, LA 70345</v>
      </c>
      <c r="J1870" s="2">
        <v>22057</v>
      </c>
      <c r="K1870">
        <v>21</v>
      </c>
      <c r="L1870">
        <v>-999999</v>
      </c>
      <c r="M1870">
        <f t="shared" si="59"/>
        <v>1000020</v>
      </c>
    </row>
    <row r="1871" spans="1:13">
      <c r="A1871" s="3">
        <v>42749</v>
      </c>
      <c r="B1871">
        <v>190145</v>
      </c>
      <c r="C1871" t="s">
        <v>30</v>
      </c>
      <c r="D1871">
        <v>190145</v>
      </c>
      <c r="E1871" t="s">
        <v>4973</v>
      </c>
      <c r="F1871" t="s">
        <v>4974</v>
      </c>
      <c r="G1871" t="s">
        <v>4975</v>
      </c>
      <c r="H1871">
        <v>71342</v>
      </c>
      <c r="I1871" t="str">
        <f t="shared" si="58"/>
        <v>187 NINTH ST/HWY 84 WEST, JENA, LA 71342</v>
      </c>
      <c r="J1871" s="2">
        <v>22059</v>
      </c>
      <c r="K1871">
        <v>15</v>
      </c>
      <c r="L1871">
        <v>0</v>
      </c>
      <c r="M1871">
        <f t="shared" si="59"/>
        <v>15</v>
      </c>
    </row>
    <row r="1872" spans="1:13">
      <c r="A1872" s="3">
        <v>42749</v>
      </c>
      <c r="B1872">
        <v>191315</v>
      </c>
      <c r="C1872" t="s">
        <v>30</v>
      </c>
      <c r="D1872">
        <v>191315</v>
      </c>
      <c r="E1872" t="s">
        <v>4976</v>
      </c>
      <c r="F1872" t="s">
        <v>4977</v>
      </c>
      <c r="G1872" t="s">
        <v>4978</v>
      </c>
      <c r="H1872">
        <v>71465</v>
      </c>
      <c r="I1872" t="str">
        <f t="shared" si="58"/>
        <v>1102 N PINE ROAD, OLLA, LA 71465</v>
      </c>
      <c r="J1872" s="2">
        <v>22059</v>
      </c>
      <c r="K1872">
        <v>45</v>
      </c>
      <c r="L1872">
        <v>0</v>
      </c>
      <c r="M1872">
        <f t="shared" si="59"/>
        <v>45</v>
      </c>
    </row>
    <row r="1873" spans="1:13">
      <c r="A1873" s="3">
        <v>42749</v>
      </c>
      <c r="B1873">
        <v>190086</v>
      </c>
      <c r="C1873" t="s">
        <v>30</v>
      </c>
      <c r="D1873">
        <v>190086</v>
      </c>
      <c r="E1873" t="s">
        <v>4979</v>
      </c>
      <c r="F1873" t="s">
        <v>4980</v>
      </c>
      <c r="G1873" t="s">
        <v>4981</v>
      </c>
      <c r="H1873">
        <v>71270</v>
      </c>
      <c r="I1873" t="str">
        <f t="shared" si="58"/>
        <v>401 EAST VAUGHN AVENUE, RUSTON, LA 71270</v>
      </c>
      <c r="J1873" s="2">
        <v>22061</v>
      </c>
      <c r="K1873">
        <v>107</v>
      </c>
      <c r="L1873">
        <v>39</v>
      </c>
      <c r="M1873">
        <f t="shared" si="59"/>
        <v>68</v>
      </c>
    </row>
    <row r="1874" spans="1:13">
      <c r="A1874" s="3">
        <v>42749</v>
      </c>
      <c r="B1874">
        <v>192022</v>
      </c>
      <c r="C1874" t="s">
        <v>30</v>
      </c>
      <c r="D1874">
        <v>192022</v>
      </c>
      <c r="E1874" t="s">
        <v>4982</v>
      </c>
      <c r="F1874" t="s">
        <v>4983</v>
      </c>
      <c r="G1874" t="s">
        <v>4981</v>
      </c>
      <c r="H1874">
        <v>71270</v>
      </c>
      <c r="I1874" t="str">
        <f t="shared" si="58"/>
        <v>1401 EZELL STREET, RUSTON, LA 71270</v>
      </c>
      <c r="J1874" s="2">
        <v>22061</v>
      </c>
      <c r="K1874">
        <v>61</v>
      </c>
      <c r="L1874">
        <v>0</v>
      </c>
      <c r="M1874">
        <f t="shared" si="59"/>
        <v>61</v>
      </c>
    </row>
    <row r="1875" spans="1:13">
      <c r="A1875" s="3">
        <v>42749</v>
      </c>
      <c r="B1875">
        <v>192008</v>
      </c>
      <c r="C1875" t="s">
        <v>30</v>
      </c>
      <c r="D1875">
        <v>192008</v>
      </c>
      <c r="E1875" t="s">
        <v>4984</v>
      </c>
      <c r="F1875" t="s">
        <v>4985</v>
      </c>
      <c r="G1875" t="s">
        <v>4986</v>
      </c>
      <c r="H1875">
        <v>70726</v>
      </c>
      <c r="I1875" t="str">
        <f t="shared" si="58"/>
        <v>8375 FLORIDA BLVD, DENHAM SPRINGS, LA 70726</v>
      </c>
      <c r="J1875" s="2">
        <v>22063</v>
      </c>
      <c r="K1875">
        <v>62</v>
      </c>
      <c r="L1875">
        <v>0</v>
      </c>
      <c r="M1875">
        <f t="shared" si="59"/>
        <v>62</v>
      </c>
    </row>
    <row r="1876" spans="1:13">
      <c r="A1876" s="3">
        <v>42749</v>
      </c>
      <c r="B1876">
        <v>191314</v>
      </c>
      <c r="C1876" t="s">
        <v>30</v>
      </c>
      <c r="D1876">
        <v>191314</v>
      </c>
      <c r="E1876" t="s">
        <v>4987</v>
      </c>
      <c r="F1876" t="s">
        <v>4988</v>
      </c>
      <c r="G1876" t="s">
        <v>4989</v>
      </c>
      <c r="H1876">
        <v>71282</v>
      </c>
      <c r="I1876" t="str">
        <f t="shared" si="58"/>
        <v>900 JOHNSON STREET, TALLULAH, LA 71282</v>
      </c>
      <c r="J1876" s="2">
        <v>22065</v>
      </c>
      <c r="K1876">
        <v>20</v>
      </c>
      <c r="L1876">
        <v>0</v>
      </c>
      <c r="M1876">
        <f t="shared" si="59"/>
        <v>20</v>
      </c>
    </row>
    <row r="1877" spans="1:13">
      <c r="A1877" s="3">
        <v>42749</v>
      </c>
      <c r="B1877">
        <v>190116</v>
      </c>
      <c r="C1877" t="s">
        <v>30</v>
      </c>
      <c r="D1877">
        <v>190116</v>
      </c>
      <c r="E1877" t="s">
        <v>4990</v>
      </c>
      <c r="F1877" t="s">
        <v>4991</v>
      </c>
      <c r="G1877" t="s">
        <v>4992</v>
      </c>
      <c r="H1877">
        <v>71220</v>
      </c>
      <c r="I1877" t="str">
        <f t="shared" si="58"/>
        <v>323 W WALNUT, BASTROP, LA 71220</v>
      </c>
      <c r="J1877" s="2">
        <v>22067</v>
      </c>
      <c r="K1877">
        <v>13.4</v>
      </c>
      <c r="L1877">
        <v>-999999</v>
      </c>
      <c r="M1877">
        <f t="shared" si="59"/>
        <v>1000012.4</v>
      </c>
    </row>
    <row r="1878" spans="1:13">
      <c r="A1878" s="3">
        <v>42749</v>
      </c>
      <c r="B1878">
        <v>190007</v>
      </c>
      <c r="C1878" t="s">
        <v>30</v>
      </c>
      <c r="D1878">
        <v>190007</v>
      </c>
      <c r="E1878" t="s">
        <v>4993</v>
      </c>
      <c r="F1878" t="s">
        <v>4994</v>
      </c>
      <c r="G1878" t="s">
        <v>4995</v>
      </c>
      <c r="H1878">
        <v>71457</v>
      </c>
      <c r="I1878" t="str">
        <f t="shared" si="58"/>
        <v>501 KEYSER AVE, NATCHITOCHES, LA 71457</v>
      </c>
      <c r="J1878" s="2">
        <v>22069</v>
      </c>
      <c r="K1878">
        <v>52.1</v>
      </c>
      <c r="L1878">
        <v>9</v>
      </c>
      <c r="M1878">
        <f t="shared" si="59"/>
        <v>43.1</v>
      </c>
    </row>
    <row r="1879" spans="1:13">
      <c r="A1879" s="3">
        <v>42749</v>
      </c>
      <c r="B1879">
        <v>192035</v>
      </c>
      <c r="C1879" t="s">
        <v>30</v>
      </c>
      <c r="D1879">
        <v>192035</v>
      </c>
      <c r="E1879" t="s">
        <v>4996</v>
      </c>
      <c r="F1879" t="s">
        <v>4997</v>
      </c>
      <c r="G1879" t="s">
        <v>4995</v>
      </c>
      <c r="H1879">
        <v>71457</v>
      </c>
      <c r="I1879" t="str">
        <f t="shared" si="58"/>
        <v>501 KEYSER AVE 4TH FLOOR, NATCHITOCHES, LA 71457</v>
      </c>
      <c r="J1879" s="2">
        <v>22069</v>
      </c>
      <c r="K1879">
        <v>34</v>
      </c>
      <c r="L1879">
        <v>0</v>
      </c>
      <c r="M1879">
        <f t="shared" si="59"/>
        <v>34</v>
      </c>
    </row>
    <row r="1880" spans="1:13">
      <c r="A1880" s="3">
        <v>42749</v>
      </c>
      <c r="B1880">
        <v>190005</v>
      </c>
      <c r="C1880" t="s">
        <v>30</v>
      </c>
      <c r="D1880">
        <v>190005</v>
      </c>
      <c r="E1880" t="s">
        <v>4998</v>
      </c>
      <c r="F1880" t="s">
        <v>4999</v>
      </c>
      <c r="G1880" t="s">
        <v>4934</v>
      </c>
      <c r="H1880">
        <v>70112</v>
      </c>
      <c r="I1880" t="str">
        <f t="shared" si="58"/>
        <v>2000 CANAL STREET, NEW ORLEANS, LA 70112</v>
      </c>
      <c r="J1880" s="2">
        <v>22071</v>
      </c>
      <c r="K1880">
        <v>374</v>
      </c>
      <c r="L1880">
        <v>109</v>
      </c>
      <c r="M1880">
        <f t="shared" si="59"/>
        <v>265</v>
      </c>
    </row>
    <row r="1881" spans="1:13">
      <c r="A1881" s="3">
        <v>42749</v>
      </c>
      <c r="B1881">
        <v>190176</v>
      </c>
      <c r="C1881" t="s">
        <v>30</v>
      </c>
      <c r="D1881">
        <v>190176</v>
      </c>
      <c r="E1881" t="s">
        <v>5000</v>
      </c>
      <c r="F1881" t="s">
        <v>5001</v>
      </c>
      <c r="G1881" t="s">
        <v>4934</v>
      </c>
      <c r="H1881">
        <v>70112</v>
      </c>
      <c r="I1881" t="str">
        <f t="shared" si="58"/>
        <v>1415 TULANE AVE, NEW ORLEANS, LA 70112</v>
      </c>
      <c r="J1881" s="2">
        <v>22071</v>
      </c>
      <c r="K1881">
        <v>211.9</v>
      </c>
      <c r="L1881">
        <v>59.1</v>
      </c>
      <c r="M1881">
        <f t="shared" si="59"/>
        <v>152.80000000000001</v>
      </c>
    </row>
    <row r="1882" spans="1:13">
      <c r="A1882" s="3">
        <v>42749</v>
      </c>
      <c r="B1882">
        <v>192030</v>
      </c>
      <c r="C1882" t="s">
        <v>30</v>
      </c>
      <c r="D1882">
        <v>192030</v>
      </c>
      <c r="E1882" t="s">
        <v>5002</v>
      </c>
      <c r="F1882" t="s">
        <v>5003</v>
      </c>
      <c r="G1882" t="s">
        <v>4934</v>
      </c>
      <c r="H1882">
        <v>70128</v>
      </c>
      <c r="I1882" t="str">
        <f t="shared" si="58"/>
        <v>14500 HAYNE BLVD, NEW ORLEANS, LA 70128</v>
      </c>
      <c r="J1882" s="2">
        <v>22071</v>
      </c>
      <c r="K1882">
        <v>21</v>
      </c>
      <c r="L1882">
        <v>0</v>
      </c>
      <c r="M1882">
        <f t="shared" si="59"/>
        <v>21</v>
      </c>
    </row>
    <row r="1883" spans="1:13">
      <c r="A1883" s="3">
        <v>42749</v>
      </c>
      <c r="B1883">
        <v>190313</v>
      </c>
      <c r="C1883" t="s">
        <v>30</v>
      </c>
      <c r="D1883">
        <v>190313</v>
      </c>
      <c r="E1883" t="s">
        <v>5004</v>
      </c>
      <c r="F1883" t="s">
        <v>5005</v>
      </c>
      <c r="G1883" t="s">
        <v>4934</v>
      </c>
      <c r="H1883">
        <v>70127</v>
      </c>
      <c r="I1883" t="str">
        <f t="shared" si="58"/>
        <v>5620 READ BLVD, NEW ORLEANS, LA 70127</v>
      </c>
      <c r="J1883" s="2">
        <v>22071</v>
      </c>
      <c r="K1883">
        <v>50</v>
      </c>
      <c r="L1883">
        <v>14</v>
      </c>
      <c r="M1883">
        <f t="shared" si="59"/>
        <v>36</v>
      </c>
    </row>
    <row r="1884" spans="1:13">
      <c r="A1884" s="3">
        <v>42749</v>
      </c>
      <c r="B1884">
        <v>190300</v>
      </c>
      <c r="C1884" t="s">
        <v>30</v>
      </c>
      <c r="D1884">
        <v>190300</v>
      </c>
      <c r="E1884" t="s">
        <v>5006</v>
      </c>
      <c r="F1884" t="s">
        <v>5007</v>
      </c>
      <c r="G1884" t="s">
        <v>4934</v>
      </c>
      <c r="H1884">
        <v>70130</v>
      </c>
      <c r="I1884" t="str">
        <f t="shared" si="58"/>
        <v>1717 ST CHARLES AVE, NEW ORLEANS, LA 70130</v>
      </c>
      <c r="J1884" s="2">
        <v>22071</v>
      </c>
      <c r="K1884">
        <v>19</v>
      </c>
      <c r="L1884">
        <v>0</v>
      </c>
      <c r="M1884">
        <f t="shared" si="59"/>
        <v>19</v>
      </c>
    </row>
    <row r="1885" spans="1:13">
      <c r="A1885" s="3">
        <v>42749</v>
      </c>
      <c r="B1885">
        <v>193300</v>
      </c>
      <c r="C1885" t="s">
        <v>30</v>
      </c>
      <c r="D1885">
        <v>193300</v>
      </c>
      <c r="E1885" t="s">
        <v>5008</v>
      </c>
      <c r="F1885" t="s">
        <v>5009</v>
      </c>
      <c r="G1885" t="s">
        <v>4934</v>
      </c>
      <c r="H1885">
        <v>70118</v>
      </c>
      <c r="I1885" t="str">
        <f t="shared" si="58"/>
        <v>200 HENRY CLAY AVE, NEW ORLEANS, LA 70118</v>
      </c>
      <c r="J1885" s="2">
        <v>22071</v>
      </c>
      <c r="K1885">
        <v>-999999</v>
      </c>
      <c r="L1885">
        <v>0</v>
      </c>
      <c r="M1885">
        <f t="shared" si="59"/>
        <v>-999999</v>
      </c>
    </row>
    <row r="1886" spans="1:13">
      <c r="A1886" s="3">
        <v>42749</v>
      </c>
      <c r="B1886">
        <v>190046</v>
      </c>
      <c r="C1886" t="s">
        <v>30</v>
      </c>
      <c r="D1886">
        <v>190046</v>
      </c>
      <c r="E1886" t="s">
        <v>5010</v>
      </c>
      <c r="F1886" t="s">
        <v>5011</v>
      </c>
      <c r="G1886" t="s">
        <v>4934</v>
      </c>
      <c r="H1886">
        <v>70115</v>
      </c>
      <c r="I1886" t="str">
        <f t="shared" si="58"/>
        <v>1401 FOUCHER STREET, NEW ORLEANS, LA 70115</v>
      </c>
      <c r="J1886" s="2">
        <v>22071</v>
      </c>
      <c r="K1886">
        <v>278.89999999999998</v>
      </c>
      <c r="L1886">
        <v>33.9</v>
      </c>
      <c r="M1886">
        <f t="shared" si="59"/>
        <v>244.99999999999997</v>
      </c>
    </row>
    <row r="1887" spans="1:13">
      <c r="A1887" s="3">
        <v>42749</v>
      </c>
      <c r="B1887">
        <v>192009</v>
      </c>
      <c r="C1887" t="s">
        <v>30</v>
      </c>
      <c r="D1887">
        <v>192009</v>
      </c>
      <c r="E1887" t="s">
        <v>5012</v>
      </c>
      <c r="F1887" t="s">
        <v>5013</v>
      </c>
      <c r="G1887" t="s">
        <v>4934</v>
      </c>
      <c r="H1887">
        <v>70119</v>
      </c>
      <c r="I1887" t="str">
        <f t="shared" si="58"/>
        <v>3801 BIENVILLE ST, NEW ORLEANS, LA 70119</v>
      </c>
      <c r="J1887" s="2">
        <v>22071</v>
      </c>
      <c r="K1887">
        <v>28</v>
      </c>
      <c r="L1887">
        <v>0</v>
      </c>
      <c r="M1887">
        <f t="shared" si="59"/>
        <v>28</v>
      </c>
    </row>
    <row r="1888" spans="1:13">
      <c r="A1888" s="3">
        <v>42749</v>
      </c>
      <c r="B1888">
        <v>190011</v>
      </c>
      <c r="C1888" t="s">
        <v>30</v>
      </c>
      <c r="D1888">
        <v>190011</v>
      </c>
      <c r="E1888" t="s">
        <v>5014</v>
      </c>
      <c r="F1888" t="s">
        <v>5015</v>
      </c>
      <c r="G1888" t="s">
        <v>2934</v>
      </c>
      <c r="H1888">
        <v>71202</v>
      </c>
      <c r="I1888" t="str">
        <f t="shared" si="58"/>
        <v>4864 JACKSON STREET, MONROE, LA 71202</v>
      </c>
      <c r="J1888" s="2">
        <v>22073</v>
      </c>
      <c r="K1888">
        <v>68.099999999999994</v>
      </c>
      <c r="L1888">
        <v>24.1</v>
      </c>
      <c r="M1888">
        <f t="shared" si="59"/>
        <v>43.999999999999993</v>
      </c>
    </row>
    <row r="1889" spans="1:13">
      <c r="A1889" s="3">
        <v>42749</v>
      </c>
      <c r="B1889">
        <v>190125</v>
      </c>
      <c r="C1889" t="s">
        <v>30</v>
      </c>
      <c r="D1889">
        <v>190125</v>
      </c>
      <c r="E1889" t="s">
        <v>5016</v>
      </c>
      <c r="F1889" t="s">
        <v>5017</v>
      </c>
      <c r="G1889" t="s">
        <v>2934</v>
      </c>
      <c r="H1889">
        <v>71201</v>
      </c>
      <c r="I1889" t="str">
        <f t="shared" si="58"/>
        <v>309 JACKSON STREET, MONROE, LA 71201</v>
      </c>
      <c r="J1889" s="2">
        <v>22073</v>
      </c>
      <c r="K1889">
        <v>327</v>
      </c>
      <c r="L1889">
        <v>78</v>
      </c>
      <c r="M1889">
        <f t="shared" si="59"/>
        <v>249</v>
      </c>
    </row>
    <row r="1890" spans="1:13">
      <c r="A1890" s="3">
        <v>42749</v>
      </c>
      <c r="B1890">
        <v>192016</v>
      </c>
      <c r="C1890" t="s">
        <v>30</v>
      </c>
      <c r="D1890">
        <v>192016</v>
      </c>
      <c r="E1890" t="s">
        <v>5018</v>
      </c>
      <c r="F1890" t="s">
        <v>5019</v>
      </c>
      <c r="G1890" t="s">
        <v>2934</v>
      </c>
      <c r="H1890">
        <v>71201</v>
      </c>
      <c r="I1890" t="str">
        <f t="shared" si="58"/>
        <v>309 JACKSON STREET, 7TH FLOOR, MONROE, LA 71201</v>
      </c>
      <c r="J1890" s="2">
        <v>22073</v>
      </c>
      <c r="K1890">
        <v>34</v>
      </c>
      <c r="L1890">
        <v>0</v>
      </c>
      <c r="M1890">
        <f t="shared" si="59"/>
        <v>34</v>
      </c>
    </row>
    <row r="1891" spans="1:13">
      <c r="A1891" s="3">
        <v>42749</v>
      </c>
      <c r="B1891">
        <v>190160</v>
      </c>
      <c r="C1891" t="s">
        <v>30</v>
      </c>
      <c r="D1891">
        <v>190160</v>
      </c>
      <c r="E1891" t="s">
        <v>5020</v>
      </c>
      <c r="F1891" t="s">
        <v>5021</v>
      </c>
      <c r="G1891" t="s">
        <v>5022</v>
      </c>
      <c r="H1891">
        <v>71291</v>
      </c>
      <c r="I1891" t="str">
        <f t="shared" si="58"/>
        <v>503 MCMILLAN ROAD, WEST MONROE, LA 71291</v>
      </c>
      <c r="J1891" s="2">
        <v>22073</v>
      </c>
      <c r="K1891">
        <v>201</v>
      </c>
      <c r="L1891">
        <v>35</v>
      </c>
      <c r="M1891">
        <f t="shared" si="59"/>
        <v>166</v>
      </c>
    </row>
    <row r="1892" spans="1:13">
      <c r="A1892" s="3">
        <v>42749</v>
      </c>
      <c r="B1892">
        <v>192031</v>
      </c>
      <c r="C1892" t="s">
        <v>30</v>
      </c>
      <c r="D1892">
        <v>192031</v>
      </c>
      <c r="E1892" t="s">
        <v>5023</v>
      </c>
      <c r="F1892" t="s">
        <v>5024</v>
      </c>
      <c r="G1892" t="s">
        <v>5022</v>
      </c>
      <c r="H1892">
        <v>71291</v>
      </c>
      <c r="I1892" t="str">
        <f t="shared" si="58"/>
        <v>6198 CYPRESS STREET, WEST MONROE, LA 71291</v>
      </c>
      <c r="J1892" s="2">
        <v>22073</v>
      </c>
      <c r="K1892">
        <v>71</v>
      </c>
      <c r="L1892">
        <v>0</v>
      </c>
      <c r="M1892">
        <f t="shared" si="59"/>
        <v>71</v>
      </c>
    </row>
    <row r="1893" spans="1:13">
      <c r="A1893" s="3">
        <v>42749</v>
      </c>
      <c r="B1893">
        <v>190245</v>
      </c>
      <c r="C1893" t="s">
        <v>30</v>
      </c>
      <c r="D1893">
        <v>190245</v>
      </c>
      <c r="E1893" t="s">
        <v>5025</v>
      </c>
      <c r="F1893" t="s">
        <v>5026</v>
      </c>
      <c r="G1893" t="s">
        <v>2934</v>
      </c>
      <c r="H1893">
        <v>71201</v>
      </c>
      <c r="I1893" t="str">
        <f t="shared" si="58"/>
        <v>2408 BROADMOOR BLVD, MONROE, LA 71201</v>
      </c>
      <c r="J1893" s="2">
        <v>22073</v>
      </c>
      <c r="K1893">
        <v>10</v>
      </c>
      <c r="L1893">
        <v>0</v>
      </c>
      <c r="M1893">
        <f t="shared" si="59"/>
        <v>10</v>
      </c>
    </row>
    <row r="1894" spans="1:13">
      <c r="A1894" s="3">
        <v>42749</v>
      </c>
      <c r="B1894">
        <v>192055</v>
      </c>
      <c r="C1894" t="s">
        <v>30</v>
      </c>
      <c r="D1894">
        <v>192055</v>
      </c>
      <c r="E1894" t="s">
        <v>5027</v>
      </c>
      <c r="F1894" t="s">
        <v>5028</v>
      </c>
      <c r="G1894" t="s">
        <v>5022</v>
      </c>
      <c r="H1894">
        <v>71291</v>
      </c>
      <c r="I1894" t="str">
        <f t="shared" si="58"/>
        <v>503 MCMILLIAN ROAD, 3RD FLOOR, WEST MONROE, LA 71291</v>
      </c>
      <c r="J1894" s="2">
        <v>22073</v>
      </c>
      <c r="K1894">
        <v>22</v>
      </c>
      <c r="L1894">
        <v>0</v>
      </c>
      <c r="M1894">
        <f t="shared" si="59"/>
        <v>22</v>
      </c>
    </row>
    <row r="1895" spans="1:13">
      <c r="A1895" s="3">
        <v>42749</v>
      </c>
      <c r="B1895">
        <v>191316</v>
      </c>
      <c r="C1895" t="s">
        <v>30</v>
      </c>
      <c r="D1895">
        <v>191316</v>
      </c>
      <c r="E1895" t="s">
        <v>5029</v>
      </c>
      <c r="F1895" t="s">
        <v>5030</v>
      </c>
      <c r="G1895" t="s">
        <v>5031</v>
      </c>
      <c r="H1895">
        <v>70760</v>
      </c>
      <c r="I1895" t="str">
        <f t="shared" si="58"/>
        <v>2202 FALSE RIVER DRIVE, NEW ROADS, LA 70760</v>
      </c>
      <c r="J1895" s="2">
        <v>22077</v>
      </c>
      <c r="K1895">
        <v>23</v>
      </c>
      <c r="L1895">
        <v>0</v>
      </c>
      <c r="M1895">
        <f t="shared" si="59"/>
        <v>23</v>
      </c>
    </row>
    <row r="1896" spans="1:13">
      <c r="A1896" s="3">
        <v>42749</v>
      </c>
      <c r="B1896">
        <v>192043</v>
      </c>
      <c r="C1896" t="s">
        <v>30</v>
      </c>
      <c r="D1896">
        <v>192043</v>
      </c>
      <c r="E1896" t="s">
        <v>5032</v>
      </c>
      <c r="F1896" t="s">
        <v>5033</v>
      </c>
      <c r="G1896" t="s">
        <v>5034</v>
      </c>
      <c r="H1896">
        <v>71306</v>
      </c>
      <c r="I1896" t="str">
        <f t="shared" si="58"/>
        <v>13 HEYMAN LANE, ALEXANDRIA, LA 71306</v>
      </c>
      <c r="J1896" s="2">
        <v>22079</v>
      </c>
      <c r="K1896">
        <v>29</v>
      </c>
      <c r="L1896">
        <v>0</v>
      </c>
      <c r="M1896">
        <f t="shared" si="59"/>
        <v>29</v>
      </c>
    </row>
    <row r="1897" spans="1:13">
      <c r="A1897" s="3">
        <v>42749</v>
      </c>
      <c r="B1897">
        <v>190298</v>
      </c>
      <c r="C1897" t="s">
        <v>30</v>
      </c>
      <c r="D1897">
        <v>190298</v>
      </c>
      <c r="E1897" t="s">
        <v>5035</v>
      </c>
      <c r="F1897" t="s">
        <v>5036</v>
      </c>
      <c r="G1897" t="s">
        <v>5034</v>
      </c>
      <c r="H1897">
        <v>71301</v>
      </c>
      <c r="I1897" t="str">
        <f t="shared" si="58"/>
        <v>651 NORTH BOLTON AVE, ALEXANDRIA, LA 71301</v>
      </c>
      <c r="J1897" s="2">
        <v>22079</v>
      </c>
      <c r="K1897">
        <v>25</v>
      </c>
      <c r="L1897">
        <v>0</v>
      </c>
      <c r="M1897">
        <f t="shared" si="59"/>
        <v>25</v>
      </c>
    </row>
    <row r="1898" spans="1:13">
      <c r="A1898" s="3">
        <v>42749</v>
      </c>
      <c r="B1898">
        <v>190019</v>
      </c>
      <c r="C1898" t="s">
        <v>30</v>
      </c>
      <c r="D1898">
        <v>190019</v>
      </c>
      <c r="E1898" t="s">
        <v>5037</v>
      </c>
      <c r="F1898" t="s">
        <v>5038</v>
      </c>
      <c r="G1898" t="s">
        <v>5034</v>
      </c>
      <c r="H1898">
        <v>71301</v>
      </c>
      <c r="I1898" t="str">
        <f t="shared" si="58"/>
        <v>3330 MASONIC DRIVE, ALEXANDRIA, LA 71301</v>
      </c>
      <c r="J1898" s="2">
        <v>22079</v>
      </c>
      <c r="K1898">
        <v>219</v>
      </c>
      <c r="L1898">
        <v>26</v>
      </c>
      <c r="M1898">
        <f t="shared" si="59"/>
        <v>193</v>
      </c>
    </row>
    <row r="1899" spans="1:13">
      <c r="A1899" s="3">
        <v>42749</v>
      </c>
      <c r="B1899">
        <v>190026</v>
      </c>
      <c r="C1899" t="s">
        <v>30</v>
      </c>
      <c r="D1899">
        <v>190026</v>
      </c>
      <c r="E1899" t="s">
        <v>5039</v>
      </c>
      <c r="F1899" t="s">
        <v>5040</v>
      </c>
      <c r="G1899" t="s">
        <v>5034</v>
      </c>
      <c r="H1899">
        <v>71301</v>
      </c>
      <c r="I1899" t="str">
        <f t="shared" si="58"/>
        <v>211 4TH STREET, ALEXANDRIA, LA 71301</v>
      </c>
      <c r="J1899" s="2">
        <v>22079</v>
      </c>
      <c r="K1899">
        <v>253</v>
      </c>
      <c r="L1899">
        <v>59</v>
      </c>
      <c r="M1899">
        <f t="shared" si="59"/>
        <v>194</v>
      </c>
    </row>
    <row r="1900" spans="1:13">
      <c r="A1900" s="3">
        <v>42749</v>
      </c>
      <c r="B1900">
        <v>192012</v>
      </c>
      <c r="C1900" t="s">
        <v>30</v>
      </c>
      <c r="D1900">
        <v>192012</v>
      </c>
      <c r="E1900" t="s">
        <v>5041</v>
      </c>
      <c r="F1900" t="s">
        <v>5042</v>
      </c>
      <c r="G1900" t="s">
        <v>5034</v>
      </c>
      <c r="H1900">
        <v>71301</v>
      </c>
      <c r="I1900" t="str">
        <f t="shared" si="58"/>
        <v>3330 MASONIC DR, ALEXANDRIA, LA 71301</v>
      </c>
      <c r="J1900" s="2">
        <v>22079</v>
      </c>
      <c r="K1900">
        <v>26</v>
      </c>
      <c r="L1900">
        <v>0</v>
      </c>
      <c r="M1900">
        <f t="shared" si="59"/>
        <v>26</v>
      </c>
    </row>
    <row r="1901" spans="1:13">
      <c r="A1901" s="3">
        <v>42749</v>
      </c>
      <c r="B1901">
        <v>191312</v>
      </c>
      <c r="C1901" t="s">
        <v>30</v>
      </c>
      <c r="D1901">
        <v>191312</v>
      </c>
      <c r="E1901" t="s">
        <v>5043</v>
      </c>
      <c r="F1901" t="s">
        <v>5044</v>
      </c>
      <c r="G1901" t="s">
        <v>5045</v>
      </c>
      <c r="H1901">
        <v>71019</v>
      </c>
      <c r="I1901" t="str">
        <f t="shared" si="58"/>
        <v>1635 MARVEL STREET, COUSHATTA, LA 71019</v>
      </c>
      <c r="J1901" s="2">
        <v>22081</v>
      </c>
      <c r="K1901">
        <v>52</v>
      </c>
      <c r="L1901">
        <v>0</v>
      </c>
      <c r="M1901">
        <f t="shared" si="59"/>
        <v>52</v>
      </c>
    </row>
    <row r="1902" spans="1:13">
      <c r="A1902" s="3">
        <v>42749</v>
      </c>
      <c r="B1902">
        <v>190151</v>
      </c>
      <c r="C1902" t="s">
        <v>30</v>
      </c>
      <c r="D1902">
        <v>190151</v>
      </c>
      <c r="E1902" t="s">
        <v>5046</v>
      </c>
      <c r="F1902" t="s">
        <v>5047</v>
      </c>
      <c r="G1902" t="s">
        <v>5048</v>
      </c>
      <c r="H1902">
        <v>71269</v>
      </c>
      <c r="I1902" t="str">
        <f t="shared" si="58"/>
        <v>254 HIGHWAY 3048, RAYVILLE, LA 71269</v>
      </c>
      <c r="J1902" s="2">
        <v>22083</v>
      </c>
      <c r="K1902">
        <v>55</v>
      </c>
      <c r="L1902">
        <v>-999999</v>
      </c>
      <c r="M1902">
        <f t="shared" si="59"/>
        <v>1000054</v>
      </c>
    </row>
    <row r="1903" spans="1:13">
      <c r="A1903" s="3">
        <v>42749</v>
      </c>
      <c r="B1903">
        <v>191323</v>
      </c>
      <c r="C1903" t="s">
        <v>30</v>
      </c>
      <c r="D1903">
        <v>191323</v>
      </c>
      <c r="E1903" t="s">
        <v>5049</v>
      </c>
      <c r="F1903" t="s">
        <v>5050</v>
      </c>
      <c r="G1903" t="s">
        <v>5051</v>
      </c>
      <c r="H1903">
        <v>71232</v>
      </c>
      <c r="I1903" t="str">
        <f t="shared" si="58"/>
        <v>407 CINCINNATI STREET, DELHI, LA 71232</v>
      </c>
      <c r="J1903" s="2">
        <v>22083</v>
      </c>
      <c r="K1903">
        <v>17</v>
      </c>
      <c r="L1903">
        <v>0</v>
      </c>
      <c r="M1903">
        <f t="shared" si="59"/>
        <v>17</v>
      </c>
    </row>
    <row r="1904" spans="1:13">
      <c r="A1904" s="3">
        <v>42749</v>
      </c>
      <c r="B1904">
        <v>190218</v>
      </c>
      <c r="C1904" t="s">
        <v>30</v>
      </c>
      <c r="D1904">
        <v>190218</v>
      </c>
      <c r="E1904" t="s">
        <v>5052</v>
      </c>
      <c r="F1904" t="s">
        <v>5053</v>
      </c>
      <c r="G1904" t="s">
        <v>5054</v>
      </c>
      <c r="H1904">
        <v>71449</v>
      </c>
      <c r="I1904" t="str">
        <f t="shared" si="58"/>
        <v>240 HIGHLAND DRIVE, MANY, LA 71449</v>
      </c>
      <c r="J1904" s="2">
        <v>22085</v>
      </c>
      <c r="K1904">
        <v>12</v>
      </c>
      <c r="L1904">
        <v>0</v>
      </c>
      <c r="M1904">
        <f t="shared" si="59"/>
        <v>12</v>
      </c>
    </row>
    <row r="1905" spans="1:13">
      <c r="A1905" s="3">
        <v>42749</v>
      </c>
      <c r="B1905">
        <v>190308</v>
      </c>
      <c r="C1905" t="s">
        <v>30</v>
      </c>
      <c r="D1905">
        <v>190308</v>
      </c>
      <c r="E1905" t="s">
        <v>5055</v>
      </c>
      <c r="F1905" t="s">
        <v>5056</v>
      </c>
      <c r="G1905" t="s">
        <v>5057</v>
      </c>
      <c r="H1905">
        <v>70043</v>
      </c>
      <c r="I1905" t="str">
        <f t="shared" si="58"/>
        <v>8000 WEST JUDGE PEREZ DRIVE, CHALMETTE, LA 70043</v>
      </c>
      <c r="J1905" s="2">
        <v>22087</v>
      </c>
      <c r="K1905">
        <v>65.400000000000006</v>
      </c>
      <c r="L1905">
        <v>15.7</v>
      </c>
      <c r="M1905">
        <f t="shared" si="59"/>
        <v>49.7</v>
      </c>
    </row>
    <row r="1906" spans="1:13">
      <c r="A1906" s="3">
        <v>42749</v>
      </c>
      <c r="B1906">
        <v>190079</v>
      </c>
      <c r="C1906" t="s">
        <v>30</v>
      </c>
      <c r="D1906">
        <v>190079</v>
      </c>
      <c r="E1906" t="s">
        <v>5058</v>
      </c>
      <c r="F1906" t="s">
        <v>5059</v>
      </c>
      <c r="G1906" t="s">
        <v>5060</v>
      </c>
      <c r="H1906">
        <v>70070</v>
      </c>
      <c r="I1906" t="str">
        <f t="shared" si="58"/>
        <v>1057 PAUL MAILLARD ROAD, LULING, LA 70070</v>
      </c>
      <c r="J1906" s="2">
        <v>22089</v>
      </c>
      <c r="K1906">
        <v>26.3</v>
      </c>
      <c r="L1906">
        <v>6.1</v>
      </c>
      <c r="M1906">
        <f t="shared" si="59"/>
        <v>20.200000000000003</v>
      </c>
    </row>
    <row r="1907" spans="1:13">
      <c r="A1907" s="3">
        <v>42749</v>
      </c>
      <c r="B1907">
        <v>191300</v>
      </c>
      <c r="C1907" t="s">
        <v>30</v>
      </c>
      <c r="D1907">
        <v>191300</v>
      </c>
      <c r="E1907" t="s">
        <v>5061</v>
      </c>
      <c r="F1907" t="s">
        <v>5062</v>
      </c>
      <c r="G1907" t="s">
        <v>3636</v>
      </c>
      <c r="H1907">
        <v>70441</v>
      </c>
      <c r="I1907" t="str">
        <f t="shared" si="58"/>
        <v>16874 HIGHWAY 43, GREENSBURG, LA 70441</v>
      </c>
      <c r="J1907" s="2">
        <v>22091</v>
      </c>
      <c r="K1907">
        <v>26</v>
      </c>
      <c r="L1907">
        <v>0</v>
      </c>
      <c r="M1907">
        <f t="shared" si="59"/>
        <v>26</v>
      </c>
    </row>
    <row r="1908" spans="1:13">
      <c r="A1908" s="3">
        <v>42749</v>
      </c>
      <c r="B1908">
        <v>191305</v>
      </c>
      <c r="C1908" t="s">
        <v>30</v>
      </c>
      <c r="D1908">
        <v>191305</v>
      </c>
      <c r="E1908" t="s">
        <v>5063</v>
      </c>
      <c r="F1908" t="s">
        <v>5064</v>
      </c>
      <c r="G1908" t="s">
        <v>5065</v>
      </c>
      <c r="H1908">
        <v>70071</v>
      </c>
      <c r="I1908" t="str">
        <f t="shared" si="58"/>
        <v>1645 LUTCHER AVENUE, LUTCHER, LA 70071</v>
      </c>
      <c r="J1908" s="2">
        <v>22093</v>
      </c>
      <c r="K1908">
        <v>27</v>
      </c>
      <c r="L1908">
        <v>0</v>
      </c>
      <c r="M1908">
        <f t="shared" si="59"/>
        <v>27</v>
      </c>
    </row>
    <row r="1909" spans="1:13">
      <c r="A1909" s="3">
        <v>42749</v>
      </c>
      <c r="B1909">
        <v>190017</v>
      </c>
      <c r="C1909" t="s">
        <v>30</v>
      </c>
      <c r="D1909">
        <v>190017</v>
      </c>
      <c r="E1909" t="s">
        <v>5066</v>
      </c>
      <c r="F1909" t="s">
        <v>5067</v>
      </c>
      <c r="G1909" t="s">
        <v>5068</v>
      </c>
      <c r="H1909">
        <v>70570</v>
      </c>
      <c r="I1909" t="str">
        <f t="shared" si="58"/>
        <v>539 EAST PRUDHOMME STREET, OPELOUSAS, LA 70570</v>
      </c>
      <c r="J1909" s="2">
        <v>22097</v>
      </c>
      <c r="K1909">
        <v>85</v>
      </c>
      <c r="L1909">
        <v>17</v>
      </c>
      <c r="M1909">
        <f t="shared" si="59"/>
        <v>68</v>
      </c>
    </row>
    <row r="1910" spans="1:13">
      <c r="A1910" s="3">
        <v>42749</v>
      </c>
      <c r="B1910">
        <v>192034</v>
      </c>
      <c r="C1910" t="s">
        <v>30</v>
      </c>
      <c r="D1910">
        <v>192034</v>
      </c>
      <c r="E1910" t="s">
        <v>5069</v>
      </c>
      <c r="F1910" t="s">
        <v>5070</v>
      </c>
      <c r="G1910" t="s">
        <v>5068</v>
      </c>
      <c r="H1910">
        <v>70570</v>
      </c>
      <c r="I1910" t="str">
        <f t="shared" si="58"/>
        <v>539 E. PRUDHOMME STREET, 6TH FLOOR, OPELOUSAS, LA 70570</v>
      </c>
      <c r="J1910" s="2">
        <v>22097</v>
      </c>
      <c r="K1910">
        <v>42</v>
      </c>
      <c r="L1910">
        <v>0</v>
      </c>
      <c r="M1910">
        <f t="shared" si="59"/>
        <v>42</v>
      </c>
    </row>
    <row r="1911" spans="1:13">
      <c r="A1911" s="3">
        <v>42749</v>
      </c>
      <c r="B1911">
        <v>190318</v>
      </c>
      <c r="C1911" t="s">
        <v>30</v>
      </c>
      <c r="D1911">
        <v>190318</v>
      </c>
      <c r="E1911" t="s">
        <v>5071</v>
      </c>
      <c r="F1911" t="s">
        <v>5072</v>
      </c>
      <c r="G1911" t="s">
        <v>5073</v>
      </c>
      <c r="H1911">
        <v>70535</v>
      </c>
      <c r="I1911" t="str">
        <f t="shared" si="58"/>
        <v>3501 HIGHWAY 190 EAST, EUNICE, LA 70535</v>
      </c>
      <c r="J1911" s="2">
        <v>22097</v>
      </c>
      <c r="K1911">
        <v>32</v>
      </c>
      <c r="L1911">
        <v>4</v>
      </c>
      <c r="M1911">
        <f t="shared" si="59"/>
        <v>28</v>
      </c>
    </row>
    <row r="1912" spans="1:13">
      <c r="A1912" s="3">
        <v>42749</v>
      </c>
      <c r="B1912">
        <v>191302</v>
      </c>
      <c r="C1912" t="s">
        <v>30</v>
      </c>
      <c r="D1912">
        <v>191302</v>
      </c>
      <c r="E1912" t="s">
        <v>5074</v>
      </c>
      <c r="F1912" t="s">
        <v>5075</v>
      </c>
      <c r="G1912" t="s">
        <v>5076</v>
      </c>
      <c r="H1912">
        <v>70517</v>
      </c>
      <c r="I1912" t="str">
        <f t="shared" si="58"/>
        <v>210 CHAMPAGNE BOULEVARD, BREAUX BRIDGE, LA 70517</v>
      </c>
      <c r="J1912" s="2">
        <v>22099</v>
      </c>
      <c r="K1912">
        <v>20.7</v>
      </c>
      <c r="L1912">
        <v>0</v>
      </c>
      <c r="M1912">
        <f t="shared" si="59"/>
        <v>20.7</v>
      </c>
    </row>
    <row r="1913" spans="1:13">
      <c r="A1913" s="3">
        <v>42749</v>
      </c>
      <c r="B1913">
        <v>190014</v>
      </c>
      <c r="C1913" t="s">
        <v>30</v>
      </c>
      <c r="D1913">
        <v>190014</v>
      </c>
      <c r="E1913" t="s">
        <v>5077</v>
      </c>
      <c r="F1913" t="s">
        <v>5078</v>
      </c>
      <c r="G1913" t="s">
        <v>5079</v>
      </c>
      <c r="H1913">
        <v>70380</v>
      </c>
      <c r="I1913" t="str">
        <f t="shared" si="58"/>
        <v>1125 MARGUERITE STREET, MORGAN CITY, LA 70380</v>
      </c>
      <c r="J1913" s="2">
        <v>22101</v>
      </c>
      <c r="K1913">
        <v>32</v>
      </c>
      <c r="L1913">
        <v>4</v>
      </c>
      <c r="M1913">
        <f t="shared" si="59"/>
        <v>28</v>
      </c>
    </row>
    <row r="1914" spans="1:13">
      <c r="A1914" s="3">
        <v>42749</v>
      </c>
      <c r="B1914">
        <v>191310</v>
      </c>
      <c r="C1914" t="s">
        <v>30</v>
      </c>
      <c r="D1914">
        <v>191310</v>
      </c>
      <c r="E1914" t="s">
        <v>5080</v>
      </c>
      <c r="F1914" t="s">
        <v>5081</v>
      </c>
      <c r="G1914" t="s">
        <v>3713</v>
      </c>
      <c r="H1914">
        <v>70538</v>
      </c>
      <c r="I1914" t="str">
        <f t="shared" si="58"/>
        <v>1097 NORTHWEST BLVD, FRANKLIN, LA 70538</v>
      </c>
      <c r="J1914" s="2">
        <v>22101</v>
      </c>
      <c r="K1914">
        <v>21</v>
      </c>
      <c r="L1914">
        <v>4</v>
      </c>
      <c r="M1914">
        <f t="shared" si="59"/>
        <v>17</v>
      </c>
    </row>
    <row r="1915" spans="1:13">
      <c r="A1915" s="3">
        <v>42749</v>
      </c>
      <c r="B1915">
        <v>190204</v>
      </c>
      <c r="C1915" t="s">
        <v>30</v>
      </c>
      <c r="D1915">
        <v>190204</v>
      </c>
      <c r="E1915" t="s">
        <v>5082</v>
      </c>
      <c r="F1915" t="s">
        <v>4595</v>
      </c>
      <c r="G1915" t="s">
        <v>5083</v>
      </c>
      <c r="H1915">
        <v>70461</v>
      </c>
      <c r="I1915" t="str">
        <f t="shared" si="58"/>
        <v>100 MEDICAL CENTER DRIVE, SLIDELL, LA 70461</v>
      </c>
      <c r="J1915" s="2">
        <v>22103</v>
      </c>
      <c r="K1915">
        <v>90.7</v>
      </c>
      <c r="L1915">
        <v>24.9</v>
      </c>
      <c r="M1915">
        <f t="shared" si="59"/>
        <v>65.800000000000011</v>
      </c>
    </row>
    <row r="1916" spans="1:13">
      <c r="A1916" s="3">
        <v>42749</v>
      </c>
      <c r="B1916">
        <v>190270</v>
      </c>
      <c r="C1916" t="s">
        <v>30</v>
      </c>
      <c r="D1916">
        <v>190270</v>
      </c>
      <c r="E1916" t="s">
        <v>5084</v>
      </c>
      <c r="F1916" t="s">
        <v>5085</v>
      </c>
      <c r="G1916" t="s">
        <v>5083</v>
      </c>
      <c r="H1916">
        <v>70458</v>
      </c>
      <c r="I1916" t="str">
        <f t="shared" si="58"/>
        <v>1700 W LINDBERG DRIVE, SLIDELL, LA 70458</v>
      </c>
      <c r="J1916" s="2">
        <v>22103</v>
      </c>
      <c r="K1916">
        <v>46</v>
      </c>
      <c r="L1916">
        <v>14</v>
      </c>
      <c r="M1916">
        <f t="shared" si="59"/>
        <v>32</v>
      </c>
    </row>
    <row r="1917" spans="1:13">
      <c r="A1917" s="3">
        <v>42749</v>
      </c>
      <c r="B1917">
        <v>190045</v>
      </c>
      <c r="C1917" t="s">
        <v>30</v>
      </c>
      <c r="D1917">
        <v>190045</v>
      </c>
      <c r="E1917" t="s">
        <v>5086</v>
      </c>
      <c r="F1917" t="s">
        <v>5087</v>
      </c>
      <c r="G1917" t="s">
        <v>2861</v>
      </c>
      <c r="H1917">
        <v>70433</v>
      </c>
      <c r="I1917" t="str">
        <f t="shared" si="58"/>
        <v>1202 S TYLER STREET, COVINGTON, LA 70433</v>
      </c>
      <c r="J1917" s="2">
        <v>22103</v>
      </c>
      <c r="K1917">
        <v>176</v>
      </c>
      <c r="L1917">
        <v>31.7</v>
      </c>
      <c r="M1917">
        <f t="shared" si="59"/>
        <v>144.30000000000001</v>
      </c>
    </row>
    <row r="1918" spans="1:13">
      <c r="A1918" s="3">
        <v>42749</v>
      </c>
      <c r="B1918">
        <v>192023</v>
      </c>
      <c r="C1918" t="s">
        <v>30</v>
      </c>
      <c r="D1918">
        <v>192023</v>
      </c>
      <c r="E1918" t="s">
        <v>5088</v>
      </c>
      <c r="F1918" t="s">
        <v>5089</v>
      </c>
      <c r="G1918" t="s">
        <v>5090</v>
      </c>
      <c r="H1918">
        <v>70445</v>
      </c>
      <c r="I1918" t="str">
        <f t="shared" si="58"/>
        <v>64030 HIGHWAY 434, FL 2, LACOMBE, LA 70445</v>
      </c>
      <c r="J1918" s="2">
        <v>22103</v>
      </c>
      <c r="K1918">
        <v>91</v>
      </c>
      <c r="L1918">
        <v>0</v>
      </c>
      <c r="M1918">
        <f t="shared" si="59"/>
        <v>91</v>
      </c>
    </row>
    <row r="1919" spans="1:13">
      <c r="A1919" s="3">
        <v>42749</v>
      </c>
      <c r="B1919">
        <v>192048</v>
      </c>
      <c r="C1919" t="s">
        <v>30</v>
      </c>
      <c r="D1919">
        <v>192048</v>
      </c>
      <c r="E1919" t="s">
        <v>5091</v>
      </c>
      <c r="F1919" t="s">
        <v>5092</v>
      </c>
      <c r="G1919" t="s">
        <v>2861</v>
      </c>
      <c r="H1919">
        <v>70433</v>
      </c>
      <c r="I1919" t="str">
        <f t="shared" si="58"/>
        <v>20050 CRESTWOOD BLVD, COVINGTON, LA 70433</v>
      </c>
      <c r="J1919" s="2">
        <v>22103</v>
      </c>
      <c r="K1919">
        <v>59</v>
      </c>
      <c r="L1919">
        <v>0</v>
      </c>
      <c r="M1919">
        <f t="shared" si="59"/>
        <v>59</v>
      </c>
    </row>
    <row r="1920" spans="1:13">
      <c r="A1920" s="3">
        <v>42749</v>
      </c>
      <c r="B1920">
        <v>190040</v>
      </c>
      <c r="C1920" t="s">
        <v>30</v>
      </c>
      <c r="D1920">
        <v>190040</v>
      </c>
      <c r="E1920" t="s">
        <v>5093</v>
      </c>
      <c r="F1920" t="s">
        <v>5094</v>
      </c>
      <c r="G1920" t="s">
        <v>5083</v>
      </c>
      <c r="H1920">
        <v>70458</v>
      </c>
      <c r="I1920" t="str">
        <f t="shared" si="58"/>
        <v>1001 GAUSE BLVD, SLIDELL, LA 70458</v>
      </c>
      <c r="J1920" s="2">
        <v>22103</v>
      </c>
      <c r="K1920">
        <v>151</v>
      </c>
      <c r="L1920">
        <v>33</v>
      </c>
      <c r="M1920">
        <f t="shared" si="59"/>
        <v>118</v>
      </c>
    </row>
    <row r="1921" spans="1:13">
      <c r="A1921" s="3">
        <v>42749</v>
      </c>
      <c r="B1921">
        <v>190267</v>
      </c>
      <c r="C1921" t="s">
        <v>30</v>
      </c>
      <c r="D1921">
        <v>190267</v>
      </c>
      <c r="E1921" t="s">
        <v>5095</v>
      </c>
      <c r="F1921" t="s">
        <v>5096</v>
      </c>
      <c r="G1921" t="s">
        <v>2861</v>
      </c>
      <c r="H1921">
        <v>70433</v>
      </c>
      <c r="I1921" t="str">
        <f t="shared" si="58"/>
        <v>67252 INDUSTRY LANE, COVINGTON, LA 70433</v>
      </c>
      <c r="J1921" s="2">
        <v>22103</v>
      </c>
      <c r="K1921">
        <v>43</v>
      </c>
      <c r="L1921">
        <v>0</v>
      </c>
      <c r="M1921">
        <f t="shared" si="59"/>
        <v>43</v>
      </c>
    </row>
    <row r="1922" spans="1:13">
      <c r="A1922" s="3">
        <v>42749</v>
      </c>
      <c r="B1922">
        <v>190256</v>
      </c>
      <c r="C1922" t="s">
        <v>30</v>
      </c>
      <c r="D1922">
        <v>190256</v>
      </c>
      <c r="E1922" t="s">
        <v>5097</v>
      </c>
      <c r="F1922" t="s">
        <v>5098</v>
      </c>
      <c r="G1922" t="s">
        <v>5083</v>
      </c>
      <c r="H1922">
        <v>70458</v>
      </c>
      <c r="I1922" t="str">
        <f t="shared" si="58"/>
        <v>989 ROBERT BLVD, SLIDELL, LA 70458</v>
      </c>
      <c r="J1922" s="2">
        <v>22103</v>
      </c>
      <c r="K1922">
        <v>11</v>
      </c>
      <c r="L1922">
        <v>0</v>
      </c>
      <c r="M1922">
        <f t="shared" si="59"/>
        <v>11</v>
      </c>
    </row>
    <row r="1923" spans="1:13">
      <c r="A1923" s="3">
        <v>42749</v>
      </c>
      <c r="B1923">
        <v>192036</v>
      </c>
      <c r="C1923" t="s">
        <v>30</v>
      </c>
      <c r="D1923">
        <v>192036</v>
      </c>
      <c r="E1923" t="s">
        <v>5099</v>
      </c>
      <c r="F1923" t="s">
        <v>5100</v>
      </c>
      <c r="G1923" t="s">
        <v>3746</v>
      </c>
      <c r="H1923">
        <v>70403</v>
      </c>
      <c r="I1923" t="str">
        <f t="shared" ref="I1923:I1986" si="60">IF(OR(F1923="", G1923=""), "", CONCATENATE(UPPER(F1923), ", ", UPPER(G1923), ", ", UPPER(C1923), " ", H1923))</f>
        <v>42074 VETERANS AVENUE, HAMMOND, LA 70403</v>
      </c>
      <c r="J1923" s="2">
        <v>22105</v>
      </c>
      <c r="K1923">
        <v>36</v>
      </c>
      <c r="L1923">
        <v>0</v>
      </c>
      <c r="M1923">
        <f t="shared" ref="M1923:M1986" si="61">K1923-L1923</f>
        <v>36</v>
      </c>
    </row>
    <row r="1924" spans="1:13">
      <c r="A1924" s="3">
        <v>42749</v>
      </c>
      <c r="B1924">
        <v>190303</v>
      </c>
      <c r="C1924" t="s">
        <v>30</v>
      </c>
      <c r="D1924">
        <v>190303</v>
      </c>
      <c r="E1924" t="s">
        <v>5101</v>
      </c>
      <c r="F1924" t="s">
        <v>5102</v>
      </c>
      <c r="G1924" t="s">
        <v>3746</v>
      </c>
      <c r="H1924">
        <v>70403</v>
      </c>
      <c r="I1924" t="str">
        <f t="shared" si="60"/>
        <v>42570 SOUTH AIRPORT RD, HAMMOND, LA 70403</v>
      </c>
      <c r="J1924" s="2">
        <v>22105</v>
      </c>
      <c r="K1924">
        <v>14</v>
      </c>
      <c r="L1924">
        <v>-999999</v>
      </c>
      <c r="M1924">
        <f t="shared" si="61"/>
        <v>1000013</v>
      </c>
    </row>
    <row r="1925" spans="1:13">
      <c r="A1925" s="3">
        <v>42749</v>
      </c>
      <c r="B1925">
        <v>190015</v>
      </c>
      <c r="C1925" t="s">
        <v>30</v>
      </c>
      <c r="D1925">
        <v>190015</v>
      </c>
      <c r="E1925" t="s">
        <v>5103</v>
      </c>
      <c r="F1925" t="s">
        <v>5104</v>
      </c>
      <c r="G1925" t="s">
        <v>3746</v>
      </c>
      <c r="H1925">
        <v>70403</v>
      </c>
      <c r="I1925" t="str">
        <f t="shared" si="60"/>
        <v>15790 PAUL VEGA MD DRIVE, HAMMOND, LA 70403</v>
      </c>
      <c r="J1925" s="2">
        <v>22105</v>
      </c>
      <c r="K1925">
        <v>230</v>
      </c>
      <c r="L1925">
        <v>52</v>
      </c>
      <c r="M1925">
        <f t="shared" si="61"/>
        <v>178</v>
      </c>
    </row>
    <row r="1926" spans="1:13">
      <c r="A1926" s="3">
        <v>42749</v>
      </c>
      <c r="B1926">
        <v>191321</v>
      </c>
      <c r="C1926" t="s">
        <v>30</v>
      </c>
      <c r="D1926">
        <v>191321</v>
      </c>
      <c r="E1926" t="s">
        <v>5105</v>
      </c>
      <c r="F1926" t="s">
        <v>5106</v>
      </c>
      <c r="G1926" t="s">
        <v>3938</v>
      </c>
      <c r="H1926">
        <v>70443</v>
      </c>
      <c r="I1926" t="str">
        <f t="shared" si="60"/>
        <v>52579 HIGHWAY 51 SOUTH, INDEPENDENCE, LA 70443</v>
      </c>
      <c r="J1926" s="2">
        <v>22105</v>
      </c>
      <c r="K1926">
        <v>20</v>
      </c>
      <c r="L1926">
        <v>5</v>
      </c>
      <c r="M1926">
        <f t="shared" si="61"/>
        <v>15</v>
      </c>
    </row>
    <row r="1927" spans="1:13">
      <c r="A1927" s="3">
        <v>42749</v>
      </c>
      <c r="B1927">
        <v>191309</v>
      </c>
      <c r="C1927" t="s">
        <v>30</v>
      </c>
      <c r="D1927">
        <v>191309</v>
      </c>
      <c r="E1927" t="s">
        <v>5107</v>
      </c>
      <c r="F1927" t="s">
        <v>5108</v>
      </c>
      <c r="G1927" t="s">
        <v>5109</v>
      </c>
      <c r="H1927">
        <v>70422</v>
      </c>
      <c r="I1927" t="str">
        <f t="shared" si="60"/>
        <v>301 W WALNUT STREET, AMITE, LA 70422</v>
      </c>
      <c r="J1927" s="2">
        <v>22105</v>
      </c>
      <c r="K1927">
        <v>30</v>
      </c>
      <c r="L1927">
        <v>0</v>
      </c>
      <c r="M1927">
        <f t="shared" si="61"/>
        <v>30</v>
      </c>
    </row>
    <row r="1928" spans="1:13">
      <c r="A1928" s="3">
        <v>42749</v>
      </c>
      <c r="B1928">
        <v>190314</v>
      </c>
      <c r="C1928" t="s">
        <v>30</v>
      </c>
      <c r="D1928">
        <v>190314</v>
      </c>
      <c r="E1928" t="s">
        <v>5110</v>
      </c>
      <c r="F1928" t="s">
        <v>5111</v>
      </c>
      <c r="G1928" t="s">
        <v>5112</v>
      </c>
      <c r="H1928">
        <v>70444</v>
      </c>
      <c r="I1928" t="str">
        <f t="shared" si="60"/>
        <v>719 AVENUE G, KENTWOOD, LA 70444</v>
      </c>
      <c r="J1928" s="2">
        <v>22105</v>
      </c>
      <c r="K1928">
        <v>14</v>
      </c>
      <c r="L1928">
        <v>0</v>
      </c>
      <c r="M1928">
        <f t="shared" si="61"/>
        <v>14</v>
      </c>
    </row>
    <row r="1929" spans="1:13">
      <c r="A1929" s="3">
        <v>42749</v>
      </c>
      <c r="B1929">
        <v>190008</v>
      </c>
      <c r="C1929" t="s">
        <v>30</v>
      </c>
      <c r="D1929">
        <v>190008</v>
      </c>
      <c r="E1929" t="s">
        <v>5113</v>
      </c>
      <c r="F1929" t="s">
        <v>5114</v>
      </c>
      <c r="G1929" t="s">
        <v>5115</v>
      </c>
      <c r="H1929">
        <v>70360</v>
      </c>
      <c r="I1929" t="str">
        <f t="shared" si="60"/>
        <v>8166 MAIN STREET, HOUMA, LA 70360</v>
      </c>
      <c r="J1929" s="2">
        <v>22109</v>
      </c>
      <c r="K1929">
        <v>165.7</v>
      </c>
      <c r="L1929">
        <v>30.7</v>
      </c>
      <c r="M1929">
        <f t="shared" si="61"/>
        <v>135</v>
      </c>
    </row>
    <row r="1930" spans="1:13">
      <c r="A1930" s="3">
        <v>42749</v>
      </c>
      <c r="B1930">
        <v>190241</v>
      </c>
      <c r="C1930" t="s">
        <v>30</v>
      </c>
      <c r="D1930">
        <v>190241</v>
      </c>
      <c r="E1930" t="s">
        <v>5116</v>
      </c>
      <c r="F1930" t="s">
        <v>5117</v>
      </c>
      <c r="G1930" t="s">
        <v>5115</v>
      </c>
      <c r="H1930">
        <v>70360</v>
      </c>
      <c r="I1930" t="str">
        <f t="shared" si="60"/>
        <v>218 CORPORATE DRIVE, HOUMA, LA 70360</v>
      </c>
      <c r="J1930" s="2">
        <v>22109</v>
      </c>
      <c r="K1930">
        <v>38</v>
      </c>
      <c r="L1930">
        <v>-999999</v>
      </c>
      <c r="M1930">
        <f t="shared" si="61"/>
        <v>1000037</v>
      </c>
    </row>
    <row r="1931" spans="1:13">
      <c r="A1931" s="3">
        <v>42749</v>
      </c>
      <c r="B1931">
        <v>190183</v>
      </c>
      <c r="C1931" t="s">
        <v>30</v>
      </c>
      <c r="D1931">
        <v>190183</v>
      </c>
      <c r="E1931" t="s">
        <v>5118</v>
      </c>
      <c r="F1931" t="s">
        <v>5119</v>
      </c>
      <c r="G1931" t="s">
        <v>5115</v>
      </c>
      <c r="H1931">
        <v>70363</v>
      </c>
      <c r="I1931" t="str">
        <f t="shared" si="60"/>
        <v>1978 INDUSTRIAL BLVD, HOUMA, LA 70363</v>
      </c>
      <c r="J1931" s="2">
        <v>22109</v>
      </c>
      <c r="K1931">
        <v>58</v>
      </c>
      <c r="L1931">
        <v>12</v>
      </c>
      <c r="M1931">
        <f t="shared" si="61"/>
        <v>46</v>
      </c>
    </row>
    <row r="1932" spans="1:13">
      <c r="A1932" s="3">
        <v>42749</v>
      </c>
      <c r="B1932">
        <v>192037</v>
      </c>
      <c r="C1932" t="s">
        <v>30</v>
      </c>
      <c r="D1932">
        <v>192037</v>
      </c>
      <c r="E1932" t="s">
        <v>5120</v>
      </c>
      <c r="F1932" t="s">
        <v>5121</v>
      </c>
      <c r="G1932" t="s">
        <v>5115</v>
      </c>
      <c r="H1932">
        <v>70360</v>
      </c>
      <c r="I1932" t="str">
        <f t="shared" si="60"/>
        <v>629 DUNN STREET, HOUMA, LA 70360</v>
      </c>
      <c r="J1932" s="2">
        <v>22109</v>
      </c>
      <c r="K1932">
        <v>40</v>
      </c>
      <c r="L1932">
        <v>0</v>
      </c>
      <c r="M1932">
        <f t="shared" si="61"/>
        <v>40</v>
      </c>
    </row>
    <row r="1933" spans="1:13">
      <c r="A1933" s="3">
        <v>42749</v>
      </c>
      <c r="B1933">
        <v>191326</v>
      </c>
      <c r="C1933" t="s">
        <v>30</v>
      </c>
      <c r="D1933">
        <v>191326</v>
      </c>
      <c r="E1933" t="s">
        <v>5122</v>
      </c>
      <c r="F1933" t="s">
        <v>5123</v>
      </c>
      <c r="G1933" t="s">
        <v>5124</v>
      </c>
      <c r="H1933">
        <v>71222</v>
      </c>
      <c r="I1933" t="str">
        <f t="shared" si="60"/>
        <v>409 FIRST STREET, BERNICE, LA 71222</v>
      </c>
      <c r="J1933" s="2">
        <v>22111</v>
      </c>
      <c r="K1933">
        <v>21</v>
      </c>
      <c r="L1933">
        <v>0</v>
      </c>
      <c r="M1933">
        <f t="shared" si="61"/>
        <v>21</v>
      </c>
    </row>
    <row r="1934" spans="1:13">
      <c r="A1934" s="3">
        <v>42749</v>
      </c>
      <c r="B1934">
        <v>191301</v>
      </c>
      <c r="C1934" t="s">
        <v>30</v>
      </c>
      <c r="D1934">
        <v>191301</v>
      </c>
      <c r="E1934" t="s">
        <v>2926</v>
      </c>
      <c r="F1934" t="s">
        <v>5125</v>
      </c>
      <c r="G1934" t="s">
        <v>5126</v>
      </c>
      <c r="H1934">
        <v>71241</v>
      </c>
      <c r="I1934" t="str">
        <f t="shared" si="60"/>
        <v>901 JAMES AVE, FARMERVILLE, LA 71241</v>
      </c>
      <c r="J1934" s="2">
        <v>22111</v>
      </c>
      <c r="K1934">
        <v>20</v>
      </c>
      <c r="L1934">
        <v>0</v>
      </c>
      <c r="M1934">
        <f t="shared" si="61"/>
        <v>20</v>
      </c>
    </row>
    <row r="1935" spans="1:13">
      <c r="A1935" s="3">
        <v>42749</v>
      </c>
      <c r="B1935">
        <v>190034</v>
      </c>
      <c r="C1935" t="s">
        <v>30</v>
      </c>
      <c r="D1935">
        <v>190034</v>
      </c>
      <c r="E1935" t="s">
        <v>5127</v>
      </c>
      <c r="F1935" t="s">
        <v>5128</v>
      </c>
      <c r="G1935" t="s">
        <v>5129</v>
      </c>
      <c r="H1935">
        <v>70510</v>
      </c>
      <c r="I1935" t="str">
        <f t="shared" si="60"/>
        <v>118 N HOSPITAL DR, ABBEVILLE, LA 70510</v>
      </c>
      <c r="J1935" s="2">
        <v>22113</v>
      </c>
      <c r="K1935">
        <v>33.4</v>
      </c>
      <c r="L1935">
        <v>6.4</v>
      </c>
      <c r="M1935">
        <f t="shared" si="61"/>
        <v>27</v>
      </c>
    </row>
    <row r="1936" spans="1:13">
      <c r="A1936" s="3">
        <v>42749</v>
      </c>
      <c r="B1936">
        <v>191322</v>
      </c>
      <c r="C1936" t="s">
        <v>30</v>
      </c>
      <c r="D1936">
        <v>191322</v>
      </c>
      <c r="E1936" t="s">
        <v>5130</v>
      </c>
      <c r="F1936" t="s">
        <v>5131</v>
      </c>
      <c r="G1936" t="s">
        <v>5132</v>
      </c>
      <c r="H1936">
        <v>70548</v>
      </c>
      <c r="I1936" t="str">
        <f t="shared" si="60"/>
        <v>1310 WEST SEVENTH STREET, KAPLAN, LA 70548</v>
      </c>
      <c r="J1936" s="2">
        <v>22113</v>
      </c>
      <c r="K1936">
        <v>29</v>
      </c>
      <c r="L1936">
        <v>0</v>
      </c>
      <c r="M1936">
        <f t="shared" si="61"/>
        <v>29</v>
      </c>
    </row>
    <row r="1937" spans="1:13">
      <c r="A1937" s="3">
        <v>42749</v>
      </c>
      <c r="B1937">
        <v>190164</v>
      </c>
      <c r="C1937" t="s">
        <v>30</v>
      </c>
      <c r="D1937">
        <v>190164</v>
      </c>
      <c r="E1937" t="s">
        <v>5133</v>
      </c>
      <c r="F1937" t="s">
        <v>5134</v>
      </c>
      <c r="G1937" t="s">
        <v>5135</v>
      </c>
      <c r="H1937">
        <v>71446</v>
      </c>
      <c r="I1937" t="str">
        <f t="shared" si="60"/>
        <v>1020 FERTITTA BLVD, LEESVILLE, LA 71446</v>
      </c>
      <c r="J1937" s="2">
        <v>22115</v>
      </c>
      <c r="K1937">
        <v>60</v>
      </c>
      <c r="L1937">
        <v>14</v>
      </c>
      <c r="M1937">
        <f t="shared" si="61"/>
        <v>46</v>
      </c>
    </row>
    <row r="1938" spans="1:13">
      <c r="A1938" s="3">
        <v>42749</v>
      </c>
      <c r="B1938">
        <v>190312</v>
      </c>
      <c r="C1938" t="s">
        <v>30</v>
      </c>
      <c r="D1938">
        <v>190312</v>
      </c>
      <c r="E1938" t="s">
        <v>5136</v>
      </c>
      <c r="F1938" t="s">
        <v>5137</v>
      </c>
      <c r="G1938" t="s">
        <v>5138</v>
      </c>
      <c r="H1938">
        <v>70427</v>
      </c>
      <c r="I1938" t="str">
        <f t="shared" si="60"/>
        <v>433 PLAZA STREET, BOGALUSA, LA 70427</v>
      </c>
      <c r="J1938" s="2">
        <v>22117</v>
      </c>
      <c r="K1938">
        <v>29</v>
      </c>
      <c r="L1938">
        <v>9</v>
      </c>
      <c r="M1938">
        <f t="shared" si="61"/>
        <v>20</v>
      </c>
    </row>
    <row r="1939" spans="1:13">
      <c r="A1939" s="3">
        <v>42749</v>
      </c>
      <c r="B1939">
        <v>191313</v>
      </c>
      <c r="C1939" t="s">
        <v>30</v>
      </c>
      <c r="D1939">
        <v>191313</v>
      </c>
      <c r="E1939" t="s">
        <v>3381</v>
      </c>
      <c r="F1939" t="s">
        <v>5139</v>
      </c>
      <c r="G1939" t="s">
        <v>5140</v>
      </c>
      <c r="H1939">
        <v>70438</v>
      </c>
      <c r="I1939" t="str">
        <f t="shared" si="60"/>
        <v>1900 SOUTH MAIN ST, FRANKLINTON, LA 70438</v>
      </c>
      <c r="J1939" s="2">
        <v>22117</v>
      </c>
      <c r="K1939">
        <v>46</v>
      </c>
      <c r="L1939">
        <v>4</v>
      </c>
      <c r="M1939">
        <f t="shared" si="61"/>
        <v>42</v>
      </c>
    </row>
    <row r="1940" spans="1:13">
      <c r="A1940" s="3">
        <v>42749</v>
      </c>
      <c r="B1940">
        <v>190144</v>
      </c>
      <c r="C1940" t="s">
        <v>30</v>
      </c>
      <c r="D1940">
        <v>190144</v>
      </c>
      <c r="E1940" t="s">
        <v>5141</v>
      </c>
      <c r="F1940" t="s">
        <v>5142</v>
      </c>
      <c r="G1940" t="s">
        <v>5143</v>
      </c>
      <c r="H1940">
        <v>71055</v>
      </c>
      <c r="I1940" t="str">
        <f t="shared" si="60"/>
        <v>NO 1 MEDICAL PLAZA, MINDEN, LA 71055</v>
      </c>
      <c r="J1940" s="2">
        <v>22119</v>
      </c>
      <c r="K1940">
        <v>62</v>
      </c>
      <c r="L1940">
        <v>10</v>
      </c>
      <c r="M1940">
        <f t="shared" si="61"/>
        <v>52</v>
      </c>
    </row>
    <row r="1941" spans="1:13">
      <c r="A1941" s="3">
        <v>42749</v>
      </c>
      <c r="B1941">
        <v>190088</v>
      </c>
      <c r="C1941" t="s">
        <v>30</v>
      </c>
      <c r="D1941">
        <v>190088</v>
      </c>
      <c r="E1941" t="s">
        <v>5144</v>
      </c>
      <c r="F1941" t="s">
        <v>5145</v>
      </c>
      <c r="G1941" t="s">
        <v>5146</v>
      </c>
      <c r="H1941">
        <v>71075</v>
      </c>
      <c r="I1941" t="str">
        <f t="shared" si="60"/>
        <v>2001 DOCTORS DRIVE, SPRINGHILL, LA 71075</v>
      </c>
      <c r="J1941" s="2">
        <v>22119</v>
      </c>
      <c r="K1941">
        <v>22</v>
      </c>
      <c r="L1941">
        <v>-999999</v>
      </c>
      <c r="M1941">
        <f t="shared" si="61"/>
        <v>1000021</v>
      </c>
    </row>
    <row r="1942" spans="1:13">
      <c r="A1942" s="3">
        <v>42749</v>
      </c>
      <c r="B1942">
        <v>190081</v>
      </c>
      <c r="C1942" t="s">
        <v>30</v>
      </c>
      <c r="D1942">
        <v>190081</v>
      </c>
      <c r="E1942" t="s">
        <v>5147</v>
      </c>
      <c r="F1942" t="s">
        <v>5148</v>
      </c>
      <c r="G1942" t="s">
        <v>5149</v>
      </c>
      <c r="H1942">
        <v>71263</v>
      </c>
      <c r="I1942" t="str">
        <f t="shared" si="60"/>
        <v>706 ROSS STREET, OAK GROVE, LA 71263</v>
      </c>
      <c r="J1942" s="2">
        <v>22123</v>
      </c>
      <c r="K1942">
        <v>31</v>
      </c>
      <c r="L1942">
        <v>0</v>
      </c>
      <c r="M1942">
        <f t="shared" si="61"/>
        <v>31</v>
      </c>
    </row>
    <row r="1943" spans="1:13">
      <c r="A1943" s="3">
        <v>42749</v>
      </c>
      <c r="B1943">
        <v>191306</v>
      </c>
      <c r="C1943" t="s">
        <v>30</v>
      </c>
      <c r="D1943">
        <v>191306</v>
      </c>
      <c r="E1943" t="s">
        <v>5150</v>
      </c>
      <c r="F1943" t="s">
        <v>5151</v>
      </c>
      <c r="G1943" t="s">
        <v>5152</v>
      </c>
      <c r="H1943">
        <v>70775</v>
      </c>
      <c r="I1943" t="str">
        <f t="shared" si="60"/>
        <v>5266 COMMERCE STREET, BUILDING B, SAINT FRANCISVILLE, LA 70775</v>
      </c>
      <c r="J1943" s="2">
        <v>22125</v>
      </c>
      <c r="K1943">
        <v>14</v>
      </c>
      <c r="L1943">
        <v>0</v>
      </c>
      <c r="M1943">
        <f t="shared" si="61"/>
        <v>14</v>
      </c>
    </row>
    <row r="1944" spans="1:13">
      <c r="A1944" s="3">
        <v>42749</v>
      </c>
      <c r="B1944">
        <v>190090</v>
      </c>
      <c r="C1944" t="s">
        <v>30</v>
      </c>
      <c r="D1944">
        <v>190090</v>
      </c>
      <c r="E1944" t="s">
        <v>5153</v>
      </c>
      <c r="F1944" t="s">
        <v>5154</v>
      </c>
      <c r="G1944" t="s">
        <v>5155</v>
      </c>
      <c r="H1944">
        <v>71483</v>
      </c>
      <c r="I1944" t="str">
        <f t="shared" si="60"/>
        <v>301 W BOUNDARY AVE, WINNFIELD, LA 71483</v>
      </c>
      <c r="J1944" s="2">
        <v>22127</v>
      </c>
      <c r="K1944">
        <v>55</v>
      </c>
      <c r="L1944">
        <v>5</v>
      </c>
      <c r="M1944">
        <f t="shared" si="61"/>
        <v>50</v>
      </c>
    </row>
    <row r="1945" spans="1:13">
      <c r="A1945" s="3">
        <v>42749</v>
      </c>
      <c r="B1945">
        <v>200034</v>
      </c>
      <c r="C1945" t="s">
        <v>5156</v>
      </c>
      <c r="D1945">
        <v>200034</v>
      </c>
      <c r="E1945" t="s">
        <v>5157</v>
      </c>
      <c r="F1945" t="s">
        <v>5158</v>
      </c>
      <c r="G1945" t="s">
        <v>3108</v>
      </c>
      <c r="H1945">
        <v>4243</v>
      </c>
      <c r="I1945" t="str">
        <f t="shared" si="60"/>
        <v>93 CAMPUS AVENUE - PO BOX 291, LEWISTON, ME 4243</v>
      </c>
      <c r="J1945" s="2">
        <v>23001</v>
      </c>
      <c r="K1945">
        <v>51</v>
      </c>
      <c r="L1945">
        <v>6.1</v>
      </c>
      <c r="M1945">
        <f t="shared" si="61"/>
        <v>44.9</v>
      </c>
    </row>
    <row r="1946" spans="1:13">
      <c r="A1946" s="3">
        <v>42749</v>
      </c>
      <c r="B1946">
        <v>200024</v>
      </c>
      <c r="C1946" t="s">
        <v>5156</v>
      </c>
      <c r="D1946">
        <v>200024</v>
      </c>
      <c r="E1946" t="s">
        <v>5159</v>
      </c>
      <c r="F1946" t="s">
        <v>5160</v>
      </c>
      <c r="G1946" t="s">
        <v>3108</v>
      </c>
      <c r="H1946">
        <v>4240</v>
      </c>
      <c r="I1946" t="str">
        <f t="shared" si="60"/>
        <v>300 MAIN STREET, LEWISTON, ME 4240</v>
      </c>
      <c r="J1946" s="2">
        <v>23001</v>
      </c>
      <c r="K1946">
        <v>250</v>
      </c>
      <c r="L1946">
        <v>39</v>
      </c>
      <c r="M1946">
        <f t="shared" si="61"/>
        <v>211</v>
      </c>
    </row>
    <row r="1947" spans="1:13">
      <c r="A1947" s="3">
        <v>42749</v>
      </c>
      <c r="B1947">
        <v>200018</v>
      </c>
      <c r="C1947" t="s">
        <v>5156</v>
      </c>
      <c r="D1947">
        <v>200018</v>
      </c>
      <c r="E1947" t="s">
        <v>5161</v>
      </c>
      <c r="F1947" t="s">
        <v>5162</v>
      </c>
      <c r="G1947" t="s">
        <v>5163</v>
      </c>
      <c r="H1947">
        <v>4769</v>
      </c>
      <c r="I1947" t="str">
        <f t="shared" si="60"/>
        <v>PO BOX 151, PRESQUE ISLE, ME 4769</v>
      </c>
      <c r="J1947" s="2">
        <v>23003</v>
      </c>
      <c r="K1947">
        <v>48</v>
      </c>
      <c r="L1947">
        <v>8.9</v>
      </c>
      <c r="M1947">
        <f t="shared" si="61"/>
        <v>39.1</v>
      </c>
    </row>
    <row r="1948" spans="1:13">
      <c r="A1948" s="3">
        <v>42749</v>
      </c>
      <c r="B1948">
        <v>200052</v>
      </c>
      <c r="C1948" t="s">
        <v>5156</v>
      </c>
      <c r="D1948">
        <v>200052</v>
      </c>
      <c r="E1948" t="s">
        <v>5164</v>
      </c>
      <c r="F1948" t="s">
        <v>5165</v>
      </c>
      <c r="G1948" t="s">
        <v>5166</v>
      </c>
      <c r="H1948">
        <v>4743</v>
      </c>
      <c r="I1948" t="str">
        <f t="shared" si="60"/>
        <v>194 E MAIN STREET, FORT KENT, ME 4743</v>
      </c>
      <c r="J1948" s="2">
        <v>23003</v>
      </c>
      <c r="K1948">
        <v>42</v>
      </c>
      <c r="L1948">
        <v>6</v>
      </c>
      <c r="M1948">
        <f t="shared" si="61"/>
        <v>36</v>
      </c>
    </row>
    <row r="1949" spans="1:13">
      <c r="A1949" s="3">
        <v>42749</v>
      </c>
      <c r="B1949">
        <v>200031</v>
      </c>
      <c r="C1949" t="s">
        <v>5156</v>
      </c>
      <c r="D1949">
        <v>200031</v>
      </c>
      <c r="E1949" t="s">
        <v>5167</v>
      </c>
      <c r="F1949" t="s">
        <v>5168</v>
      </c>
      <c r="G1949" t="s">
        <v>5169</v>
      </c>
      <c r="H1949">
        <v>4736</v>
      </c>
      <c r="I1949" t="str">
        <f t="shared" si="60"/>
        <v>163 VAN BUREN RD, SUITE 1, CARIBOU, ME 4736</v>
      </c>
      <c r="J1949" s="2">
        <v>23003</v>
      </c>
      <c r="K1949">
        <v>36</v>
      </c>
      <c r="L1949">
        <v>6</v>
      </c>
      <c r="M1949">
        <f t="shared" si="61"/>
        <v>30</v>
      </c>
    </row>
    <row r="1950" spans="1:13">
      <c r="A1950" s="3">
        <v>42749</v>
      </c>
      <c r="B1950">
        <v>201308</v>
      </c>
      <c r="C1950" t="s">
        <v>5156</v>
      </c>
      <c r="D1950">
        <v>201308</v>
      </c>
      <c r="E1950" t="s">
        <v>5170</v>
      </c>
      <c r="F1950" t="s">
        <v>5171</v>
      </c>
      <c r="G1950" t="s">
        <v>5172</v>
      </c>
      <c r="H1950">
        <v>4730</v>
      </c>
      <c r="I1950" t="str">
        <f t="shared" si="60"/>
        <v>20 HARTFORD STREET, HOULTON, ME 4730</v>
      </c>
      <c r="J1950" s="2">
        <v>23003</v>
      </c>
      <c r="K1950">
        <v>26</v>
      </c>
      <c r="L1950">
        <v>0</v>
      </c>
      <c r="M1950">
        <f t="shared" si="61"/>
        <v>26</v>
      </c>
    </row>
    <row r="1951" spans="1:13">
      <c r="A1951" s="3">
        <v>42749</v>
      </c>
      <c r="B1951">
        <v>200008</v>
      </c>
      <c r="C1951" t="s">
        <v>5156</v>
      </c>
      <c r="D1951">
        <v>200008</v>
      </c>
      <c r="E1951" t="s">
        <v>5173</v>
      </c>
      <c r="F1951" t="s">
        <v>5174</v>
      </c>
      <c r="G1951" t="s">
        <v>3706</v>
      </c>
      <c r="H1951">
        <v>4101</v>
      </c>
      <c r="I1951" t="str">
        <f t="shared" si="60"/>
        <v>144 STATE STREET, PORTLAND, ME 4101</v>
      </c>
      <c r="J1951" s="2">
        <v>23005</v>
      </c>
      <c r="K1951">
        <v>121</v>
      </c>
      <c r="L1951">
        <v>7</v>
      </c>
      <c r="M1951">
        <f t="shared" si="61"/>
        <v>114</v>
      </c>
    </row>
    <row r="1952" spans="1:13">
      <c r="A1952" s="3">
        <v>42749</v>
      </c>
      <c r="B1952">
        <v>201310</v>
      </c>
      <c r="C1952" t="s">
        <v>5156</v>
      </c>
      <c r="D1952">
        <v>201310</v>
      </c>
      <c r="E1952" t="s">
        <v>5175</v>
      </c>
      <c r="F1952" t="s">
        <v>5176</v>
      </c>
      <c r="G1952" t="s">
        <v>5177</v>
      </c>
      <c r="H1952">
        <v>4009</v>
      </c>
      <c r="I1952" t="str">
        <f t="shared" si="60"/>
        <v>10 HOSPITAL DRIVE, BRIDGTON, ME 4009</v>
      </c>
      <c r="J1952" s="2">
        <v>23005</v>
      </c>
      <c r="K1952">
        <v>22</v>
      </c>
      <c r="L1952">
        <v>-999999</v>
      </c>
      <c r="M1952">
        <f t="shared" si="61"/>
        <v>1000021</v>
      </c>
    </row>
    <row r="1953" spans="1:13">
      <c r="A1953" s="3">
        <v>42749</v>
      </c>
      <c r="B1953">
        <v>200009</v>
      </c>
      <c r="C1953" t="s">
        <v>5156</v>
      </c>
      <c r="D1953">
        <v>200009</v>
      </c>
      <c r="E1953" t="s">
        <v>5178</v>
      </c>
      <c r="F1953" t="s">
        <v>5179</v>
      </c>
      <c r="G1953" t="s">
        <v>3706</v>
      </c>
      <c r="H1953">
        <v>4102</v>
      </c>
      <c r="I1953" t="str">
        <f t="shared" si="60"/>
        <v>22 BRAMHALL ST, PORTLAND, ME 4102</v>
      </c>
      <c r="J1953" s="2">
        <v>23005</v>
      </c>
      <c r="K1953">
        <v>611.6</v>
      </c>
      <c r="L1953">
        <v>86.6</v>
      </c>
      <c r="M1953">
        <f t="shared" si="61"/>
        <v>525</v>
      </c>
    </row>
    <row r="1954" spans="1:13">
      <c r="A1954" s="3">
        <v>42749</v>
      </c>
      <c r="B1954">
        <v>200021</v>
      </c>
      <c r="C1954" t="s">
        <v>5156</v>
      </c>
      <c r="D1954">
        <v>200021</v>
      </c>
      <c r="E1954" t="s">
        <v>5180</v>
      </c>
      <c r="F1954" t="s">
        <v>5181</v>
      </c>
      <c r="G1954" t="s">
        <v>2770</v>
      </c>
      <c r="H1954">
        <v>4011</v>
      </c>
      <c r="I1954" t="str">
        <f t="shared" si="60"/>
        <v>123 MEDICAL CENTER DRIVE, BRUNSWICK, ME 4011</v>
      </c>
      <c r="J1954" s="2">
        <v>23005</v>
      </c>
      <c r="K1954">
        <v>93</v>
      </c>
      <c r="L1954">
        <v>11</v>
      </c>
      <c r="M1954">
        <f t="shared" si="61"/>
        <v>82</v>
      </c>
    </row>
    <row r="1955" spans="1:13">
      <c r="A1955" s="3">
        <v>42749</v>
      </c>
      <c r="B1955">
        <v>200037</v>
      </c>
      <c r="C1955" t="s">
        <v>5156</v>
      </c>
      <c r="D1955">
        <v>200037</v>
      </c>
      <c r="E1955" t="s">
        <v>5182</v>
      </c>
      <c r="F1955" t="s">
        <v>5183</v>
      </c>
      <c r="G1955" t="s">
        <v>1957</v>
      </c>
      <c r="H1955">
        <v>4938</v>
      </c>
      <c r="I1955" t="str">
        <f t="shared" si="60"/>
        <v>111 FRANKLIN HEALTH COMMONS, FARMINGTON, ME 4938</v>
      </c>
      <c r="J1955" s="2">
        <v>23007</v>
      </c>
      <c r="K1955">
        <v>34</v>
      </c>
      <c r="L1955">
        <v>-999999</v>
      </c>
      <c r="M1955">
        <f t="shared" si="61"/>
        <v>1000033</v>
      </c>
    </row>
    <row r="1956" spans="1:13">
      <c r="A1956" s="3">
        <v>42749</v>
      </c>
      <c r="B1956">
        <v>200050</v>
      </c>
      <c r="C1956" t="s">
        <v>5156</v>
      </c>
      <c r="D1956">
        <v>200050</v>
      </c>
      <c r="E1956" t="s">
        <v>5184</v>
      </c>
      <c r="F1956" t="s">
        <v>5185</v>
      </c>
      <c r="G1956" t="s">
        <v>4315</v>
      </c>
      <c r="H1956">
        <v>4605</v>
      </c>
      <c r="I1956" t="str">
        <f t="shared" si="60"/>
        <v>50 UNION STREET, ELLSWORTH, ME 4605</v>
      </c>
      <c r="J1956" s="2">
        <v>23009</v>
      </c>
      <c r="K1956">
        <v>64</v>
      </c>
      <c r="L1956">
        <v>9</v>
      </c>
      <c r="M1956">
        <f t="shared" si="61"/>
        <v>55</v>
      </c>
    </row>
    <row r="1957" spans="1:13">
      <c r="A1957" s="3">
        <v>42749</v>
      </c>
      <c r="B1957">
        <v>201304</v>
      </c>
      <c r="C1957" t="s">
        <v>5156</v>
      </c>
      <c r="D1957">
        <v>201304</v>
      </c>
      <c r="E1957" t="s">
        <v>5186</v>
      </c>
      <c r="F1957" t="s">
        <v>5187</v>
      </c>
      <c r="G1957" t="s">
        <v>5188</v>
      </c>
      <c r="H1957">
        <v>4609</v>
      </c>
      <c r="I1957" t="str">
        <f t="shared" si="60"/>
        <v>10 WAYMAN LANE, PO BOX 8, BAR HARBOR, ME 4609</v>
      </c>
      <c r="J1957" s="2">
        <v>23009</v>
      </c>
      <c r="K1957">
        <v>25</v>
      </c>
      <c r="L1957">
        <v>-999999</v>
      </c>
      <c r="M1957">
        <f t="shared" si="61"/>
        <v>1000024</v>
      </c>
    </row>
    <row r="1958" spans="1:13">
      <c r="A1958" s="3">
        <v>42749</v>
      </c>
      <c r="B1958">
        <v>201300</v>
      </c>
      <c r="C1958" t="s">
        <v>5156</v>
      </c>
      <c r="D1958">
        <v>201300</v>
      </c>
      <c r="E1958" t="s">
        <v>5189</v>
      </c>
      <c r="F1958" t="s">
        <v>5190</v>
      </c>
      <c r="G1958" t="s">
        <v>5191</v>
      </c>
      <c r="H1958">
        <v>4614</v>
      </c>
      <c r="I1958" t="str">
        <f t="shared" si="60"/>
        <v>57 WATER STREET, BLUE HILL, ME 4614</v>
      </c>
      <c r="J1958" s="2">
        <v>23009</v>
      </c>
      <c r="K1958">
        <v>25</v>
      </c>
      <c r="L1958">
        <v>5</v>
      </c>
      <c r="M1958">
        <f t="shared" si="61"/>
        <v>20</v>
      </c>
    </row>
    <row r="1959" spans="1:13">
      <c r="A1959" s="3">
        <v>42749</v>
      </c>
      <c r="B1959">
        <v>200041</v>
      </c>
      <c r="C1959" t="s">
        <v>5156</v>
      </c>
      <c r="D1959">
        <v>200041</v>
      </c>
      <c r="E1959" t="s">
        <v>5192</v>
      </c>
      <c r="F1959" t="s">
        <v>5193</v>
      </c>
      <c r="G1959" t="s">
        <v>5194</v>
      </c>
      <c r="H1959">
        <v>4901</v>
      </c>
      <c r="I1959" t="str">
        <f t="shared" si="60"/>
        <v>200 KENNEDY MEMORIAL DRIVE, WATERVILLE, ME 4901</v>
      </c>
      <c r="J1959" s="2">
        <v>23011</v>
      </c>
      <c r="K1959">
        <v>36</v>
      </c>
      <c r="L1959">
        <v>4</v>
      </c>
      <c r="M1959">
        <f t="shared" si="61"/>
        <v>32</v>
      </c>
    </row>
    <row r="1960" spans="1:13">
      <c r="A1960" s="3">
        <v>42749</v>
      </c>
      <c r="B1960">
        <v>200039</v>
      </c>
      <c r="C1960" t="s">
        <v>5156</v>
      </c>
      <c r="D1960">
        <v>200039</v>
      </c>
      <c r="E1960" t="s">
        <v>5195</v>
      </c>
      <c r="F1960" t="s">
        <v>5196</v>
      </c>
      <c r="G1960" t="s">
        <v>2884</v>
      </c>
      <c r="H1960">
        <v>4330</v>
      </c>
      <c r="I1960" t="str">
        <f t="shared" si="60"/>
        <v>35 MEDICAL CENTER PARKWAY, AUGUSTA, ME 4330</v>
      </c>
      <c r="J1960" s="2">
        <v>23011</v>
      </c>
      <c r="K1960">
        <v>198</v>
      </c>
      <c r="L1960">
        <v>16</v>
      </c>
      <c r="M1960">
        <f t="shared" si="61"/>
        <v>182</v>
      </c>
    </row>
    <row r="1961" spans="1:13">
      <c r="A1961" s="3">
        <v>42749</v>
      </c>
      <c r="B1961">
        <v>200063</v>
      </c>
      <c r="C1961" t="s">
        <v>5156</v>
      </c>
      <c r="D1961">
        <v>200063</v>
      </c>
      <c r="E1961" t="s">
        <v>5197</v>
      </c>
      <c r="F1961" t="s">
        <v>5198</v>
      </c>
      <c r="G1961" t="s">
        <v>5199</v>
      </c>
      <c r="H1961">
        <v>4856</v>
      </c>
      <c r="I1961" t="str">
        <f t="shared" si="60"/>
        <v>6 GLEN COVE DRIVE, ROCKPORT, ME 4856</v>
      </c>
      <c r="J1961" s="2">
        <v>23013</v>
      </c>
      <c r="K1961">
        <v>80</v>
      </c>
      <c r="L1961">
        <v>8</v>
      </c>
      <c r="M1961">
        <f t="shared" si="61"/>
        <v>72</v>
      </c>
    </row>
    <row r="1962" spans="1:13">
      <c r="A1962" s="3">
        <v>42749</v>
      </c>
      <c r="B1962">
        <v>201302</v>
      </c>
      <c r="C1962" t="s">
        <v>5156</v>
      </c>
      <c r="D1962">
        <v>201302</v>
      </c>
      <c r="E1962" t="s">
        <v>5200</v>
      </c>
      <c r="F1962" t="s">
        <v>5201</v>
      </c>
      <c r="G1962" t="s">
        <v>5202</v>
      </c>
      <c r="H1962">
        <v>4543</v>
      </c>
      <c r="I1962" t="str">
        <f t="shared" si="60"/>
        <v>35 MILES STREET, DAMARISCOTTA, ME 4543</v>
      </c>
      <c r="J1962" s="2">
        <v>23015</v>
      </c>
      <c r="K1962">
        <v>30.9</v>
      </c>
      <c r="L1962">
        <v>4</v>
      </c>
      <c r="M1962">
        <f t="shared" si="61"/>
        <v>26.9</v>
      </c>
    </row>
    <row r="1963" spans="1:13">
      <c r="A1963" s="3">
        <v>42749</v>
      </c>
      <c r="B1963">
        <v>201306</v>
      </c>
      <c r="C1963" t="s">
        <v>5156</v>
      </c>
      <c r="D1963">
        <v>201306</v>
      </c>
      <c r="E1963" t="s">
        <v>5203</v>
      </c>
      <c r="F1963" t="s">
        <v>5204</v>
      </c>
      <c r="G1963" t="s">
        <v>5205</v>
      </c>
      <c r="H1963">
        <v>4276</v>
      </c>
      <c r="I1963" t="str">
        <f t="shared" si="60"/>
        <v>420 FRANKLIN STREET, RUMFORD, ME 4276</v>
      </c>
      <c r="J1963" s="2">
        <v>23017</v>
      </c>
      <c r="K1963">
        <v>25</v>
      </c>
      <c r="L1963">
        <v>-999999</v>
      </c>
      <c r="M1963">
        <f t="shared" si="61"/>
        <v>1000024</v>
      </c>
    </row>
    <row r="1964" spans="1:13">
      <c r="A1964" s="3">
        <v>42749</v>
      </c>
      <c r="B1964">
        <v>201315</v>
      </c>
      <c r="C1964" t="s">
        <v>5156</v>
      </c>
      <c r="D1964">
        <v>201315</v>
      </c>
      <c r="E1964" t="s">
        <v>5206</v>
      </c>
      <c r="F1964" t="s">
        <v>5207</v>
      </c>
      <c r="G1964" t="s">
        <v>5208</v>
      </c>
      <c r="H1964">
        <v>4268</v>
      </c>
      <c r="I1964" t="str">
        <f t="shared" si="60"/>
        <v>181 MAIN STREET, NORWAY, ME 4268</v>
      </c>
      <c r="J1964" s="2">
        <v>23017</v>
      </c>
      <c r="K1964">
        <v>31</v>
      </c>
      <c r="L1964">
        <v>4</v>
      </c>
      <c r="M1964">
        <f t="shared" si="61"/>
        <v>27</v>
      </c>
    </row>
    <row r="1965" spans="1:13">
      <c r="A1965" s="3">
        <v>42749</v>
      </c>
      <c r="B1965">
        <v>201307</v>
      </c>
      <c r="C1965" t="s">
        <v>5156</v>
      </c>
      <c r="D1965">
        <v>201307</v>
      </c>
      <c r="E1965" t="s">
        <v>5209</v>
      </c>
      <c r="F1965" t="s">
        <v>5210</v>
      </c>
      <c r="G1965" t="s">
        <v>5211</v>
      </c>
      <c r="H1965">
        <v>4462</v>
      </c>
      <c r="I1965" t="str">
        <f t="shared" si="60"/>
        <v>200 SOMERSET STREET, MILLINOCKET, ME 4462</v>
      </c>
      <c r="J1965" s="2">
        <v>23019</v>
      </c>
      <c r="K1965">
        <v>25</v>
      </c>
      <c r="L1965">
        <v>-999999</v>
      </c>
      <c r="M1965">
        <f t="shared" si="61"/>
        <v>1000024</v>
      </c>
    </row>
    <row r="1966" spans="1:13">
      <c r="A1966" s="3">
        <v>42749</v>
      </c>
      <c r="B1966">
        <v>200001</v>
      </c>
      <c r="C1966" t="s">
        <v>5156</v>
      </c>
      <c r="D1966">
        <v>200001</v>
      </c>
      <c r="E1966" t="s">
        <v>866</v>
      </c>
      <c r="F1966" t="s">
        <v>5212</v>
      </c>
      <c r="G1966" t="s">
        <v>5213</v>
      </c>
      <c r="H1966">
        <v>4401</v>
      </c>
      <c r="I1966" t="str">
        <f t="shared" si="60"/>
        <v>360 BROADWAY, BANGOR, ME 4401</v>
      </c>
      <c r="J1966" s="2">
        <v>23019</v>
      </c>
      <c r="K1966">
        <v>67.599999999999994</v>
      </c>
      <c r="L1966">
        <v>7</v>
      </c>
      <c r="M1966">
        <f t="shared" si="61"/>
        <v>60.599999999999994</v>
      </c>
    </row>
    <row r="1967" spans="1:13">
      <c r="A1967" s="3">
        <v>42749</v>
      </c>
      <c r="B1967">
        <v>200033</v>
      </c>
      <c r="C1967" t="s">
        <v>5156</v>
      </c>
      <c r="D1967">
        <v>200033</v>
      </c>
      <c r="E1967" t="s">
        <v>5214</v>
      </c>
      <c r="F1967" t="s">
        <v>5215</v>
      </c>
      <c r="G1967" t="s">
        <v>5213</v>
      </c>
      <c r="H1967">
        <v>4401</v>
      </c>
      <c r="I1967" t="str">
        <f t="shared" si="60"/>
        <v>PO BOX 404, BANGOR, ME 4401</v>
      </c>
      <c r="J1967" s="2">
        <v>23019</v>
      </c>
      <c r="K1967">
        <v>344.7</v>
      </c>
      <c r="L1967">
        <v>66.099999999999994</v>
      </c>
      <c r="M1967">
        <f t="shared" si="61"/>
        <v>278.60000000000002</v>
      </c>
    </row>
    <row r="1968" spans="1:13">
      <c r="A1968" s="3">
        <v>42749</v>
      </c>
      <c r="B1968">
        <v>201303</v>
      </c>
      <c r="C1968" t="s">
        <v>5156</v>
      </c>
      <c r="D1968">
        <v>201303</v>
      </c>
      <c r="E1968" t="s">
        <v>5216</v>
      </c>
      <c r="F1968" t="s">
        <v>5217</v>
      </c>
      <c r="G1968" t="s">
        <v>3423</v>
      </c>
      <c r="H1968">
        <v>4457</v>
      </c>
      <c r="I1968" t="str">
        <f t="shared" si="60"/>
        <v>7 TRANSALPINE ROAD, PO BOX 368, LINCOLN, ME 4457</v>
      </c>
      <c r="J1968" s="2">
        <v>23019</v>
      </c>
      <c r="K1968">
        <v>25</v>
      </c>
      <c r="L1968">
        <v>0</v>
      </c>
      <c r="M1968">
        <f t="shared" si="61"/>
        <v>25</v>
      </c>
    </row>
    <row r="1969" spans="1:13">
      <c r="A1969" s="3">
        <v>42749</v>
      </c>
      <c r="B1969">
        <v>201309</v>
      </c>
      <c r="C1969" t="s">
        <v>5156</v>
      </c>
      <c r="D1969">
        <v>201309</v>
      </c>
      <c r="E1969" t="s">
        <v>5218</v>
      </c>
      <c r="F1969" t="s">
        <v>5219</v>
      </c>
      <c r="G1969" t="s">
        <v>5220</v>
      </c>
      <c r="H1969">
        <v>4426</v>
      </c>
      <c r="I1969" t="str">
        <f t="shared" si="60"/>
        <v>897 WEST MAIN STREET, DOVER FOXCROFT, ME 4426</v>
      </c>
      <c r="J1969" s="2">
        <v>23021</v>
      </c>
      <c r="K1969">
        <v>25</v>
      </c>
      <c r="L1969">
        <v>-999999</v>
      </c>
      <c r="M1969">
        <f t="shared" si="61"/>
        <v>1000024</v>
      </c>
    </row>
    <row r="1970" spans="1:13">
      <c r="A1970" s="3">
        <v>42749</v>
      </c>
      <c r="B1970">
        <v>201301</v>
      </c>
      <c r="C1970" t="s">
        <v>5156</v>
      </c>
      <c r="D1970">
        <v>201301</v>
      </c>
      <c r="E1970" t="s">
        <v>5221</v>
      </c>
      <c r="F1970" t="s">
        <v>5222</v>
      </c>
      <c r="G1970" t="s">
        <v>65</v>
      </c>
      <c r="H1970">
        <v>4441</v>
      </c>
      <c r="I1970" t="str">
        <f t="shared" si="60"/>
        <v>PO BOX 1129, GREENVILLE, ME 4441</v>
      </c>
      <c r="J1970" s="2">
        <v>23021</v>
      </c>
      <c r="K1970">
        <v>30</v>
      </c>
      <c r="L1970">
        <v>0</v>
      </c>
      <c r="M1970">
        <f t="shared" si="61"/>
        <v>30</v>
      </c>
    </row>
    <row r="1971" spans="1:13">
      <c r="A1971" s="3">
        <v>42749</v>
      </c>
      <c r="B1971">
        <v>201313</v>
      </c>
      <c r="C1971" t="s">
        <v>5156</v>
      </c>
      <c r="D1971">
        <v>201313</v>
      </c>
      <c r="E1971" t="s">
        <v>5223</v>
      </c>
      <c r="F1971" t="s">
        <v>5224</v>
      </c>
      <c r="G1971" t="s">
        <v>3503</v>
      </c>
      <c r="H1971">
        <v>4967</v>
      </c>
      <c r="I1971" t="str">
        <f t="shared" si="60"/>
        <v>447 NORTH MAIN STREET, PITTSFIELD, ME 4967</v>
      </c>
      <c r="J1971" s="2">
        <v>23025</v>
      </c>
      <c r="K1971">
        <v>25</v>
      </c>
      <c r="L1971">
        <v>-999999</v>
      </c>
      <c r="M1971">
        <f t="shared" si="61"/>
        <v>1000024</v>
      </c>
    </row>
    <row r="1972" spans="1:13">
      <c r="A1972" s="3">
        <v>42749</v>
      </c>
      <c r="B1972">
        <v>201314</v>
      </c>
      <c r="C1972" t="s">
        <v>5156</v>
      </c>
      <c r="D1972">
        <v>201314</v>
      </c>
      <c r="E1972" t="s">
        <v>5225</v>
      </c>
      <c r="F1972" t="s">
        <v>5226</v>
      </c>
      <c r="G1972" t="s">
        <v>5227</v>
      </c>
      <c r="H1972">
        <v>4976</v>
      </c>
      <c r="I1972" t="str">
        <f t="shared" si="60"/>
        <v>46 FAIRVIEW AVE   PO BOX 468, SKOWHEGAN, ME 4976</v>
      </c>
      <c r="J1972" s="2">
        <v>23025</v>
      </c>
      <c r="K1972">
        <v>30</v>
      </c>
      <c r="L1972">
        <v>4</v>
      </c>
      <c r="M1972">
        <f t="shared" si="61"/>
        <v>26</v>
      </c>
    </row>
    <row r="1973" spans="1:13">
      <c r="A1973" s="3">
        <v>42749</v>
      </c>
      <c r="B1973">
        <v>201312</v>
      </c>
      <c r="C1973" t="s">
        <v>5156</v>
      </c>
      <c r="D1973">
        <v>201312</v>
      </c>
      <c r="E1973" t="s">
        <v>5228</v>
      </c>
      <c r="F1973" t="s">
        <v>5229</v>
      </c>
      <c r="G1973" t="s">
        <v>5230</v>
      </c>
      <c r="H1973">
        <v>4915</v>
      </c>
      <c r="I1973" t="str">
        <f t="shared" si="60"/>
        <v>118 NORTHPORT AVE, BELFAST, ME 4915</v>
      </c>
      <c r="J1973" s="2">
        <v>23027</v>
      </c>
      <c r="K1973">
        <v>36</v>
      </c>
      <c r="L1973">
        <v>4</v>
      </c>
      <c r="M1973">
        <f t="shared" si="61"/>
        <v>32</v>
      </c>
    </row>
    <row r="1974" spans="1:13">
      <c r="A1974" s="3">
        <v>42749</v>
      </c>
      <c r="B1974">
        <v>201305</v>
      </c>
      <c r="C1974" t="s">
        <v>5156</v>
      </c>
      <c r="D1974">
        <v>201305</v>
      </c>
      <c r="E1974" t="s">
        <v>5231</v>
      </c>
      <c r="F1974" t="s">
        <v>5232</v>
      </c>
      <c r="G1974" t="s">
        <v>5233</v>
      </c>
      <c r="H1974">
        <v>4619</v>
      </c>
      <c r="I1974" t="str">
        <f t="shared" si="60"/>
        <v>24 HOSPITAL LANE, CALAIS, ME 4619</v>
      </c>
      <c r="J1974" s="2">
        <v>23029</v>
      </c>
      <c r="K1974">
        <v>10</v>
      </c>
      <c r="L1974">
        <v>0</v>
      </c>
      <c r="M1974">
        <f t="shared" si="61"/>
        <v>10</v>
      </c>
    </row>
    <row r="1975" spans="1:13">
      <c r="A1975" s="3">
        <v>42749</v>
      </c>
      <c r="B1975">
        <v>201311</v>
      </c>
      <c r="C1975" t="s">
        <v>5156</v>
      </c>
      <c r="D1975">
        <v>201311</v>
      </c>
      <c r="E1975" t="s">
        <v>5234</v>
      </c>
      <c r="F1975" t="s">
        <v>5235</v>
      </c>
      <c r="G1975" t="s">
        <v>5236</v>
      </c>
      <c r="H1975">
        <v>4654</v>
      </c>
      <c r="I1975" t="str">
        <f t="shared" si="60"/>
        <v>11 HOSPITAL DRIVE, MACHIAS, ME 4654</v>
      </c>
      <c r="J1975" s="2">
        <v>23029</v>
      </c>
      <c r="K1975">
        <v>25</v>
      </c>
      <c r="L1975">
        <v>0</v>
      </c>
      <c r="M1975">
        <f t="shared" si="61"/>
        <v>25</v>
      </c>
    </row>
    <row r="1976" spans="1:13">
      <c r="A1976" s="3">
        <v>42749</v>
      </c>
      <c r="B1976">
        <v>200019</v>
      </c>
      <c r="C1976" t="s">
        <v>5156</v>
      </c>
      <c r="D1976">
        <v>200019</v>
      </c>
      <c r="E1976" t="s">
        <v>5237</v>
      </c>
      <c r="F1976" t="s">
        <v>3365</v>
      </c>
      <c r="G1976" t="s">
        <v>5238</v>
      </c>
      <c r="H1976">
        <v>4005</v>
      </c>
      <c r="I1976" t="str">
        <f t="shared" si="60"/>
        <v>1 MEDICAL CENTER DRIVE, BIDDEFORD, ME 4005</v>
      </c>
      <c r="J1976" s="2">
        <v>23031</v>
      </c>
      <c r="K1976">
        <v>168</v>
      </c>
      <c r="L1976">
        <v>10</v>
      </c>
      <c r="M1976">
        <f t="shared" si="61"/>
        <v>158</v>
      </c>
    </row>
    <row r="1977" spans="1:13">
      <c r="A1977" s="3">
        <v>42749</v>
      </c>
      <c r="B1977">
        <v>200020</v>
      </c>
      <c r="C1977" t="s">
        <v>5156</v>
      </c>
      <c r="D1977">
        <v>200020</v>
      </c>
      <c r="E1977" t="s">
        <v>5239</v>
      </c>
      <c r="F1977" t="s">
        <v>5240</v>
      </c>
      <c r="G1977" t="s">
        <v>272</v>
      </c>
      <c r="H1977">
        <v>3909</v>
      </c>
      <c r="I1977" t="str">
        <f t="shared" si="60"/>
        <v>15 HOSPITAL DRIVE, YORK, ME 3909</v>
      </c>
      <c r="J1977" s="2">
        <v>23031</v>
      </c>
      <c r="K1977">
        <v>48</v>
      </c>
      <c r="L1977">
        <v>5</v>
      </c>
      <c r="M1977">
        <f t="shared" si="61"/>
        <v>43</v>
      </c>
    </row>
    <row r="1978" spans="1:13">
      <c r="A1978" s="3">
        <v>42749</v>
      </c>
      <c r="B1978">
        <v>210027</v>
      </c>
      <c r="C1978" t="s">
        <v>5241</v>
      </c>
      <c r="D1978">
        <v>210027</v>
      </c>
      <c r="E1978" t="s">
        <v>5242</v>
      </c>
      <c r="F1978" t="s">
        <v>5243</v>
      </c>
      <c r="G1978" t="s">
        <v>5244</v>
      </c>
      <c r="H1978">
        <v>21502</v>
      </c>
      <c r="I1978" t="str">
        <f t="shared" si="60"/>
        <v>12500 WILLOWBROOK ROAD, CUMBERLAND, MD 21502</v>
      </c>
      <c r="J1978" s="2">
        <v>24001</v>
      </c>
      <c r="K1978">
        <v>195</v>
      </c>
      <c r="L1978">
        <v>28</v>
      </c>
      <c r="M1978">
        <f t="shared" si="61"/>
        <v>167</v>
      </c>
    </row>
    <row r="1979" spans="1:13">
      <c r="A1979" s="3">
        <v>42749</v>
      </c>
      <c r="B1979">
        <v>210043</v>
      </c>
      <c r="C1979" t="s">
        <v>5241</v>
      </c>
      <c r="D1979">
        <v>210043</v>
      </c>
      <c r="E1979" t="s">
        <v>5245</v>
      </c>
      <c r="F1979" t="s">
        <v>5246</v>
      </c>
      <c r="G1979" t="s">
        <v>5247</v>
      </c>
      <c r="H1979">
        <v>21061</v>
      </c>
      <c r="I1979" t="str">
        <f t="shared" si="60"/>
        <v>301 HOSPITAL DRIVE, GLEN BURNIE, MD 21061</v>
      </c>
      <c r="J1979" s="2">
        <v>24003</v>
      </c>
      <c r="K1979">
        <v>285.89999999999998</v>
      </c>
      <c r="L1979">
        <v>47.3</v>
      </c>
      <c r="M1979">
        <f t="shared" si="61"/>
        <v>238.59999999999997</v>
      </c>
    </row>
    <row r="1980" spans="1:13">
      <c r="A1980" s="3">
        <v>42749</v>
      </c>
      <c r="B1980">
        <v>210023</v>
      </c>
      <c r="C1980" t="s">
        <v>5241</v>
      </c>
      <c r="D1980">
        <v>210023</v>
      </c>
      <c r="E1980" t="s">
        <v>5248</v>
      </c>
      <c r="F1980" t="s">
        <v>5249</v>
      </c>
      <c r="G1980" t="s">
        <v>5250</v>
      </c>
      <c r="H1980">
        <v>21401</v>
      </c>
      <c r="I1980" t="str">
        <f t="shared" si="60"/>
        <v>2001 MEDICAL PARKWAY, ANNAPOLIS, MD 21401</v>
      </c>
      <c r="J1980" s="2">
        <v>24003</v>
      </c>
      <c r="K1980">
        <v>316</v>
      </c>
      <c r="L1980">
        <v>38</v>
      </c>
      <c r="M1980">
        <f t="shared" si="61"/>
        <v>278</v>
      </c>
    </row>
    <row r="1981" spans="1:13">
      <c r="A1981" s="3">
        <v>42749</v>
      </c>
      <c r="B1981">
        <v>210040</v>
      </c>
      <c r="C1981" t="s">
        <v>5241</v>
      </c>
      <c r="D1981">
        <v>210040</v>
      </c>
      <c r="E1981" t="s">
        <v>5251</v>
      </c>
      <c r="F1981" t="s">
        <v>5252</v>
      </c>
      <c r="G1981" t="s">
        <v>5253</v>
      </c>
      <c r="H1981">
        <v>21133</v>
      </c>
      <c r="I1981" t="str">
        <f t="shared" si="60"/>
        <v>5401 OLD COURT ROAD, RANDALLSTOWN, MD 21133</v>
      </c>
      <c r="J1981" s="2">
        <v>24005</v>
      </c>
      <c r="K1981">
        <v>143.4</v>
      </c>
      <c r="L1981">
        <v>21.9</v>
      </c>
      <c r="M1981">
        <f t="shared" si="61"/>
        <v>121.5</v>
      </c>
    </row>
    <row r="1982" spans="1:13">
      <c r="A1982" s="3">
        <v>42749</v>
      </c>
      <c r="B1982">
        <v>210015</v>
      </c>
      <c r="C1982" t="s">
        <v>5241</v>
      </c>
      <c r="D1982">
        <v>210015</v>
      </c>
      <c r="E1982" t="s">
        <v>5254</v>
      </c>
      <c r="F1982" t="s">
        <v>5255</v>
      </c>
      <c r="G1982" t="s">
        <v>5256</v>
      </c>
      <c r="H1982">
        <v>21237</v>
      </c>
      <c r="I1982" t="str">
        <f t="shared" si="60"/>
        <v>9000 FRANKLIN SQUARE DRIVE, BALTIMORE, MD 21237</v>
      </c>
      <c r="J1982" s="2">
        <v>24005</v>
      </c>
      <c r="K1982">
        <v>372.6</v>
      </c>
      <c r="L1982">
        <v>41.4</v>
      </c>
      <c r="M1982">
        <f t="shared" si="61"/>
        <v>331.20000000000005</v>
      </c>
    </row>
    <row r="1983" spans="1:13">
      <c r="A1983" s="3">
        <v>42749</v>
      </c>
      <c r="B1983">
        <v>210063</v>
      </c>
      <c r="C1983" t="s">
        <v>5241</v>
      </c>
      <c r="D1983">
        <v>210063</v>
      </c>
      <c r="E1983" t="s">
        <v>5257</v>
      </c>
      <c r="F1983" t="s">
        <v>5258</v>
      </c>
      <c r="G1983" t="s">
        <v>5259</v>
      </c>
      <c r="H1983">
        <v>21204</v>
      </c>
      <c r="I1983" t="str">
        <f t="shared" si="60"/>
        <v>7601 OSLER DRIVE, TOWSON, MD 21204</v>
      </c>
      <c r="J1983" s="2">
        <v>24005</v>
      </c>
      <c r="K1983">
        <v>147.1</v>
      </c>
      <c r="L1983">
        <v>13.9</v>
      </c>
      <c r="M1983">
        <f t="shared" si="61"/>
        <v>133.19999999999999</v>
      </c>
    </row>
    <row r="1984" spans="1:13">
      <c r="A1984" s="3">
        <v>42749</v>
      </c>
      <c r="B1984">
        <v>210039</v>
      </c>
      <c r="C1984" t="s">
        <v>5241</v>
      </c>
      <c r="D1984">
        <v>210039</v>
      </c>
      <c r="E1984" t="s">
        <v>5260</v>
      </c>
      <c r="F1984" t="s">
        <v>5261</v>
      </c>
      <c r="G1984" t="s">
        <v>5262</v>
      </c>
      <c r="H1984">
        <v>20678</v>
      </c>
      <c r="I1984" t="str">
        <f t="shared" si="60"/>
        <v>100 HOSPITAL ROAD, PRINCE FREDERICK, MD 20678</v>
      </c>
      <c r="J1984" s="2">
        <v>24009</v>
      </c>
      <c r="K1984">
        <v>73.400000000000006</v>
      </c>
      <c r="L1984">
        <v>9.3000000000000007</v>
      </c>
      <c r="M1984">
        <f t="shared" si="61"/>
        <v>64.100000000000009</v>
      </c>
    </row>
    <row r="1985" spans="1:13">
      <c r="A1985" s="3">
        <v>42749</v>
      </c>
      <c r="B1985">
        <v>210033</v>
      </c>
      <c r="C1985" t="s">
        <v>5241</v>
      </c>
      <c r="D1985">
        <v>210033</v>
      </c>
      <c r="E1985" t="s">
        <v>5263</v>
      </c>
      <c r="F1985" t="s">
        <v>5264</v>
      </c>
      <c r="G1985" t="s">
        <v>1244</v>
      </c>
      <c r="H1985">
        <v>21157</v>
      </c>
      <c r="I1985" t="str">
        <f t="shared" si="60"/>
        <v>200 MEMORIAL AVENUE, WESTMINSTER, MD 21157</v>
      </c>
      <c r="J1985" s="2">
        <v>24013</v>
      </c>
      <c r="K1985">
        <v>164.9</v>
      </c>
      <c r="L1985">
        <v>13</v>
      </c>
      <c r="M1985">
        <f t="shared" si="61"/>
        <v>151.9</v>
      </c>
    </row>
    <row r="1986" spans="1:13">
      <c r="A1986" s="3">
        <v>42749</v>
      </c>
      <c r="B1986">
        <v>210032</v>
      </c>
      <c r="C1986" t="s">
        <v>5241</v>
      </c>
      <c r="D1986">
        <v>210032</v>
      </c>
      <c r="E1986" t="s">
        <v>5265</v>
      </c>
      <c r="F1986" t="s">
        <v>5266</v>
      </c>
      <c r="G1986" t="s">
        <v>5267</v>
      </c>
      <c r="H1986">
        <v>21921</v>
      </c>
      <c r="I1986" t="str">
        <f t="shared" si="60"/>
        <v>106 BOW STREET, ELKTON, MD 21921</v>
      </c>
      <c r="J1986" s="2">
        <v>24015</v>
      </c>
      <c r="K1986">
        <v>84.7</v>
      </c>
      <c r="L1986">
        <v>11.1</v>
      </c>
      <c r="M1986">
        <f t="shared" si="61"/>
        <v>73.600000000000009</v>
      </c>
    </row>
    <row r="1987" spans="1:13">
      <c r="A1987" s="3">
        <v>42749</v>
      </c>
      <c r="B1987">
        <v>210035</v>
      </c>
      <c r="C1987" t="s">
        <v>5241</v>
      </c>
      <c r="D1987">
        <v>210035</v>
      </c>
      <c r="E1987" t="s">
        <v>5268</v>
      </c>
      <c r="F1987" t="s">
        <v>5269</v>
      </c>
      <c r="G1987" t="s">
        <v>5270</v>
      </c>
      <c r="H1987">
        <v>20646</v>
      </c>
      <c r="I1987" t="str">
        <f t="shared" ref="I1987:I2050" si="62">IF(OR(F1987="", G1987=""), "", CONCATENATE(UPPER(F1987), ", ", UPPER(G1987), ", ", UPPER(C1987), " ", H1987))</f>
        <v>5 GARRETT AVENUE, LA PLATA, MD 20646</v>
      </c>
      <c r="J1987" s="2">
        <v>24017</v>
      </c>
      <c r="K1987">
        <v>113.1</v>
      </c>
      <c r="L1987">
        <v>8.3000000000000007</v>
      </c>
      <c r="M1987">
        <f t="shared" ref="M1987:M2050" si="63">K1987-L1987</f>
        <v>104.8</v>
      </c>
    </row>
    <row r="1988" spans="1:13">
      <c r="A1988" s="3">
        <v>42749</v>
      </c>
      <c r="B1988">
        <v>210005</v>
      </c>
      <c r="C1988" t="s">
        <v>5241</v>
      </c>
      <c r="D1988">
        <v>210005</v>
      </c>
      <c r="E1988" t="s">
        <v>5271</v>
      </c>
      <c r="F1988" t="s">
        <v>5272</v>
      </c>
      <c r="G1988" t="s">
        <v>5273</v>
      </c>
      <c r="H1988">
        <v>21701</v>
      </c>
      <c r="I1988" t="str">
        <f t="shared" si="62"/>
        <v>400 WEST SEVENTH ST, FREDERICK, MD 21701</v>
      </c>
      <c r="J1988" s="2">
        <v>24021</v>
      </c>
      <c r="K1988">
        <v>219.9</v>
      </c>
      <c r="L1988">
        <v>13.7</v>
      </c>
      <c r="M1988">
        <f t="shared" si="63"/>
        <v>206.20000000000002</v>
      </c>
    </row>
    <row r="1989" spans="1:13">
      <c r="A1989" s="3">
        <v>42749</v>
      </c>
      <c r="B1989">
        <v>210017</v>
      </c>
      <c r="C1989" t="s">
        <v>5241</v>
      </c>
      <c r="D1989">
        <v>210017</v>
      </c>
      <c r="E1989" t="s">
        <v>5274</v>
      </c>
      <c r="F1989" t="s">
        <v>5275</v>
      </c>
      <c r="G1989" t="s">
        <v>763</v>
      </c>
      <c r="H1989">
        <v>21550</v>
      </c>
      <c r="I1989" t="str">
        <f t="shared" si="62"/>
        <v>251 NORTH  FOURTH STREET, OAKLAND, MD 21550</v>
      </c>
      <c r="J1989" s="2">
        <v>24023</v>
      </c>
      <c r="K1989">
        <v>36</v>
      </c>
      <c r="L1989">
        <v>4</v>
      </c>
      <c r="M1989">
        <f t="shared" si="63"/>
        <v>32</v>
      </c>
    </row>
    <row r="1990" spans="1:13">
      <c r="A1990" s="3">
        <v>42749</v>
      </c>
      <c r="B1990">
        <v>210049</v>
      </c>
      <c r="C1990" t="s">
        <v>5241</v>
      </c>
      <c r="D1990">
        <v>210049</v>
      </c>
      <c r="E1990" t="s">
        <v>5276</v>
      </c>
      <c r="F1990" t="s">
        <v>5277</v>
      </c>
      <c r="G1990" t="s">
        <v>5278</v>
      </c>
      <c r="H1990">
        <v>21014</v>
      </c>
      <c r="I1990" t="str">
        <f t="shared" si="62"/>
        <v>500 UPPER CHESAPEAKE DRIVE, BEL AIR, MD 21014</v>
      </c>
      <c r="J1990" s="2">
        <v>24025</v>
      </c>
      <c r="K1990">
        <v>174.4</v>
      </c>
      <c r="L1990">
        <v>30</v>
      </c>
      <c r="M1990">
        <f t="shared" si="63"/>
        <v>144.4</v>
      </c>
    </row>
    <row r="1991" spans="1:13">
      <c r="A1991" s="3">
        <v>42749</v>
      </c>
      <c r="B1991">
        <v>210006</v>
      </c>
      <c r="C1991" t="s">
        <v>5241</v>
      </c>
      <c r="D1991">
        <v>210006</v>
      </c>
      <c r="E1991" t="s">
        <v>5279</v>
      </c>
      <c r="F1991" t="s">
        <v>5280</v>
      </c>
      <c r="G1991" t="s">
        <v>5281</v>
      </c>
      <c r="H1991">
        <v>21078</v>
      </c>
      <c r="I1991" t="str">
        <f t="shared" si="62"/>
        <v>501 SOUTH  UNION AVENUE, HAVRE DE GRACE, MD 21078</v>
      </c>
      <c r="J1991" s="2">
        <v>24025</v>
      </c>
      <c r="K1991">
        <v>63.7</v>
      </c>
      <c r="L1991">
        <v>5.6</v>
      </c>
      <c r="M1991">
        <f t="shared" si="63"/>
        <v>58.1</v>
      </c>
    </row>
    <row r="1992" spans="1:13">
      <c r="A1992" s="3">
        <v>42749</v>
      </c>
      <c r="B1992">
        <v>210048</v>
      </c>
      <c r="C1992" t="s">
        <v>5241</v>
      </c>
      <c r="D1992">
        <v>210048</v>
      </c>
      <c r="E1992" t="s">
        <v>5282</v>
      </c>
      <c r="F1992" t="s">
        <v>5283</v>
      </c>
      <c r="G1992" t="s">
        <v>4568</v>
      </c>
      <c r="H1992">
        <v>21044</v>
      </c>
      <c r="I1992" t="str">
        <f t="shared" si="62"/>
        <v>5755 CEDAR LANE, COLUMBIA, MD 21044</v>
      </c>
      <c r="J1992" s="2">
        <v>24027</v>
      </c>
      <c r="K1992">
        <v>323</v>
      </c>
      <c r="L1992">
        <v>33</v>
      </c>
      <c r="M1992">
        <f t="shared" si="63"/>
        <v>290</v>
      </c>
    </row>
    <row r="1993" spans="1:13">
      <c r="A1993" s="3">
        <v>42749</v>
      </c>
      <c r="B1993">
        <v>210030</v>
      </c>
      <c r="C1993" t="s">
        <v>5241</v>
      </c>
      <c r="D1993">
        <v>210030</v>
      </c>
      <c r="E1993" t="s">
        <v>5284</v>
      </c>
      <c r="F1993" t="s">
        <v>5285</v>
      </c>
      <c r="G1993" t="s">
        <v>5286</v>
      </c>
      <c r="H1993">
        <v>21620</v>
      </c>
      <c r="I1993" t="str">
        <f t="shared" si="62"/>
        <v>100 BROWN STREET, CHESTERTOWN, MD 21620</v>
      </c>
      <c r="J1993" s="2">
        <v>24029</v>
      </c>
      <c r="K1993">
        <v>12</v>
      </c>
      <c r="L1993">
        <v>-999999</v>
      </c>
      <c r="M1993">
        <f t="shared" si="63"/>
        <v>1000011</v>
      </c>
    </row>
    <row r="1994" spans="1:13">
      <c r="A1994" s="3">
        <v>42749</v>
      </c>
      <c r="B1994">
        <v>210057</v>
      </c>
      <c r="C1994" t="s">
        <v>5241</v>
      </c>
      <c r="D1994">
        <v>210057</v>
      </c>
      <c r="E1994" t="s">
        <v>5287</v>
      </c>
      <c r="F1994" t="s">
        <v>5288</v>
      </c>
      <c r="G1994" t="s">
        <v>2005</v>
      </c>
      <c r="H1994">
        <v>20850</v>
      </c>
      <c r="I1994" t="str">
        <f t="shared" si="62"/>
        <v>9901 MEDICAL CENTER DRIVE, ROCKVILLE, MD 20850</v>
      </c>
      <c r="J1994" s="2">
        <v>24031</v>
      </c>
      <c r="K1994">
        <v>431</v>
      </c>
      <c r="L1994">
        <v>36</v>
      </c>
      <c r="M1994">
        <f t="shared" si="63"/>
        <v>395</v>
      </c>
    </row>
    <row r="1995" spans="1:13">
      <c r="A1995" s="3">
        <v>42749</v>
      </c>
      <c r="B1995">
        <v>210004</v>
      </c>
      <c r="C1995" t="s">
        <v>5241</v>
      </c>
      <c r="D1995">
        <v>210004</v>
      </c>
      <c r="E1995" t="s">
        <v>516</v>
      </c>
      <c r="F1995" t="s">
        <v>5289</v>
      </c>
      <c r="G1995" t="s">
        <v>5290</v>
      </c>
      <c r="H1995">
        <v>20910</v>
      </c>
      <c r="I1995" t="str">
        <f t="shared" si="62"/>
        <v>1500 FOREST GLEN ROAD, SILVER SPRING, MD 20910</v>
      </c>
      <c r="J1995" s="2">
        <v>24031</v>
      </c>
      <c r="K1995">
        <v>367.9</v>
      </c>
      <c r="L1995">
        <v>70</v>
      </c>
      <c r="M1995">
        <f t="shared" si="63"/>
        <v>297.89999999999998</v>
      </c>
    </row>
    <row r="1996" spans="1:13">
      <c r="A1996" s="3">
        <v>42749</v>
      </c>
      <c r="B1996">
        <v>210065</v>
      </c>
      <c r="C1996" t="s">
        <v>5241</v>
      </c>
      <c r="D1996">
        <v>210065</v>
      </c>
      <c r="E1996" t="s">
        <v>5291</v>
      </c>
      <c r="F1996" t="s">
        <v>5292</v>
      </c>
      <c r="G1996" t="s">
        <v>5293</v>
      </c>
      <c r="H1996">
        <v>20876</v>
      </c>
      <c r="I1996" t="str">
        <f t="shared" si="62"/>
        <v>19801 OBSERVATION DRIVE, GERMANTOWN, MD 20876</v>
      </c>
      <c r="J1996" s="2">
        <v>24031</v>
      </c>
      <c r="K1996">
        <v>91</v>
      </c>
      <c r="L1996">
        <v>15</v>
      </c>
      <c r="M1996">
        <f t="shared" si="63"/>
        <v>76</v>
      </c>
    </row>
    <row r="1997" spans="1:13">
      <c r="A1997" s="3">
        <v>42749</v>
      </c>
      <c r="B1997">
        <v>210018</v>
      </c>
      <c r="C1997" t="s">
        <v>5241</v>
      </c>
      <c r="D1997">
        <v>210018</v>
      </c>
      <c r="E1997" t="s">
        <v>5294</v>
      </c>
      <c r="F1997" t="s">
        <v>5295</v>
      </c>
      <c r="G1997" t="s">
        <v>3513</v>
      </c>
      <c r="H1997">
        <v>20832</v>
      </c>
      <c r="I1997" t="str">
        <f t="shared" si="62"/>
        <v>18101 PRINCE PHILIP DRIVE, OLNEY, MD 20832</v>
      </c>
      <c r="J1997" s="2">
        <v>24031</v>
      </c>
      <c r="K1997">
        <v>127.4</v>
      </c>
      <c r="L1997">
        <v>11.1</v>
      </c>
      <c r="M1997">
        <f t="shared" si="63"/>
        <v>116.30000000000001</v>
      </c>
    </row>
    <row r="1998" spans="1:13">
      <c r="A1998" s="3">
        <v>42749</v>
      </c>
      <c r="B1998">
        <v>210022</v>
      </c>
      <c r="C1998" t="s">
        <v>5241</v>
      </c>
      <c r="D1998">
        <v>210022</v>
      </c>
      <c r="E1998" t="s">
        <v>5296</v>
      </c>
      <c r="F1998" t="s">
        <v>5297</v>
      </c>
      <c r="G1998" t="s">
        <v>5298</v>
      </c>
      <c r="H1998">
        <v>20814</v>
      </c>
      <c r="I1998" t="str">
        <f t="shared" si="62"/>
        <v>8600 OLD GEORGETOWN ROAD, BETHESDA, MD 20814</v>
      </c>
      <c r="J1998" s="2">
        <v>24031</v>
      </c>
      <c r="K1998">
        <v>261.60000000000002</v>
      </c>
      <c r="L1998">
        <v>27.1</v>
      </c>
      <c r="M1998">
        <f t="shared" si="63"/>
        <v>234.50000000000003</v>
      </c>
    </row>
    <row r="1999" spans="1:13">
      <c r="A1999" s="3">
        <v>42749</v>
      </c>
      <c r="B1999">
        <v>210051</v>
      </c>
      <c r="C1999" t="s">
        <v>5241</v>
      </c>
      <c r="D1999">
        <v>210051</v>
      </c>
      <c r="E1999" t="s">
        <v>5299</v>
      </c>
      <c r="F1999" t="s">
        <v>5300</v>
      </c>
      <c r="G1999" t="s">
        <v>5301</v>
      </c>
      <c r="H1999">
        <v>20706</v>
      </c>
      <c r="I1999" t="str">
        <f t="shared" si="62"/>
        <v>8118 GOOD LUCK ROAD, LANHAM, MD 20706</v>
      </c>
      <c r="J1999" s="2">
        <v>24033</v>
      </c>
      <c r="K1999">
        <v>291</v>
      </c>
      <c r="L1999">
        <v>39</v>
      </c>
      <c r="M1999">
        <f t="shared" si="63"/>
        <v>252</v>
      </c>
    </row>
    <row r="2000" spans="1:13">
      <c r="A2000" s="3">
        <v>42749</v>
      </c>
      <c r="B2000">
        <v>210062</v>
      </c>
      <c r="C2000" t="s">
        <v>5241</v>
      </c>
      <c r="D2000">
        <v>210062</v>
      </c>
      <c r="E2000" t="s">
        <v>5302</v>
      </c>
      <c r="F2000" t="s">
        <v>5303</v>
      </c>
      <c r="G2000" t="s">
        <v>732</v>
      </c>
      <c r="H2000">
        <v>20735</v>
      </c>
      <c r="I2000" t="str">
        <f t="shared" si="62"/>
        <v>7503 SURRATTS ROAD, CLINTON, MD 20735</v>
      </c>
      <c r="J2000" s="2">
        <v>24033</v>
      </c>
      <c r="K2000">
        <v>184.4</v>
      </c>
      <c r="L2000">
        <v>25.1</v>
      </c>
      <c r="M2000">
        <f t="shared" si="63"/>
        <v>159.30000000000001</v>
      </c>
    </row>
    <row r="2001" spans="1:13">
      <c r="A2001" s="3">
        <v>42749</v>
      </c>
      <c r="B2001">
        <v>210060</v>
      </c>
      <c r="C2001" t="s">
        <v>5241</v>
      </c>
      <c r="D2001">
        <v>210060</v>
      </c>
      <c r="E2001" t="s">
        <v>5304</v>
      </c>
      <c r="F2001" t="s">
        <v>5305</v>
      </c>
      <c r="G2001" t="s">
        <v>5306</v>
      </c>
      <c r="H2001">
        <v>20744</v>
      </c>
      <c r="I2001" t="str">
        <f t="shared" si="62"/>
        <v>11711 LIVINGSTON ROAD, FORT WASHINGTON, MD 20744</v>
      </c>
      <c r="J2001" s="2">
        <v>24033</v>
      </c>
      <c r="K2001">
        <v>49</v>
      </c>
      <c r="L2001">
        <v>16</v>
      </c>
      <c r="M2001">
        <f t="shared" si="63"/>
        <v>33</v>
      </c>
    </row>
    <row r="2002" spans="1:13">
      <c r="A2002" s="3">
        <v>42749</v>
      </c>
      <c r="B2002">
        <v>210003</v>
      </c>
      <c r="C2002" t="s">
        <v>5241</v>
      </c>
      <c r="D2002">
        <v>210003</v>
      </c>
      <c r="E2002" t="s">
        <v>5307</v>
      </c>
      <c r="F2002" t="s">
        <v>5308</v>
      </c>
      <c r="G2002" t="s">
        <v>5309</v>
      </c>
      <c r="H2002">
        <v>20785</v>
      </c>
      <c r="I2002" t="str">
        <f t="shared" si="62"/>
        <v>3001 HOSPITAL DRIVE, CHEVERLY, MD 20785</v>
      </c>
      <c r="J2002" s="2">
        <v>24033</v>
      </c>
      <c r="K2002">
        <v>249.4</v>
      </c>
      <c r="L2002">
        <v>56.6</v>
      </c>
      <c r="M2002">
        <f t="shared" si="63"/>
        <v>192.8</v>
      </c>
    </row>
    <row r="2003" spans="1:13">
      <c r="A2003" s="3">
        <v>42749</v>
      </c>
      <c r="B2003">
        <v>210016</v>
      </c>
      <c r="C2003" t="s">
        <v>5241</v>
      </c>
      <c r="D2003">
        <v>210016</v>
      </c>
      <c r="E2003" t="s">
        <v>5310</v>
      </c>
      <c r="F2003" t="s">
        <v>5311</v>
      </c>
      <c r="G2003" t="s">
        <v>5290</v>
      </c>
      <c r="H2003">
        <v>20904</v>
      </c>
      <c r="I2003" t="str">
        <f t="shared" si="62"/>
        <v>11890 HEALING WAY, SILVER SPRING, MD 20904</v>
      </c>
      <c r="J2003" s="2">
        <v>24033</v>
      </c>
      <c r="K2003">
        <v>279.3</v>
      </c>
      <c r="L2003">
        <v>36.299999999999997</v>
      </c>
      <c r="M2003">
        <f t="shared" si="63"/>
        <v>243</v>
      </c>
    </row>
    <row r="2004" spans="1:13">
      <c r="A2004" s="3">
        <v>42749</v>
      </c>
      <c r="B2004">
        <v>210028</v>
      </c>
      <c r="C2004" t="s">
        <v>5241</v>
      </c>
      <c r="D2004">
        <v>210028</v>
      </c>
      <c r="E2004" t="s">
        <v>5312</v>
      </c>
      <c r="F2004" t="s">
        <v>5313</v>
      </c>
      <c r="G2004" t="s">
        <v>5314</v>
      </c>
      <c r="H2004">
        <v>20650</v>
      </c>
      <c r="I2004" t="str">
        <f t="shared" si="62"/>
        <v>25500 POINT LOOKOUT ROAD, LEONARDTOWN, MD 20650</v>
      </c>
      <c r="J2004" s="2">
        <v>24037</v>
      </c>
      <c r="K2004">
        <v>112.4</v>
      </c>
      <c r="L2004">
        <v>12</v>
      </c>
      <c r="M2004">
        <f t="shared" si="63"/>
        <v>100.4</v>
      </c>
    </row>
    <row r="2005" spans="1:13">
      <c r="A2005" s="3">
        <v>42749</v>
      </c>
      <c r="B2005">
        <v>210037</v>
      </c>
      <c r="C2005" t="s">
        <v>5241</v>
      </c>
      <c r="D2005">
        <v>210037</v>
      </c>
      <c r="E2005" t="s">
        <v>5315</v>
      </c>
      <c r="F2005" t="s">
        <v>5316</v>
      </c>
      <c r="G2005" t="s">
        <v>5317</v>
      </c>
      <c r="H2005">
        <v>21601</v>
      </c>
      <c r="I2005" t="str">
        <f t="shared" si="62"/>
        <v>219 SOUTH  WASHINGTON STREET, EASTON, MD 21601</v>
      </c>
      <c r="J2005" s="2">
        <v>24041</v>
      </c>
      <c r="K2005">
        <v>83.6</v>
      </c>
      <c r="L2005">
        <v>7.9</v>
      </c>
      <c r="M2005">
        <f t="shared" si="63"/>
        <v>75.699999999999989</v>
      </c>
    </row>
    <row r="2006" spans="1:13">
      <c r="A2006" s="3">
        <v>42749</v>
      </c>
      <c r="B2006">
        <v>210001</v>
      </c>
      <c r="C2006" t="s">
        <v>5241</v>
      </c>
      <c r="D2006">
        <v>210001</v>
      </c>
      <c r="E2006" t="s">
        <v>5318</v>
      </c>
      <c r="F2006" t="s">
        <v>5319</v>
      </c>
      <c r="G2006" t="s">
        <v>5320</v>
      </c>
      <c r="H2006">
        <v>21742</v>
      </c>
      <c r="I2006" t="str">
        <f t="shared" si="62"/>
        <v>11116 MEDICAL CAMPUS ROAD, HAGERSTOWN, MD 21742</v>
      </c>
      <c r="J2006" s="2">
        <v>24043</v>
      </c>
      <c r="K2006">
        <v>267.60000000000002</v>
      </c>
      <c r="L2006">
        <v>32</v>
      </c>
      <c r="M2006">
        <f t="shared" si="63"/>
        <v>235.60000000000002</v>
      </c>
    </row>
    <row r="2007" spans="1:13">
      <c r="A2007" s="3">
        <v>42749</v>
      </c>
      <c r="B2007">
        <v>210019</v>
      </c>
      <c r="C2007" t="s">
        <v>5241</v>
      </c>
      <c r="D2007">
        <v>210019</v>
      </c>
      <c r="E2007" t="s">
        <v>5321</v>
      </c>
      <c r="F2007" t="s">
        <v>5322</v>
      </c>
      <c r="G2007" t="s">
        <v>5323</v>
      </c>
      <c r="H2007">
        <v>21801</v>
      </c>
      <c r="I2007" t="str">
        <f t="shared" si="62"/>
        <v>100 EAST CARROLL AVENUE, SALISBURY, MD 21801</v>
      </c>
      <c r="J2007" s="2">
        <v>24045</v>
      </c>
      <c r="K2007">
        <v>338.6</v>
      </c>
      <c r="L2007">
        <v>81.599999999999994</v>
      </c>
      <c r="M2007">
        <f t="shared" si="63"/>
        <v>257</v>
      </c>
    </row>
    <row r="2008" spans="1:13">
      <c r="A2008" s="3">
        <v>42749</v>
      </c>
      <c r="B2008">
        <v>210061</v>
      </c>
      <c r="C2008" t="s">
        <v>5241</v>
      </c>
      <c r="D2008">
        <v>210061</v>
      </c>
      <c r="E2008" t="s">
        <v>5324</v>
      </c>
      <c r="F2008" t="s">
        <v>5325</v>
      </c>
      <c r="G2008" t="s">
        <v>5326</v>
      </c>
      <c r="H2008">
        <v>21811</v>
      </c>
      <c r="I2008" t="str">
        <f t="shared" si="62"/>
        <v>9733 HEALTHWAY DRIVE, BERLIN, MD 21811</v>
      </c>
      <c r="J2008" s="2">
        <v>24047</v>
      </c>
      <c r="K2008">
        <v>57.7</v>
      </c>
      <c r="L2008">
        <v>9.6999999999999993</v>
      </c>
      <c r="M2008">
        <f t="shared" si="63"/>
        <v>48</v>
      </c>
    </row>
    <row r="2009" spans="1:13">
      <c r="A2009" s="3">
        <v>42749</v>
      </c>
      <c r="B2009">
        <v>210068</v>
      </c>
      <c r="C2009" t="s">
        <v>5241</v>
      </c>
      <c r="D2009">
        <v>210068</v>
      </c>
      <c r="E2009" t="s">
        <v>5327</v>
      </c>
      <c r="F2009" t="s">
        <v>5328</v>
      </c>
      <c r="G2009" t="s">
        <v>5256</v>
      </c>
      <c r="H2009">
        <v>21201</v>
      </c>
      <c r="I2009" t="str">
        <f t="shared" si="62"/>
        <v>1 WEST PRATT STREET, BALTIMORE, MD 21201</v>
      </c>
      <c r="J2009" s="2">
        <v>24510</v>
      </c>
      <c r="K2009">
        <v>192</v>
      </c>
      <c r="L2009">
        <v>0</v>
      </c>
      <c r="M2009">
        <f t="shared" si="63"/>
        <v>192</v>
      </c>
    </row>
    <row r="2010" spans="1:13">
      <c r="A2010" s="3">
        <v>42749</v>
      </c>
      <c r="B2010">
        <v>210008</v>
      </c>
      <c r="C2010" t="s">
        <v>5241</v>
      </c>
      <c r="D2010">
        <v>210008</v>
      </c>
      <c r="E2010" t="s">
        <v>5329</v>
      </c>
      <c r="F2010" t="s">
        <v>5330</v>
      </c>
      <c r="G2010" t="s">
        <v>5256</v>
      </c>
      <c r="H2010">
        <v>21202</v>
      </c>
      <c r="I2010" t="str">
        <f t="shared" si="62"/>
        <v>301 SAINT PAUL PLACE, BALTIMORE, MD 21202</v>
      </c>
      <c r="J2010" s="2">
        <v>24510</v>
      </c>
      <c r="K2010">
        <v>149</v>
      </c>
      <c r="L2010">
        <v>15</v>
      </c>
      <c r="M2010">
        <f t="shared" si="63"/>
        <v>134</v>
      </c>
    </row>
    <row r="2011" spans="1:13">
      <c r="A2011" s="3">
        <v>42749</v>
      </c>
      <c r="B2011">
        <v>210009</v>
      </c>
      <c r="C2011" t="s">
        <v>5241</v>
      </c>
      <c r="D2011">
        <v>210009</v>
      </c>
      <c r="E2011" t="s">
        <v>5331</v>
      </c>
      <c r="F2011" t="s">
        <v>5332</v>
      </c>
      <c r="G2011" t="s">
        <v>5256</v>
      </c>
      <c r="H2011">
        <v>21287</v>
      </c>
      <c r="I2011" t="str">
        <f t="shared" si="62"/>
        <v>600 NORTH  WOLFE STREET, BALTIMORE, MD 21287</v>
      </c>
      <c r="J2011" s="2">
        <v>24510</v>
      </c>
      <c r="K2011">
        <v>845.3</v>
      </c>
      <c r="L2011">
        <v>120.1</v>
      </c>
      <c r="M2011">
        <f t="shared" si="63"/>
        <v>725.19999999999993</v>
      </c>
    </row>
    <row r="2012" spans="1:13">
      <c r="A2012" s="3">
        <v>42749</v>
      </c>
      <c r="B2012">
        <v>210038</v>
      </c>
      <c r="C2012" t="s">
        <v>5241</v>
      </c>
      <c r="D2012">
        <v>210038</v>
      </c>
      <c r="E2012" t="s">
        <v>5333</v>
      </c>
      <c r="F2012" t="s">
        <v>5334</v>
      </c>
      <c r="G2012" t="s">
        <v>5256</v>
      </c>
      <c r="H2012">
        <v>21201</v>
      </c>
      <c r="I2012" t="str">
        <f t="shared" si="62"/>
        <v>827 LINDEN AVENUE, BALTIMORE, MD 21201</v>
      </c>
      <c r="J2012" s="2">
        <v>24510</v>
      </c>
      <c r="K2012">
        <v>55.7</v>
      </c>
      <c r="L2012">
        <v>14.3</v>
      </c>
      <c r="M2012">
        <f t="shared" si="63"/>
        <v>41.400000000000006</v>
      </c>
    </row>
    <row r="2013" spans="1:13">
      <c r="A2013" s="3">
        <v>42749</v>
      </c>
      <c r="B2013">
        <v>210002</v>
      </c>
      <c r="C2013" t="s">
        <v>5241</v>
      </c>
      <c r="D2013">
        <v>210002</v>
      </c>
      <c r="E2013" t="s">
        <v>5335</v>
      </c>
      <c r="F2013" t="s">
        <v>5336</v>
      </c>
      <c r="G2013" t="s">
        <v>5256</v>
      </c>
      <c r="H2013">
        <v>21201</v>
      </c>
      <c r="I2013" t="str">
        <f t="shared" si="62"/>
        <v>22 SOUTH  GREENE STREET, BALTIMORE, MD 21201</v>
      </c>
      <c r="J2013" s="2">
        <v>24510</v>
      </c>
      <c r="K2013">
        <v>614</v>
      </c>
      <c r="L2013">
        <v>200.7</v>
      </c>
      <c r="M2013">
        <f t="shared" si="63"/>
        <v>413.3</v>
      </c>
    </row>
    <row r="2014" spans="1:13">
      <c r="A2014" s="3">
        <v>42749</v>
      </c>
      <c r="B2014">
        <v>210034</v>
      </c>
      <c r="C2014" t="s">
        <v>5241</v>
      </c>
      <c r="D2014">
        <v>210034</v>
      </c>
      <c r="E2014" t="s">
        <v>5337</v>
      </c>
      <c r="F2014" t="s">
        <v>5338</v>
      </c>
      <c r="G2014" t="s">
        <v>5256</v>
      </c>
      <c r="H2014">
        <v>21225</v>
      </c>
      <c r="I2014" t="str">
        <f t="shared" si="62"/>
        <v>3001 SOUTH  HANOVER STREET, BALTIMORE, MD 21225</v>
      </c>
      <c r="J2014" s="2">
        <v>24510</v>
      </c>
      <c r="K2014">
        <v>147.30000000000001</v>
      </c>
      <c r="L2014">
        <v>21.6</v>
      </c>
      <c r="M2014">
        <f t="shared" si="63"/>
        <v>125.70000000000002</v>
      </c>
    </row>
    <row r="2015" spans="1:13">
      <c r="A2015" s="3">
        <v>42749</v>
      </c>
      <c r="B2015">
        <v>210013</v>
      </c>
      <c r="C2015" t="s">
        <v>5241</v>
      </c>
      <c r="D2015">
        <v>210013</v>
      </c>
      <c r="E2015" t="s">
        <v>5339</v>
      </c>
      <c r="F2015" t="s">
        <v>5340</v>
      </c>
      <c r="G2015" t="s">
        <v>5256</v>
      </c>
      <c r="H2015">
        <v>21223</v>
      </c>
      <c r="I2015" t="str">
        <f t="shared" si="62"/>
        <v>2000 W BALTIMORE STREET, BALTIMORE, MD 21223</v>
      </c>
      <c r="J2015" s="2">
        <v>24510</v>
      </c>
      <c r="K2015">
        <v>8</v>
      </c>
      <c r="L2015">
        <v>0</v>
      </c>
      <c r="M2015">
        <f t="shared" si="63"/>
        <v>8</v>
      </c>
    </row>
    <row r="2016" spans="1:13">
      <c r="A2016" s="3">
        <v>42749</v>
      </c>
      <c r="B2016">
        <v>210029</v>
      </c>
      <c r="C2016" t="s">
        <v>5241</v>
      </c>
      <c r="D2016">
        <v>210029</v>
      </c>
      <c r="E2016" t="s">
        <v>5341</v>
      </c>
      <c r="F2016" t="s">
        <v>5342</v>
      </c>
      <c r="G2016" t="s">
        <v>5256</v>
      </c>
      <c r="H2016">
        <v>21224</v>
      </c>
      <c r="I2016" t="str">
        <f t="shared" si="62"/>
        <v>4940 EASTERN AVENUE, BALTIMORE, MD 21224</v>
      </c>
      <c r="J2016" s="2">
        <v>24510</v>
      </c>
      <c r="K2016">
        <v>372</v>
      </c>
      <c r="L2016">
        <v>54.9</v>
      </c>
      <c r="M2016">
        <f t="shared" si="63"/>
        <v>317.10000000000002</v>
      </c>
    </row>
    <row r="2017" spans="1:13">
      <c r="A2017" s="3">
        <v>42749</v>
      </c>
      <c r="B2017">
        <v>210024</v>
      </c>
      <c r="C2017" t="s">
        <v>5241</v>
      </c>
      <c r="D2017">
        <v>210024</v>
      </c>
      <c r="E2017" t="s">
        <v>5343</v>
      </c>
      <c r="F2017" t="s">
        <v>5344</v>
      </c>
      <c r="G2017" t="s">
        <v>5256</v>
      </c>
      <c r="H2017">
        <v>21218</v>
      </c>
      <c r="I2017" t="str">
        <f t="shared" si="62"/>
        <v>201 EAST UNIVERSITY PARKWAY, BALTIMORE, MD 21218</v>
      </c>
      <c r="J2017" s="2">
        <v>24510</v>
      </c>
      <c r="K2017">
        <v>188.3</v>
      </c>
      <c r="L2017">
        <v>26.6</v>
      </c>
      <c r="M2017">
        <f t="shared" si="63"/>
        <v>161.70000000000002</v>
      </c>
    </row>
    <row r="2018" spans="1:13">
      <c r="A2018" s="3">
        <v>42749</v>
      </c>
      <c r="B2018">
        <v>210056</v>
      </c>
      <c r="C2018" t="s">
        <v>5241</v>
      </c>
      <c r="D2018">
        <v>210056</v>
      </c>
      <c r="E2018" t="s">
        <v>5345</v>
      </c>
      <c r="F2018" t="s">
        <v>5346</v>
      </c>
      <c r="G2018" t="s">
        <v>5256</v>
      </c>
      <c r="H2018">
        <v>21239</v>
      </c>
      <c r="I2018" t="str">
        <f t="shared" si="62"/>
        <v>5601 LOCH RAVEN BOULEVARD, BALTIMORE, MD 21239</v>
      </c>
      <c r="J2018" s="2">
        <v>24510</v>
      </c>
      <c r="K2018">
        <v>188.7</v>
      </c>
      <c r="L2018">
        <v>15.6</v>
      </c>
      <c r="M2018">
        <f t="shared" si="63"/>
        <v>173.1</v>
      </c>
    </row>
    <row r="2019" spans="1:13">
      <c r="A2019" s="3">
        <v>42749</v>
      </c>
      <c r="B2019">
        <v>210011</v>
      </c>
      <c r="C2019" t="s">
        <v>5241</v>
      </c>
      <c r="D2019">
        <v>210011</v>
      </c>
      <c r="E2019" t="s">
        <v>5347</v>
      </c>
      <c r="F2019" t="s">
        <v>5348</v>
      </c>
      <c r="G2019" t="s">
        <v>5256</v>
      </c>
      <c r="H2019">
        <v>21229</v>
      </c>
      <c r="I2019" t="str">
        <f t="shared" si="62"/>
        <v>900 CATON AVENUE, BALTIMORE, MD 21229</v>
      </c>
      <c r="J2019" s="2">
        <v>24510</v>
      </c>
      <c r="K2019">
        <v>187.7</v>
      </c>
      <c r="L2019">
        <v>18.7</v>
      </c>
      <c r="M2019">
        <f t="shared" si="63"/>
        <v>169</v>
      </c>
    </row>
    <row r="2020" spans="1:13">
      <c r="A2020" s="3">
        <v>42749</v>
      </c>
      <c r="B2020">
        <v>210012</v>
      </c>
      <c r="C2020" t="s">
        <v>5241</v>
      </c>
      <c r="D2020">
        <v>210012</v>
      </c>
      <c r="E2020" t="s">
        <v>5349</v>
      </c>
      <c r="F2020" t="s">
        <v>5350</v>
      </c>
      <c r="G2020" t="s">
        <v>5256</v>
      </c>
      <c r="H2020">
        <v>21215</v>
      </c>
      <c r="I2020" t="str">
        <f t="shared" si="62"/>
        <v>2401 WEST BELVEDERE AVENUE, BALTIMORE, MD 21215</v>
      </c>
      <c r="J2020" s="2">
        <v>24510</v>
      </c>
      <c r="K2020">
        <v>343</v>
      </c>
      <c r="L2020">
        <v>35</v>
      </c>
      <c r="M2020">
        <f t="shared" si="63"/>
        <v>308</v>
      </c>
    </row>
    <row r="2021" spans="1:13">
      <c r="A2021" s="3">
        <v>42749</v>
      </c>
      <c r="B2021">
        <v>220135</v>
      </c>
      <c r="C2021" t="s">
        <v>5351</v>
      </c>
      <c r="D2021">
        <v>220135</v>
      </c>
      <c r="E2021" t="s">
        <v>5352</v>
      </c>
      <c r="F2021" t="s">
        <v>5353</v>
      </c>
      <c r="G2021" t="s">
        <v>5354</v>
      </c>
      <c r="H2021">
        <v>2540</v>
      </c>
      <c r="I2021" t="str">
        <f t="shared" si="62"/>
        <v>67 &amp; 100 TER HEUN DRIVE, FALMOUTH, MA 2540</v>
      </c>
      <c r="J2021" s="2">
        <v>25001</v>
      </c>
      <c r="K2021">
        <v>106</v>
      </c>
      <c r="L2021">
        <v>15</v>
      </c>
      <c r="M2021">
        <f t="shared" si="63"/>
        <v>91</v>
      </c>
    </row>
    <row r="2022" spans="1:13">
      <c r="A2022" s="3">
        <v>42749</v>
      </c>
      <c r="B2022">
        <v>220012</v>
      </c>
      <c r="C2022" t="s">
        <v>5351</v>
      </c>
      <c r="D2022">
        <v>220012</v>
      </c>
      <c r="E2022" t="s">
        <v>5355</v>
      </c>
      <c r="F2022" t="s">
        <v>5356</v>
      </c>
      <c r="G2022" t="s">
        <v>5357</v>
      </c>
      <c r="H2022">
        <v>2601</v>
      </c>
      <c r="I2022" t="str">
        <f t="shared" si="62"/>
        <v>88 LEWIS BAY ROAD, HYANNIS, MA 2601</v>
      </c>
      <c r="J2022" s="2">
        <v>25001</v>
      </c>
      <c r="K2022">
        <v>289</v>
      </c>
      <c r="L2022">
        <v>34</v>
      </c>
      <c r="M2022">
        <f t="shared" si="63"/>
        <v>255</v>
      </c>
    </row>
    <row r="2023" spans="1:13">
      <c r="A2023" s="3">
        <v>42749</v>
      </c>
      <c r="B2023">
        <v>221302</v>
      </c>
      <c r="C2023" t="s">
        <v>5351</v>
      </c>
      <c r="D2023">
        <v>221302</v>
      </c>
      <c r="E2023" t="s">
        <v>5358</v>
      </c>
      <c r="F2023" t="s">
        <v>5359</v>
      </c>
      <c r="G2023" t="s">
        <v>5360</v>
      </c>
      <c r="H2023">
        <v>1230</v>
      </c>
      <c r="I2023" t="str">
        <f t="shared" si="62"/>
        <v>29 LEWIS AVENUE, GREAT BARRINGTON, MA 1230</v>
      </c>
      <c r="J2023" s="2">
        <v>25003</v>
      </c>
      <c r="K2023">
        <v>30</v>
      </c>
      <c r="L2023">
        <v>5</v>
      </c>
      <c r="M2023">
        <f t="shared" si="63"/>
        <v>25</v>
      </c>
    </row>
    <row r="2024" spans="1:13">
      <c r="A2024" s="3">
        <v>42749</v>
      </c>
      <c r="B2024">
        <v>220046</v>
      </c>
      <c r="C2024" t="s">
        <v>5351</v>
      </c>
      <c r="D2024">
        <v>220046</v>
      </c>
      <c r="E2024" t="s">
        <v>5361</v>
      </c>
      <c r="F2024" t="s">
        <v>5362</v>
      </c>
      <c r="G2024" t="s">
        <v>3503</v>
      </c>
      <c r="H2024">
        <v>1201</v>
      </c>
      <c r="I2024" t="str">
        <f t="shared" si="62"/>
        <v>725 NORTH STREET, PITTSFIELD, MA 1201</v>
      </c>
      <c r="J2024" s="2">
        <v>25003</v>
      </c>
      <c r="K2024">
        <v>315</v>
      </c>
      <c r="L2024">
        <v>20</v>
      </c>
      <c r="M2024">
        <f t="shared" si="63"/>
        <v>295</v>
      </c>
    </row>
    <row r="2025" spans="1:13">
      <c r="A2025" s="3">
        <v>42749</v>
      </c>
      <c r="B2025">
        <v>220020</v>
      </c>
      <c r="C2025" t="s">
        <v>5351</v>
      </c>
      <c r="D2025">
        <v>220020</v>
      </c>
      <c r="E2025" t="s">
        <v>5363</v>
      </c>
      <c r="F2025" t="s">
        <v>5364</v>
      </c>
      <c r="G2025" t="s">
        <v>5365</v>
      </c>
      <c r="H2025">
        <v>2721</v>
      </c>
      <c r="I2025" t="str">
        <f t="shared" si="62"/>
        <v>795 MIDDLE STREET, FALL RIVER, MA 2721</v>
      </c>
      <c r="J2025" s="2">
        <v>25005</v>
      </c>
      <c r="K2025">
        <v>179</v>
      </c>
      <c r="L2025">
        <v>12</v>
      </c>
      <c r="M2025">
        <f t="shared" si="63"/>
        <v>167</v>
      </c>
    </row>
    <row r="2026" spans="1:13">
      <c r="A2026" s="3">
        <v>42749</v>
      </c>
      <c r="B2026">
        <v>220073</v>
      </c>
      <c r="C2026" t="s">
        <v>5351</v>
      </c>
      <c r="D2026">
        <v>220073</v>
      </c>
      <c r="E2026" t="s">
        <v>5366</v>
      </c>
      <c r="F2026" t="s">
        <v>5367</v>
      </c>
      <c r="G2026" t="s">
        <v>5368</v>
      </c>
      <c r="H2026">
        <v>2780</v>
      </c>
      <c r="I2026" t="str">
        <f t="shared" si="62"/>
        <v>88 WASHINGTON STREET, TAUNTON, MA 2780</v>
      </c>
      <c r="J2026" s="2">
        <v>25005</v>
      </c>
      <c r="K2026">
        <v>123</v>
      </c>
      <c r="L2026">
        <v>16</v>
      </c>
      <c r="M2026">
        <f t="shared" si="63"/>
        <v>107</v>
      </c>
    </row>
    <row r="2027" spans="1:13">
      <c r="A2027" s="3">
        <v>42749</v>
      </c>
      <c r="B2027">
        <v>220074</v>
      </c>
      <c r="C2027" t="s">
        <v>5351</v>
      </c>
      <c r="D2027">
        <v>220074</v>
      </c>
      <c r="E2027" t="s">
        <v>5369</v>
      </c>
      <c r="F2027" t="s">
        <v>5370</v>
      </c>
      <c r="G2027" t="s">
        <v>5365</v>
      </c>
      <c r="H2027">
        <v>2720</v>
      </c>
      <c r="I2027" t="str">
        <f t="shared" si="62"/>
        <v>363 HIGHLAND AVENUE, FALL RIVER, MA 2720</v>
      </c>
      <c r="J2027" s="2">
        <v>25005</v>
      </c>
      <c r="K2027">
        <v>521.70000000000005</v>
      </c>
      <c r="L2027">
        <v>49.4</v>
      </c>
      <c r="M2027">
        <f t="shared" si="63"/>
        <v>472.30000000000007</v>
      </c>
    </row>
    <row r="2028" spans="1:13">
      <c r="A2028" s="3">
        <v>42749</v>
      </c>
      <c r="B2028">
        <v>220008</v>
      </c>
      <c r="C2028" t="s">
        <v>5351</v>
      </c>
      <c r="D2028">
        <v>220008</v>
      </c>
      <c r="E2028" t="s">
        <v>5371</v>
      </c>
      <c r="F2028" t="s">
        <v>5372</v>
      </c>
      <c r="G2028" t="s">
        <v>5373</v>
      </c>
      <c r="H2028">
        <v>2703</v>
      </c>
      <c r="I2028" t="str">
        <f t="shared" si="62"/>
        <v>211 PARK STREET, ATTLEBORO, MA 2703</v>
      </c>
      <c r="J2028" s="2">
        <v>25005</v>
      </c>
      <c r="K2028">
        <v>161</v>
      </c>
      <c r="L2028">
        <v>16</v>
      </c>
      <c r="M2028">
        <f t="shared" si="63"/>
        <v>145</v>
      </c>
    </row>
    <row r="2029" spans="1:13">
      <c r="A2029" s="3">
        <v>42749</v>
      </c>
      <c r="B2029">
        <v>221300</v>
      </c>
      <c r="C2029" t="s">
        <v>5351</v>
      </c>
      <c r="D2029">
        <v>221300</v>
      </c>
      <c r="E2029" t="s">
        <v>5374</v>
      </c>
      <c r="F2029" t="s">
        <v>5375</v>
      </c>
      <c r="G2029" t="s">
        <v>5376</v>
      </c>
      <c r="H2029">
        <v>2557</v>
      </c>
      <c r="I2029" t="str">
        <f t="shared" si="62"/>
        <v>ONE HOSPITAL ROAD, FIRST FL, WING 5,  PO BOX 1477, OAK BLUFFS, MA 2557</v>
      </c>
      <c r="J2029" s="2">
        <v>25007</v>
      </c>
      <c r="K2029">
        <v>28</v>
      </c>
      <c r="L2029">
        <v>6</v>
      </c>
      <c r="M2029">
        <f t="shared" si="63"/>
        <v>22</v>
      </c>
    </row>
    <row r="2030" spans="1:13">
      <c r="A2030" s="3">
        <v>42749</v>
      </c>
      <c r="B2030">
        <v>220080</v>
      </c>
      <c r="C2030" t="s">
        <v>5351</v>
      </c>
      <c r="D2030">
        <v>220080</v>
      </c>
      <c r="E2030" t="s">
        <v>5377</v>
      </c>
      <c r="F2030" t="s">
        <v>5378</v>
      </c>
      <c r="G2030" t="s">
        <v>5379</v>
      </c>
      <c r="H2030">
        <v>1844</v>
      </c>
      <c r="I2030" t="str">
        <f t="shared" si="62"/>
        <v>70 EAST STREET, METHUEN, MA 1844</v>
      </c>
      <c r="J2030" s="2">
        <v>25009</v>
      </c>
      <c r="K2030">
        <v>165.6</v>
      </c>
      <c r="L2030">
        <v>17.7</v>
      </c>
      <c r="M2030">
        <f t="shared" si="63"/>
        <v>147.9</v>
      </c>
    </row>
    <row r="2031" spans="1:13">
      <c r="A2031" s="3">
        <v>42749</v>
      </c>
      <c r="B2031">
        <v>220033</v>
      </c>
      <c r="C2031" t="s">
        <v>5351</v>
      </c>
      <c r="D2031">
        <v>220033</v>
      </c>
      <c r="E2031" t="s">
        <v>5380</v>
      </c>
      <c r="F2031" t="s">
        <v>5381</v>
      </c>
      <c r="G2031" t="s">
        <v>5382</v>
      </c>
      <c r="H2031">
        <v>1915</v>
      </c>
      <c r="I2031" t="str">
        <f t="shared" si="62"/>
        <v>85 HERRICK STREET, BEVERLY, MA 1915</v>
      </c>
      <c r="J2031" s="2">
        <v>25009</v>
      </c>
      <c r="K2031">
        <v>259</v>
      </c>
      <c r="L2031">
        <v>14.1</v>
      </c>
      <c r="M2031">
        <f t="shared" si="63"/>
        <v>244.9</v>
      </c>
    </row>
    <row r="2032" spans="1:13">
      <c r="A2032" s="3">
        <v>42749</v>
      </c>
      <c r="B2032">
        <v>220035</v>
      </c>
      <c r="C2032" t="s">
        <v>5351</v>
      </c>
      <c r="D2032">
        <v>220035</v>
      </c>
      <c r="E2032" t="s">
        <v>5383</v>
      </c>
      <c r="F2032" t="s">
        <v>5384</v>
      </c>
      <c r="G2032" t="s">
        <v>618</v>
      </c>
      <c r="H2032">
        <v>1970</v>
      </c>
      <c r="I2032" t="str">
        <f t="shared" si="62"/>
        <v>81 HIGHLAND AVENUE, SALEM, MA 1970</v>
      </c>
      <c r="J2032" s="2">
        <v>25009</v>
      </c>
      <c r="K2032">
        <v>313.3</v>
      </c>
      <c r="L2032">
        <v>21.7</v>
      </c>
      <c r="M2032">
        <f t="shared" si="63"/>
        <v>291.60000000000002</v>
      </c>
    </row>
    <row r="2033" spans="1:13">
      <c r="A2033" s="3">
        <v>42749</v>
      </c>
      <c r="B2033">
        <v>220010</v>
      </c>
      <c r="C2033" t="s">
        <v>5351</v>
      </c>
      <c r="D2033">
        <v>220010</v>
      </c>
      <c r="E2033" t="s">
        <v>5385</v>
      </c>
      <c r="F2033" t="s">
        <v>5386</v>
      </c>
      <c r="G2033" t="s">
        <v>4306</v>
      </c>
      <c r="H2033">
        <v>1842</v>
      </c>
      <c r="I2033" t="str">
        <f t="shared" si="62"/>
        <v>ONE GENERAL STREET, LAWRENCE, MA 1842</v>
      </c>
      <c r="J2033" s="2">
        <v>25009</v>
      </c>
      <c r="K2033">
        <v>169.1</v>
      </c>
      <c r="L2033">
        <v>17.899999999999999</v>
      </c>
      <c r="M2033">
        <f t="shared" si="63"/>
        <v>151.19999999999999</v>
      </c>
    </row>
    <row r="2034" spans="1:13">
      <c r="A2034" s="3">
        <v>42749</v>
      </c>
      <c r="B2034">
        <v>220029</v>
      </c>
      <c r="C2034" t="s">
        <v>5351</v>
      </c>
      <c r="D2034">
        <v>220029</v>
      </c>
      <c r="E2034" t="s">
        <v>5387</v>
      </c>
      <c r="F2034" t="s">
        <v>5388</v>
      </c>
      <c r="G2034" t="s">
        <v>5389</v>
      </c>
      <c r="H2034">
        <v>1950</v>
      </c>
      <c r="I2034" t="str">
        <f t="shared" si="62"/>
        <v>25 HIGHLAND AVENUE, NEWBURYPORT, MA 1950</v>
      </c>
      <c r="J2034" s="2">
        <v>25009</v>
      </c>
      <c r="K2034">
        <v>105.7</v>
      </c>
      <c r="L2034">
        <v>10.1</v>
      </c>
      <c r="M2034">
        <f t="shared" si="63"/>
        <v>95.600000000000009</v>
      </c>
    </row>
    <row r="2035" spans="1:13">
      <c r="A2035" s="3">
        <v>42749</v>
      </c>
      <c r="B2035">
        <v>220016</v>
      </c>
      <c r="C2035" t="s">
        <v>5351</v>
      </c>
      <c r="D2035">
        <v>220016</v>
      </c>
      <c r="E2035" t="s">
        <v>5390</v>
      </c>
      <c r="F2035" t="s">
        <v>5391</v>
      </c>
      <c r="G2035" t="s">
        <v>3678</v>
      </c>
      <c r="H2035">
        <v>1301</v>
      </c>
      <c r="I2035" t="str">
        <f t="shared" si="62"/>
        <v>164 HIGH STREET, GREENFIELD, MA 1301</v>
      </c>
      <c r="J2035" s="2">
        <v>25011</v>
      </c>
      <c r="K2035">
        <v>79.3</v>
      </c>
      <c r="L2035">
        <v>4</v>
      </c>
      <c r="M2035">
        <f t="shared" si="63"/>
        <v>75.3</v>
      </c>
    </row>
    <row r="2036" spans="1:13">
      <c r="A2036" s="3">
        <v>42749</v>
      </c>
      <c r="B2036">
        <v>220066</v>
      </c>
      <c r="C2036" t="s">
        <v>5351</v>
      </c>
      <c r="D2036">
        <v>220066</v>
      </c>
      <c r="E2036" t="s">
        <v>5392</v>
      </c>
      <c r="F2036" t="s">
        <v>5393</v>
      </c>
      <c r="G2036" t="s">
        <v>1722</v>
      </c>
      <c r="H2036">
        <v>1104</v>
      </c>
      <c r="I2036" t="str">
        <f t="shared" si="62"/>
        <v>271 CAREW STREET, SPRINGFIELD, MA 1104</v>
      </c>
      <c r="J2036" s="2">
        <v>25013</v>
      </c>
      <c r="K2036">
        <v>169.6</v>
      </c>
      <c r="L2036">
        <v>16</v>
      </c>
      <c r="M2036">
        <f t="shared" si="63"/>
        <v>153.6</v>
      </c>
    </row>
    <row r="2037" spans="1:13">
      <c r="A2037" s="3">
        <v>42749</v>
      </c>
      <c r="B2037">
        <v>220024</v>
      </c>
      <c r="C2037" t="s">
        <v>5351</v>
      </c>
      <c r="D2037">
        <v>220024</v>
      </c>
      <c r="E2037" t="s">
        <v>5394</v>
      </c>
      <c r="F2037" t="s">
        <v>5395</v>
      </c>
      <c r="G2037" t="s">
        <v>1879</v>
      </c>
      <c r="H2037">
        <v>1040</v>
      </c>
      <c r="I2037" t="str">
        <f t="shared" si="62"/>
        <v>575 BEECH STREET, HOLYOKE, MA 1040</v>
      </c>
      <c r="J2037" s="2">
        <v>25013</v>
      </c>
      <c r="K2037">
        <v>94</v>
      </c>
      <c r="L2037">
        <v>4.3</v>
      </c>
      <c r="M2037">
        <f t="shared" si="63"/>
        <v>89.7</v>
      </c>
    </row>
    <row r="2038" spans="1:13">
      <c r="A2038" s="3">
        <v>42749</v>
      </c>
      <c r="B2038">
        <v>220077</v>
      </c>
      <c r="C2038" t="s">
        <v>5351</v>
      </c>
      <c r="D2038">
        <v>220077</v>
      </c>
      <c r="E2038" t="s">
        <v>5396</v>
      </c>
      <c r="F2038" t="s">
        <v>5397</v>
      </c>
      <c r="G2038" t="s">
        <v>1722</v>
      </c>
      <c r="H2038">
        <v>1199</v>
      </c>
      <c r="I2038" t="str">
        <f t="shared" si="62"/>
        <v>759 CHESTNUT STREET, SPRINGFIELD, MA 1199</v>
      </c>
      <c r="J2038" s="2">
        <v>25013</v>
      </c>
      <c r="K2038">
        <v>716</v>
      </c>
      <c r="L2038">
        <v>89</v>
      </c>
      <c r="M2038">
        <f t="shared" si="63"/>
        <v>627</v>
      </c>
    </row>
    <row r="2039" spans="1:13">
      <c r="A2039" s="3">
        <v>42749</v>
      </c>
      <c r="B2039">
        <v>220065</v>
      </c>
      <c r="C2039" t="s">
        <v>5351</v>
      </c>
      <c r="D2039">
        <v>220065</v>
      </c>
      <c r="E2039" t="s">
        <v>5398</v>
      </c>
      <c r="F2039" t="s">
        <v>5399</v>
      </c>
      <c r="G2039" t="s">
        <v>5400</v>
      </c>
      <c r="H2039">
        <v>1085</v>
      </c>
      <c r="I2039" t="str">
        <f t="shared" si="62"/>
        <v>115 WEST SILVER STREET, WESTFIELD, MA 1085</v>
      </c>
      <c r="J2039" s="2">
        <v>25013</v>
      </c>
      <c r="K2039">
        <v>56.1</v>
      </c>
      <c r="L2039">
        <v>0</v>
      </c>
      <c r="M2039">
        <f t="shared" si="63"/>
        <v>56.1</v>
      </c>
    </row>
    <row r="2040" spans="1:13">
      <c r="A2040" s="3">
        <v>42749</v>
      </c>
      <c r="B2040">
        <v>220030</v>
      </c>
      <c r="C2040" t="s">
        <v>5351</v>
      </c>
      <c r="D2040">
        <v>220030</v>
      </c>
      <c r="E2040" t="s">
        <v>5401</v>
      </c>
      <c r="F2040" t="s">
        <v>5402</v>
      </c>
      <c r="G2040" t="s">
        <v>333</v>
      </c>
      <c r="H2040">
        <v>1069</v>
      </c>
      <c r="I2040" t="str">
        <f t="shared" si="62"/>
        <v>40 WRIGHT STREET, PALMER, MA 1069</v>
      </c>
      <c r="J2040" s="2">
        <v>25013</v>
      </c>
      <c r="K2040">
        <v>71.900000000000006</v>
      </c>
      <c r="L2040">
        <v>0</v>
      </c>
      <c r="M2040">
        <f t="shared" si="63"/>
        <v>71.900000000000006</v>
      </c>
    </row>
    <row r="2041" spans="1:13">
      <c r="A2041" s="3">
        <v>42749</v>
      </c>
      <c r="B2041">
        <v>223303</v>
      </c>
      <c r="C2041" t="s">
        <v>5351</v>
      </c>
      <c r="D2041">
        <v>223303</v>
      </c>
      <c r="E2041" t="s">
        <v>5403</v>
      </c>
      <c r="F2041" t="s">
        <v>5404</v>
      </c>
      <c r="G2041" t="s">
        <v>1722</v>
      </c>
      <c r="H2041">
        <v>1104</v>
      </c>
      <c r="I2041" t="str">
        <f t="shared" si="62"/>
        <v>516 CAREW STREET, SPRINGFIELD, MA 1104</v>
      </c>
      <c r="J2041" s="2">
        <v>25013</v>
      </c>
      <c r="K2041">
        <v>0</v>
      </c>
      <c r="L2041">
        <v>0</v>
      </c>
      <c r="M2041">
        <f t="shared" si="63"/>
        <v>0</v>
      </c>
    </row>
    <row r="2042" spans="1:13">
      <c r="A2042" s="3">
        <v>42749</v>
      </c>
      <c r="B2042">
        <v>220015</v>
      </c>
      <c r="C2042" t="s">
        <v>5351</v>
      </c>
      <c r="D2042">
        <v>220015</v>
      </c>
      <c r="E2042" t="s">
        <v>5405</v>
      </c>
      <c r="F2042" t="s">
        <v>5406</v>
      </c>
      <c r="G2042" t="s">
        <v>5407</v>
      </c>
      <c r="H2042">
        <v>1060</v>
      </c>
      <c r="I2042" t="str">
        <f t="shared" si="62"/>
        <v>30 LOCUST STREET, NORTHAMPTON, MA 1060</v>
      </c>
      <c r="J2042" s="2">
        <v>25015</v>
      </c>
      <c r="K2042">
        <v>122</v>
      </c>
      <c r="L2042">
        <v>15</v>
      </c>
      <c r="M2042">
        <f t="shared" si="63"/>
        <v>107</v>
      </c>
    </row>
    <row r="2043" spans="1:13">
      <c r="A2043" s="3">
        <v>42749</v>
      </c>
      <c r="B2043">
        <v>220063</v>
      </c>
      <c r="C2043" t="s">
        <v>5351</v>
      </c>
      <c r="D2043">
        <v>220063</v>
      </c>
      <c r="E2043" t="s">
        <v>5408</v>
      </c>
      <c r="F2043" t="s">
        <v>5409</v>
      </c>
      <c r="G2043" t="s">
        <v>5410</v>
      </c>
      <c r="H2043">
        <v>1854</v>
      </c>
      <c r="I2043" t="str">
        <f t="shared" si="62"/>
        <v>295 VARNUM AVENUE, LOWELL, MA 1854</v>
      </c>
      <c r="J2043" s="2">
        <v>25017</v>
      </c>
      <c r="K2043">
        <v>245.7</v>
      </c>
      <c r="L2043">
        <v>23</v>
      </c>
      <c r="M2043">
        <f t="shared" si="63"/>
        <v>222.7</v>
      </c>
    </row>
    <row r="2044" spans="1:13">
      <c r="A2044" s="3">
        <v>42749</v>
      </c>
      <c r="B2044">
        <v>220171</v>
      </c>
      <c r="C2044" t="s">
        <v>5351</v>
      </c>
      <c r="D2044">
        <v>220171</v>
      </c>
      <c r="E2044" t="s">
        <v>5411</v>
      </c>
      <c r="F2044" t="s">
        <v>5412</v>
      </c>
      <c r="G2044" t="s">
        <v>1817</v>
      </c>
      <c r="H2044">
        <v>1803</v>
      </c>
      <c r="I2044" t="str">
        <f t="shared" si="62"/>
        <v>41 &amp; 45 MALL ROAD, BURLINGTON, MA 1803</v>
      </c>
      <c r="J2044" s="2">
        <v>25017</v>
      </c>
      <c r="K2044">
        <v>359.6</v>
      </c>
      <c r="L2044">
        <v>67.3</v>
      </c>
      <c r="M2044">
        <f t="shared" si="63"/>
        <v>292.3</v>
      </c>
    </row>
    <row r="2045" spans="1:13">
      <c r="A2045" s="3">
        <v>42749</v>
      </c>
      <c r="B2045">
        <v>220175</v>
      </c>
      <c r="C2045" t="s">
        <v>5351</v>
      </c>
      <c r="D2045">
        <v>220175</v>
      </c>
      <c r="E2045" t="s">
        <v>5413</v>
      </c>
      <c r="F2045" t="s">
        <v>5414</v>
      </c>
      <c r="G2045" t="s">
        <v>5415</v>
      </c>
      <c r="H2045">
        <v>1701</v>
      </c>
      <c r="I2045" t="str">
        <f t="shared" si="62"/>
        <v>115 LINCOLN STREET, FRAMINGHAM, MA 1701</v>
      </c>
      <c r="J2045" s="2">
        <v>25017</v>
      </c>
      <c r="K2045">
        <v>210</v>
      </c>
      <c r="L2045">
        <v>26</v>
      </c>
      <c r="M2045">
        <f t="shared" si="63"/>
        <v>184</v>
      </c>
    </row>
    <row r="2046" spans="1:13">
      <c r="A2046" s="3">
        <v>42749</v>
      </c>
      <c r="B2046">
        <v>220002</v>
      </c>
      <c r="C2046" t="s">
        <v>5351</v>
      </c>
      <c r="D2046">
        <v>220002</v>
      </c>
      <c r="E2046" t="s">
        <v>5416</v>
      </c>
      <c r="F2046" t="s">
        <v>5417</v>
      </c>
      <c r="G2046" t="s">
        <v>5418</v>
      </c>
      <c r="H2046">
        <v>2138</v>
      </c>
      <c r="I2046" t="str">
        <f t="shared" si="62"/>
        <v>330 MOUNT AUBURN STREET, CAMBRIDGE, MA 2138</v>
      </c>
      <c r="J2046" s="2">
        <v>25017</v>
      </c>
      <c r="K2046">
        <v>183.1</v>
      </c>
      <c r="L2046">
        <v>19.399999999999999</v>
      </c>
      <c r="M2046">
        <f t="shared" si="63"/>
        <v>163.69999999999999</v>
      </c>
    </row>
    <row r="2047" spans="1:13">
      <c r="A2047" s="3">
        <v>42749</v>
      </c>
      <c r="B2047">
        <v>220049</v>
      </c>
      <c r="C2047" t="s">
        <v>5351</v>
      </c>
      <c r="D2047">
        <v>220049</v>
      </c>
      <c r="E2047" t="s">
        <v>5419</v>
      </c>
      <c r="F2047" t="s">
        <v>5420</v>
      </c>
      <c r="G2047" t="s">
        <v>5421</v>
      </c>
      <c r="H2047">
        <v>1752</v>
      </c>
      <c r="I2047" t="str">
        <f t="shared" si="62"/>
        <v>157 UNION STREET, MARLBOROUGH, MA 1752</v>
      </c>
      <c r="J2047" s="2">
        <v>25017</v>
      </c>
      <c r="K2047">
        <v>79</v>
      </c>
      <c r="L2047">
        <v>10</v>
      </c>
      <c r="M2047">
        <f t="shared" si="63"/>
        <v>69</v>
      </c>
    </row>
    <row r="2048" spans="1:13">
      <c r="A2048" s="3">
        <v>42749</v>
      </c>
      <c r="B2048">
        <v>220070</v>
      </c>
      <c r="C2048" t="s">
        <v>5351</v>
      </c>
      <c r="D2048">
        <v>220070</v>
      </c>
      <c r="E2048" t="s">
        <v>5422</v>
      </c>
      <c r="F2048" t="s">
        <v>5423</v>
      </c>
      <c r="G2048" t="s">
        <v>5424</v>
      </c>
      <c r="H2048">
        <v>2176</v>
      </c>
      <c r="I2048" t="str">
        <f t="shared" si="62"/>
        <v>585 LEBANON STREET, MELROSE, MA 2176</v>
      </c>
      <c r="J2048" s="2">
        <v>25017</v>
      </c>
      <c r="K2048">
        <v>146.30000000000001</v>
      </c>
      <c r="L2048">
        <v>10.3</v>
      </c>
      <c r="M2048">
        <f t="shared" si="63"/>
        <v>136</v>
      </c>
    </row>
    <row r="2049" spans="1:13">
      <c r="A2049" s="3">
        <v>42749</v>
      </c>
      <c r="B2049">
        <v>222000</v>
      </c>
      <c r="C2049" t="s">
        <v>5351</v>
      </c>
      <c r="D2049">
        <v>222000</v>
      </c>
      <c r="E2049" t="s">
        <v>5425</v>
      </c>
      <c r="F2049" t="s">
        <v>5426</v>
      </c>
      <c r="G2049" t="s">
        <v>5418</v>
      </c>
      <c r="H2049">
        <v>2138</v>
      </c>
      <c r="I2049" t="str">
        <f t="shared" si="62"/>
        <v>1575 CAMBRIDGE STREET, CAMBRIDGE, MA 2138</v>
      </c>
      <c r="J2049" s="2">
        <v>25017</v>
      </c>
      <c r="K2049">
        <v>120</v>
      </c>
      <c r="L2049">
        <v>0</v>
      </c>
      <c r="M2049">
        <f t="shared" si="63"/>
        <v>120</v>
      </c>
    </row>
    <row r="2050" spans="1:13">
      <c r="A2050" s="3">
        <v>42749</v>
      </c>
      <c r="B2050">
        <v>220098</v>
      </c>
      <c r="C2050" t="s">
        <v>5351</v>
      </c>
      <c r="D2050">
        <v>220098</v>
      </c>
      <c r="E2050" t="s">
        <v>5427</v>
      </c>
      <c r="F2050" t="s">
        <v>5428</v>
      </c>
      <c r="G2050" t="s">
        <v>5429</v>
      </c>
      <c r="H2050">
        <v>1432</v>
      </c>
      <c r="I2050" t="str">
        <f t="shared" si="62"/>
        <v>200 GROTON ROAD, AYER, MA 1432</v>
      </c>
      <c r="J2050" s="2">
        <v>25017</v>
      </c>
      <c r="K2050">
        <v>42.6</v>
      </c>
      <c r="L2050">
        <v>4.5999999999999996</v>
      </c>
      <c r="M2050">
        <f t="shared" si="63"/>
        <v>38</v>
      </c>
    </row>
    <row r="2051" spans="1:13">
      <c r="A2051" s="3">
        <v>42749</v>
      </c>
      <c r="B2051">
        <v>220105</v>
      </c>
      <c r="C2051" t="s">
        <v>5351</v>
      </c>
      <c r="D2051">
        <v>220105</v>
      </c>
      <c r="E2051" t="s">
        <v>5430</v>
      </c>
      <c r="F2051" t="s">
        <v>5431</v>
      </c>
      <c r="G2051" t="s">
        <v>3830</v>
      </c>
      <c r="H2051">
        <v>1890</v>
      </c>
      <c r="I2051" t="str">
        <f t="shared" ref="I2051:I2114" si="64">IF(OR(F2051="", G2051=""), "", CONCATENATE(UPPER(F2051), ", ", UPPER(G2051), ", ", UPPER(C2051), " ", H2051))</f>
        <v>41 HIGHLAND AVENUE, WINCHESTER, MA 1890</v>
      </c>
      <c r="J2051" s="2">
        <v>25017</v>
      </c>
      <c r="K2051">
        <v>159.1</v>
      </c>
      <c r="L2051">
        <v>14.7</v>
      </c>
      <c r="M2051">
        <f t="shared" ref="M2051:M2114" si="65">K2051-L2051</f>
        <v>144.4</v>
      </c>
    </row>
    <row r="2052" spans="1:13">
      <c r="A2052" s="3">
        <v>42749</v>
      </c>
      <c r="B2052">
        <v>220011</v>
      </c>
      <c r="C2052" t="s">
        <v>5351</v>
      </c>
      <c r="D2052">
        <v>220011</v>
      </c>
      <c r="E2052" t="s">
        <v>5432</v>
      </c>
      <c r="F2052" t="s">
        <v>5433</v>
      </c>
      <c r="G2052" t="s">
        <v>5418</v>
      </c>
      <c r="H2052">
        <v>2138</v>
      </c>
      <c r="I2052" t="str">
        <f t="shared" si="64"/>
        <v>1493 CAMBRIDGE STREET, CAMBRIDGE, MA 2138</v>
      </c>
      <c r="J2052" s="2">
        <v>25017</v>
      </c>
      <c r="K2052">
        <v>203</v>
      </c>
      <c r="L2052">
        <v>20</v>
      </c>
      <c r="M2052">
        <f t="shared" si="65"/>
        <v>183</v>
      </c>
    </row>
    <row r="2053" spans="1:13">
      <c r="A2053" s="3">
        <v>42749</v>
      </c>
      <c r="B2053">
        <v>220084</v>
      </c>
      <c r="C2053" t="s">
        <v>5351</v>
      </c>
      <c r="D2053">
        <v>220084</v>
      </c>
      <c r="E2053" t="s">
        <v>5434</v>
      </c>
      <c r="F2053" t="s">
        <v>5435</v>
      </c>
      <c r="G2053" t="s">
        <v>5436</v>
      </c>
      <c r="H2053">
        <v>1742</v>
      </c>
      <c r="I2053" t="str">
        <f t="shared" si="64"/>
        <v>133 OLD ROAD TO 9 ACRE CORNER, W CONCORD, MA 1742</v>
      </c>
      <c r="J2053" s="2">
        <v>25017</v>
      </c>
      <c r="K2053">
        <v>162</v>
      </c>
      <c r="L2053">
        <v>14</v>
      </c>
      <c r="M2053">
        <f t="shared" si="65"/>
        <v>148</v>
      </c>
    </row>
    <row r="2054" spans="1:13">
      <c r="A2054" s="3">
        <v>42749</v>
      </c>
      <c r="B2054">
        <v>220101</v>
      </c>
      <c r="C2054" t="s">
        <v>5351</v>
      </c>
      <c r="D2054">
        <v>220101</v>
      </c>
      <c r="E2054" t="s">
        <v>5437</v>
      </c>
      <c r="F2054" t="s">
        <v>5438</v>
      </c>
      <c r="G2054" t="s">
        <v>4063</v>
      </c>
      <c r="H2054">
        <v>2462</v>
      </c>
      <c r="I2054" t="str">
        <f t="shared" si="64"/>
        <v>2014 WASHINGTON STREET, NEWTON, MA 2462</v>
      </c>
      <c r="J2054" s="2">
        <v>25017</v>
      </c>
      <c r="K2054">
        <v>244</v>
      </c>
      <c r="L2054">
        <v>16</v>
      </c>
      <c r="M2054">
        <f t="shared" si="65"/>
        <v>228</v>
      </c>
    </row>
    <row r="2055" spans="1:13">
      <c r="A2055" s="3">
        <v>42749</v>
      </c>
      <c r="B2055">
        <v>220177</v>
      </c>
      <c r="C2055" t="s">
        <v>5351</v>
      </c>
      <c r="D2055">
        <v>220177</v>
      </c>
      <c r="E2055" t="s">
        <v>5439</v>
      </c>
      <c r="F2055" t="s">
        <v>5440</v>
      </c>
      <c r="G2055" t="s">
        <v>5441</v>
      </c>
      <c r="H2055">
        <v>2554</v>
      </c>
      <c r="I2055" t="str">
        <f t="shared" si="64"/>
        <v>57 PROSPECT STREET, NANTUCKET, MA 2554</v>
      </c>
      <c r="J2055" s="2">
        <v>25019</v>
      </c>
      <c r="K2055">
        <v>26</v>
      </c>
      <c r="L2055">
        <v>0</v>
      </c>
      <c r="M2055">
        <f t="shared" si="65"/>
        <v>26</v>
      </c>
    </row>
    <row r="2056" spans="1:13">
      <c r="A2056" s="3">
        <v>42749</v>
      </c>
      <c r="B2056">
        <v>220100</v>
      </c>
      <c r="C2056" t="s">
        <v>5351</v>
      </c>
      <c r="D2056">
        <v>220100</v>
      </c>
      <c r="E2056" t="s">
        <v>3173</v>
      </c>
      <c r="F2056" t="s">
        <v>5442</v>
      </c>
      <c r="G2056" t="s">
        <v>5443</v>
      </c>
      <c r="H2056">
        <v>2190</v>
      </c>
      <c r="I2056" t="str">
        <f t="shared" si="64"/>
        <v>55 FOGG ROAD, SOUTH WEYMOUTH, MA 2190</v>
      </c>
      <c r="J2056" s="2">
        <v>25021</v>
      </c>
      <c r="K2056">
        <v>444.9</v>
      </c>
      <c r="L2056">
        <v>31.4</v>
      </c>
      <c r="M2056">
        <f t="shared" si="65"/>
        <v>413.5</v>
      </c>
    </row>
    <row r="2057" spans="1:13">
      <c r="A2057" s="3">
        <v>42749</v>
      </c>
      <c r="B2057">
        <v>220108</v>
      </c>
      <c r="C2057" t="s">
        <v>5351</v>
      </c>
      <c r="D2057">
        <v>220108</v>
      </c>
      <c r="E2057" t="s">
        <v>5444</v>
      </c>
      <c r="F2057" t="s">
        <v>5445</v>
      </c>
      <c r="G2057" t="s">
        <v>2530</v>
      </c>
      <c r="H2057">
        <v>2186</v>
      </c>
      <c r="I2057" t="str">
        <f t="shared" si="64"/>
        <v>199 REEDSDALE ROAD, MILTON, MA 2186</v>
      </c>
      <c r="J2057" s="2">
        <v>25021</v>
      </c>
      <c r="K2057">
        <v>98.4</v>
      </c>
      <c r="L2057">
        <v>12.4</v>
      </c>
      <c r="M2057">
        <f t="shared" si="65"/>
        <v>86</v>
      </c>
    </row>
    <row r="2058" spans="1:13">
      <c r="A2058" s="3">
        <v>42749</v>
      </c>
      <c r="B2058">
        <v>220083</v>
      </c>
      <c r="C2058" t="s">
        <v>5351</v>
      </c>
      <c r="D2058">
        <v>220083</v>
      </c>
      <c r="E2058" t="s">
        <v>5446</v>
      </c>
      <c r="F2058" t="s">
        <v>5447</v>
      </c>
      <c r="G2058" t="s">
        <v>5448</v>
      </c>
      <c r="H2058">
        <v>2494</v>
      </c>
      <c r="I2058" t="str">
        <f t="shared" si="64"/>
        <v>148 CHESTNUT STREET, NEEDHAM, MA 2494</v>
      </c>
      <c r="J2058" s="2">
        <v>25021</v>
      </c>
      <c r="K2058">
        <v>67.599999999999994</v>
      </c>
      <c r="L2058">
        <v>11</v>
      </c>
      <c r="M2058">
        <f t="shared" si="65"/>
        <v>56.599999999999994</v>
      </c>
    </row>
    <row r="2059" spans="1:13">
      <c r="A2059" s="3">
        <v>42749</v>
      </c>
      <c r="B2059">
        <v>222027</v>
      </c>
      <c r="C2059" t="s">
        <v>5351</v>
      </c>
      <c r="D2059">
        <v>222027</v>
      </c>
      <c r="E2059" t="s">
        <v>5449</v>
      </c>
      <c r="F2059" t="s">
        <v>5450</v>
      </c>
      <c r="G2059" t="s">
        <v>5451</v>
      </c>
      <c r="H2059">
        <v>2072</v>
      </c>
      <c r="I2059" t="str">
        <f t="shared" si="64"/>
        <v>150 YORK STREET, STOUGHTON, MA 2072</v>
      </c>
      <c r="J2059" s="2">
        <v>25021</v>
      </c>
      <c r="K2059">
        <v>104.1</v>
      </c>
      <c r="L2059">
        <v>0</v>
      </c>
      <c r="M2059">
        <f t="shared" si="65"/>
        <v>104.1</v>
      </c>
    </row>
    <row r="2060" spans="1:13">
      <c r="A2060" s="3">
        <v>42749</v>
      </c>
      <c r="B2060">
        <v>220060</v>
      </c>
      <c r="C2060" t="s">
        <v>5351</v>
      </c>
      <c r="D2060">
        <v>220060</v>
      </c>
      <c r="E2060" t="s">
        <v>5452</v>
      </c>
      <c r="F2060" t="s">
        <v>5453</v>
      </c>
      <c r="G2060" t="s">
        <v>3797</v>
      </c>
      <c r="H2060">
        <v>2360</v>
      </c>
      <c r="I2060" t="str">
        <f t="shared" si="64"/>
        <v>275 SANDWICH STREET, PLYMOUTH, MA 2360</v>
      </c>
      <c r="J2060" s="2">
        <v>25023</v>
      </c>
      <c r="K2060">
        <v>181.1</v>
      </c>
      <c r="L2060">
        <v>12.6</v>
      </c>
      <c r="M2060">
        <f t="shared" si="65"/>
        <v>168.5</v>
      </c>
    </row>
    <row r="2061" spans="1:13">
      <c r="A2061" s="3">
        <v>42749</v>
      </c>
      <c r="B2061">
        <v>220111</v>
      </c>
      <c r="C2061" t="s">
        <v>5351</v>
      </c>
      <c r="D2061">
        <v>220111</v>
      </c>
      <c r="E2061" t="s">
        <v>1726</v>
      </c>
      <c r="F2061" t="s">
        <v>5454</v>
      </c>
      <c r="G2061" t="s">
        <v>5455</v>
      </c>
      <c r="H2061">
        <v>2301</v>
      </c>
      <c r="I2061" t="str">
        <f t="shared" si="64"/>
        <v>235 NORTH PEARL STREET, BROCKTON, MA 2301</v>
      </c>
      <c r="J2061" s="2">
        <v>25023</v>
      </c>
      <c r="K2061">
        <v>224</v>
      </c>
      <c r="L2061">
        <v>19</v>
      </c>
      <c r="M2061">
        <f t="shared" si="65"/>
        <v>205</v>
      </c>
    </row>
    <row r="2062" spans="1:13">
      <c r="A2062" s="3">
        <v>42749</v>
      </c>
      <c r="B2062">
        <v>220052</v>
      </c>
      <c r="C2062" t="s">
        <v>5351</v>
      </c>
      <c r="D2062">
        <v>220052</v>
      </c>
      <c r="E2062" t="s">
        <v>5456</v>
      </c>
      <c r="F2062" t="s">
        <v>5457</v>
      </c>
      <c r="G2062" t="s">
        <v>5455</v>
      </c>
      <c r="H2062">
        <v>2302</v>
      </c>
      <c r="I2062" t="str">
        <f t="shared" si="64"/>
        <v>680 CENTER STREET, BROCKTON, MA 2302</v>
      </c>
      <c r="J2062" s="2">
        <v>25023</v>
      </c>
      <c r="K2062">
        <v>205</v>
      </c>
      <c r="L2062">
        <v>22</v>
      </c>
      <c r="M2062">
        <f t="shared" si="65"/>
        <v>183</v>
      </c>
    </row>
    <row r="2063" spans="1:13">
      <c r="A2063" s="3">
        <v>42749</v>
      </c>
      <c r="B2063">
        <v>220088</v>
      </c>
      <c r="C2063" t="s">
        <v>5351</v>
      </c>
      <c r="D2063">
        <v>220088</v>
      </c>
      <c r="E2063" t="s">
        <v>5458</v>
      </c>
      <c r="F2063" t="s">
        <v>5459</v>
      </c>
      <c r="G2063" t="s">
        <v>5460</v>
      </c>
      <c r="H2063">
        <v>2120</v>
      </c>
      <c r="I2063" t="str">
        <f t="shared" si="64"/>
        <v>125 PARKER HILL AVENUE, BOSTON, MA 2120</v>
      </c>
      <c r="J2063" s="2">
        <v>25025</v>
      </c>
      <c r="K2063">
        <v>37.700000000000003</v>
      </c>
      <c r="L2063">
        <v>-999999</v>
      </c>
      <c r="M2063">
        <f t="shared" si="65"/>
        <v>1000036.7</v>
      </c>
    </row>
    <row r="2064" spans="1:13">
      <c r="A2064" s="3">
        <v>42749</v>
      </c>
      <c r="B2064">
        <v>220110</v>
      </c>
      <c r="C2064" t="s">
        <v>5351</v>
      </c>
      <c r="D2064">
        <v>220110</v>
      </c>
      <c r="E2064" t="s">
        <v>5461</v>
      </c>
      <c r="F2064" t="s">
        <v>5462</v>
      </c>
      <c r="G2064" t="s">
        <v>5460</v>
      </c>
      <c r="H2064">
        <v>2115</v>
      </c>
      <c r="I2064" t="str">
        <f t="shared" si="64"/>
        <v>75 FRANCIS STREET, BOSTON, MA 2115</v>
      </c>
      <c r="J2064" s="2">
        <v>25025</v>
      </c>
      <c r="K2064">
        <v>823</v>
      </c>
      <c r="L2064">
        <v>105</v>
      </c>
      <c r="M2064">
        <f t="shared" si="65"/>
        <v>718</v>
      </c>
    </row>
    <row r="2065" spans="1:13">
      <c r="A2065" s="3">
        <v>42749</v>
      </c>
      <c r="B2065">
        <v>220071</v>
      </c>
      <c r="C2065" t="s">
        <v>5351</v>
      </c>
      <c r="D2065">
        <v>220071</v>
      </c>
      <c r="E2065" t="s">
        <v>5463</v>
      </c>
      <c r="F2065" t="s">
        <v>5464</v>
      </c>
      <c r="G2065" t="s">
        <v>5460</v>
      </c>
      <c r="H2065">
        <v>2114</v>
      </c>
      <c r="I2065" t="str">
        <f t="shared" si="64"/>
        <v>55 FRUIT STREET, BOSTON, MA 2114</v>
      </c>
      <c r="J2065" s="2">
        <v>25025</v>
      </c>
      <c r="K2065">
        <v>902.4</v>
      </c>
      <c r="L2065">
        <v>137</v>
      </c>
      <c r="M2065">
        <f t="shared" si="65"/>
        <v>765.4</v>
      </c>
    </row>
    <row r="2066" spans="1:13">
      <c r="A2066" s="3">
        <v>42749</v>
      </c>
      <c r="B2066">
        <v>220031</v>
      </c>
      <c r="C2066" t="s">
        <v>5351</v>
      </c>
      <c r="D2066">
        <v>220031</v>
      </c>
      <c r="E2066" t="s">
        <v>5465</v>
      </c>
      <c r="F2066" t="s">
        <v>5466</v>
      </c>
      <c r="G2066" t="s">
        <v>5460</v>
      </c>
      <c r="H2066">
        <v>2118</v>
      </c>
      <c r="I2066" t="str">
        <f t="shared" si="64"/>
        <v>1 BOSTON MEDICAL CENTER PLACE, BOSTON, MA 2118</v>
      </c>
      <c r="J2066" s="2">
        <v>25025</v>
      </c>
      <c r="K2066">
        <v>528.70000000000005</v>
      </c>
      <c r="L2066">
        <v>83</v>
      </c>
      <c r="M2066">
        <f t="shared" si="65"/>
        <v>445.70000000000005</v>
      </c>
    </row>
    <row r="2067" spans="1:13">
      <c r="A2067" s="3">
        <v>42749</v>
      </c>
      <c r="B2067">
        <v>220036</v>
      </c>
      <c r="C2067" t="s">
        <v>5351</v>
      </c>
      <c r="D2067">
        <v>220036</v>
      </c>
      <c r="E2067" t="s">
        <v>5467</v>
      </c>
      <c r="F2067" t="s">
        <v>5468</v>
      </c>
      <c r="G2067" t="s">
        <v>1700</v>
      </c>
      <c r="H2067">
        <v>2135</v>
      </c>
      <c r="I2067" t="str">
        <f t="shared" si="64"/>
        <v>736 CAMBRIDGE STREET, BRIGHTON, MA 2135</v>
      </c>
      <c r="J2067" s="2">
        <v>25025</v>
      </c>
      <c r="K2067">
        <v>256</v>
      </c>
      <c r="L2067">
        <v>34</v>
      </c>
      <c r="M2067">
        <f t="shared" si="65"/>
        <v>222</v>
      </c>
    </row>
    <row r="2068" spans="1:13">
      <c r="A2068" s="3">
        <v>42749</v>
      </c>
      <c r="B2068">
        <v>220162</v>
      </c>
      <c r="C2068" t="s">
        <v>5351</v>
      </c>
      <c r="D2068">
        <v>220162</v>
      </c>
      <c r="E2068" t="s">
        <v>5469</v>
      </c>
      <c r="F2068" t="s">
        <v>5470</v>
      </c>
      <c r="G2068" t="s">
        <v>5460</v>
      </c>
      <c r="H2068">
        <v>2115</v>
      </c>
      <c r="I2068" t="str">
        <f t="shared" si="64"/>
        <v>450 BROOKLINE AVENUE, BOSTON, MA 2115</v>
      </c>
      <c r="J2068" s="2">
        <v>25025</v>
      </c>
      <c r="K2068">
        <v>30</v>
      </c>
      <c r="L2068">
        <v>0</v>
      </c>
      <c r="M2068">
        <f t="shared" si="65"/>
        <v>30</v>
      </c>
    </row>
    <row r="2069" spans="1:13">
      <c r="A2069" s="3">
        <v>42749</v>
      </c>
      <c r="B2069">
        <v>223302</v>
      </c>
      <c r="C2069" t="s">
        <v>5351</v>
      </c>
      <c r="D2069">
        <v>223302</v>
      </c>
      <c r="E2069" t="s">
        <v>5471</v>
      </c>
      <c r="F2069" t="s">
        <v>5472</v>
      </c>
      <c r="G2069" t="s">
        <v>5460</v>
      </c>
      <c r="H2069">
        <v>2115</v>
      </c>
      <c r="I2069" t="str">
        <f t="shared" si="64"/>
        <v>300 LONGWOOD AVENUE, BOSTON, MA 2115</v>
      </c>
      <c r="J2069" s="2">
        <v>25025</v>
      </c>
      <c r="K2069">
        <v>0</v>
      </c>
      <c r="L2069">
        <v>0</v>
      </c>
      <c r="M2069">
        <f t="shared" si="65"/>
        <v>0</v>
      </c>
    </row>
    <row r="2070" spans="1:13">
      <c r="A2070" s="3">
        <v>42749</v>
      </c>
      <c r="B2070">
        <v>220075</v>
      </c>
      <c r="C2070" t="s">
        <v>5351</v>
      </c>
      <c r="D2070">
        <v>220075</v>
      </c>
      <c r="E2070" t="s">
        <v>5473</v>
      </c>
      <c r="F2070" t="s">
        <v>5474</v>
      </c>
      <c r="G2070" t="s">
        <v>5460</v>
      </c>
      <c r="H2070">
        <v>2114</v>
      </c>
      <c r="I2070" t="str">
        <f t="shared" si="64"/>
        <v>243 CHARLES STREET, BOSTON, MA 2114</v>
      </c>
      <c r="J2070" s="2">
        <v>25025</v>
      </c>
      <c r="K2070">
        <v>17.600000000000001</v>
      </c>
      <c r="L2070">
        <v>0</v>
      </c>
      <c r="M2070">
        <f t="shared" si="65"/>
        <v>17.600000000000001</v>
      </c>
    </row>
    <row r="2071" spans="1:13">
      <c r="A2071" s="3">
        <v>42749</v>
      </c>
      <c r="B2071">
        <v>220116</v>
      </c>
      <c r="C2071" t="s">
        <v>5351</v>
      </c>
      <c r="D2071">
        <v>220116</v>
      </c>
      <c r="E2071" t="s">
        <v>5475</v>
      </c>
      <c r="F2071" t="s">
        <v>5476</v>
      </c>
      <c r="G2071" t="s">
        <v>5460</v>
      </c>
      <c r="H2071">
        <v>2111</v>
      </c>
      <c r="I2071" t="str">
        <f t="shared" si="64"/>
        <v>800 WASHINGTON STREET, BOSTON, MA 2111</v>
      </c>
      <c r="J2071" s="2">
        <v>25025</v>
      </c>
      <c r="K2071">
        <v>337</v>
      </c>
      <c r="L2071">
        <v>65</v>
      </c>
      <c r="M2071">
        <f t="shared" si="65"/>
        <v>272</v>
      </c>
    </row>
    <row r="2072" spans="1:13">
      <c r="A2072" s="3">
        <v>42749</v>
      </c>
      <c r="B2072">
        <v>220119</v>
      </c>
      <c r="C2072" t="s">
        <v>5351</v>
      </c>
      <c r="D2072">
        <v>220119</v>
      </c>
      <c r="E2072" t="s">
        <v>5477</v>
      </c>
      <c r="F2072" t="s">
        <v>5478</v>
      </c>
      <c r="G2072" t="s">
        <v>5460</v>
      </c>
      <c r="H2072">
        <v>2130</v>
      </c>
      <c r="I2072" t="str">
        <f t="shared" si="64"/>
        <v>1153 CENTRE STREET, BOSTON, MA 2130</v>
      </c>
      <c r="J2072" s="2">
        <v>25025</v>
      </c>
      <c r="K2072">
        <v>164.7</v>
      </c>
      <c r="L2072">
        <v>8</v>
      </c>
      <c r="M2072">
        <f t="shared" si="65"/>
        <v>156.69999999999999</v>
      </c>
    </row>
    <row r="2073" spans="1:13">
      <c r="A2073" s="3">
        <v>42749</v>
      </c>
      <c r="B2073">
        <v>223304</v>
      </c>
      <c r="C2073" t="s">
        <v>5351</v>
      </c>
      <c r="D2073">
        <v>223304</v>
      </c>
      <c r="E2073" t="s">
        <v>5479</v>
      </c>
      <c r="F2073" t="s">
        <v>5480</v>
      </c>
      <c r="G2073" t="s">
        <v>5460</v>
      </c>
      <c r="H2073">
        <v>2114</v>
      </c>
      <c r="I2073" t="str">
        <f t="shared" si="64"/>
        <v>51 BLOSSOM STREET, BOSTON, MA 2114</v>
      </c>
      <c r="J2073" s="2">
        <v>25025</v>
      </c>
      <c r="K2073">
        <v>0</v>
      </c>
      <c r="L2073">
        <v>0</v>
      </c>
      <c r="M2073">
        <f t="shared" si="65"/>
        <v>0</v>
      </c>
    </row>
    <row r="2074" spans="1:13">
      <c r="A2074" s="3">
        <v>42749</v>
      </c>
      <c r="B2074">
        <v>220017</v>
      </c>
      <c r="C2074" t="s">
        <v>5351</v>
      </c>
      <c r="D2074">
        <v>220017</v>
      </c>
      <c r="E2074" t="s">
        <v>5481</v>
      </c>
      <c r="F2074" t="s">
        <v>5482</v>
      </c>
      <c r="G2074" t="s">
        <v>5460</v>
      </c>
      <c r="H2074">
        <v>2124</v>
      </c>
      <c r="I2074" t="str">
        <f t="shared" si="64"/>
        <v>2100 DORCHESTER AVENUE, BOSTON, MA 2124</v>
      </c>
      <c r="J2074" s="2">
        <v>25025</v>
      </c>
      <c r="K2074">
        <v>104.3</v>
      </c>
      <c r="L2074">
        <v>22</v>
      </c>
      <c r="M2074">
        <f t="shared" si="65"/>
        <v>82.3</v>
      </c>
    </row>
    <row r="2075" spans="1:13">
      <c r="A2075" s="3">
        <v>42749</v>
      </c>
      <c r="B2075">
        <v>223300</v>
      </c>
      <c r="C2075" t="s">
        <v>5351</v>
      </c>
      <c r="D2075">
        <v>223300</v>
      </c>
      <c r="E2075" t="s">
        <v>5483</v>
      </c>
      <c r="F2075" t="s">
        <v>5484</v>
      </c>
      <c r="G2075" t="s">
        <v>1700</v>
      </c>
      <c r="H2075">
        <v>2135</v>
      </c>
      <c r="I2075" t="str">
        <f t="shared" si="64"/>
        <v>30 WARREN STREET, BRIGHTON, MA 2135</v>
      </c>
      <c r="J2075" s="2">
        <v>25025</v>
      </c>
      <c r="K2075">
        <v>0</v>
      </c>
      <c r="L2075">
        <v>0</v>
      </c>
      <c r="M2075">
        <f t="shared" si="65"/>
        <v>0</v>
      </c>
    </row>
    <row r="2076" spans="1:13">
      <c r="A2076" s="3">
        <v>42749</v>
      </c>
      <c r="B2076">
        <v>220086</v>
      </c>
      <c r="C2076" t="s">
        <v>5351</v>
      </c>
      <c r="D2076">
        <v>220086</v>
      </c>
      <c r="E2076" t="s">
        <v>5485</v>
      </c>
      <c r="F2076" t="s">
        <v>5486</v>
      </c>
      <c r="G2076" t="s">
        <v>5460</v>
      </c>
      <c r="H2076">
        <v>2215</v>
      </c>
      <c r="I2076" t="str">
        <f t="shared" si="64"/>
        <v>330 BROOKLINE AVENUE, BOSTON, MA 2215</v>
      </c>
      <c r="J2076" s="2">
        <v>25025</v>
      </c>
      <c r="K2076">
        <v>703</v>
      </c>
      <c r="L2076">
        <v>88.1</v>
      </c>
      <c r="M2076">
        <f t="shared" si="65"/>
        <v>614.9</v>
      </c>
    </row>
    <row r="2077" spans="1:13">
      <c r="A2077" s="3">
        <v>42749</v>
      </c>
      <c r="B2077">
        <v>221303</v>
      </c>
      <c r="C2077" t="s">
        <v>5351</v>
      </c>
      <c r="D2077">
        <v>221303</v>
      </c>
      <c r="E2077" t="s">
        <v>5487</v>
      </c>
      <c r="F2077" t="s">
        <v>5488</v>
      </c>
      <c r="G2077" t="s">
        <v>5489</v>
      </c>
      <c r="H2077">
        <v>1331</v>
      </c>
      <c r="I2077" t="str">
        <f t="shared" si="64"/>
        <v>2033 MAIN STREET, ATHOL, MA 1331</v>
      </c>
      <c r="J2077" s="2">
        <v>25027</v>
      </c>
      <c r="K2077">
        <v>27</v>
      </c>
      <c r="L2077">
        <v>0</v>
      </c>
      <c r="M2077">
        <f t="shared" si="65"/>
        <v>27</v>
      </c>
    </row>
    <row r="2078" spans="1:13">
      <c r="A2078" s="3">
        <v>42749</v>
      </c>
      <c r="B2078">
        <v>220001</v>
      </c>
      <c r="C2078" t="s">
        <v>5351</v>
      </c>
      <c r="D2078">
        <v>220001</v>
      </c>
      <c r="E2078" t="s">
        <v>5490</v>
      </c>
      <c r="F2078" t="s">
        <v>5491</v>
      </c>
      <c r="G2078" t="s">
        <v>5492</v>
      </c>
      <c r="H2078">
        <v>1453</v>
      </c>
      <c r="I2078" t="str">
        <f t="shared" si="64"/>
        <v>60 HOSPITAL ROAD, LEOMINSTER, MA 1453</v>
      </c>
      <c r="J2078" s="2">
        <v>25027</v>
      </c>
      <c r="K2078">
        <v>104</v>
      </c>
      <c r="L2078">
        <v>11.4</v>
      </c>
      <c r="M2078">
        <f t="shared" si="65"/>
        <v>92.6</v>
      </c>
    </row>
    <row r="2079" spans="1:13">
      <c r="A2079" s="3">
        <v>42749</v>
      </c>
      <c r="B2079">
        <v>220176</v>
      </c>
      <c r="C2079" t="s">
        <v>5351</v>
      </c>
      <c r="D2079">
        <v>220176</v>
      </c>
      <c r="E2079" t="s">
        <v>5493</v>
      </c>
      <c r="F2079" t="s">
        <v>5494</v>
      </c>
      <c r="G2079" t="s">
        <v>5495</v>
      </c>
      <c r="H2079">
        <v>1608</v>
      </c>
      <c r="I2079" t="str">
        <f t="shared" si="64"/>
        <v>123 SUMMER STREET, WORCESTER, MA 1608</v>
      </c>
      <c r="J2079" s="2">
        <v>25027</v>
      </c>
      <c r="K2079">
        <v>310</v>
      </c>
      <c r="L2079">
        <v>37</v>
      </c>
      <c r="M2079">
        <f t="shared" si="65"/>
        <v>273</v>
      </c>
    </row>
    <row r="2080" spans="1:13">
      <c r="A2080" s="3">
        <v>42749</v>
      </c>
      <c r="B2080">
        <v>220095</v>
      </c>
      <c r="C2080" t="s">
        <v>5351</v>
      </c>
      <c r="D2080">
        <v>220095</v>
      </c>
      <c r="E2080" t="s">
        <v>5496</v>
      </c>
      <c r="F2080" t="s">
        <v>5497</v>
      </c>
      <c r="G2080" t="s">
        <v>5498</v>
      </c>
      <c r="H2080">
        <v>1440</v>
      </c>
      <c r="I2080" t="str">
        <f t="shared" si="64"/>
        <v>242 GREEN STREET, GARDNER, MA 1440</v>
      </c>
      <c r="J2080" s="2">
        <v>25027</v>
      </c>
      <c r="K2080">
        <v>120</v>
      </c>
      <c r="L2080">
        <v>10</v>
      </c>
      <c r="M2080">
        <f t="shared" si="65"/>
        <v>110</v>
      </c>
    </row>
    <row r="2081" spans="1:13">
      <c r="A2081" s="3">
        <v>42749</v>
      </c>
      <c r="B2081">
        <v>220090</v>
      </c>
      <c r="C2081" t="s">
        <v>5351</v>
      </c>
      <c r="D2081">
        <v>220090</v>
      </c>
      <c r="E2081" t="s">
        <v>5499</v>
      </c>
      <c r="F2081" t="s">
        <v>5500</v>
      </c>
      <c r="G2081" t="s">
        <v>2032</v>
      </c>
      <c r="H2081">
        <v>1757</v>
      </c>
      <c r="I2081" t="str">
        <f t="shared" si="64"/>
        <v>14 PROSPECT STREET, MILFORD, MA 1757</v>
      </c>
      <c r="J2081" s="2">
        <v>25027</v>
      </c>
      <c r="K2081">
        <v>144</v>
      </c>
      <c r="L2081">
        <v>10</v>
      </c>
      <c r="M2081">
        <f t="shared" si="65"/>
        <v>134</v>
      </c>
    </row>
    <row r="2082" spans="1:13">
      <c r="A2082" s="3">
        <v>42749</v>
      </c>
      <c r="B2082">
        <v>220163</v>
      </c>
      <c r="C2082" t="s">
        <v>5351</v>
      </c>
      <c r="D2082">
        <v>220163</v>
      </c>
      <c r="E2082" t="s">
        <v>5501</v>
      </c>
      <c r="F2082" t="s">
        <v>5502</v>
      </c>
      <c r="G2082" t="s">
        <v>5495</v>
      </c>
      <c r="H2082">
        <v>1655</v>
      </c>
      <c r="I2082" t="str">
        <f t="shared" si="64"/>
        <v>55 LAKE AVENUE NORTH, WORCESTER, MA 1655</v>
      </c>
      <c r="J2082" s="2">
        <v>25027</v>
      </c>
      <c r="K2082">
        <v>870.3</v>
      </c>
      <c r="L2082">
        <v>138</v>
      </c>
      <c r="M2082">
        <f t="shared" si="65"/>
        <v>732.3</v>
      </c>
    </row>
    <row r="2083" spans="1:13">
      <c r="A2083" s="3">
        <v>42749</v>
      </c>
      <c r="B2083">
        <v>220019</v>
      </c>
      <c r="C2083" t="s">
        <v>5351</v>
      </c>
      <c r="D2083">
        <v>220019</v>
      </c>
      <c r="E2083" t="s">
        <v>5503</v>
      </c>
      <c r="F2083" t="s">
        <v>5504</v>
      </c>
      <c r="G2083" t="s">
        <v>5505</v>
      </c>
      <c r="H2083">
        <v>1550</v>
      </c>
      <c r="I2083" t="str">
        <f t="shared" si="64"/>
        <v>100 SOUTH STREET, SOUTHBRIDGE, MA 1550</v>
      </c>
      <c r="J2083" s="2">
        <v>25027</v>
      </c>
      <c r="K2083">
        <v>129</v>
      </c>
      <c r="L2083">
        <v>13</v>
      </c>
      <c r="M2083">
        <f t="shared" si="65"/>
        <v>116</v>
      </c>
    </row>
    <row r="2084" spans="1:13">
      <c r="A2084" s="3">
        <v>42749</v>
      </c>
      <c r="B2084">
        <v>231308</v>
      </c>
      <c r="C2084" t="s">
        <v>5506</v>
      </c>
      <c r="D2084">
        <v>231308</v>
      </c>
      <c r="E2084" t="s">
        <v>5507</v>
      </c>
      <c r="F2084" t="s">
        <v>5508</v>
      </c>
      <c r="G2084" t="s">
        <v>5509</v>
      </c>
      <c r="H2084">
        <v>49862</v>
      </c>
      <c r="I2084" t="str">
        <f t="shared" si="64"/>
        <v>1500 SAND POINT RD, MUNISING, MI 49862</v>
      </c>
      <c r="J2084" s="2">
        <v>26003</v>
      </c>
      <c r="K2084">
        <v>14</v>
      </c>
      <c r="L2084">
        <v>0</v>
      </c>
      <c r="M2084">
        <f t="shared" si="65"/>
        <v>14</v>
      </c>
    </row>
    <row r="2085" spans="1:13">
      <c r="A2085" s="3">
        <v>42749</v>
      </c>
      <c r="B2085">
        <v>231328</v>
      </c>
      <c r="C2085" t="s">
        <v>5506</v>
      </c>
      <c r="D2085">
        <v>231328</v>
      </c>
      <c r="E2085" t="s">
        <v>5510</v>
      </c>
      <c r="F2085" t="s">
        <v>5511</v>
      </c>
      <c r="G2085" t="s">
        <v>5512</v>
      </c>
      <c r="H2085">
        <v>49010</v>
      </c>
      <c r="I2085" t="str">
        <f t="shared" si="64"/>
        <v>555 LINN STREET, ALLEGAN, MI 49010</v>
      </c>
      <c r="J2085" s="2">
        <v>26005</v>
      </c>
      <c r="K2085">
        <v>25</v>
      </c>
      <c r="L2085">
        <v>0</v>
      </c>
      <c r="M2085">
        <f t="shared" si="65"/>
        <v>25</v>
      </c>
    </row>
    <row r="2086" spans="1:13">
      <c r="A2086" s="3">
        <v>42749</v>
      </c>
      <c r="B2086">
        <v>232034</v>
      </c>
      <c r="C2086" t="s">
        <v>5506</v>
      </c>
      <c r="D2086">
        <v>232034</v>
      </c>
      <c r="E2086" t="s">
        <v>5513</v>
      </c>
      <c r="F2086" t="s">
        <v>5514</v>
      </c>
      <c r="G2086" t="s">
        <v>5515</v>
      </c>
      <c r="H2086">
        <v>49080</v>
      </c>
      <c r="I2086" t="str">
        <f t="shared" si="64"/>
        <v>411 NAOMI STREET, PLAINWELL, MI 49080</v>
      </c>
      <c r="J2086" s="2">
        <v>26005</v>
      </c>
      <c r="K2086">
        <v>17</v>
      </c>
      <c r="L2086">
        <v>0</v>
      </c>
      <c r="M2086">
        <f t="shared" si="65"/>
        <v>17</v>
      </c>
    </row>
    <row r="2087" spans="1:13">
      <c r="A2087" s="3">
        <v>42749</v>
      </c>
      <c r="B2087">
        <v>230036</v>
      </c>
      <c r="C2087" t="s">
        <v>5506</v>
      </c>
      <c r="D2087">
        <v>230036</v>
      </c>
      <c r="E2087" t="s">
        <v>5516</v>
      </c>
      <c r="F2087" t="s">
        <v>5517</v>
      </c>
      <c r="G2087" t="s">
        <v>5518</v>
      </c>
      <c r="H2087">
        <v>49707</v>
      </c>
      <c r="I2087" t="str">
        <f t="shared" si="64"/>
        <v>1501 W CHISHOLM ST, ALPENA, MI 49707</v>
      </c>
      <c r="J2087" s="2">
        <v>26007</v>
      </c>
      <c r="K2087">
        <v>134</v>
      </c>
      <c r="L2087">
        <v>9</v>
      </c>
      <c r="M2087">
        <f t="shared" si="65"/>
        <v>125</v>
      </c>
    </row>
    <row r="2088" spans="1:13">
      <c r="A2088" s="3">
        <v>42749</v>
      </c>
      <c r="B2088">
        <v>231305</v>
      </c>
      <c r="C2088" t="s">
        <v>5506</v>
      </c>
      <c r="D2088">
        <v>231305</v>
      </c>
      <c r="E2088" t="s">
        <v>5519</v>
      </c>
      <c r="F2088" t="s">
        <v>5520</v>
      </c>
      <c r="G2088" t="s">
        <v>5521</v>
      </c>
      <c r="H2088">
        <v>48658</v>
      </c>
      <c r="I2088" t="str">
        <f t="shared" si="64"/>
        <v>805 W CEDAR ST, STANDISH, MI 48658</v>
      </c>
      <c r="J2088" s="2">
        <v>26011</v>
      </c>
      <c r="K2088">
        <v>8.9</v>
      </c>
      <c r="L2088">
        <v>-999999</v>
      </c>
      <c r="M2088">
        <f t="shared" si="65"/>
        <v>1000007.9</v>
      </c>
    </row>
    <row r="2089" spans="1:13">
      <c r="A2089" s="3">
        <v>42749</v>
      </c>
      <c r="B2089">
        <v>231307</v>
      </c>
      <c r="C2089" t="s">
        <v>5506</v>
      </c>
      <c r="D2089">
        <v>231307</v>
      </c>
      <c r="E2089" t="s">
        <v>5522</v>
      </c>
      <c r="F2089" t="s">
        <v>5523</v>
      </c>
      <c r="G2089" t="s">
        <v>5524</v>
      </c>
      <c r="H2089">
        <v>49946</v>
      </c>
      <c r="I2089" t="str">
        <f t="shared" si="64"/>
        <v>18341 US HIGHWAY 41, L' ANSE, MI 49946</v>
      </c>
      <c r="J2089" s="2">
        <v>26013</v>
      </c>
      <c r="K2089">
        <v>15</v>
      </c>
      <c r="L2089">
        <v>0</v>
      </c>
      <c r="M2089">
        <f t="shared" si="65"/>
        <v>15</v>
      </c>
    </row>
    <row r="2090" spans="1:13">
      <c r="A2090" s="3">
        <v>42749</v>
      </c>
      <c r="B2090">
        <v>231339</v>
      </c>
      <c r="C2090" t="s">
        <v>5506</v>
      </c>
      <c r="D2090">
        <v>231339</v>
      </c>
      <c r="E2090" t="s">
        <v>5525</v>
      </c>
      <c r="F2090" t="s">
        <v>5526</v>
      </c>
      <c r="G2090" t="s">
        <v>5527</v>
      </c>
      <c r="H2090">
        <v>49058</v>
      </c>
      <c r="I2090" t="str">
        <f t="shared" si="64"/>
        <v>1009 W GREEN ST, HASTINGS, MI 49058</v>
      </c>
      <c r="J2090" s="2">
        <v>26015</v>
      </c>
      <c r="K2090">
        <v>25</v>
      </c>
      <c r="L2090">
        <v>6</v>
      </c>
      <c r="M2090">
        <f t="shared" si="65"/>
        <v>19</v>
      </c>
    </row>
    <row r="2091" spans="1:13">
      <c r="A2091" s="3">
        <v>42749</v>
      </c>
      <c r="B2091">
        <v>230041</v>
      </c>
      <c r="C2091" t="s">
        <v>5506</v>
      </c>
      <c r="D2091">
        <v>230041</v>
      </c>
      <c r="E2091" t="s">
        <v>5528</v>
      </c>
      <c r="F2091" t="s">
        <v>5529</v>
      </c>
      <c r="G2091" t="s">
        <v>5530</v>
      </c>
      <c r="H2091">
        <v>48708</v>
      </c>
      <c r="I2091" t="str">
        <f t="shared" si="64"/>
        <v>1900 COLUMBUS AVE, BAY CITY, MI 48708</v>
      </c>
      <c r="J2091" s="2">
        <v>26017</v>
      </c>
      <c r="K2091">
        <v>287</v>
      </c>
      <c r="L2091">
        <v>32</v>
      </c>
      <c r="M2091">
        <f t="shared" si="65"/>
        <v>255</v>
      </c>
    </row>
    <row r="2092" spans="1:13">
      <c r="A2092" s="3">
        <v>42749</v>
      </c>
      <c r="B2092">
        <v>231300</v>
      </c>
      <c r="C2092" t="s">
        <v>5506</v>
      </c>
      <c r="D2092">
        <v>231300</v>
      </c>
      <c r="E2092" t="s">
        <v>5531</v>
      </c>
      <c r="F2092" t="s">
        <v>5532</v>
      </c>
      <c r="G2092" t="s">
        <v>3628</v>
      </c>
      <c r="H2092">
        <v>49635</v>
      </c>
      <c r="I2092" t="str">
        <f t="shared" si="64"/>
        <v>224 PARK AVENUE, FRANKFORT, MI 49635</v>
      </c>
      <c r="J2092" s="2">
        <v>26019</v>
      </c>
      <c r="K2092">
        <v>4</v>
      </c>
      <c r="L2092">
        <v>0</v>
      </c>
      <c r="M2092">
        <f t="shared" si="65"/>
        <v>4</v>
      </c>
    </row>
    <row r="2093" spans="1:13">
      <c r="A2093" s="3">
        <v>42749</v>
      </c>
      <c r="B2093">
        <v>230078</v>
      </c>
      <c r="C2093" t="s">
        <v>5506</v>
      </c>
      <c r="D2093">
        <v>230078</v>
      </c>
      <c r="E2093" t="s">
        <v>5533</v>
      </c>
      <c r="F2093" t="s">
        <v>5534</v>
      </c>
      <c r="G2093" t="s">
        <v>5535</v>
      </c>
      <c r="H2093">
        <v>49098</v>
      </c>
      <c r="I2093" t="str">
        <f t="shared" si="64"/>
        <v>400 MEDICAL PARK DR, WATERVLIET, MI 49098</v>
      </c>
      <c r="J2093" s="2">
        <v>26021</v>
      </c>
      <c r="K2093">
        <v>14.1</v>
      </c>
      <c r="L2093">
        <v>0</v>
      </c>
      <c r="M2093">
        <f t="shared" si="65"/>
        <v>14.1</v>
      </c>
    </row>
    <row r="2094" spans="1:13">
      <c r="A2094" s="3">
        <v>42749</v>
      </c>
      <c r="B2094">
        <v>230021</v>
      </c>
      <c r="C2094" t="s">
        <v>5506</v>
      </c>
      <c r="D2094">
        <v>230021</v>
      </c>
      <c r="E2094" t="s">
        <v>5536</v>
      </c>
      <c r="F2094" t="s">
        <v>5537</v>
      </c>
      <c r="G2094" t="s">
        <v>5538</v>
      </c>
      <c r="H2094">
        <v>49085</v>
      </c>
      <c r="I2094" t="str">
        <f t="shared" si="64"/>
        <v>1234 NAPIER AVENUE, ST JOSEPH, MI 49085</v>
      </c>
      <c r="J2094" s="2">
        <v>26021</v>
      </c>
      <c r="K2094">
        <v>171.9</v>
      </c>
      <c r="L2094">
        <v>14.9</v>
      </c>
      <c r="M2094">
        <f t="shared" si="65"/>
        <v>157</v>
      </c>
    </row>
    <row r="2095" spans="1:13">
      <c r="A2095" s="3">
        <v>42749</v>
      </c>
      <c r="B2095">
        <v>230022</v>
      </c>
      <c r="C2095" t="s">
        <v>5506</v>
      </c>
      <c r="D2095">
        <v>230022</v>
      </c>
      <c r="E2095" t="s">
        <v>5539</v>
      </c>
      <c r="F2095" t="s">
        <v>5540</v>
      </c>
      <c r="G2095" t="s">
        <v>4286</v>
      </c>
      <c r="H2095">
        <v>49036</v>
      </c>
      <c r="I2095" t="str">
        <f t="shared" si="64"/>
        <v>274 E CHICAGO ST, COLDWATER, MI 49036</v>
      </c>
      <c r="J2095" s="2">
        <v>26023</v>
      </c>
      <c r="K2095">
        <v>88</v>
      </c>
      <c r="L2095">
        <v>10</v>
      </c>
      <c r="M2095">
        <f t="shared" si="65"/>
        <v>78</v>
      </c>
    </row>
    <row r="2096" spans="1:13">
      <c r="A2096" s="3">
        <v>42749</v>
      </c>
      <c r="B2096">
        <v>230217</v>
      </c>
      <c r="C2096" t="s">
        <v>5506</v>
      </c>
      <c r="D2096">
        <v>230217</v>
      </c>
      <c r="E2096" t="s">
        <v>5541</v>
      </c>
      <c r="F2096" t="s">
        <v>5542</v>
      </c>
      <c r="G2096" t="s">
        <v>5543</v>
      </c>
      <c r="H2096">
        <v>49068</v>
      </c>
      <c r="I2096" t="str">
        <f t="shared" si="64"/>
        <v>200 N MADISON, MARSHALL, MI 49068</v>
      </c>
      <c r="J2096" s="2">
        <v>26025</v>
      </c>
      <c r="K2096">
        <v>62</v>
      </c>
      <c r="L2096">
        <v>6</v>
      </c>
      <c r="M2096">
        <f t="shared" si="65"/>
        <v>56</v>
      </c>
    </row>
    <row r="2097" spans="1:13">
      <c r="A2097" s="3">
        <v>42749</v>
      </c>
      <c r="B2097">
        <v>230075</v>
      </c>
      <c r="C2097" t="s">
        <v>5506</v>
      </c>
      <c r="D2097">
        <v>230075</v>
      </c>
      <c r="E2097" t="s">
        <v>5544</v>
      </c>
      <c r="F2097" t="s">
        <v>5545</v>
      </c>
      <c r="G2097" t="s">
        <v>5546</v>
      </c>
      <c r="H2097">
        <v>49017</v>
      </c>
      <c r="I2097" t="str">
        <f t="shared" si="64"/>
        <v>300 NORTH AVENUE, BATTLE CREEK, MI 49017</v>
      </c>
      <c r="J2097" s="2">
        <v>26025</v>
      </c>
      <c r="K2097">
        <v>121</v>
      </c>
      <c r="L2097">
        <v>20</v>
      </c>
      <c r="M2097">
        <f t="shared" si="65"/>
        <v>101</v>
      </c>
    </row>
    <row r="2098" spans="1:13">
      <c r="A2098" s="3">
        <v>42749</v>
      </c>
      <c r="B2098">
        <v>231315</v>
      </c>
      <c r="C2098" t="s">
        <v>5506</v>
      </c>
      <c r="D2098">
        <v>231315</v>
      </c>
      <c r="E2098" t="s">
        <v>5547</v>
      </c>
      <c r="F2098" t="s">
        <v>5548</v>
      </c>
      <c r="G2098" t="s">
        <v>5549</v>
      </c>
      <c r="H2098">
        <v>49047</v>
      </c>
      <c r="I2098" t="str">
        <f t="shared" si="64"/>
        <v>420 W HIGH ST, DOWAGIAC, MI 49047</v>
      </c>
      <c r="J2098" s="2">
        <v>26027</v>
      </c>
      <c r="K2098">
        <v>25</v>
      </c>
      <c r="L2098">
        <v>0</v>
      </c>
      <c r="M2098">
        <f t="shared" si="65"/>
        <v>25</v>
      </c>
    </row>
    <row r="2099" spans="1:13">
      <c r="A2099" s="3">
        <v>42749</v>
      </c>
      <c r="B2099">
        <v>231322</v>
      </c>
      <c r="C2099" t="s">
        <v>5506</v>
      </c>
      <c r="D2099">
        <v>231322</v>
      </c>
      <c r="E2099" t="s">
        <v>5550</v>
      </c>
      <c r="F2099" t="s">
        <v>5551</v>
      </c>
      <c r="G2099" t="s">
        <v>5552</v>
      </c>
      <c r="H2099">
        <v>49720</v>
      </c>
      <c r="I2099" t="str">
        <f t="shared" si="64"/>
        <v>14700 LAKESHORE DRIVE, CHARLEVOIX, MI 49720</v>
      </c>
      <c r="J2099" s="2">
        <v>26029</v>
      </c>
      <c r="K2099">
        <v>25</v>
      </c>
      <c r="L2099">
        <v>0</v>
      </c>
      <c r="M2099">
        <f t="shared" si="65"/>
        <v>25</v>
      </c>
    </row>
    <row r="2100" spans="1:13">
      <c r="A2100" s="3">
        <v>42749</v>
      </c>
      <c r="B2100">
        <v>230239</v>
      </c>
      <c r="C2100" t="s">
        <v>5506</v>
      </c>
      <c r="D2100">
        <v>230239</v>
      </c>
      <c r="E2100" t="s">
        <v>5553</v>
      </c>
      <c r="F2100" t="s">
        <v>5554</v>
      </c>
      <c r="G2100" t="s">
        <v>5555</v>
      </c>
      <c r="H2100">
        <v>49783</v>
      </c>
      <c r="I2100" t="str">
        <f t="shared" si="64"/>
        <v>500 OSBORN BLVD, SAULT SAINTE MARIE, MI 49783</v>
      </c>
      <c r="J2100" s="2">
        <v>26033</v>
      </c>
      <c r="K2100">
        <v>39</v>
      </c>
      <c r="L2100">
        <v>5</v>
      </c>
      <c r="M2100">
        <f t="shared" si="65"/>
        <v>34</v>
      </c>
    </row>
    <row r="2101" spans="1:13">
      <c r="A2101" s="3">
        <v>42749</v>
      </c>
      <c r="B2101">
        <v>230180</v>
      </c>
      <c r="C2101" t="s">
        <v>5506</v>
      </c>
      <c r="D2101">
        <v>230180</v>
      </c>
      <c r="E2101" t="s">
        <v>5556</v>
      </c>
      <c r="F2101" t="s">
        <v>5557</v>
      </c>
      <c r="G2101" t="s">
        <v>5558</v>
      </c>
      <c r="H2101">
        <v>48617</v>
      </c>
      <c r="I2101" t="str">
        <f t="shared" si="64"/>
        <v>703 N MCEWAN ST, CLARE, MI 48617</v>
      </c>
      <c r="J2101" s="2">
        <v>26035</v>
      </c>
      <c r="K2101">
        <v>49</v>
      </c>
      <c r="L2101">
        <v>0</v>
      </c>
      <c r="M2101">
        <f t="shared" si="65"/>
        <v>49</v>
      </c>
    </row>
    <row r="2102" spans="1:13">
      <c r="A2102" s="3">
        <v>42749</v>
      </c>
      <c r="B2102">
        <v>231326</v>
      </c>
      <c r="C2102" t="s">
        <v>5506</v>
      </c>
      <c r="D2102">
        <v>231326</v>
      </c>
      <c r="E2102" t="s">
        <v>5559</v>
      </c>
      <c r="F2102" t="s">
        <v>5560</v>
      </c>
      <c r="G2102" t="s">
        <v>5561</v>
      </c>
      <c r="H2102">
        <v>48879</v>
      </c>
      <c r="I2102" t="str">
        <f t="shared" si="64"/>
        <v>805 S OAKLAND, SAINT JOHNS, MI 48879</v>
      </c>
      <c r="J2102" s="2">
        <v>26037</v>
      </c>
      <c r="K2102">
        <v>18</v>
      </c>
      <c r="L2102">
        <v>0</v>
      </c>
      <c r="M2102">
        <f t="shared" si="65"/>
        <v>18</v>
      </c>
    </row>
    <row r="2103" spans="1:13">
      <c r="A2103" s="3">
        <v>42749</v>
      </c>
      <c r="B2103">
        <v>230058</v>
      </c>
      <c r="C2103" t="s">
        <v>5506</v>
      </c>
      <c r="D2103">
        <v>230058</v>
      </c>
      <c r="E2103" t="s">
        <v>5562</v>
      </c>
      <c r="F2103" t="s">
        <v>5563</v>
      </c>
      <c r="G2103" t="s">
        <v>5564</v>
      </c>
      <c r="H2103">
        <v>49738</v>
      </c>
      <c r="I2103" t="str">
        <f t="shared" si="64"/>
        <v>1100 E MICHIGAN AVE, GRAYLING, MI 49738</v>
      </c>
      <c r="J2103" s="2">
        <v>26039</v>
      </c>
      <c r="K2103">
        <v>35</v>
      </c>
      <c r="L2103">
        <v>6</v>
      </c>
      <c r="M2103">
        <f t="shared" si="65"/>
        <v>29</v>
      </c>
    </row>
    <row r="2104" spans="1:13">
      <c r="A2104" s="3">
        <v>42749</v>
      </c>
      <c r="B2104">
        <v>231337</v>
      </c>
      <c r="C2104" t="s">
        <v>5506</v>
      </c>
      <c r="D2104">
        <v>231337</v>
      </c>
      <c r="E2104" t="s">
        <v>2022</v>
      </c>
      <c r="F2104" t="s">
        <v>5565</v>
      </c>
      <c r="G2104" t="s">
        <v>5566</v>
      </c>
      <c r="H2104">
        <v>49829</v>
      </c>
      <c r="I2104" t="str">
        <f t="shared" si="64"/>
        <v>3401 LUDINGTON ST, ESCANABA, MI 49829</v>
      </c>
      <c r="J2104" s="2">
        <v>26041</v>
      </c>
      <c r="K2104">
        <v>25</v>
      </c>
      <c r="L2104">
        <v>7</v>
      </c>
      <c r="M2104">
        <f t="shared" si="65"/>
        <v>18</v>
      </c>
    </row>
    <row r="2105" spans="1:13">
      <c r="A2105" s="3">
        <v>42749</v>
      </c>
      <c r="B2105">
        <v>230055</v>
      </c>
      <c r="C2105" t="s">
        <v>5506</v>
      </c>
      <c r="D2105">
        <v>230055</v>
      </c>
      <c r="E2105" t="s">
        <v>5567</v>
      </c>
      <c r="F2105" t="s">
        <v>5568</v>
      </c>
      <c r="G2105" t="s">
        <v>5569</v>
      </c>
      <c r="H2105">
        <v>49801</v>
      </c>
      <c r="I2105" t="str">
        <f t="shared" si="64"/>
        <v>1721 S STEPHENSON AVE, IRON MOUNTAIN, MI 49801</v>
      </c>
      <c r="J2105" s="2">
        <v>26043</v>
      </c>
      <c r="K2105">
        <v>49</v>
      </c>
      <c r="L2105">
        <v>7</v>
      </c>
      <c r="M2105">
        <f t="shared" si="65"/>
        <v>42</v>
      </c>
    </row>
    <row r="2106" spans="1:13">
      <c r="A2106" s="3">
        <v>42749</v>
      </c>
      <c r="B2106">
        <v>231324</v>
      </c>
      <c r="C2106" t="s">
        <v>5506</v>
      </c>
      <c r="D2106">
        <v>231324</v>
      </c>
      <c r="E2106" t="s">
        <v>5570</v>
      </c>
      <c r="F2106" t="s">
        <v>5571</v>
      </c>
      <c r="G2106" t="s">
        <v>5572</v>
      </c>
      <c r="H2106">
        <v>48827</v>
      </c>
      <c r="I2106" t="str">
        <f t="shared" si="64"/>
        <v>1500 S MAIN STREET, EATON RAPIDS, MI 48827</v>
      </c>
      <c r="J2106" s="2">
        <v>26045</v>
      </c>
      <c r="K2106">
        <v>20</v>
      </c>
      <c r="L2106">
        <v>0</v>
      </c>
      <c r="M2106">
        <f t="shared" si="65"/>
        <v>20</v>
      </c>
    </row>
    <row r="2107" spans="1:13">
      <c r="A2107" s="3">
        <v>42749</v>
      </c>
      <c r="B2107">
        <v>231327</v>
      </c>
      <c r="C2107" t="s">
        <v>5506</v>
      </c>
      <c r="D2107">
        <v>231327</v>
      </c>
      <c r="E2107" t="s">
        <v>5573</v>
      </c>
      <c r="F2107" t="s">
        <v>5574</v>
      </c>
      <c r="G2107" t="s">
        <v>5575</v>
      </c>
      <c r="H2107">
        <v>48813</v>
      </c>
      <c r="I2107" t="str">
        <f t="shared" si="64"/>
        <v>321 E HARRIS STREET, CHARLOTTE, MI 48813</v>
      </c>
      <c r="J2107" s="2">
        <v>26045</v>
      </c>
      <c r="K2107">
        <v>15</v>
      </c>
      <c r="L2107">
        <v>0</v>
      </c>
      <c r="M2107">
        <f t="shared" si="65"/>
        <v>15</v>
      </c>
    </row>
    <row r="2108" spans="1:13">
      <c r="A2108" s="3">
        <v>42749</v>
      </c>
      <c r="B2108">
        <v>230105</v>
      </c>
      <c r="C2108" t="s">
        <v>5506</v>
      </c>
      <c r="D2108">
        <v>230105</v>
      </c>
      <c r="E2108" t="s">
        <v>5576</v>
      </c>
      <c r="F2108" t="s">
        <v>5577</v>
      </c>
      <c r="G2108" t="s">
        <v>5578</v>
      </c>
      <c r="H2108">
        <v>49770</v>
      </c>
      <c r="I2108" t="str">
        <f t="shared" si="64"/>
        <v>416 CONNABLE AVE, PETOSKEY, MI 49770</v>
      </c>
      <c r="J2108" s="2">
        <v>26047</v>
      </c>
      <c r="K2108">
        <v>212</v>
      </c>
      <c r="L2108">
        <v>54</v>
      </c>
      <c r="M2108">
        <f t="shared" si="65"/>
        <v>158</v>
      </c>
    </row>
    <row r="2109" spans="1:13">
      <c r="A2109" s="3">
        <v>42749</v>
      </c>
      <c r="B2109">
        <v>230197</v>
      </c>
      <c r="C2109" t="s">
        <v>5506</v>
      </c>
      <c r="D2109">
        <v>230197</v>
      </c>
      <c r="E2109" t="s">
        <v>5579</v>
      </c>
      <c r="F2109" t="s">
        <v>5580</v>
      </c>
      <c r="G2109" t="s">
        <v>5581</v>
      </c>
      <c r="H2109">
        <v>48439</v>
      </c>
      <c r="I2109" t="str">
        <f t="shared" si="64"/>
        <v>ONE GENESYS PARKWAY, GRAND BLANC, MI 48439</v>
      </c>
      <c r="J2109" s="2">
        <v>26049</v>
      </c>
      <c r="K2109">
        <v>308.10000000000002</v>
      </c>
      <c r="L2109">
        <v>56.6</v>
      </c>
      <c r="M2109">
        <f t="shared" si="65"/>
        <v>251.50000000000003</v>
      </c>
    </row>
    <row r="2110" spans="1:13">
      <c r="A2110" s="3">
        <v>42749</v>
      </c>
      <c r="B2110">
        <v>230141</v>
      </c>
      <c r="C2110" t="s">
        <v>5506</v>
      </c>
      <c r="D2110">
        <v>230141</v>
      </c>
      <c r="E2110" t="s">
        <v>5582</v>
      </c>
      <c r="F2110" t="s">
        <v>5583</v>
      </c>
      <c r="G2110" t="s">
        <v>5584</v>
      </c>
      <c r="H2110">
        <v>48532</v>
      </c>
      <c r="I2110" t="str">
        <f t="shared" si="64"/>
        <v>401 S BALLENGER HIGHWAY, FLINT, MI 48532</v>
      </c>
      <c r="J2110" s="2">
        <v>26049</v>
      </c>
      <c r="K2110">
        <v>291.60000000000002</v>
      </c>
      <c r="L2110">
        <v>49.4</v>
      </c>
      <c r="M2110">
        <f t="shared" si="65"/>
        <v>242.20000000000002</v>
      </c>
    </row>
    <row r="2111" spans="1:13">
      <c r="A2111" s="3">
        <v>42749</v>
      </c>
      <c r="B2111">
        <v>230132</v>
      </c>
      <c r="C2111" t="s">
        <v>5506</v>
      </c>
      <c r="D2111">
        <v>230132</v>
      </c>
      <c r="E2111" t="s">
        <v>5585</v>
      </c>
      <c r="F2111" t="s">
        <v>5586</v>
      </c>
      <c r="G2111" t="s">
        <v>5584</v>
      </c>
      <c r="H2111">
        <v>48503</v>
      </c>
      <c r="I2111" t="str">
        <f t="shared" si="64"/>
        <v>ONE HURLEY PLAZA, FLINT, MI 48503</v>
      </c>
      <c r="J2111" s="2">
        <v>26049</v>
      </c>
      <c r="K2111">
        <v>267.89999999999998</v>
      </c>
      <c r="L2111">
        <v>43.9</v>
      </c>
      <c r="M2111">
        <f t="shared" si="65"/>
        <v>223.99999999999997</v>
      </c>
    </row>
    <row r="2112" spans="1:13">
      <c r="A2112" s="3">
        <v>42749</v>
      </c>
      <c r="B2112">
        <v>231325</v>
      </c>
      <c r="C2112" t="s">
        <v>5506</v>
      </c>
      <c r="D2112">
        <v>231325</v>
      </c>
      <c r="E2112" t="s">
        <v>5587</v>
      </c>
      <c r="F2112" t="s">
        <v>5588</v>
      </c>
      <c r="G2112" t="s">
        <v>5589</v>
      </c>
      <c r="H2112">
        <v>48624</v>
      </c>
      <c r="I2112" t="str">
        <f t="shared" si="64"/>
        <v>515 QUARTER STREET, GLADWIN, MI 48624</v>
      </c>
      <c r="J2112" s="2">
        <v>26051</v>
      </c>
      <c r="K2112">
        <v>26.6</v>
      </c>
      <c r="L2112">
        <v>0</v>
      </c>
      <c r="M2112">
        <f t="shared" si="65"/>
        <v>26.6</v>
      </c>
    </row>
    <row r="2113" spans="1:13">
      <c r="A2113" s="3">
        <v>42749</v>
      </c>
      <c r="B2113">
        <v>231333</v>
      </c>
      <c r="C2113" t="s">
        <v>5506</v>
      </c>
      <c r="D2113">
        <v>231333</v>
      </c>
      <c r="E2113" t="s">
        <v>5590</v>
      </c>
      <c r="F2113" t="s">
        <v>5591</v>
      </c>
      <c r="G2113" t="s">
        <v>5592</v>
      </c>
      <c r="H2113">
        <v>49938</v>
      </c>
      <c r="I2113" t="str">
        <f t="shared" si="64"/>
        <v>N10561 GRAND VIEW LANE, IRONWOOD, MI 49938</v>
      </c>
      <c r="J2113" s="2">
        <v>26053</v>
      </c>
      <c r="K2113">
        <v>28</v>
      </c>
      <c r="L2113">
        <v>5</v>
      </c>
      <c r="M2113">
        <f t="shared" si="65"/>
        <v>23</v>
      </c>
    </row>
    <row r="2114" spans="1:13">
      <c r="A2114" s="3">
        <v>42749</v>
      </c>
      <c r="B2114">
        <v>230097</v>
      </c>
      <c r="C2114" t="s">
        <v>5506</v>
      </c>
      <c r="D2114">
        <v>230097</v>
      </c>
      <c r="E2114" t="s">
        <v>5593</v>
      </c>
      <c r="F2114" t="s">
        <v>5594</v>
      </c>
      <c r="G2114" t="s">
        <v>5595</v>
      </c>
      <c r="H2114">
        <v>49684</v>
      </c>
      <c r="I2114" t="str">
        <f t="shared" si="64"/>
        <v>1105 SIXTH STREET, TRAVERSE CITY, MI 49684</v>
      </c>
      <c r="J2114" s="2">
        <v>26055</v>
      </c>
      <c r="K2114">
        <v>399</v>
      </c>
      <c r="L2114">
        <v>90</v>
      </c>
      <c r="M2114">
        <f t="shared" si="65"/>
        <v>309</v>
      </c>
    </row>
    <row r="2115" spans="1:13">
      <c r="A2115" s="3">
        <v>42749</v>
      </c>
      <c r="B2115">
        <v>230030</v>
      </c>
      <c r="C2115" t="s">
        <v>5506</v>
      </c>
      <c r="D2115">
        <v>230030</v>
      </c>
      <c r="E2115" t="s">
        <v>5596</v>
      </c>
      <c r="F2115" t="s">
        <v>5597</v>
      </c>
      <c r="G2115" t="s">
        <v>2599</v>
      </c>
      <c r="H2115">
        <v>48801</v>
      </c>
      <c r="I2115" t="str">
        <f t="shared" ref="I2115:I2178" si="66">IF(OR(F2115="", G2115=""), "", CONCATENATE(UPPER(F2115), ", ", UPPER(G2115), ", ", UPPER(C2115), " ", H2115))</f>
        <v>300 E WARWICK DR, ALMA, MI 48801</v>
      </c>
      <c r="J2115" s="2">
        <v>26057</v>
      </c>
      <c r="K2115">
        <v>59</v>
      </c>
      <c r="L2115">
        <v>18</v>
      </c>
      <c r="M2115">
        <f t="shared" ref="M2115:M2178" si="67">K2115-L2115</f>
        <v>41</v>
      </c>
    </row>
    <row r="2116" spans="1:13">
      <c r="A2116" s="3">
        <v>42749</v>
      </c>
      <c r="B2116">
        <v>230037</v>
      </c>
      <c r="C2116" t="s">
        <v>5506</v>
      </c>
      <c r="D2116">
        <v>230037</v>
      </c>
      <c r="E2116" t="s">
        <v>5598</v>
      </c>
      <c r="F2116" t="s">
        <v>5599</v>
      </c>
      <c r="G2116" t="s">
        <v>5600</v>
      </c>
      <c r="H2116">
        <v>49242</v>
      </c>
      <c r="I2116" t="str">
        <f t="shared" si="66"/>
        <v>168 S HOWELL STREET, HILLSDALE, MI 49242</v>
      </c>
      <c r="J2116" s="2">
        <v>26059</v>
      </c>
      <c r="K2116">
        <v>55</v>
      </c>
      <c r="L2116">
        <v>4</v>
      </c>
      <c r="M2116">
        <f t="shared" si="67"/>
        <v>51</v>
      </c>
    </row>
    <row r="2117" spans="1:13">
      <c r="A2117" s="3">
        <v>42749</v>
      </c>
      <c r="B2117">
        <v>230108</v>
      </c>
      <c r="C2117" t="s">
        <v>5506</v>
      </c>
      <c r="D2117">
        <v>230108</v>
      </c>
      <c r="E2117" t="s">
        <v>5601</v>
      </c>
      <c r="F2117" t="s">
        <v>5602</v>
      </c>
      <c r="G2117" t="s">
        <v>5603</v>
      </c>
      <c r="H2117">
        <v>49930</v>
      </c>
      <c r="I2117" t="str">
        <f t="shared" si="66"/>
        <v>500 CAMPUS DRIVE, HANCOCK, MI 49930</v>
      </c>
      <c r="J2117" s="2">
        <v>26061</v>
      </c>
      <c r="K2117">
        <v>36</v>
      </c>
      <c r="L2117">
        <v>-999999</v>
      </c>
      <c r="M2117">
        <f t="shared" si="67"/>
        <v>1000035</v>
      </c>
    </row>
    <row r="2118" spans="1:13">
      <c r="A2118" s="3">
        <v>42749</v>
      </c>
      <c r="B2118">
        <v>231319</v>
      </c>
      <c r="C2118" t="s">
        <v>5506</v>
      </c>
      <c r="D2118">
        <v>231319</v>
      </c>
      <c r="E2118" t="s">
        <v>5604</v>
      </c>
      <c r="F2118" t="s">
        <v>5605</v>
      </c>
      <c r="G2118" t="s">
        <v>5606</v>
      </c>
      <c r="H2118">
        <v>49913</v>
      </c>
      <c r="I2118" t="str">
        <f t="shared" si="66"/>
        <v>205 OSCEOLA, LAURIUM, MI 49913</v>
      </c>
      <c r="J2118" s="2">
        <v>26061</v>
      </c>
      <c r="K2118">
        <v>25</v>
      </c>
      <c r="L2118">
        <v>5</v>
      </c>
      <c r="M2118">
        <f t="shared" si="67"/>
        <v>20</v>
      </c>
    </row>
    <row r="2119" spans="1:13">
      <c r="A2119" s="3">
        <v>42749</v>
      </c>
      <c r="B2119">
        <v>230118</v>
      </c>
      <c r="C2119" t="s">
        <v>5506</v>
      </c>
      <c r="D2119">
        <v>230118</v>
      </c>
      <c r="E2119" t="s">
        <v>5607</v>
      </c>
      <c r="F2119" t="s">
        <v>5608</v>
      </c>
      <c r="G2119" t="s">
        <v>5609</v>
      </c>
      <c r="H2119">
        <v>48413</v>
      </c>
      <c r="I2119" t="str">
        <f t="shared" si="66"/>
        <v>1100 S VAN DYKE RD, BAD AXE, MI 48413</v>
      </c>
      <c r="J2119" s="2">
        <v>26063</v>
      </c>
      <c r="K2119">
        <v>58</v>
      </c>
      <c r="L2119">
        <v>4</v>
      </c>
      <c r="M2119">
        <f t="shared" si="67"/>
        <v>54</v>
      </c>
    </row>
    <row r="2120" spans="1:13">
      <c r="A2120" s="3">
        <v>42749</v>
      </c>
      <c r="B2120">
        <v>231310</v>
      </c>
      <c r="C2120" t="s">
        <v>5506</v>
      </c>
      <c r="D2120">
        <v>231310</v>
      </c>
      <c r="E2120" t="s">
        <v>5610</v>
      </c>
      <c r="F2120" t="s">
        <v>5611</v>
      </c>
      <c r="G2120" t="s">
        <v>5612</v>
      </c>
      <c r="H2120">
        <v>48755</v>
      </c>
      <c r="I2120" t="str">
        <f t="shared" si="66"/>
        <v>170 N CASEVILLE RD, PIGEON, MI 48755</v>
      </c>
      <c r="J2120" s="2">
        <v>26063</v>
      </c>
      <c r="K2120">
        <v>38</v>
      </c>
      <c r="L2120">
        <v>0</v>
      </c>
      <c r="M2120">
        <f t="shared" si="67"/>
        <v>38</v>
      </c>
    </row>
    <row r="2121" spans="1:13">
      <c r="A2121" s="3">
        <v>42749</v>
      </c>
      <c r="B2121">
        <v>231313</v>
      </c>
      <c r="C2121" t="s">
        <v>5506</v>
      </c>
      <c r="D2121">
        <v>231313</v>
      </c>
      <c r="E2121" t="s">
        <v>5613</v>
      </c>
      <c r="F2121" t="s">
        <v>5614</v>
      </c>
      <c r="G2121" t="s">
        <v>5615</v>
      </c>
      <c r="H2121">
        <v>48441</v>
      </c>
      <c r="I2121" t="str">
        <f t="shared" si="66"/>
        <v>210 S FIRST ST, HARBOR BEACH, MI 48441</v>
      </c>
      <c r="J2121" s="2">
        <v>26063</v>
      </c>
      <c r="K2121">
        <v>13.1</v>
      </c>
      <c r="L2121">
        <v>0</v>
      </c>
      <c r="M2121">
        <f t="shared" si="67"/>
        <v>13.1</v>
      </c>
    </row>
    <row r="2122" spans="1:13">
      <c r="A2122" s="3">
        <v>42749</v>
      </c>
      <c r="B2122">
        <v>230230</v>
      </c>
      <c r="C2122" t="s">
        <v>5506</v>
      </c>
      <c r="D2122">
        <v>230230</v>
      </c>
      <c r="E2122" t="s">
        <v>5616</v>
      </c>
      <c r="F2122" t="s">
        <v>5617</v>
      </c>
      <c r="G2122" t="s">
        <v>5618</v>
      </c>
      <c r="H2122">
        <v>48912</v>
      </c>
      <c r="I2122" t="str">
        <f t="shared" si="66"/>
        <v>1215 E MICHIGAN AVENUE, LANSING, MI 48912</v>
      </c>
      <c r="J2122" s="2">
        <v>26065</v>
      </c>
      <c r="K2122">
        <v>462.1</v>
      </c>
      <c r="L2122">
        <v>48</v>
      </c>
      <c r="M2122">
        <f t="shared" si="67"/>
        <v>414.1</v>
      </c>
    </row>
    <row r="2123" spans="1:13">
      <c r="A2123" s="3">
        <v>42749</v>
      </c>
      <c r="B2123">
        <v>230167</v>
      </c>
      <c r="C2123" t="s">
        <v>5506</v>
      </c>
      <c r="D2123">
        <v>230167</v>
      </c>
      <c r="E2123" t="s">
        <v>5619</v>
      </c>
      <c r="F2123" t="s">
        <v>5620</v>
      </c>
      <c r="G2123" t="s">
        <v>5618</v>
      </c>
      <c r="H2123">
        <v>48910</v>
      </c>
      <c r="I2123" t="str">
        <f t="shared" si="66"/>
        <v>401 W GREENLAWN AVE, LANSING, MI 48910</v>
      </c>
      <c r="J2123" s="2">
        <v>26065</v>
      </c>
      <c r="K2123">
        <v>184.6</v>
      </c>
      <c r="L2123">
        <v>15.1</v>
      </c>
      <c r="M2123">
        <f t="shared" si="67"/>
        <v>169.5</v>
      </c>
    </row>
    <row r="2124" spans="1:13">
      <c r="A2124" s="3">
        <v>42749</v>
      </c>
      <c r="B2124">
        <v>231331</v>
      </c>
      <c r="C2124" t="s">
        <v>5506</v>
      </c>
      <c r="D2124">
        <v>231331</v>
      </c>
      <c r="E2124" t="s">
        <v>5621</v>
      </c>
      <c r="F2124" t="s">
        <v>5622</v>
      </c>
      <c r="G2124" t="s">
        <v>5623</v>
      </c>
      <c r="H2124">
        <v>48846</v>
      </c>
      <c r="I2124" t="str">
        <f t="shared" si="66"/>
        <v>3565 S STATE ROAD, IONIA, MI 48846</v>
      </c>
      <c r="J2124" s="2">
        <v>26067</v>
      </c>
      <c r="K2124">
        <v>18</v>
      </c>
      <c r="L2124">
        <v>0</v>
      </c>
      <c r="M2124">
        <f t="shared" si="67"/>
        <v>18</v>
      </c>
    </row>
    <row r="2125" spans="1:13">
      <c r="A2125" s="3">
        <v>42749</v>
      </c>
      <c r="B2125">
        <v>230100</v>
      </c>
      <c r="C2125" t="s">
        <v>5506</v>
      </c>
      <c r="D2125">
        <v>230100</v>
      </c>
      <c r="E2125" t="s">
        <v>5624</v>
      </c>
      <c r="F2125" t="s">
        <v>5625</v>
      </c>
      <c r="G2125" t="s">
        <v>5626</v>
      </c>
      <c r="H2125">
        <v>48764</v>
      </c>
      <c r="I2125" t="str">
        <f t="shared" si="66"/>
        <v>200 HEMLOCK, TAWAS CITY, MI 48764</v>
      </c>
      <c r="J2125" s="2">
        <v>26069</v>
      </c>
      <c r="K2125">
        <v>14</v>
      </c>
      <c r="L2125">
        <v>-999999</v>
      </c>
      <c r="M2125">
        <f t="shared" si="67"/>
        <v>1000013</v>
      </c>
    </row>
    <row r="2126" spans="1:13">
      <c r="A2126" s="3">
        <v>42749</v>
      </c>
      <c r="B2126">
        <v>231318</v>
      </c>
      <c r="C2126" t="s">
        <v>5506</v>
      </c>
      <c r="D2126">
        <v>231318</v>
      </c>
      <c r="E2126" t="s">
        <v>5627</v>
      </c>
      <c r="F2126" t="s">
        <v>5628</v>
      </c>
      <c r="G2126" t="s">
        <v>5629</v>
      </c>
      <c r="H2126">
        <v>49935</v>
      </c>
      <c r="I2126" t="str">
        <f t="shared" si="66"/>
        <v>1400 W ICE LAKE ROAD, IRON RIVER, MI 49935</v>
      </c>
      <c r="J2126" s="2">
        <v>26071</v>
      </c>
      <c r="K2126">
        <v>23</v>
      </c>
      <c r="L2126">
        <v>-999999</v>
      </c>
      <c r="M2126">
        <f t="shared" si="67"/>
        <v>1000022</v>
      </c>
    </row>
    <row r="2127" spans="1:13">
      <c r="A2127" s="3">
        <v>42749</v>
      </c>
      <c r="B2127">
        <v>230080</v>
      </c>
      <c r="C2127" t="s">
        <v>5506</v>
      </c>
      <c r="D2127">
        <v>230080</v>
      </c>
      <c r="E2127" t="s">
        <v>5630</v>
      </c>
      <c r="F2127" t="s">
        <v>5631</v>
      </c>
      <c r="G2127" t="s">
        <v>4045</v>
      </c>
      <c r="H2127">
        <v>48858</v>
      </c>
      <c r="I2127" t="str">
        <f t="shared" si="66"/>
        <v>1221 SOUTH DRIVE, MOUNT PLEASANT, MI 48858</v>
      </c>
      <c r="J2127" s="2">
        <v>26073</v>
      </c>
      <c r="K2127">
        <v>49</v>
      </c>
      <c r="L2127">
        <v>8</v>
      </c>
      <c r="M2127">
        <f t="shared" si="67"/>
        <v>41</v>
      </c>
    </row>
    <row r="2128" spans="1:13">
      <c r="A2128" s="3">
        <v>42749</v>
      </c>
      <c r="B2128">
        <v>230092</v>
      </c>
      <c r="C2128" t="s">
        <v>5506</v>
      </c>
      <c r="D2128">
        <v>230092</v>
      </c>
      <c r="E2128" t="s">
        <v>5632</v>
      </c>
      <c r="F2128" t="s">
        <v>5633</v>
      </c>
      <c r="G2128" t="s">
        <v>87</v>
      </c>
      <c r="H2128">
        <v>49201</v>
      </c>
      <c r="I2128" t="str">
        <f t="shared" si="66"/>
        <v>205 N EAST AVE, JACKSON, MI 49201</v>
      </c>
      <c r="J2128" s="2">
        <v>26075</v>
      </c>
      <c r="K2128">
        <v>316.7</v>
      </c>
      <c r="L2128">
        <v>86</v>
      </c>
      <c r="M2128">
        <f t="shared" si="67"/>
        <v>230.7</v>
      </c>
    </row>
    <row r="2129" spans="1:13">
      <c r="A2129" s="3">
        <v>42749</v>
      </c>
      <c r="B2129">
        <v>230117</v>
      </c>
      <c r="C2129" t="s">
        <v>5506</v>
      </c>
      <c r="D2129">
        <v>230117</v>
      </c>
      <c r="E2129" t="s">
        <v>5634</v>
      </c>
      <c r="F2129" t="s">
        <v>5635</v>
      </c>
      <c r="G2129" t="s">
        <v>5636</v>
      </c>
      <c r="H2129">
        <v>49048</v>
      </c>
      <c r="I2129" t="str">
        <f t="shared" si="66"/>
        <v>1521 GULL ROAD, KALAMAZOO, MI 49048</v>
      </c>
      <c r="J2129" s="2">
        <v>26077</v>
      </c>
      <c r="K2129">
        <v>222</v>
      </c>
      <c r="L2129">
        <v>30</v>
      </c>
      <c r="M2129">
        <f t="shared" si="67"/>
        <v>192</v>
      </c>
    </row>
    <row r="2130" spans="1:13">
      <c r="A2130" s="3">
        <v>42749</v>
      </c>
      <c r="B2130">
        <v>230017</v>
      </c>
      <c r="C2130" t="s">
        <v>5506</v>
      </c>
      <c r="D2130">
        <v>230017</v>
      </c>
      <c r="E2130" t="s">
        <v>5637</v>
      </c>
      <c r="F2130" t="s">
        <v>5638</v>
      </c>
      <c r="G2130" t="s">
        <v>5636</v>
      </c>
      <c r="H2130">
        <v>49007</v>
      </c>
      <c r="I2130" t="str">
        <f t="shared" si="66"/>
        <v>601 JOHN STREET, KALAMAZOO, MI 49007</v>
      </c>
      <c r="J2130" s="2">
        <v>26077</v>
      </c>
      <c r="K2130">
        <v>252.6</v>
      </c>
      <c r="L2130">
        <v>34</v>
      </c>
      <c r="M2130">
        <f t="shared" si="67"/>
        <v>218.6</v>
      </c>
    </row>
    <row r="2131" spans="1:13">
      <c r="A2131" s="3">
        <v>42749</v>
      </c>
      <c r="B2131">
        <v>231301</v>
      </c>
      <c r="C2131" t="s">
        <v>5506</v>
      </c>
      <c r="D2131">
        <v>231301</v>
      </c>
      <c r="E2131" t="s">
        <v>5639</v>
      </c>
      <c r="F2131" t="s">
        <v>5640</v>
      </c>
      <c r="G2131" t="s">
        <v>5641</v>
      </c>
      <c r="H2131">
        <v>49646</v>
      </c>
      <c r="I2131" t="str">
        <f t="shared" si="66"/>
        <v>419 S CORAL, KALKASKA, MI 49646</v>
      </c>
      <c r="J2131" s="2">
        <v>26079</v>
      </c>
      <c r="K2131">
        <v>8</v>
      </c>
      <c r="L2131">
        <v>0</v>
      </c>
      <c r="M2131">
        <f t="shared" si="67"/>
        <v>8</v>
      </c>
    </row>
    <row r="2132" spans="1:13">
      <c r="A2132" s="3">
        <v>42749</v>
      </c>
      <c r="B2132">
        <v>230038</v>
      </c>
      <c r="C2132" t="s">
        <v>5506</v>
      </c>
      <c r="D2132">
        <v>230038</v>
      </c>
      <c r="E2132" t="s">
        <v>5642</v>
      </c>
      <c r="F2132" t="s">
        <v>5643</v>
      </c>
      <c r="G2132" t="s">
        <v>5644</v>
      </c>
      <c r="H2132">
        <v>49503</v>
      </c>
      <c r="I2132" t="str">
        <f t="shared" si="66"/>
        <v>100 MICHIGAN ST NE, GRAND RAPIDS, MI 49503</v>
      </c>
      <c r="J2132" s="2">
        <v>26081</v>
      </c>
      <c r="K2132">
        <v>997.1</v>
      </c>
      <c r="L2132">
        <v>203</v>
      </c>
      <c r="M2132">
        <f t="shared" si="67"/>
        <v>794.1</v>
      </c>
    </row>
    <row r="2133" spans="1:13">
      <c r="A2133" s="3">
        <v>42749</v>
      </c>
      <c r="B2133">
        <v>230059</v>
      </c>
      <c r="C2133" t="s">
        <v>5506</v>
      </c>
      <c r="D2133">
        <v>230059</v>
      </c>
      <c r="E2133" t="s">
        <v>5645</v>
      </c>
      <c r="F2133" t="s">
        <v>5646</v>
      </c>
      <c r="G2133" t="s">
        <v>5644</v>
      </c>
      <c r="H2133">
        <v>49503</v>
      </c>
      <c r="I2133" t="str">
        <f t="shared" si="66"/>
        <v>200 JEFFERSON AVENUE SE, GRAND RAPIDS, MI 49503</v>
      </c>
      <c r="J2133" s="2">
        <v>26081</v>
      </c>
      <c r="K2133">
        <v>319.3</v>
      </c>
      <c r="L2133">
        <v>32</v>
      </c>
      <c r="M2133">
        <f t="shared" si="67"/>
        <v>287.3</v>
      </c>
    </row>
    <row r="2134" spans="1:13">
      <c r="A2134" s="3">
        <v>42749</v>
      </c>
      <c r="B2134">
        <v>230236</v>
      </c>
      <c r="C2134" t="s">
        <v>5506</v>
      </c>
      <c r="D2134">
        <v>230236</v>
      </c>
      <c r="E2134" t="s">
        <v>5647</v>
      </c>
      <c r="F2134" t="s">
        <v>5648</v>
      </c>
      <c r="G2134" t="s">
        <v>5649</v>
      </c>
      <c r="H2134">
        <v>49519</v>
      </c>
      <c r="I2134" t="str">
        <f t="shared" si="66"/>
        <v>5900 BYRON CENTER AVENUE, SW, WYOMING, MI 49519</v>
      </c>
      <c r="J2134" s="2">
        <v>26081</v>
      </c>
      <c r="K2134">
        <v>208</v>
      </c>
      <c r="L2134">
        <v>17</v>
      </c>
      <c r="M2134">
        <f t="shared" si="67"/>
        <v>191</v>
      </c>
    </row>
    <row r="2135" spans="1:13">
      <c r="A2135" s="3">
        <v>42749</v>
      </c>
      <c r="B2135">
        <v>230193</v>
      </c>
      <c r="C2135" t="s">
        <v>5506</v>
      </c>
      <c r="D2135">
        <v>230193</v>
      </c>
      <c r="E2135" t="s">
        <v>5650</v>
      </c>
      <c r="F2135" t="s">
        <v>5651</v>
      </c>
      <c r="G2135" t="s">
        <v>5652</v>
      </c>
      <c r="H2135">
        <v>48446</v>
      </c>
      <c r="I2135" t="str">
        <f t="shared" si="66"/>
        <v>1375 N MAIN ST, LAPEER, MI 48446</v>
      </c>
      <c r="J2135" s="2">
        <v>26087</v>
      </c>
      <c r="K2135">
        <v>114</v>
      </c>
      <c r="L2135">
        <v>11.1</v>
      </c>
      <c r="M2135">
        <f t="shared" si="67"/>
        <v>102.9</v>
      </c>
    </row>
    <row r="2136" spans="1:13">
      <c r="A2136" s="3">
        <v>42749</v>
      </c>
      <c r="B2136">
        <v>230005</v>
      </c>
      <c r="C2136" t="s">
        <v>5506</v>
      </c>
      <c r="D2136">
        <v>230005</v>
      </c>
      <c r="E2136" t="s">
        <v>5653</v>
      </c>
      <c r="F2136" t="s">
        <v>5654</v>
      </c>
      <c r="G2136" t="s">
        <v>5655</v>
      </c>
      <c r="H2136">
        <v>49221</v>
      </c>
      <c r="I2136" t="str">
        <f t="shared" si="66"/>
        <v>5640 N ADRIAN HIGHWAY, ADRIAN, MI 49221</v>
      </c>
      <c r="J2136" s="2">
        <v>26091</v>
      </c>
      <c r="K2136">
        <v>58</v>
      </c>
      <c r="L2136">
        <v>10</v>
      </c>
      <c r="M2136">
        <f t="shared" si="67"/>
        <v>48</v>
      </c>
    </row>
    <row r="2137" spans="1:13">
      <c r="A2137" s="3">
        <v>42749</v>
      </c>
      <c r="B2137">
        <v>230069</v>
      </c>
      <c r="C2137" t="s">
        <v>5506</v>
      </c>
      <c r="D2137">
        <v>230069</v>
      </c>
      <c r="E2137" t="s">
        <v>5656</v>
      </c>
      <c r="F2137" t="s">
        <v>5657</v>
      </c>
      <c r="G2137" t="s">
        <v>5658</v>
      </c>
      <c r="H2137">
        <v>48843</v>
      </c>
      <c r="I2137" t="str">
        <f t="shared" si="66"/>
        <v>620 BYRON RD, HOWELL, MI 48843</v>
      </c>
      <c r="J2137" s="2">
        <v>26093</v>
      </c>
      <c r="K2137">
        <v>44.6</v>
      </c>
      <c r="L2137">
        <v>6</v>
      </c>
      <c r="M2137">
        <f t="shared" si="67"/>
        <v>38.6</v>
      </c>
    </row>
    <row r="2138" spans="1:13">
      <c r="A2138" s="3">
        <v>42749</v>
      </c>
      <c r="B2138">
        <v>231304</v>
      </c>
      <c r="C2138" t="s">
        <v>5506</v>
      </c>
      <c r="D2138">
        <v>231304</v>
      </c>
      <c r="E2138" t="s">
        <v>5659</v>
      </c>
      <c r="F2138" t="s">
        <v>5660</v>
      </c>
      <c r="G2138" t="s">
        <v>5661</v>
      </c>
      <c r="H2138">
        <v>49868</v>
      </c>
      <c r="I2138" t="str">
        <f t="shared" si="66"/>
        <v>502 W HARRIE ST, NEWBERRY, MI 49868</v>
      </c>
      <c r="J2138" s="2">
        <v>26095</v>
      </c>
      <c r="K2138">
        <v>33</v>
      </c>
      <c r="L2138">
        <v>0</v>
      </c>
      <c r="M2138">
        <f t="shared" si="67"/>
        <v>33</v>
      </c>
    </row>
    <row r="2139" spans="1:13">
      <c r="A2139" s="3">
        <v>42749</v>
      </c>
      <c r="B2139">
        <v>231306</v>
      </c>
      <c r="C2139" t="s">
        <v>5506</v>
      </c>
      <c r="D2139">
        <v>231306</v>
      </c>
      <c r="E2139" t="s">
        <v>5662</v>
      </c>
      <c r="F2139" t="s">
        <v>5663</v>
      </c>
      <c r="G2139" t="s">
        <v>5664</v>
      </c>
      <c r="H2139">
        <v>49781</v>
      </c>
      <c r="I2139" t="str">
        <f t="shared" si="66"/>
        <v>1140 N STATE STREET, SAINT IGNACE, MI 49781</v>
      </c>
      <c r="J2139" s="2">
        <v>26097</v>
      </c>
      <c r="K2139">
        <v>15</v>
      </c>
      <c r="L2139">
        <v>0</v>
      </c>
      <c r="M2139">
        <f t="shared" si="67"/>
        <v>15</v>
      </c>
    </row>
    <row r="2140" spans="1:13">
      <c r="A2140" s="3">
        <v>42749</v>
      </c>
      <c r="B2140">
        <v>230195</v>
      </c>
      <c r="C2140" t="s">
        <v>5506</v>
      </c>
      <c r="D2140">
        <v>230195</v>
      </c>
      <c r="E2140" t="s">
        <v>5665</v>
      </c>
      <c r="F2140" t="s">
        <v>5666</v>
      </c>
      <c r="G2140" t="s">
        <v>559</v>
      </c>
      <c r="H2140">
        <v>48093</v>
      </c>
      <c r="I2140" t="str">
        <f t="shared" si="66"/>
        <v>11800 EAST TWELVE MILE ROAD, WARREN, MI 48093</v>
      </c>
      <c r="J2140" s="2">
        <v>26099</v>
      </c>
      <c r="K2140">
        <v>533</v>
      </c>
      <c r="L2140">
        <v>53</v>
      </c>
      <c r="M2140">
        <f t="shared" si="67"/>
        <v>480</v>
      </c>
    </row>
    <row r="2141" spans="1:13">
      <c r="A2141" s="3">
        <v>42749</v>
      </c>
      <c r="B2141">
        <v>230264</v>
      </c>
      <c r="C2141" t="s">
        <v>5506</v>
      </c>
      <c r="D2141">
        <v>230264</v>
      </c>
      <c r="E2141" t="s">
        <v>5667</v>
      </c>
      <c r="F2141" t="s">
        <v>5668</v>
      </c>
      <c r="G2141" t="s">
        <v>559</v>
      </c>
      <c r="H2141">
        <v>48091</v>
      </c>
      <c r="I2141" t="str">
        <f t="shared" si="66"/>
        <v>21230 DEQUINDRE ROAD, WARREN, MI 48091</v>
      </c>
      <c r="J2141" s="2">
        <v>26099</v>
      </c>
      <c r="K2141">
        <v>20</v>
      </c>
      <c r="L2141">
        <v>0</v>
      </c>
      <c r="M2141">
        <f t="shared" si="67"/>
        <v>20</v>
      </c>
    </row>
    <row r="2142" spans="1:13">
      <c r="A2142" s="3">
        <v>42749</v>
      </c>
      <c r="B2142">
        <v>230047</v>
      </c>
      <c r="C2142" t="s">
        <v>5506</v>
      </c>
      <c r="D2142">
        <v>230047</v>
      </c>
      <c r="E2142" t="s">
        <v>5669</v>
      </c>
      <c r="F2142" t="s">
        <v>5670</v>
      </c>
      <c r="G2142" t="s">
        <v>5671</v>
      </c>
      <c r="H2142">
        <v>48038</v>
      </c>
      <c r="I2142" t="str">
        <f t="shared" si="66"/>
        <v>15855 NINETEEN MILE RD, CLINTON TOWNSHIP, MI 48038</v>
      </c>
      <c r="J2142" s="2">
        <v>26099</v>
      </c>
      <c r="K2142">
        <v>359</v>
      </c>
      <c r="L2142">
        <v>52</v>
      </c>
      <c r="M2142">
        <f t="shared" si="67"/>
        <v>307</v>
      </c>
    </row>
    <row r="2143" spans="1:13">
      <c r="A2143" s="3">
        <v>42749</v>
      </c>
      <c r="B2143">
        <v>230227</v>
      </c>
      <c r="C2143" t="s">
        <v>5506</v>
      </c>
      <c r="D2143">
        <v>230227</v>
      </c>
      <c r="E2143" t="s">
        <v>5672</v>
      </c>
      <c r="F2143" t="s">
        <v>5673</v>
      </c>
      <c r="G2143" t="s">
        <v>5674</v>
      </c>
      <c r="H2143">
        <v>48043</v>
      </c>
      <c r="I2143" t="str">
        <f t="shared" si="66"/>
        <v>1000 HARRINGTON ST, MOUNT CLEMENS, MI 48043</v>
      </c>
      <c r="J2143" s="2">
        <v>26099</v>
      </c>
      <c r="K2143">
        <v>208.3</v>
      </c>
      <c r="L2143">
        <v>23</v>
      </c>
      <c r="M2143">
        <f t="shared" si="67"/>
        <v>185.3</v>
      </c>
    </row>
    <row r="2144" spans="1:13">
      <c r="A2144" s="3">
        <v>42749</v>
      </c>
      <c r="B2144">
        <v>230303</v>
      </c>
      <c r="C2144" t="s">
        <v>5506</v>
      </c>
      <c r="D2144">
        <v>230303</v>
      </c>
      <c r="E2144" t="s">
        <v>5675</v>
      </c>
      <c r="F2144" t="s">
        <v>5676</v>
      </c>
      <c r="G2144" t="s">
        <v>5677</v>
      </c>
      <c r="H2144">
        <v>49660</v>
      </c>
      <c r="I2144" t="str">
        <f t="shared" si="66"/>
        <v>1465 E PARKDALE AVE, MANISTEE, MI 49660</v>
      </c>
      <c r="J2144" s="2">
        <v>26101</v>
      </c>
      <c r="K2144">
        <v>39</v>
      </c>
      <c r="L2144">
        <v>0</v>
      </c>
      <c r="M2144">
        <f t="shared" si="67"/>
        <v>39</v>
      </c>
    </row>
    <row r="2145" spans="1:13">
      <c r="A2145" s="3">
        <v>42749</v>
      </c>
      <c r="B2145">
        <v>230054</v>
      </c>
      <c r="C2145" t="s">
        <v>5506</v>
      </c>
      <c r="D2145">
        <v>230054</v>
      </c>
      <c r="E2145" t="s">
        <v>5678</v>
      </c>
      <c r="F2145" t="s">
        <v>5679</v>
      </c>
      <c r="G2145" t="s">
        <v>5680</v>
      </c>
      <c r="H2145">
        <v>49855</v>
      </c>
      <c r="I2145" t="str">
        <f t="shared" si="66"/>
        <v>850 W BARAGA AVE, MARQUETTE, MI 49855</v>
      </c>
      <c r="J2145" s="2">
        <v>26103</v>
      </c>
      <c r="K2145">
        <v>160.69999999999999</v>
      </c>
      <c r="L2145">
        <v>24</v>
      </c>
      <c r="M2145">
        <f t="shared" si="67"/>
        <v>136.69999999999999</v>
      </c>
    </row>
    <row r="2146" spans="1:13">
      <c r="A2146" s="3">
        <v>42749</v>
      </c>
      <c r="B2146">
        <v>231321</v>
      </c>
      <c r="C2146" t="s">
        <v>5506</v>
      </c>
      <c r="D2146">
        <v>231321</v>
      </c>
      <c r="E2146" t="s">
        <v>5681</v>
      </c>
      <c r="F2146" t="s">
        <v>5682</v>
      </c>
      <c r="G2146" t="s">
        <v>5683</v>
      </c>
      <c r="H2146">
        <v>49849</v>
      </c>
      <c r="I2146" t="str">
        <f t="shared" si="66"/>
        <v>901 LAKESHORE DRIVE, ISHPEMING, MI 49849</v>
      </c>
      <c r="J2146" s="2">
        <v>26103</v>
      </c>
      <c r="K2146">
        <v>25</v>
      </c>
      <c r="L2146">
        <v>0</v>
      </c>
      <c r="M2146">
        <f t="shared" si="67"/>
        <v>25</v>
      </c>
    </row>
    <row r="2147" spans="1:13">
      <c r="A2147" s="3">
        <v>42749</v>
      </c>
      <c r="B2147">
        <v>230110</v>
      </c>
      <c r="C2147" t="s">
        <v>5506</v>
      </c>
      <c r="D2147">
        <v>230110</v>
      </c>
      <c r="E2147" t="s">
        <v>5684</v>
      </c>
      <c r="F2147" t="s">
        <v>5685</v>
      </c>
      <c r="G2147" t="s">
        <v>5686</v>
      </c>
      <c r="H2147">
        <v>49431</v>
      </c>
      <c r="I2147" t="str">
        <f t="shared" si="66"/>
        <v>ONE N ATKINSON DRIVE, LUDINGTON, MI 49431</v>
      </c>
      <c r="J2147" s="2">
        <v>26105</v>
      </c>
      <c r="K2147">
        <v>44</v>
      </c>
      <c r="L2147">
        <v>6</v>
      </c>
      <c r="M2147">
        <f t="shared" si="67"/>
        <v>38</v>
      </c>
    </row>
    <row r="2148" spans="1:13">
      <c r="A2148" s="3">
        <v>42749</v>
      </c>
      <c r="B2148">
        <v>230093</v>
      </c>
      <c r="C2148" t="s">
        <v>5506</v>
      </c>
      <c r="D2148">
        <v>230093</v>
      </c>
      <c r="E2148" t="s">
        <v>5687</v>
      </c>
      <c r="F2148" t="s">
        <v>5688</v>
      </c>
      <c r="G2148" t="s">
        <v>5689</v>
      </c>
      <c r="H2148">
        <v>49307</v>
      </c>
      <c r="I2148" t="str">
        <f t="shared" si="66"/>
        <v>605 OAK STREET, BIG RAPIDS, MI 49307</v>
      </c>
      <c r="J2148" s="2">
        <v>26107</v>
      </c>
      <c r="K2148">
        <v>39.1</v>
      </c>
      <c r="L2148">
        <v>4</v>
      </c>
      <c r="M2148">
        <f t="shared" si="67"/>
        <v>35.1</v>
      </c>
    </row>
    <row r="2149" spans="1:13">
      <c r="A2149" s="3">
        <v>42749</v>
      </c>
      <c r="B2149">
        <v>230222</v>
      </c>
      <c r="C2149" t="s">
        <v>5506</v>
      </c>
      <c r="D2149">
        <v>230222</v>
      </c>
      <c r="E2149" t="s">
        <v>5690</v>
      </c>
      <c r="F2149" t="s">
        <v>5691</v>
      </c>
      <c r="G2149" t="s">
        <v>5692</v>
      </c>
      <c r="H2149">
        <v>48670</v>
      </c>
      <c r="I2149" t="str">
        <f t="shared" si="66"/>
        <v>4000 WELLNESS DRIVE, MIDLAND, MI 48670</v>
      </c>
      <c r="J2149" s="2">
        <v>26111</v>
      </c>
      <c r="K2149">
        <v>276</v>
      </c>
      <c r="L2149">
        <v>43</v>
      </c>
      <c r="M2149">
        <f t="shared" si="67"/>
        <v>233</v>
      </c>
    </row>
    <row r="2150" spans="1:13">
      <c r="A2150" s="3">
        <v>42749</v>
      </c>
      <c r="B2150">
        <v>230099</v>
      </c>
      <c r="C2150" t="s">
        <v>5506</v>
      </c>
      <c r="D2150">
        <v>230099</v>
      </c>
      <c r="E2150" t="s">
        <v>5693</v>
      </c>
      <c r="F2150" t="s">
        <v>5694</v>
      </c>
      <c r="G2150" t="s">
        <v>2934</v>
      </c>
      <c r="H2150">
        <v>48162</v>
      </c>
      <c r="I2150" t="str">
        <f t="shared" si="66"/>
        <v>718 N MACOMB ST, MONROE, MI 48162</v>
      </c>
      <c r="J2150" s="2">
        <v>26115</v>
      </c>
      <c r="K2150">
        <v>230</v>
      </c>
      <c r="L2150">
        <v>17.3</v>
      </c>
      <c r="M2150">
        <f t="shared" si="67"/>
        <v>212.7</v>
      </c>
    </row>
    <row r="2151" spans="1:13">
      <c r="A2151" s="3">
        <v>42749</v>
      </c>
      <c r="B2151">
        <v>230035</v>
      </c>
      <c r="C2151" t="s">
        <v>5506</v>
      </c>
      <c r="D2151">
        <v>230035</v>
      </c>
      <c r="E2151" t="s">
        <v>5695</v>
      </c>
      <c r="F2151" t="s">
        <v>5696</v>
      </c>
      <c r="G2151" t="s">
        <v>65</v>
      </c>
      <c r="H2151">
        <v>48838</v>
      </c>
      <c r="I2151" t="str">
        <f t="shared" si="66"/>
        <v>615 S BOWER STREET, GREENVILLE, MI 48838</v>
      </c>
      <c r="J2151" s="2">
        <v>26117</v>
      </c>
      <c r="K2151">
        <v>52</v>
      </c>
      <c r="L2151">
        <v>8</v>
      </c>
      <c r="M2151">
        <f t="shared" si="67"/>
        <v>44</v>
      </c>
    </row>
    <row r="2152" spans="1:13">
      <c r="A2152" s="3">
        <v>42749</v>
      </c>
      <c r="B2152">
        <v>231317</v>
      </c>
      <c r="C2152" t="s">
        <v>5506</v>
      </c>
      <c r="D2152">
        <v>231317</v>
      </c>
      <c r="E2152" t="s">
        <v>5697</v>
      </c>
      <c r="F2152" t="s">
        <v>5698</v>
      </c>
      <c r="G2152" t="s">
        <v>5699</v>
      </c>
      <c r="H2152">
        <v>48850</v>
      </c>
      <c r="I2152" t="str">
        <f t="shared" si="66"/>
        <v>418 WASHINGTON, LAKEVIEW, MI 48850</v>
      </c>
      <c r="J2152" s="2">
        <v>26117</v>
      </c>
      <c r="K2152">
        <v>9</v>
      </c>
      <c r="L2152">
        <v>7</v>
      </c>
      <c r="M2152">
        <f t="shared" si="67"/>
        <v>2</v>
      </c>
    </row>
    <row r="2153" spans="1:13">
      <c r="A2153" s="3">
        <v>42749</v>
      </c>
      <c r="B2153">
        <v>230208</v>
      </c>
      <c r="C2153" t="s">
        <v>5506</v>
      </c>
      <c r="D2153">
        <v>230208</v>
      </c>
      <c r="E2153" t="s">
        <v>5700</v>
      </c>
      <c r="F2153" t="s">
        <v>5701</v>
      </c>
      <c r="G2153" t="s">
        <v>5702</v>
      </c>
      <c r="H2153">
        <v>48811</v>
      </c>
      <c r="I2153" t="str">
        <f t="shared" si="66"/>
        <v>406 EAST ELM ST, CARSON CITY, MI 48811</v>
      </c>
      <c r="J2153" s="2">
        <v>26117</v>
      </c>
      <c r="K2153">
        <v>15</v>
      </c>
      <c r="L2153">
        <v>0</v>
      </c>
      <c r="M2153">
        <f t="shared" si="67"/>
        <v>15</v>
      </c>
    </row>
    <row r="2154" spans="1:13">
      <c r="A2154" s="3">
        <v>42749</v>
      </c>
      <c r="B2154">
        <v>231312</v>
      </c>
      <c r="C2154" t="s">
        <v>5506</v>
      </c>
      <c r="D2154">
        <v>231312</v>
      </c>
      <c r="E2154" t="s">
        <v>5703</v>
      </c>
      <c r="F2154" t="s">
        <v>5704</v>
      </c>
      <c r="G2154" t="s">
        <v>5705</v>
      </c>
      <c r="H2154">
        <v>48884</v>
      </c>
      <c r="I2154" t="str">
        <f t="shared" si="66"/>
        <v>301 N MAIN ST, SHERIDAN, MI 48884</v>
      </c>
      <c r="J2154" s="2">
        <v>26117</v>
      </c>
      <c r="K2154">
        <v>9</v>
      </c>
      <c r="L2154">
        <v>0</v>
      </c>
      <c r="M2154">
        <f t="shared" si="67"/>
        <v>9</v>
      </c>
    </row>
    <row r="2155" spans="1:13">
      <c r="A2155" s="3">
        <v>42749</v>
      </c>
      <c r="B2155">
        <v>230066</v>
      </c>
      <c r="C2155" t="s">
        <v>5506</v>
      </c>
      <c r="D2155">
        <v>230066</v>
      </c>
      <c r="E2155" t="s">
        <v>5706</v>
      </c>
      <c r="F2155" t="s">
        <v>5707</v>
      </c>
      <c r="G2155" t="s">
        <v>5708</v>
      </c>
      <c r="H2155">
        <v>49442</v>
      </c>
      <c r="I2155" t="str">
        <f t="shared" si="66"/>
        <v>1700 CLINTON STREET, MUSKEGON, MI 49442</v>
      </c>
      <c r="J2155" s="2">
        <v>26121</v>
      </c>
      <c r="K2155">
        <v>261.10000000000002</v>
      </c>
      <c r="L2155">
        <v>30</v>
      </c>
      <c r="M2155">
        <f t="shared" si="67"/>
        <v>231.10000000000002</v>
      </c>
    </row>
    <row r="2156" spans="1:13">
      <c r="A2156" s="3">
        <v>42749</v>
      </c>
      <c r="B2156">
        <v>231338</v>
      </c>
      <c r="C2156" t="s">
        <v>5506</v>
      </c>
      <c r="D2156">
        <v>231338</v>
      </c>
      <c r="E2156" t="s">
        <v>5709</v>
      </c>
      <c r="F2156" t="s">
        <v>5710</v>
      </c>
      <c r="G2156" t="s">
        <v>771</v>
      </c>
      <c r="H2156">
        <v>49412</v>
      </c>
      <c r="I2156" t="str">
        <f t="shared" si="66"/>
        <v>212 S SULLIVAN ST, FREMONT, MI 49412</v>
      </c>
      <c r="J2156" s="2">
        <v>26123</v>
      </c>
      <c r="K2156">
        <v>33.700000000000003</v>
      </c>
      <c r="L2156">
        <v>11</v>
      </c>
      <c r="M2156">
        <f t="shared" si="67"/>
        <v>22.700000000000003</v>
      </c>
    </row>
    <row r="2157" spans="1:13">
      <c r="A2157" s="3">
        <v>42749</v>
      </c>
      <c r="B2157">
        <v>230207</v>
      </c>
      <c r="C2157" t="s">
        <v>5506</v>
      </c>
      <c r="D2157">
        <v>230207</v>
      </c>
      <c r="E2157" t="s">
        <v>5711</v>
      </c>
      <c r="F2157" t="s">
        <v>5712</v>
      </c>
      <c r="G2157" t="s">
        <v>3420</v>
      </c>
      <c r="H2157">
        <v>48342</v>
      </c>
      <c r="I2157" t="str">
        <f t="shared" si="66"/>
        <v>50 N PERRY ST, PONTIAC, MI 48342</v>
      </c>
      <c r="J2157" s="2">
        <v>26125</v>
      </c>
      <c r="K2157">
        <v>125</v>
      </c>
      <c r="L2157">
        <v>10</v>
      </c>
      <c r="M2157">
        <f t="shared" si="67"/>
        <v>115</v>
      </c>
    </row>
    <row r="2158" spans="1:13">
      <c r="A2158" s="3">
        <v>42749</v>
      </c>
      <c r="B2158">
        <v>230269</v>
      </c>
      <c r="C2158" t="s">
        <v>5506</v>
      </c>
      <c r="D2158">
        <v>230269</v>
      </c>
      <c r="E2158" t="s">
        <v>5713</v>
      </c>
      <c r="F2158" t="s">
        <v>5714</v>
      </c>
      <c r="G2158" t="s">
        <v>257</v>
      </c>
      <c r="H2158">
        <v>48085</v>
      </c>
      <c r="I2158" t="str">
        <f t="shared" si="66"/>
        <v>44201 DEQUINDRE ROAD, TROY, MI 48085</v>
      </c>
      <c r="J2158" s="2">
        <v>26125</v>
      </c>
      <c r="K2158">
        <v>579</v>
      </c>
      <c r="L2158">
        <v>58</v>
      </c>
      <c r="M2158">
        <f t="shared" si="67"/>
        <v>521</v>
      </c>
    </row>
    <row r="2159" spans="1:13">
      <c r="A2159" s="3">
        <v>42749</v>
      </c>
      <c r="B2159">
        <v>230277</v>
      </c>
      <c r="C2159" t="s">
        <v>5506</v>
      </c>
      <c r="D2159">
        <v>230277</v>
      </c>
      <c r="E2159" t="s">
        <v>5715</v>
      </c>
      <c r="F2159" t="s">
        <v>5716</v>
      </c>
      <c r="G2159" t="s">
        <v>5717</v>
      </c>
      <c r="H2159">
        <v>48382</v>
      </c>
      <c r="I2159" t="str">
        <f t="shared" si="66"/>
        <v>ONE WILLIAM CARLS DRIVE, COMMERCE TOWNSHIP, MI 48382</v>
      </c>
      <c r="J2159" s="2">
        <v>26125</v>
      </c>
      <c r="K2159">
        <v>72.900000000000006</v>
      </c>
      <c r="L2159">
        <v>18</v>
      </c>
      <c r="M2159">
        <f t="shared" si="67"/>
        <v>54.900000000000006</v>
      </c>
    </row>
    <row r="2160" spans="1:13">
      <c r="A2160" s="3">
        <v>42749</v>
      </c>
      <c r="B2160">
        <v>230301</v>
      </c>
      <c r="C2160" t="s">
        <v>5506</v>
      </c>
      <c r="D2160">
        <v>230301</v>
      </c>
      <c r="E2160" t="s">
        <v>5718</v>
      </c>
      <c r="F2160" t="s">
        <v>5719</v>
      </c>
      <c r="G2160" t="s">
        <v>5720</v>
      </c>
      <c r="H2160">
        <v>48075</v>
      </c>
      <c r="I2160" t="str">
        <f t="shared" si="66"/>
        <v>22401 FOSTER WINTER DRIVE, SOUTHFIELD, MI 48075</v>
      </c>
      <c r="J2160" s="2">
        <v>26125</v>
      </c>
      <c r="K2160">
        <v>30</v>
      </c>
      <c r="L2160">
        <v>0</v>
      </c>
      <c r="M2160">
        <f t="shared" si="67"/>
        <v>30</v>
      </c>
    </row>
    <row r="2161" spans="1:13">
      <c r="A2161" s="3">
        <v>42749</v>
      </c>
      <c r="B2161">
        <v>230029</v>
      </c>
      <c r="C2161" t="s">
        <v>5506</v>
      </c>
      <c r="D2161">
        <v>230029</v>
      </c>
      <c r="E2161" t="s">
        <v>5721</v>
      </c>
      <c r="F2161" t="s">
        <v>5722</v>
      </c>
      <c r="G2161" t="s">
        <v>3420</v>
      </c>
      <c r="H2161">
        <v>48341</v>
      </c>
      <c r="I2161" t="str">
        <f t="shared" si="66"/>
        <v>44405 WOODWARD AVE, PONTIAC, MI 48341</v>
      </c>
      <c r="J2161" s="2">
        <v>26125</v>
      </c>
      <c r="K2161">
        <v>354</v>
      </c>
      <c r="L2161">
        <v>38</v>
      </c>
      <c r="M2161">
        <f t="shared" si="67"/>
        <v>316</v>
      </c>
    </row>
    <row r="2162" spans="1:13">
      <c r="A2162" s="3">
        <v>42749</v>
      </c>
      <c r="B2162">
        <v>230071</v>
      </c>
      <c r="C2162" t="s">
        <v>5506</v>
      </c>
      <c r="D2162">
        <v>230071</v>
      </c>
      <c r="E2162" t="s">
        <v>5723</v>
      </c>
      <c r="F2162" t="s">
        <v>5724</v>
      </c>
      <c r="G2162" t="s">
        <v>5720</v>
      </c>
      <c r="H2162">
        <v>48033</v>
      </c>
      <c r="I2162" t="str">
        <f t="shared" si="66"/>
        <v>23901 LAHSER, SOUTHFIELD, MI 48033</v>
      </c>
      <c r="J2162" s="2">
        <v>26125</v>
      </c>
      <c r="K2162">
        <v>24</v>
      </c>
      <c r="L2162">
        <v>0</v>
      </c>
      <c r="M2162">
        <f t="shared" si="67"/>
        <v>24</v>
      </c>
    </row>
    <row r="2163" spans="1:13">
      <c r="A2163" s="3">
        <v>42749</v>
      </c>
      <c r="B2163">
        <v>230130</v>
      </c>
      <c r="C2163" t="s">
        <v>5506</v>
      </c>
      <c r="D2163">
        <v>230130</v>
      </c>
      <c r="E2163" t="s">
        <v>5725</v>
      </c>
      <c r="F2163" t="s">
        <v>5726</v>
      </c>
      <c r="G2163" t="s">
        <v>5727</v>
      </c>
      <c r="H2163">
        <v>48073</v>
      </c>
      <c r="I2163" t="str">
        <f t="shared" si="66"/>
        <v>3601 W THIRTEEN MILE RD, ROYAL OAK, MI 48073</v>
      </c>
      <c r="J2163" s="2">
        <v>26125</v>
      </c>
      <c r="K2163">
        <v>968</v>
      </c>
      <c r="L2163">
        <v>100</v>
      </c>
      <c r="M2163">
        <f t="shared" si="67"/>
        <v>868</v>
      </c>
    </row>
    <row r="2164" spans="1:13">
      <c r="A2164" s="3">
        <v>42749</v>
      </c>
      <c r="B2164">
        <v>230151</v>
      </c>
      <c r="C2164" t="s">
        <v>5506</v>
      </c>
      <c r="D2164">
        <v>230151</v>
      </c>
      <c r="E2164" t="s">
        <v>5728</v>
      </c>
      <c r="F2164" t="s">
        <v>5729</v>
      </c>
      <c r="G2164" t="s">
        <v>5730</v>
      </c>
      <c r="H2164">
        <v>48336</v>
      </c>
      <c r="I2164" t="str">
        <f t="shared" si="66"/>
        <v>28050 GRAND RIVER AVENUE, FARMINGTON HILLS, MI 48336</v>
      </c>
      <c r="J2164" s="2">
        <v>26125</v>
      </c>
      <c r="K2164">
        <v>263</v>
      </c>
      <c r="L2164">
        <v>20</v>
      </c>
      <c r="M2164">
        <f t="shared" si="67"/>
        <v>243</v>
      </c>
    </row>
    <row r="2165" spans="1:13">
      <c r="A2165" s="3">
        <v>42749</v>
      </c>
      <c r="B2165">
        <v>230254</v>
      </c>
      <c r="C2165" t="s">
        <v>5506</v>
      </c>
      <c r="D2165">
        <v>230254</v>
      </c>
      <c r="E2165" t="s">
        <v>5731</v>
      </c>
      <c r="F2165" t="s">
        <v>5732</v>
      </c>
      <c r="G2165" t="s">
        <v>3655</v>
      </c>
      <c r="H2165">
        <v>48307</v>
      </c>
      <c r="I2165" t="str">
        <f t="shared" si="66"/>
        <v>1101 W UNIVERSITY DRIVE, ROCHESTER, MI 48307</v>
      </c>
      <c r="J2165" s="2">
        <v>26125</v>
      </c>
      <c r="K2165">
        <v>186</v>
      </c>
      <c r="L2165">
        <v>44</v>
      </c>
      <c r="M2165">
        <f t="shared" si="67"/>
        <v>142</v>
      </c>
    </row>
    <row r="2166" spans="1:13">
      <c r="A2166" s="3">
        <v>42749</v>
      </c>
      <c r="B2166">
        <v>230302</v>
      </c>
      <c r="C2166" t="s">
        <v>5506</v>
      </c>
      <c r="D2166">
        <v>230302</v>
      </c>
      <c r="E2166" t="s">
        <v>5733</v>
      </c>
      <c r="F2166" t="s">
        <v>5734</v>
      </c>
      <c r="G2166" t="s">
        <v>5735</v>
      </c>
      <c r="H2166">
        <v>48322</v>
      </c>
      <c r="I2166" t="str">
        <f t="shared" si="66"/>
        <v>6777 WEST MAPLE ROAD, WEST BLOOMFIELD, MI 48322</v>
      </c>
      <c r="J2166" s="2">
        <v>26125</v>
      </c>
      <c r="K2166">
        <v>191</v>
      </c>
      <c r="L2166">
        <v>24</v>
      </c>
      <c r="M2166">
        <f t="shared" si="67"/>
        <v>167</v>
      </c>
    </row>
    <row r="2167" spans="1:13">
      <c r="A2167" s="3">
        <v>42749</v>
      </c>
      <c r="B2167">
        <v>230019</v>
      </c>
      <c r="C2167" t="s">
        <v>5506</v>
      </c>
      <c r="D2167">
        <v>230019</v>
      </c>
      <c r="E2167" t="s">
        <v>5736</v>
      </c>
      <c r="F2167" t="s">
        <v>5737</v>
      </c>
      <c r="G2167" t="s">
        <v>5720</v>
      </c>
      <c r="H2167">
        <v>48075</v>
      </c>
      <c r="I2167" t="str">
        <f t="shared" si="66"/>
        <v>16001 W NINE MILE RD, SOUTHFIELD, MI 48075</v>
      </c>
      <c r="J2167" s="2">
        <v>26125</v>
      </c>
      <c r="K2167">
        <v>476.3</v>
      </c>
      <c r="L2167">
        <v>90.9</v>
      </c>
      <c r="M2167">
        <f t="shared" si="67"/>
        <v>385.4</v>
      </c>
    </row>
    <row r="2168" spans="1:13">
      <c r="A2168" s="3">
        <v>42749</v>
      </c>
      <c r="B2168">
        <v>230013</v>
      </c>
      <c r="C2168" t="s">
        <v>5506</v>
      </c>
      <c r="D2168">
        <v>230013</v>
      </c>
      <c r="E2168" t="s">
        <v>5738</v>
      </c>
      <c r="F2168" t="s">
        <v>5739</v>
      </c>
      <c r="G2168" t="s">
        <v>3420</v>
      </c>
      <c r="H2168">
        <v>48341</v>
      </c>
      <c r="I2168" t="str">
        <f t="shared" si="66"/>
        <v>461 W HURON ST, PONTIAC, MI 48341</v>
      </c>
      <c r="J2168" s="2">
        <v>26125</v>
      </c>
      <c r="K2168">
        <v>130</v>
      </c>
      <c r="L2168">
        <v>10</v>
      </c>
      <c r="M2168">
        <f t="shared" si="67"/>
        <v>120</v>
      </c>
    </row>
    <row r="2169" spans="1:13">
      <c r="A2169" s="3">
        <v>42749</v>
      </c>
      <c r="B2169">
        <v>231320</v>
      </c>
      <c r="C2169" t="s">
        <v>5506</v>
      </c>
      <c r="D2169">
        <v>231320</v>
      </c>
      <c r="E2169" t="s">
        <v>5740</v>
      </c>
      <c r="F2169" t="s">
        <v>5741</v>
      </c>
      <c r="G2169" t="s">
        <v>5742</v>
      </c>
      <c r="H2169">
        <v>49455</v>
      </c>
      <c r="I2169" t="str">
        <f t="shared" si="66"/>
        <v>72 SOUTH STATE STREET, SHELBY, MI 49455</v>
      </c>
      <c r="J2169" s="2">
        <v>26127</v>
      </c>
      <c r="K2169">
        <v>8.6999999999999993</v>
      </c>
      <c r="L2169">
        <v>0</v>
      </c>
      <c r="M2169">
        <f t="shared" si="67"/>
        <v>8.6999999999999993</v>
      </c>
    </row>
    <row r="2170" spans="1:13">
      <c r="A2170" s="3">
        <v>42749</v>
      </c>
      <c r="B2170">
        <v>230095</v>
      </c>
      <c r="C2170" t="s">
        <v>5506</v>
      </c>
      <c r="D2170">
        <v>230095</v>
      </c>
      <c r="E2170" t="s">
        <v>5743</v>
      </c>
      <c r="F2170" t="s">
        <v>5744</v>
      </c>
      <c r="G2170" t="s">
        <v>5745</v>
      </c>
      <c r="H2170">
        <v>48661</v>
      </c>
      <c r="I2170" t="str">
        <f t="shared" si="66"/>
        <v>2463 SOUTH M-30, WEST BRANCH, MI 48661</v>
      </c>
      <c r="J2170" s="2">
        <v>26129</v>
      </c>
      <c r="K2170">
        <v>78</v>
      </c>
      <c r="L2170">
        <v>10</v>
      </c>
      <c r="M2170">
        <f t="shared" si="67"/>
        <v>68</v>
      </c>
    </row>
    <row r="2171" spans="1:13">
      <c r="A2171" s="3">
        <v>42749</v>
      </c>
      <c r="B2171">
        <v>231309</v>
      </c>
      <c r="C2171" t="s">
        <v>5506</v>
      </c>
      <c r="D2171">
        <v>231309</v>
      </c>
      <c r="E2171" t="s">
        <v>5746</v>
      </c>
      <c r="F2171" t="s">
        <v>5747</v>
      </c>
      <c r="G2171" t="s">
        <v>5748</v>
      </c>
      <c r="H2171">
        <v>49953</v>
      </c>
      <c r="I2171" t="str">
        <f t="shared" si="66"/>
        <v>601 S SEVENTH ST, ONTONAGON, MI 49953</v>
      </c>
      <c r="J2171" s="2">
        <v>26131</v>
      </c>
      <c r="K2171">
        <v>10</v>
      </c>
      <c r="L2171">
        <v>0</v>
      </c>
      <c r="M2171">
        <f t="shared" si="67"/>
        <v>10</v>
      </c>
    </row>
    <row r="2172" spans="1:13">
      <c r="A2172" s="3">
        <v>42749</v>
      </c>
      <c r="B2172">
        <v>231323</v>
      </c>
      <c r="C2172" t="s">
        <v>5506</v>
      </c>
      <c r="D2172">
        <v>231323</v>
      </c>
      <c r="E2172" t="s">
        <v>5749</v>
      </c>
      <c r="F2172" t="s">
        <v>5750</v>
      </c>
      <c r="G2172" t="s">
        <v>5751</v>
      </c>
      <c r="H2172">
        <v>49677</v>
      </c>
      <c r="I2172" t="str">
        <f t="shared" si="66"/>
        <v>300 N PATTERSON, PO BOX 75, REED CITY, MI 49677</v>
      </c>
      <c r="J2172" s="2">
        <v>26133</v>
      </c>
      <c r="K2172">
        <v>24</v>
      </c>
      <c r="L2172">
        <v>4</v>
      </c>
      <c r="M2172">
        <f t="shared" si="67"/>
        <v>20</v>
      </c>
    </row>
    <row r="2173" spans="1:13">
      <c r="A2173" s="3">
        <v>42749</v>
      </c>
      <c r="B2173">
        <v>230133</v>
      </c>
      <c r="C2173" t="s">
        <v>5506</v>
      </c>
      <c r="D2173">
        <v>230133</v>
      </c>
      <c r="E2173" t="s">
        <v>5752</v>
      </c>
      <c r="F2173" t="s">
        <v>5753</v>
      </c>
      <c r="G2173" t="s">
        <v>5754</v>
      </c>
      <c r="H2173">
        <v>49735</v>
      </c>
      <c r="I2173" t="str">
        <f t="shared" si="66"/>
        <v>825 N CENTER AVE, GAYLORD, MI 49735</v>
      </c>
      <c r="J2173" s="2">
        <v>26137</v>
      </c>
      <c r="K2173">
        <v>41</v>
      </c>
      <c r="L2173">
        <v>5</v>
      </c>
      <c r="M2173">
        <f t="shared" si="67"/>
        <v>36</v>
      </c>
    </row>
    <row r="2174" spans="1:13">
      <c r="A2174" s="3">
        <v>42749</v>
      </c>
      <c r="B2174">
        <v>230003</v>
      </c>
      <c r="C2174" t="s">
        <v>5506</v>
      </c>
      <c r="D2174">
        <v>230003</v>
      </c>
      <c r="E2174" t="s">
        <v>5755</v>
      </c>
      <c r="F2174" t="s">
        <v>5756</v>
      </c>
      <c r="G2174" t="s">
        <v>5757</v>
      </c>
      <c r="H2174">
        <v>49464</v>
      </c>
      <c r="I2174" t="str">
        <f t="shared" si="66"/>
        <v>8333 FELCH ST, ZEELAND, MI 49464</v>
      </c>
      <c r="J2174" s="2">
        <v>26139</v>
      </c>
      <c r="K2174">
        <v>56</v>
      </c>
      <c r="L2174">
        <v>7</v>
      </c>
      <c r="M2174">
        <f t="shared" si="67"/>
        <v>49</v>
      </c>
    </row>
    <row r="2175" spans="1:13">
      <c r="A2175" s="3">
        <v>42749</v>
      </c>
      <c r="B2175">
        <v>230072</v>
      </c>
      <c r="C2175" t="s">
        <v>5506</v>
      </c>
      <c r="D2175">
        <v>230072</v>
      </c>
      <c r="E2175" t="s">
        <v>5758</v>
      </c>
      <c r="F2175" t="s">
        <v>5759</v>
      </c>
      <c r="G2175" t="s">
        <v>5760</v>
      </c>
      <c r="H2175">
        <v>49423</v>
      </c>
      <c r="I2175" t="str">
        <f t="shared" si="66"/>
        <v>602 MICHIGAN AVE, HOLLAND, MI 49423</v>
      </c>
      <c r="J2175" s="2">
        <v>26139</v>
      </c>
      <c r="K2175">
        <v>122</v>
      </c>
      <c r="L2175">
        <v>10</v>
      </c>
      <c r="M2175">
        <f t="shared" si="67"/>
        <v>112</v>
      </c>
    </row>
    <row r="2176" spans="1:13">
      <c r="A2176" s="3">
        <v>42749</v>
      </c>
      <c r="B2176">
        <v>230174</v>
      </c>
      <c r="C2176" t="s">
        <v>5506</v>
      </c>
      <c r="D2176">
        <v>230174</v>
      </c>
      <c r="E2176" t="s">
        <v>5761</v>
      </c>
      <c r="F2176" t="s">
        <v>5762</v>
      </c>
      <c r="G2176" t="s">
        <v>5763</v>
      </c>
      <c r="H2176">
        <v>49417</v>
      </c>
      <c r="I2176" t="str">
        <f t="shared" si="66"/>
        <v>1309 SHELDON RD, GRAND HAVEN, MI 49417</v>
      </c>
      <c r="J2176" s="2">
        <v>26139</v>
      </c>
      <c r="K2176">
        <v>35</v>
      </c>
      <c r="L2176">
        <v>7</v>
      </c>
      <c r="M2176">
        <f t="shared" si="67"/>
        <v>28</v>
      </c>
    </row>
    <row r="2177" spans="1:13">
      <c r="A2177" s="3">
        <v>42749</v>
      </c>
      <c r="B2177">
        <v>230275</v>
      </c>
      <c r="C2177" t="s">
        <v>5506</v>
      </c>
      <c r="D2177">
        <v>230275</v>
      </c>
      <c r="E2177" t="s">
        <v>5764</v>
      </c>
      <c r="F2177" t="s">
        <v>5765</v>
      </c>
      <c r="G2177" t="s">
        <v>5766</v>
      </c>
      <c r="H2177">
        <v>48603</v>
      </c>
      <c r="I2177" t="str">
        <f t="shared" si="66"/>
        <v>3340 HOSPITAL ROAD, SAGINAW, MI 48603</v>
      </c>
      <c r="J2177" s="2">
        <v>26145</v>
      </c>
      <c r="K2177">
        <v>0</v>
      </c>
      <c r="L2177">
        <v>0</v>
      </c>
      <c r="M2177">
        <f t="shared" si="67"/>
        <v>0</v>
      </c>
    </row>
    <row r="2178" spans="1:13">
      <c r="A2178" s="3">
        <v>42749</v>
      </c>
      <c r="B2178">
        <v>230077</v>
      </c>
      <c r="C2178" t="s">
        <v>5506</v>
      </c>
      <c r="D2178">
        <v>230077</v>
      </c>
      <c r="E2178" t="s">
        <v>5767</v>
      </c>
      <c r="F2178" t="s">
        <v>5768</v>
      </c>
      <c r="G2178" t="s">
        <v>5766</v>
      </c>
      <c r="H2178">
        <v>48601</v>
      </c>
      <c r="I2178" t="str">
        <f t="shared" si="66"/>
        <v>800 S WASHINGTON AVENUE, SAGINAW, MI 48601</v>
      </c>
      <c r="J2178" s="2">
        <v>26145</v>
      </c>
      <c r="K2178">
        <v>172.7</v>
      </c>
      <c r="L2178">
        <v>38.299999999999997</v>
      </c>
      <c r="M2178">
        <f t="shared" si="67"/>
        <v>134.39999999999998</v>
      </c>
    </row>
    <row r="2179" spans="1:13">
      <c r="A2179" s="3">
        <v>42749</v>
      </c>
      <c r="B2179">
        <v>230070</v>
      </c>
      <c r="C2179" t="s">
        <v>5506</v>
      </c>
      <c r="D2179">
        <v>230070</v>
      </c>
      <c r="E2179" t="s">
        <v>5769</v>
      </c>
      <c r="F2179" t="s">
        <v>5770</v>
      </c>
      <c r="G2179" t="s">
        <v>5766</v>
      </c>
      <c r="H2179">
        <v>48602</v>
      </c>
      <c r="I2179" t="str">
        <f t="shared" ref="I2179:I2242" si="68">IF(OR(F2179="", G2179=""), "", CONCATENATE(UPPER(F2179), ", ", UPPER(G2179), ", ", UPPER(C2179), " ", H2179))</f>
        <v>1447 N HARRISON, SAGINAW, MI 48602</v>
      </c>
      <c r="J2179" s="2">
        <v>26145</v>
      </c>
      <c r="K2179">
        <v>435.1</v>
      </c>
      <c r="L2179">
        <v>46.7</v>
      </c>
      <c r="M2179">
        <f t="shared" ref="M2179:M2242" si="69">K2179-L2179</f>
        <v>388.40000000000003</v>
      </c>
    </row>
    <row r="2180" spans="1:13">
      <c r="A2180" s="3">
        <v>42749</v>
      </c>
      <c r="B2180">
        <v>230216</v>
      </c>
      <c r="C2180" t="s">
        <v>5506</v>
      </c>
      <c r="D2180">
        <v>230216</v>
      </c>
      <c r="E2180" t="s">
        <v>5771</v>
      </c>
      <c r="F2180" t="s">
        <v>5772</v>
      </c>
      <c r="G2180" t="s">
        <v>5773</v>
      </c>
      <c r="H2180">
        <v>48060</v>
      </c>
      <c r="I2180" t="str">
        <f t="shared" si="68"/>
        <v>1221 PINE GROVE AVE, PORT HURON, MI 48060</v>
      </c>
      <c r="J2180" s="2">
        <v>26147</v>
      </c>
      <c r="K2180">
        <v>211.7</v>
      </c>
      <c r="L2180">
        <v>18</v>
      </c>
      <c r="M2180">
        <f t="shared" si="69"/>
        <v>193.7</v>
      </c>
    </row>
    <row r="2181" spans="1:13">
      <c r="A2181" s="3">
        <v>42749</v>
      </c>
      <c r="B2181">
        <v>230031</v>
      </c>
      <c r="C2181" t="s">
        <v>5506</v>
      </c>
      <c r="D2181">
        <v>230031</v>
      </c>
      <c r="E2181" t="s">
        <v>5774</v>
      </c>
      <c r="F2181" t="s">
        <v>5775</v>
      </c>
      <c r="G2181" t="s">
        <v>5773</v>
      </c>
      <c r="H2181">
        <v>48060</v>
      </c>
      <c r="I2181" t="str">
        <f t="shared" si="68"/>
        <v>2601 ELECTRIC AVENUE, PORT HURON, MI 48060</v>
      </c>
      <c r="J2181" s="2">
        <v>26147</v>
      </c>
      <c r="K2181">
        <v>86</v>
      </c>
      <c r="L2181">
        <v>8</v>
      </c>
      <c r="M2181">
        <f t="shared" si="69"/>
        <v>78</v>
      </c>
    </row>
    <row r="2182" spans="1:13">
      <c r="A2182" s="3">
        <v>42749</v>
      </c>
      <c r="B2182">
        <v>230241</v>
      </c>
      <c r="C2182" t="s">
        <v>5506</v>
      </c>
      <c r="D2182">
        <v>230241</v>
      </c>
      <c r="E2182" t="s">
        <v>5776</v>
      </c>
      <c r="F2182" t="s">
        <v>5777</v>
      </c>
      <c r="G2182" t="s">
        <v>5778</v>
      </c>
      <c r="H2182">
        <v>48054</v>
      </c>
      <c r="I2182" t="str">
        <f t="shared" si="68"/>
        <v>4100 RIVER RD, EAST CHINA, MI 48054</v>
      </c>
      <c r="J2182" s="2">
        <v>26147</v>
      </c>
      <c r="K2182">
        <v>30</v>
      </c>
      <c r="L2182">
        <v>6</v>
      </c>
      <c r="M2182">
        <f t="shared" si="69"/>
        <v>24</v>
      </c>
    </row>
    <row r="2183" spans="1:13">
      <c r="A2183" s="3">
        <v>42749</v>
      </c>
      <c r="B2183">
        <v>230096</v>
      </c>
      <c r="C2183" t="s">
        <v>5506</v>
      </c>
      <c r="D2183">
        <v>230096</v>
      </c>
      <c r="E2183" t="s">
        <v>5779</v>
      </c>
      <c r="F2183" t="s">
        <v>5780</v>
      </c>
      <c r="G2183" t="s">
        <v>5781</v>
      </c>
      <c r="H2183">
        <v>49091</v>
      </c>
      <c r="I2183" t="str">
        <f t="shared" si="68"/>
        <v>916 MYRTLE AVE, STURGIS, MI 49091</v>
      </c>
      <c r="J2183" s="2">
        <v>26149</v>
      </c>
      <c r="K2183">
        <v>10</v>
      </c>
      <c r="L2183">
        <v>0</v>
      </c>
      <c r="M2183">
        <f t="shared" si="69"/>
        <v>10</v>
      </c>
    </row>
    <row r="2184" spans="1:13">
      <c r="A2184" s="3">
        <v>42749</v>
      </c>
      <c r="B2184">
        <v>230015</v>
      </c>
      <c r="C2184" t="s">
        <v>5506</v>
      </c>
      <c r="D2184">
        <v>230015</v>
      </c>
      <c r="E2184" t="s">
        <v>5782</v>
      </c>
      <c r="F2184" t="s">
        <v>5783</v>
      </c>
      <c r="G2184" t="s">
        <v>5784</v>
      </c>
      <c r="H2184">
        <v>49093</v>
      </c>
      <c r="I2184" t="str">
        <f t="shared" si="68"/>
        <v>701 S HEALTH PARKWAY, THREE RIVERS, MI 49093</v>
      </c>
      <c r="J2184" s="2">
        <v>26149</v>
      </c>
      <c r="K2184">
        <v>39</v>
      </c>
      <c r="L2184">
        <v>-999999</v>
      </c>
      <c r="M2184">
        <f t="shared" si="69"/>
        <v>1000038</v>
      </c>
    </row>
    <row r="2185" spans="1:13">
      <c r="A2185" s="3">
        <v>42749</v>
      </c>
      <c r="B2185">
        <v>231314</v>
      </c>
      <c r="C2185" t="s">
        <v>5506</v>
      </c>
      <c r="D2185">
        <v>231314</v>
      </c>
      <c r="E2185" t="s">
        <v>5785</v>
      </c>
      <c r="F2185" t="s">
        <v>5786</v>
      </c>
      <c r="G2185" t="s">
        <v>5787</v>
      </c>
      <c r="H2185">
        <v>48471</v>
      </c>
      <c r="I2185" t="str">
        <f t="shared" si="68"/>
        <v>120 N DELAWARE STREET, SANDUSKY, MI 48471</v>
      </c>
      <c r="J2185" s="2">
        <v>26151</v>
      </c>
      <c r="K2185">
        <v>25</v>
      </c>
      <c r="L2185">
        <v>0</v>
      </c>
      <c r="M2185">
        <f t="shared" si="69"/>
        <v>25</v>
      </c>
    </row>
    <row r="2186" spans="1:13">
      <c r="A2186" s="3">
        <v>42749</v>
      </c>
      <c r="B2186">
        <v>231311</v>
      </c>
      <c r="C2186" t="s">
        <v>5506</v>
      </c>
      <c r="D2186">
        <v>231311</v>
      </c>
      <c r="E2186" t="s">
        <v>5788</v>
      </c>
      <c r="F2186" t="s">
        <v>5789</v>
      </c>
      <c r="G2186" t="s">
        <v>5790</v>
      </c>
      <c r="H2186">
        <v>48427</v>
      </c>
      <c r="I2186" t="str">
        <f t="shared" si="68"/>
        <v>3559 PINE ST, DECKERVILLE, MI 48427</v>
      </c>
      <c r="J2186" s="2">
        <v>26151</v>
      </c>
      <c r="K2186">
        <v>12</v>
      </c>
      <c r="L2186">
        <v>0</v>
      </c>
      <c r="M2186">
        <f t="shared" si="69"/>
        <v>12</v>
      </c>
    </row>
    <row r="2187" spans="1:13">
      <c r="A2187" s="3">
        <v>42749</v>
      </c>
      <c r="B2187">
        <v>231330</v>
      </c>
      <c r="C2187" t="s">
        <v>5506</v>
      </c>
      <c r="D2187">
        <v>231330</v>
      </c>
      <c r="E2187" t="s">
        <v>5791</v>
      </c>
      <c r="F2187" t="s">
        <v>5792</v>
      </c>
      <c r="G2187" t="s">
        <v>5793</v>
      </c>
      <c r="H2187">
        <v>48453</v>
      </c>
      <c r="I2187" t="str">
        <f t="shared" si="68"/>
        <v>2770 MAIN STREET, MARLETTE, MI 48453</v>
      </c>
      <c r="J2187" s="2">
        <v>26151</v>
      </c>
      <c r="K2187">
        <v>25</v>
      </c>
      <c r="L2187">
        <v>0</v>
      </c>
      <c r="M2187">
        <f t="shared" si="69"/>
        <v>25</v>
      </c>
    </row>
    <row r="2188" spans="1:13">
      <c r="A2188" s="3">
        <v>42749</v>
      </c>
      <c r="B2188">
        <v>231303</v>
      </c>
      <c r="C2188" t="s">
        <v>5506</v>
      </c>
      <c r="D2188">
        <v>231303</v>
      </c>
      <c r="E2188" t="s">
        <v>5794</v>
      </c>
      <c r="F2188" t="s">
        <v>5795</v>
      </c>
      <c r="G2188" t="s">
        <v>5796</v>
      </c>
      <c r="H2188">
        <v>49854</v>
      </c>
      <c r="I2188" t="str">
        <f t="shared" si="68"/>
        <v>7870W US HIGHWAY 2, MANISTIQUE, MI 49854</v>
      </c>
      <c r="J2188" s="2">
        <v>26153</v>
      </c>
      <c r="K2188">
        <v>12</v>
      </c>
      <c r="L2188">
        <v>0</v>
      </c>
      <c r="M2188">
        <f t="shared" si="69"/>
        <v>12</v>
      </c>
    </row>
    <row r="2189" spans="1:13">
      <c r="A2189" s="3">
        <v>42749</v>
      </c>
      <c r="B2189">
        <v>230121</v>
      </c>
      <c r="C2189" t="s">
        <v>5506</v>
      </c>
      <c r="D2189">
        <v>230121</v>
      </c>
      <c r="E2189" t="s">
        <v>5797</v>
      </c>
      <c r="F2189" t="s">
        <v>5798</v>
      </c>
      <c r="G2189" t="s">
        <v>5799</v>
      </c>
      <c r="H2189">
        <v>48867</v>
      </c>
      <c r="I2189" t="str">
        <f t="shared" si="68"/>
        <v>826 WEST KING STREET, OWOSSO, MI 48867</v>
      </c>
      <c r="J2189" s="2">
        <v>26155</v>
      </c>
      <c r="K2189">
        <v>59.6</v>
      </c>
      <c r="L2189">
        <v>7</v>
      </c>
      <c r="M2189">
        <f t="shared" si="69"/>
        <v>52.6</v>
      </c>
    </row>
    <row r="2190" spans="1:13">
      <c r="A2190" s="3">
        <v>42749</v>
      </c>
      <c r="B2190">
        <v>231329</v>
      </c>
      <c r="C2190" t="s">
        <v>5506</v>
      </c>
      <c r="D2190">
        <v>231329</v>
      </c>
      <c r="E2190" t="s">
        <v>5800</v>
      </c>
      <c r="F2190" t="s">
        <v>5801</v>
      </c>
      <c r="G2190" t="s">
        <v>5802</v>
      </c>
      <c r="H2190">
        <v>48723</v>
      </c>
      <c r="I2190" t="str">
        <f t="shared" si="68"/>
        <v>401 N HOOPER ST, CARO, MI 48723</v>
      </c>
      <c r="J2190" s="2">
        <v>26157</v>
      </c>
      <c r="K2190">
        <v>25</v>
      </c>
      <c r="L2190">
        <v>0</v>
      </c>
      <c r="M2190">
        <f t="shared" si="69"/>
        <v>25</v>
      </c>
    </row>
    <row r="2191" spans="1:13">
      <c r="A2191" s="3">
        <v>42749</v>
      </c>
      <c r="B2191">
        <v>231316</v>
      </c>
      <c r="C2191" t="s">
        <v>5506</v>
      </c>
      <c r="D2191">
        <v>231316</v>
      </c>
      <c r="E2191" t="s">
        <v>5803</v>
      </c>
      <c r="F2191" t="s">
        <v>5804</v>
      </c>
      <c r="G2191" t="s">
        <v>5805</v>
      </c>
      <c r="H2191">
        <v>48726</v>
      </c>
      <c r="I2191" t="str">
        <f t="shared" si="68"/>
        <v>4675 HILL STREET, CASS CITY, MI 48726</v>
      </c>
      <c r="J2191" s="2">
        <v>26157</v>
      </c>
      <c r="K2191">
        <v>35</v>
      </c>
      <c r="L2191">
        <v>0</v>
      </c>
      <c r="M2191">
        <f t="shared" si="69"/>
        <v>35</v>
      </c>
    </row>
    <row r="2192" spans="1:13">
      <c r="A2192" s="3">
        <v>42749</v>
      </c>
      <c r="B2192">
        <v>230085</v>
      </c>
      <c r="C2192" t="s">
        <v>5506</v>
      </c>
      <c r="D2192">
        <v>230085</v>
      </c>
      <c r="E2192" t="s">
        <v>5806</v>
      </c>
      <c r="F2192" t="s">
        <v>5807</v>
      </c>
      <c r="G2192" t="s">
        <v>5808</v>
      </c>
      <c r="H2192">
        <v>49090</v>
      </c>
      <c r="I2192" t="str">
        <f t="shared" si="68"/>
        <v>955 S BAILEY AVE, SOUTH HAVEN, MI 49090</v>
      </c>
      <c r="J2192" s="2">
        <v>26159</v>
      </c>
      <c r="K2192">
        <v>15</v>
      </c>
      <c r="L2192">
        <v>0</v>
      </c>
      <c r="M2192">
        <f t="shared" si="69"/>
        <v>15</v>
      </c>
    </row>
    <row r="2193" spans="1:13">
      <c r="A2193" s="3">
        <v>42749</v>
      </c>
      <c r="B2193">
        <v>231332</v>
      </c>
      <c r="C2193" t="s">
        <v>5506</v>
      </c>
      <c r="D2193">
        <v>231332</v>
      </c>
      <c r="E2193" t="s">
        <v>5809</v>
      </c>
      <c r="F2193" t="s">
        <v>5810</v>
      </c>
      <c r="G2193" t="s">
        <v>5811</v>
      </c>
      <c r="H2193">
        <v>49079</v>
      </c>
      <c r="I2193" t="str">
        <f t="shared" si="68"/>
        <v>408 HAZEN STREET, PAW PAW, MI 49079</v>
      </c>
      <c r="J2193" s="2">
        <v>26159</v>
      </c>
      <c r="K2193">
        <v>16</v>
      </c>
      <c r="L2193">
        <v>0</v>
      </c>
      <c r="M2193">
        <f t="shared" si="69"/>
        <v>16</v>
      </c>
    </row>
    <row r="2194" spans="1:13">
      <c r="A2194" s="3">
        <v>42749</v>
      </c>
      <c r="B2194">
        <v>230156</v>
      </c>
      <c r="C2194" t="s">
        <v>5506</v>
      </c>
      <c r="D2194">
        <v>230156</v>
      </c>
      <c r="E2194" t="s">
        <v>5812</v>
      </c>
      <c r="F2194" t="s">
        <v>5813</v>
      </c>
      <c r="G2194" t="s">
        <v>5814</v>
      </c>
      <c r="H2194">
        <v>48106</v>
      </c>
      <c r="I2194" t="str">
        <f t="shared" si="68"/>
        <v>5301 E HURON RIVER DR, ANN ARBOR, MI 48106</v>
      </c>
      <c r="J2194" s="2">
        <v>26161</v>
      </c>
      <c r="K2194">
        <v>460.4</v>
      </c>
      <c r="L2194">
        <v>42.4</v>
      </c>
      <c r="M2194">
        <f t="shared" si="69"/>
        <v>418</v>
      </c>
    </row>
    <row r="2195" spans="1:13">
      <c r="A2195" s="3">
        <v>42749</v>
      </c>
      <c r="B2195">
        <v>230259</v>
      </c>
      <c r="C2195" t="s">
        <v>5506</v>
      </c>
      <c r="D2195">
        <v>230259</v>
      </c>
      <c r="E2195" t="s">
        <v>5815</v>
      </c>
      <c r="F2195" t="s">
        <v>5816</v>
      </c>
      <c r="G2195" t="s">
        <v>5817</v>
      </c>
      <c r="H2195">
        <v>48118</v>
      </c>
      <c r="I2195" t="str">
        <f t="shared" si="68"/>
        <v>775 S MAIN ST, CHELSEA, MI 48118</v>
      </c>
      <c r="J2195" s="2">
        <v>26161</v>
      </c>
      <c r="K2195">
        <v>87</v>
      </c>
      <c r="L2195">
        <v>6</v>
      </c>
      <c r="M2195">
        <f t="shared" si="69"/>
        <v>81</v>
      </c>
    </row>
    <row r="2196" spans="1:13">
      <c r="A2196" s="3">
        <v>42749</v>
      </c>
      <c r="B2196">
        <v>230144</v>
      </c>
      <c r="C2196" t="s">
        <v>5506</v>
      </c>
      <c r="D2196">
        <v>230144</v>
      </c>
      <c r="E2196" t="s">
        <v>5818</v>
      </c>
      <c r="F2196" t="s">
        <v>5819</v>
      </c>
      <c r="G2196" t="s">
        <v>5820</v>
      </c>
      <c r="H2196">
        <v>48198</v>
      </c>
      <c r="I2196" t="str">
        <f t="shared" si="68"/>
        <v>135 S PROSPECT ST, YPSILANTI, MI 48198</v>
      </c>
      <c r="J2196" s="2">
        <v>26161</v>
      </c>
      <c r="K2196">
        <v>23</v>
      </c>
      <c r="L2196">
        <v>0</v>
      </c>
      <c r="M2196">
        <f t="shared" si="69"/>
        <v>23</v>
      </c>
    </row>
    <row r="2197" spans="1:13">
      <c r="A2197" s="3">
        <v>42749</v>
      </c>
      <c r="B2197">
        <v>230046</v>
      </c>
      <c r="C2197" t="s">
        <v>5506</v>
      </c>
      <c r="D2197">
        <v>230046</v>
      </c>
      <c r="E2197" t="s">
        <v>5821</v>
      </c>
      <c r="F2197" t="s">
        <v>5822</v>
      </c>
      <c r="G2197" t="s">
        <v>5814</v>
      </c>
      <c r="H2197">
        <v>48109</v>
      </c>
      <c r="I2197" t="str">
        <f t="shared" si="68"/>
        <v>1500 E MEDICAL CENTER DRIVE, SPC 5474, ANN ARBOR, MI 48109</v>
      </c>
      <c r="J2197" s="2">
        <v>26161</v>
      </c>
      <c r="K2197">
        <v>666</v>
      </c>
      <c r="L2197">
        <v>127</v>
      </c>
      <c r="M2197">
        <f t="shared" si="69"/>
        <v>539</v>
      </c>
    </row>
    <row r="2198" spans="1:13">
      <c r="A2198" s="3">
        <v>42749</v>
      </c>
      <c r="B2198">
        <v>230089</v>
      </c>
      <c r="C2198" t="s">
        <v>5506</v>
      </c>
      <c r="D2198">
        <v>230089</v>
      </c>
      <c r="E2198" t="s">
        <v>5823</v>
      </c>
      <c r="F2198" t="s">
        <v>5824</v>
      </c>
      <c r="G2198" t="s">
        <v>5825</v>
      </c>
      <c r="H2198">
        <v>48230</v>
      </c>
      <c r="I2198" t="str">
        <f t="shared" si="68"/>
        <v>468 CADIEUX RD, GROSSE POINTE, MI 48230</v>
      </c>
      <c r="J2198" s="2">
        <v>26163</v>
      </c>
      <c r="K2198">
        <v>205</v>
      </c>
      <c r="L2198">
        <v>22</v>
      </c>
      <c r="M2198">
        <f t="shared" si="69"/>
        <v>183</v>
      </c>
    </row>
    <row r="2199" spans="1:13">
      <c r="A2199" s="3">
        <v>42749</v>
      </c>
      <c r="B2199">
        <v>232019</v>
      </c>
      <c r="C2199" t="s">
        <v>5506</v>
      </c>
      <c r="D2199">
        <v>232019</v>
      </c>
      <c r="E2199" t="s">
        <v>5826</v>
      </c>
      <c r="F2199" t="s">
        <v>5827</v>
      </c>
      <c r="G2199" t="s">
        <v>5828</v>
      </c>
      <c r="H2199">
        <v>48180</v>
      </c>
      <c r="I2199" t="str">
        <f t="shared" si="68"/>
        <v>10000 TELEGRAPH ROAD, TAYLOR, MI 48180</v>
      </c>
      <c r="J2199" s="2">
        <v>26163</v>
      </c>
      <c r="K2199">
        <v>63.4</v>
      </c>
      <c r="L2199">
        <v>0</v>
      </c>
      <c r="M2199">
        <f t="shared" si="69"/>
        <v>63.4</v>
      </c>
    </row>
    <row r="2200" spans="1:13">
      <c r="A2200" s="3">
        <v>42749</v>
      </c>
      <c r="B2200">
        <v>230270</v>
      </c>
      <c r="C2200" t="s">
        <v>5506</v>
      </c>
      <c r="D2200">
        <v>230270</v>
      </c>
      <c r="E2200" t="s">
        <v>5829</v>
      </c>
      <c r="F2200" t="s">
        <v>5827</v>
      </c>
      <c r="G2200" t="s">
        <v>5828</v>
      </c>
      <c r="H2200">
        <v>48180</v>
      </c>
      <c r="I2200" t="str">
        <f t="shared" si="68"/>
        <v>10000 TELEGRAPH ROAD, TAYLOR, MI 48180</v>
      </c>
      <c r="J2200" s="2">
        <v>26163</v>
      </c>
      <c r="K2200">
        <v>189</v>
      </c>
      <c r="L2200">
        <v>16</v>
      </c>
      <c r="M2200">
        <f t="shared" si="69"/>
        <v>173</v>
      </c>
    </row>
    <row r="2201" spans="1:13">
      <c r="A2201" s="3">
        <v>42749</v>
      </c>
      <c r="B2201">
        <v>230273</v>
      </c>
      <c r="C2201" t="s">
        <v>5506</v>
      </c>
      <c r="D2201">
        <v>230273</v>
      </c>
      <c r="E2201" t="s">
        <v>5830</v>
      </c>
      <c r="F2201" t="s">
        <v>5831</v>
      </c>
      <c r="G2201" t="s">
        <v>5832</v>
      </c>
      <c r="H2201">
        <v>48201</v>
      </c>
      <c r="I2201" t="str">
        <f t="shared" si="68"/>
        <v>4201 ST ANTOINE ST - 2C, DETROIT, MI 48201</v>
      </c>
      <c r="J2201" s="2">
        <v>26163</v>
      </c>
      <c r="K2201">
        <v>211</v>
      </c>
      <c r="L2201">
        <v>51.4</v>
      </c>
      <c r="M2201">
        <f t="shared" si="69"/>
        <v>159.6</v>
      </c>
    </row>
    <row r="2202" spans="1:13">
      <c r="A2202" s="3">
        <v>42749</v>
      </c>
      <c r="B2202">
        <v>233300</v>
      </c>
      <c r="C2202" t="s">
        <v>5506</v>
      </c>
      <c r="D2202">
        <v>233300</v>
      </c>
      <c r="E2202" t="s">
        <v>5833</v>
      </c>
      <c r="F2202" t="s">
        <v>5834</v>
      </c>
      <c r="G2202" t="s">
        <v>5832</v>
      </c>
      <c r="H2202">
        <v>48201</v>
      </c>
      <c r="I2202" t="str">
        <f t="shared" si="68"/>
        <v>3901 BEAUBIEN STREET, DETROIT, MI 48201</v>
      </c>
      <c r="J2202" s="2">
        <v>26163</v>
      </c>
      <c r="K2202">
        <v>0</v>
      </c>
      <c r="L2202">
        <v>0</v>
      </c>
      <c r="M2202">
        <f t="shared" si="69"/>
        <v>0</v>
      </c>
    </row>
    <row r="2203" spans="1:13">
      <c r="A2203" s="3">
        <v>42749</v>
      </c>
      <c r="B2203">
        <v>230104</v>
      </c>
      <c r="C2203" t="s">
        <v>5506</v>
      </c>
      <c r="D2203">
        <v>230104</v>
      </c>
      <c r="E2203" t="s">
        <v>5835</v>
      </c>
      <c r="F2203" t="s">
        <v>5836</v>
      </c>
      <c r="G2203" t="s">
        <v>5832</v>
      </c>
      <c r="H2203">
        <v>48201</v>
      </c>
      <c r="I2203" t="str">
        <f t="shared" si="68"/>
        <v>3990 JOHN R STREET, DETROIT, MI 48201</v>
      </c>
      <c r="J2203" s="2">
        <v>26163</v>
      </c>
      <c r="K2203">
        <v>241.7</v>
      </c>
      <c r="L2203">
        <v>33.1</v>
      </c>
      <c r="M2203">
        <f t="shared" si="69"/>
        <v>208.6</v>
      </c>
    </row>
    <row r="2204" spans="1:13">
      <c r="A2204" s="3">
        <v>42749</v>
      </c>
      <c r="B2204">
        <v>230146</v>
      </c>
      <c r="C2204" t="s">
        <v>5506</v>
      </c>
      <c r="D2204">
        <v>230146</v>
      </c>
      <c r="E2204" t="s">
        <v>5837</v>
      </c>
      <c r="F2204" t="s">
        <v>5838</v>
      </c>
      <c r="G2204" t="s">
        <v>5839</v>
      </c>
      <c r="H2204">
        <v>48192</v>
      </c>
      <c r="I2204" t="str">
        <f t="shared" si="68"/>
        <v>2333 BIDDLE AVE, WYANDOTTE, MI 48192</v>
      </c>
      <c r="J2204" s="2">
        <v>26163</v>
      </c>
      <c r="K2204">
        <v>323.89999999999998</v>
      </c>
      <c r="L2204">
        <v>32</v>
      </c>
      <c r="M2204">
        <f t="shared" si="69"/>
        <v>291.89999999999998</v>
      </c>
    </row>
    <row r="2205" spans="1:13">
      <c r="A2205" s="3">
        <v>42749</v>
      </c>
      <c r="B2205">
        <v>230165</v>
      </c>
      <c r="C2205" t="s">
        <v>5506</v>
      </c>
      <c r="D2205">
        <v>230165</v>
      </c>
      <c r="E2205" t="s">
        <v>5840</v>
      </c>
      <c r="F2205" t="s">
        <v>5841</v>
      </c>
      <c r="G2205" t="s">
        <v>5832</v>
      </c>
      <c r="H2205">
        <v>48236</v>
      </c>
      <c r="I2205" t="str">
        <f t="shared" si="68"/>
        <v>22101 MOROSS RD, DETROIT, MI 48236</v>
      </c>
      <c r="J2205" s="2">
        <v>26163</v>
      </c>
      <c r="K2205">
        <v>518</v>
      </c>
      <c r="L2205">
        <v>64</v>
      </c>
      <c r="M2205">
        <f t="shared" si="69"/>
        <v>454</v>
      </c>
    </row>
    <row r="2206" spans="1:13">
      <c r="A2206" s="3">
        <v>42749</v>
      </c>
      <c r="B2206">
        <v>230024</v>
      </c>
      <c r="C2206" t="s">
        <v>5506</v>
      </c>
      <c r="D2206">
        <v>230024</v>
      </c>
      <c r="E2206" t="s">
        <v>5842</v>
      </c>
      <c r="F2206" t="s">
        <v>5843</v>
      </c>
      <c r="G2206" t="s">
        <v>5832</v>
      </c>
      <c r="H2206">
        <v>48235</v>
      </c>
      <c r="I2206" t="str">
        <f t="shared" si="68"/>
        <v>6071 W OUTER DRIVE, DETROIT, MI 48235</v>
      </c>
      <c r="J2206" s="2">
        <v>26163</v>
      </c>
      <c r="K2206">
        <v>215</v>
      </c>
      <c r="L2206">
        <v>40</v>
      </c>
      <c r="M2206">
        <f t="shared" si="69"/>
        <v>175</v>
      </c>
    </row>
    <row r="2207" spans="1:13">
      <c r="A2207" s="3">
        <v>42749</v>
      </c>
      <c r="B2207">
        <v>230020</v>
      </c>
      <c r="C2207" t="s">
        <v>5506</v>
      </c>
      <c r="D2207">
        <v>230020</v>
      </c>
      <c r="E2207" t="s">
        <v>5844</v>
      </c>
      <c r="F2207" t="s">
        <v>5845</v>
      </c>
      <c r="G2207" t="s">
        <v>5846</v>
      </c>
      <c r="H2207">
        <v>48124</v>
      </c>
      <c r="I2207" t="str">
        <f t="shared" si="68"/>
        <v>18101 OAKWOOD BLVD, DEARBORN, MI 48124</v>
      </c>
      <c r="J2207" s="2">
        <v>26163</v>
      </c>
      <c r="K2207">
        <v>510</v>
      </c>
      <c r="L2207">
        <v>51</v>
      </c>
      <c r="M2207">
        <f t="shared" si="69"/>
        <v>459</v>
      </c>
    </row>
    <row r="2208" spans="1:13">
      <c r="A2208" s="3">
        <v>42749</v>
      </c>
      <c r="B2208">
        <v>230002</v>
      </c>
      <c r="C2208" t="s">
        <v>5506</v>
      </c>
      <c r="D2208">
        <v>230002</v>
      </c>
      <c r="E2208" t="s">
        <v>5847</v>
      </c>
      <c r="F2208" t="s">
        <v>5848</v>
      </c>
      <c r="G2208" t="s">
        <v>5849</v>
      </c>
      <c r="H2208">
        <v>48154</v>
      </c>
      <c r="I2208" t="str">
        <f t="shared" si="68"/>
        <v>36475 FIVE MILE ROAD, LIVONIA, MI 48154</v>
      </c>
      <c r="J2208" s="2">
        <v>26163</v>
      </c>
      <c r="K2208">
        <v>250</v>
      </c>
      <c r="L2208">
        <v>16</v>
      </c>
      <c r="M2208">
        <f t="shared" si="69"/>
        <v>234</v>
      </c>
    </row>
    <row r="2209" spans="1:13">
      <c r="A2209" s="3">
        <v>42749</v>
      </c>
      <c r="B2209">
        <v>230244</v>
      </c>
      <c r="C2209" t="s">
        <v>5506</v>
      </c>
      <c r="D2209">
        <v>230244</v>
      </c>
      <c r="E2209" t="s">
        <v>5850</v>
      </c>
      <c r="F2209" t="s">
        <v>5851</v>
      </c>
      <c r="G2209" t="s">
        <v>4318</v>
      </c>
      <c r="H2209">
        <v>48135</v>
      </c>
      <c r="I2209" t="str">
        <f t="shared" si="68"/>
        <v>6245 INKSTER RD, GARDEN CITY, MI 48135</v>
      </c>
      <c r="J2209" s="2">
        <v>26163</v>
      </c>
      <c r="K2209">
        <v>210</v>
      </c>
      <c r="L2209">
        <v>38</v>
      </c>
      <c r="M2209">
        <f t="shared" si="69"/>
        <v>172</v>
      </c>
    </row>
    <row r="2210" spans="1:13">
      <c r="A2210" s="3">
        <v>42749</v>
      </c>
      <c r="B2210">
        <v>230053</v>
      </c>
      <c r="C2210" t="s">
        <v>5506</v>
      </c>
      <c r="D2210">
        <v>230053</v>
      </c>
      <c r="E2210" t="s">
        <v>5852</v>
      </c>
      <c r="F2210" t="s">
        <v>5853</v>
      </c>
      <c r="G2210" t="s">
        <v>5832</v>
      </c>
      <c r="H2210">
        <v>48202</v>
      </c>
      <c r="I2210" t="str">
        <f t="shared" si="68"/>
        <v>2799 W GRAND BLVD, DETROIT, MI 48202</v>
      </c>
      <c r="J2210" s="2">
        <v>26163</v>
      </c>
      <c r="K2210">
        <v>674.1</v>
      </c>
      <c r="L2210">
        <v>174</v>
      </c>
      <c r="M2210">
        <f t="shared" si="69"/>
        <v>500.1</v>
      </c>
    </row>
    <row r="2211" spans="1:13">
      <c r="A2211" s="3">
        <v>42749</v>
      </c>
      <c r="B2211">
        <v>230142</v>
      </c>
      <c r="C2211" t="s">
        <v>5506</v>
      </c>
      <c r="D2211">
        <v>230142</v>
      </c>
      <c r="E2211" t="s">
        <v>5854</v>
      </c>
      <c r="F2211" t="s">
        <v>5855</v>
      </c>
      <c r="G2211" t="s">
        <v>5856</v>
      </c>
      <c r="H2211">
        <v>48184</v>
      </c>
      <c r="I2211" t="str">
        <f t="shared" si="68"/>
        <v>33155 ANNAPOLIS AVE, WAYNE, MI 48184</v>
      </c>
      <c r="J2211" s="2">
        <v>26163</v>
      </c>
      <c r="K2211">
        <v>86</v>
      </c>
      <c r="L2211">
        <v>14</v>
      </c>
      <c r="M2211">
        <f t="shared" si="69"/>
        <v>72</v>
      </c>
    </row>
    <row r="2212" spans="1:13">
      <c r="A2212" s="3">
        <v>42749</v>
      </c>
      <c r="B2212">
        <v>230176</v>
      </c>
      <c r="C2212" t="s">
        <v>5506</v>
      </c>
      <c r="D2212">
        <v>230176</v>
      </c>
      <c r="E2212" t="s">
        <v>5857</v>
      </c>
      <c r="F2212" t="s">
        <v>5858</v>
      </c>
      <c r="G2212" t="s">
        <v>5859</v>
      </c>
      <c r="H2212">
        <v>48183</v>
      </c>
      <c r="I2212" t="str">
        <f t="shared" si="68"/>
        <v>5450 FORT STREET, TRENTON, MI 48183</v>
      </c>
      <c r="J2212" s="2">
        <v>26163</v>
      </c>
      <c r="K2212">
        <v>173</v>
      </c>
      <c r="L2212">
        <v>32</v>
      </c>
      <c r="M2212">
        <f t="shared" si="69"/>
        <v>141</v>
      </c>
    </row>
    <row r="2213" spans="1:13">
      <c r="A2213" s="3">
        <v>42749</v>
      </c>
      <c r="B2213">
        <v>230081</v>
      </c>
      <c r="C2213" t="s">
        <v>5506</v>
      </c>
      <c r="D2213">
        <v>230081</v>
      </c>
      <c r="E2213" t="s">
        <v>5860</v>
      </c>
      <c r="F2213" t="s">
        <v>5861</v>
      </c>
      <c r="G2213" t="s">
        <v>5862</v>
      </c>
      <c r="H2213">
        <v>49601</v>
      </c>
      <c r="I2213" t="str">
        <f t="shared" si="68"/>
        <v>400 HOBART ST, CADILLAC, MI 49601</v>
      </c>
      <c r="J2213" s="2">
        <v>26165</v>
      </c>
      <c r="K2213">
        <v>49</v>
      </c>
      <c r="L2213">
        <v>18</v>
      </c>
      <c r="M2213">
        <f t="shared" si="69"/>
        <v>31</v>
      </c>
    </row>
    <row r="2214" spans="1:13">
      <c r="A2214" s="3">
        <v>42749</v>
      </c>
      <c r="B2214">
        <v>241305</v>
      </c>
      <c r="C2214" t="s">
        <v>5863</v>
      </c>
      <c r="D2214">
        <v>241305</v>
      </c>
      <c r="E2214" t="s">
        <v>5864</v>
      </c>
      <c r="F2214" t="s">
        <v>5865</v>
      </c>
      <c r="G2214" t="s">
        <v>5866</v>
      </c>
      <c r="H2214">
        <v>56431</v>
      </c>
      <c r="I2214" t="str">
        <f t="shared" si="68"/>
        <v>200 BUNKER HILL DRIVE, AITKIN, MN 56431</v>
      </c>
      <c r="J2214" s="2">
        <v>27001</v>
      </c>
      <c r="K2214">
        <v>25</v>
      </c>
      <c r="L2214">
        <v>4</v>
      </c>
      <c r="M2214">
        <f t="shared" si="69"/>
        <v>21</v>
      </c>
    </row>
    <row r="2215" spans="1:13">
      <c r="A2215" s="3">
        <v>42749</v>
      </c>
      <c r="B2215">
        <v>240115</v>
      </c>
      <c r="C2215" t="s">
        <v>5863</v>
      </c>
      <c r="D2215">
        <v>240115</v>
      </c>
      <c r="E2215" t="s">
        <v>904</v>
      </c>
      <c r="F2215" t="s">
        <v>5867</v>
      </c>
      <c r="G2215" t="s">
        <v>5868</v>
      </c>
      <c r="H2215">
        <v>55433</v>
      </c>
      <c r="I2215" t="str">
        <f t="shared" si="68"/>
        <v>4050 COON RAPIDS BLVD, COON RAPIDS, MN 55433</v>
      </c>
      <c r="J2215" s="2">
        <v>27003</v>
      </c>
      <c r="K2215">
        <v>406</v>
      </c>
      <c r="L2215">
        <v>22.9</v>
      </c>
      <c r="M2215">
        <f t="shared" si="69"/>
        <v>383.1</v>
      </c>
    </row>
    <row r="2216" spans="1:13">
      <c r="A2216" s="3">
        <v>42749</v>
      </c>
      <c r="B2216">
        <v>240101</v>
      </c>
      <c r="C2216" t="s">
        <v>5863</v>
      </c>
      <c r="D2216">
        <v>240101</v>
      </c>
      <c r="E2216" t="s">
        <v>5869</v>
      </c>
      <c r="F2216" t="s">
        <v>5870</v>
      </c>
      <c r="G2216" t="s">
        <v>5871</v>
      </c>
      <c r="H2216">
        <v>56501</v>
      </c>
      <c r="I2216" t="str">
        <f t="shared" si="68"/>
        <v>1027 WASHINGTON AVE, DETROIT LAKES, MN 56501</v>
      </c>
      <c r="J2216" s="2">
        <v>27005</v>
      </c>
      <c r="K2216">
        <v>26.3</v>
      </c>
      <c r="L2216">
        <v>6</v>
      </c>
      <c r="M2216">
        <f t="shared" si="69"/>
        <v>20.3</v>
      </c>
    </row>
    <row r="2217" spans="1:13">
      <c r="A2217" s="3">
        <v>42749</v>
      </c>
      <c r="B2217">
        <v>240100</v>
      </c>
      <c r="C2217" t="s">
        <v>5863</v>
      </c>
      <c r="D2217">
        <v>240100</v>
      </c>
      <c r="E2217" t="s">
        <v>5872</v>
      </c>
      <c r="F2217" t="s">
        <v>5873</v>
      </c>
      <c r="G2217" t="s">
        <v>5874</v>
      </c>
      <c r="H2217">
        <v>56601</v>
      </c>
      <c r="I2217" t="str">
        <f t="shared" si="68"/>
        <v>1300 ANNE ST NW, BEMIDJI, MN 56601</v>
      </c>
      <c r="J2217" s="2">
        <v>27007</v>
      </c>
      <c r="K2217">
        <v>139</v>
      </c>
      <c r="L2217">
        <v>10</v>
      </c>
      <c r="M2217">
        <f t="shared" si="69"/>
        <v>129</v>
      </c>
    </row>
    <row r="2218" spans="1:13">
      <c r="A2218" s="3">
        <v>42749</v>
      </c>
      <c r="B2218">
        <v>241321</v>
      </c>
      <c r="C2218" t="s">
        <v>5863</v>
      </c>
      <c r="D2218">
        <v>241321</v>
      </c>
      <c r="E2218" t="s">
        <v>5875</v>
      </c>
      <c r="F2218" t="s">
        <v>5876</v>
      </c>
      <c r="G2218" t="s">
        <v>5877</v>
      </c>
      <c r="H2218">
        <v>56240</v>
      </c>
      <c r="I2218" t="str">
        <f t="shared" si="68"/>
        <v>115  SECOND STREET WEST, BOX 157, GRACEVILLE, MN 56240</v>
      </c>
      <c r="J2218" s="2">
        <v>27011</v>
      </c>
      <c r="K2218">
        <v>5.9</v>
      </c>
      <c r="L2218">
        <v>0</v>
      </c>
      <c r="M2218">
        <f t="shared" si="69"/>
        <v>5.9</v>
      </c>
    </row>
    <row r="2219" spans="1:13">
      <c r="A2219" s="3">
        <v>42749</v>
      </c>
      <c r="B2219">
        <v>241342</v>
      </c>
      <c r="C2219" t="s">
        <v>5863</v>
      </c>
      <c r="D2219">
        <v>241342</v>
      </c>
      <c r="E2219" t="s">
        <v>5878</v>
      </c>
      <c r="F2219" t="s">
        <v>5879</v>
      </c>
      <c r="G2219" t="s">
        <v>5880</v>
      </c>
      <c r="H2219">
        <v>56278</v>
      </c>
      <c r="I2219" t="str">
        <f t="shared" si="68"/>
        <v>450 EASTVOLD AVE, ORTONVILLE, MN 56278</v>
      </c>
      <c r="J2219" s="2">
        <v>27011</v>
      </c>
      <c r="K2219">
        <v>25</v>
      </c>
      <c r="L2219">
        <v>0</v>
      </c>
      <c r="M2219">
        <f t="shared" si="69"/>
        <v>25</v>
      </c>
    </row>
    <row r="2220" spans="1:13">
      <c r="A2220" s="3">
        <v>42749</v>
      </c>
      <c r="B2220">
        <v>240093</v>
      </c>
      <c r="C2220" t="s">
        <v>5863</v>
      </c>
      <c r="D2220">
        <v>240093</v>
      </c>
      <c r="E2220" t="s">
        <v>5881</v>
      </c>
      <c r="F2220" t="s">
        <v>5882</v>
      </c>
      <c r="G2220" t="s">
        <v>4359</v>
      </c>
      <c r="H2220">
        <v>56001</v>
      </c>
      <c r="I2220" t="str">
        <f t="shared" si="68"/>
        <v>1025 MARSH STREET, MANKATO, MN 56001</v>
      </c>
      <c r="J2220" s="2">
        <v>27013</v>
      </c>
      <c r="K2220">
        <v>172.3</v>
      </c>
      <c r="L2220">
        <v>10.6</v>
      </c>
      <c r="M2220">
        <f t="shared" si="69"/>
        <v>161.70000000000002</v>
      </c>
    </row>
    <row r="2221" spans="1:13">
      <c r="A2221" s="3">
        <v>42749</v>
      </c>
      <c r="B2221">
        <v>241327</v>
      </c>
      <c r="C2221" t="s">
        <v>5863</v>
      </c>
      <c r="D2221">
        <v>241327</v>
      </c>
      <c r="E2221" t="s">
        <v>5883</v>
      </c>
      <c r="F2221" t="s">
        <v>5884</v>
      </c>
      <c r="G2221" t="s">
        <v>5885</v>
      </c>
      <c r="H2221">
        <v>56085</v>
      </c>
      <c r="I2221" t="str">
        <f t="shared" si="68"/>
        <v>400 FOURTH AVENUE NORTHWEST, SLEEPY EYE, MN 56085</v>
      </c>
      <c r="J2221" s="2">
        <v>27015</v>
      </c>
      <c r="K2221">
        <v>28</v>
      </c>
      <c r="L2221">
        <v>0</v>
      </c>
      <c r="M2221">
        <f t="shared" si="69"/>
        <v>28</v>
      </c>
    </row>
    <row r="2222" spans="1:13">
      <c r="A2222" s="3">
        <v>42749</v>
      </c>
      <c r="B2222">
        <v>241378</v>
      </c>
      <c r="C2222" t="s">
        <v>5863</v>
      </c>
      <c r="D2222">
        <v>241378</v>
      </c>
      <c r="E2222" t="s">
        <v>5886</v>
      </c>
      <c r="F2222" t="s">
        <v>5887</v>
      </c>
      <c r="G2222" t="s">
        <v>5888</v>
      </c>
      <c r="H2222">
        <v>56073</v>
      </c>
      <c r="I2222" t="str">
        <f t="shared" si="68"/>
        <v>1324 FIFTH NORTH STREET, NEW ULM, MN 56073</v>
      </c>
      <c r="J2222" s="2">
        <v>27015</v>
      </c>
      <c r="K2222">
        <v>21.4</v>
      </c>
      <c r="L2222">
        <v>-999999</v>
      </c>
      <c r="M2222">
        <f t="shared" si="69"/>
        <v>1000020.4</v>
      </c>
    </row>
    <row r="2223" spans="1:13">
      <c r="A2223" s="3">
        <v>42749</v>
      </c>
      <c r="B2223">
        <v>241364</v>
      </c>
      <c r="C2223" t="s">
        <v>5863</v>
      </c>
      <c r="D2223">
        <v>241364</v>
      </c>
      <c r="E2223" t="s">
        <v>5889</v>
      </c>
      <c r="F2223" t="s">
        <v>5890</v>
      </c>
      <c r="G2223" t="s">
        <v>5891</v>
      </c>
      <c r="H2223">
        <v>55720</v>
      </c>
      <c r="I2223" t="str">
        <f t="shared" si="68"/>
        <v>512 SKYLINE BOULEVARD, CLOQUET, MN 55720</v>
      </c>
      <c r="J2223" s="2">
        <v>27017</v>
      </c>
      <c r="K2223">
        <v>25</v>
      </c>
      <c r="L2223">
        <v>4</v>
      </c>
      <c r="M2223">
        <f t="shared" si="69"/>
        <v>21</v>
      </c>
    </row>
    <row r="2224" spans="1:13">
      <c r="A2224" s="3">
        <v>42749</v>
      </c>
      <c r="B2224">
        <v>241350</v>
      </c>
      <c r="C2224" t="s">
        <v>5863</v>
      </c>
      <c r="D2224">
        <v>241350</v>
      </c>
      <c r="E2224" t="s">
        <v>5892</v>
      </c>
      <c r="F2224" t="s">
        <v>5893</v>
      </c>
      <c r="G2224" t="s">
        <v>5894</v>
      </c>
      <c r="H2224">
        <v>55767</v>
      </c>
      <c r="I2224" t="str">
        <f t="shared" si="68"/>
        <v>4572 COUNTY ROAD 61, MOOSE LAKE, MN 55767</v>
      </c>
      <c r="J2224" s="2">
        <v>27017</v>
      </c>
      <c r="K2224">
        <v>25</v>
      </c>
      <c r="L2224">
        <v>0</v>
      </c>
      <c r="M2224">
        <f t="shared" si="69"/>
        <v>25</v>
      </c>
    </row>
    <row r="2225" spans="1:13">
      <c r="A2225" s="3">
        <v>42749</v>
      </c>
      <c r="B2225">
        <v>240056</v>
      </c>
      <c r="C2225" t="s">
        <v>5863</v>
      </c>
      <c r="D2225">
        <v>240056</v>
      </c>
      <c r="E2225" t="s">
        <v>5895</v>
      </c>
      <c r="F2225" t="s">
        <v>5896</v>
      </c>
      <c r="G2225" t="s">
        <v>5897</v>
      </c>
      <c r="H2225">
        <v>55387</v>
      </c>
      <c r="I2225" t="str">
        <f t="shared" si="68"/>
        <v>500 SOUTH MAPLE STREET, WACONIA, MN 55387</v>
      </c>
      <c r="J2225" s="2">
        <v>27019</v>
      </c>
      <c r="K2225">
        <v>83</v>
      </c>
      <c r="L2225">
        <v>8</v>
      </c>
      <c r="M2225">
        <f t="shared" si="69"/>
        <v>75</v>
      </c>
    </row>
    <row r="2226" spans="1:13">
      <c r="A2226" s="3">
        <v>42749</v>
      </c>
      <c r="B2226">
        <v>241325</v>
      </c>
      <c r="C2226" t="s">
        <v>5863</v>
      </c>
      <c r="D2226">
        <v>241325</v>
      </c>
      <c r="E2226" t="s">
        <v>5898</v>
      </c>
      <c r="F2226" t="s">
        <v>5899</v>
      </c>
      <c r="G2226" t="s">
        <v>5900</v>
      </c>
      <c r="H2226">
        <v>56265</v>
      </c>
      <c r="I2226" t="str">
        <f t="shared" si="68"/>
        <v>824 NORTH 11TH STREET, MONTEVIDEO, MN 56265</v>
      </c>
      <c r="J2226" s="2">
        <v>27023</v>
      </c>
      <c r="K2226">
        <v>25</v>
      </c>
      <c r="L2226">
        <v>-999999</v>
      </c>
      <c r="M2226">
        <f t="shared" si="69"/>
        <v>1000024</v>
      </c>
    </row>
    <row r="2227" spans="1:13">
      <c r="A2227" s="3">
        <v>42749</v>
      </c>
      <c r="B2227">
        <v>240050</v>
      </c>
      <c r="C2227" t="s">
        <v>5863</v>
      </c>
      <c r="D2227">
        <v>240050</v>
      </c>
      <c r="E2227" t="s">
        <v>5901</v>
      </c>
      <c r="F2227" t="s">
        <v>5902</v>
      </c>
      <c r="G2227" t="s">
        <v>5649</v>
      </c>
      <c r="H2227">
        <v>55092</v>
      </c>
      <c r="I2227" t="str">
        <f t="shared" si="68"/>
        <v>5200 FAIRVIEW BOULEVARD, WYOMING, MN 55092</v>
      </c>
      <c r="J2227" s="2">
        <v>27025</v>
      </c>
      <c r="K2227">
        <v>63</v>
      </c>
      <c r="L2227">
        <v>10</v>
      </c>
      <c r="M2227">
        <f t="shared" si="69"/>
        <v>53</v>
      </c>
    </row>
    <row r="2228" spans="1:13">
      <c r="A2228" s="3">
        <v>42749</v>
      </c>
      <c r="B2228">
        <v>241328</v>
      </c>
      <c r="C2228" t="s">
        <v>5863</v>
      </c>
      <c r="D2228">
        <v>241328</v>
      </c>
      <c r="E2228" t="s">
        <v>5903</v>
      </c>
      <c r="F2228" t="s">
        <v>5904</v>
      </c>
      <c r="G2228" t="s">
        <v>5905</v>
      </c>
      <c r="H2228">
        <v>56621</v>
      </c>
      <c r="I2228" t="str">
        <f t="shared" si="68"/>
        <v>203 4TH STREET NORTHWEST, BAGLEY, MN 56621</v>
      </c>
      <c r="J2228" s="2">
        <v>27029</v>
      </c>
      <c r="K2228">
        <v>8</v>
      </c>
      <c r="L2228">
        <v>0</v>
      </c>
      <c r="M2228">
        <f t="shared" si="69"/>
        <v>8</v>
      </c>
    </row>
    <row r="2229" spans="1:13">
      <c r="A2229" s="3">
        <v>42749</v>
      </c>
      <c r="B2229">
        <v>241317</v>
      </c>
      <c r="C2229" t="s">
        <v>5863</v>
      </c>
      <c r="D2229">
        <v>241317</v>
      </c>
      <c r="E2229" t="s">
        <v>5906</v>
      </c>
      <c r="F2229" t="s">
        <v>5907</v>
      </c>
      <c r="G2229" t="s">
        <v>5908</v>
      </c>
      <c r="H2229">
        <v>55604</v>
      </c>
      <c r="I2229" t="str">
        <f t="shared" si="68"/>
        <v>515 5TH AVE WEST, GRAND MARAIS, MN 55604</v>
      </c>
      <c r="J2229" s="2">
        <v>27031</v>
      </c>
      <c r="K2229">
        <v>16</v>
      </c>
      <c r="L2229">
        <v>0</v>
      </c>
      <c r="M2229">
        <f t="shared" si="69"/>
        <v>16</v>
      </c>
    </row>
    <row r="2230" spans="1:13">
      <c r="A2230" s="3">
        <v>42749</v>
      </c>
      <c r="B2230">
        <v>241302</v>
      </c>
      <c r="C2230" t="s">
        <v>5863</v>
      </c>
      <c r="D2230">
        <v>241302</v>
      </c>
      <c r="E2230" t="s">
        <v>5909</v>
      </c>
      <c r="F2230" t="s">
        <v>5910</v>
      </c>
      <c r="G2230" t="s">
        <v>5911</v>
      </c>
      <c r="H2230">
        <v>56183</v>
      </c>
      <c r="I2230" t="str">
        <f t="shared" si="68"/>
        <v>920 BELL AVENUE PO BOX 188, WESTBROOK, MN 56183</v>
      </c>
      <c r="J2230" s="2">
        <v>27033</v>
      </c>
      <c r="K2230">
        <v>8</v>
      </c>
      <c r="L2230">
        <v>0</v>
      </c>
      <c r="M2230">
        <f t="shared" si="69"/>
        <v>8</v>
      </c>
    </row>
    <row r="2231" spans="1:13">
      <c r="A2231" s="3">
        <v>42749</v>
      </c>
      <c r="B2231">
        <v>241332</v>
      </c>
      <c r="C2231" t="s">
        <v>5863</v>
      </c>
      <c r="D2231">
        <v>241332</v>
      </c>
      <c r="E2231" t="s">
        <v>5912</v>
      </c>
      <c r="F2231" t="s">
        <v>5913</v>
      </c>
      <c r="G2231" t="s">
        <v>5914</v>
      </c>
      <c r="H2231">
        <v>56101</v>
      </c>
      <c r="I2231" t="str">
        <f t="shared" si="68"/>
        <v>2150 HOSPITAL DRIVE, PO BOX 339, WINDOM, MN 56101</v>
      </c>
      <c r="J2231" s="2">
        <v>27033</v>
      </c>
      <c r="K2231">
        <v>18</v>
      </c>
      <c r="L2231">
        <v>0</v>
      </c>
      <c r="M2231">
        <f t="shared" si="69"/>
        <v>18</v>
      </c>
    </row>
    <row r="2232" spans="1:13">
      <c r="A2232" s="3">
        <v>42749</v>
      </c>
      <c r="B2232">
        <v>240075</v>
      </c>
      <c r="C2232" t="s">
        <v>5863</v>
      </c>
      <c r="D2232">
        <v>240075</v>
      </c>
      <c r="E2232" t="s">
        <v>5915</v>
      </c>
      <c r="F2232" t="s">
        <v>5916</v>
      </c>
      <c r="G2232" t="s">
        <v>5917</v>
      </c>
      <c r="H2232">
        <v>56401</v>
      </c>
      <c r="I2232" t="str">
        <f t="shared" si="68"/>
        <v>523 NORTH 3RD STREET, BRAINERD, MN 56401</v>
      </c>
      <c r="J2232" s="2">
        <v>27035</v>
      </c>
      <c r="K2232">
        <v>73</v>
      </c>
      <c r="L2232">
        <v>10</v>
      </c>
      <c r="M2232">
        <f t="shared" si="69"/>
        <v>63</v>
      </c>
    </row>
    <row r="2233" spans="1:13">
      <c r="A2233" s="3">
        <v>42749</v>
      </c>
      <c r="B2233">
        <v>241353</v>
      </c>
      <c r="C2233" t="s">
        <v>5863</v>
      </c>
      <c r="D2233">
        <v>241353</v>
      </c>
      <c r="E2233" t="s">
        <v>5918</v>
      </c>
      <c r="F2233" t="s">
        <v>5919</v>
      </c>
      <c r="G2233" t="s">
        <v>5920</v>
      </c>
      <c r="H2233">
        <v>56441</v>
      </c>
      <c r="I2233" t="str">
        <f t="shared" si="68"/>
        <v>320 EAST MAIN STREET, CROSBY, MN 56441</v>
      </c>
      <c r="J2233" s="2">
        <v>27035</v>
      </c>
      <c r="K2233">
        <v>33</v>
      </c>
      <c r="L2233">
        <v>4</v>
      </c>
      <c r="M2233">
        <f t="shared" si="69"/>
        <v>29</v>
      </c>
    </row>
    <row r="2234" spans="1:13">
      <c r="A2234" s="3">
        <v>42749</v>
      </c>
      <c r="B2234">
        <v>240207</v>
      </c>
      <c r="C2234" t="s">
        <v>5863</v>
      </c>
      <c r="D2234">
        <v>240207</v>
      </c>
      <c r="E2234" t="s">
        <v>5921</v>
      </c>
      <c r="F2234" t="s">
        <v>5922</v>
      </c>
      <c r="G2234" t="s">
        <v>5923</v>
      </c>
      <c r="H2234">
        <v>55337</v>
      </c>
      <c r="I2234" t="str">
        <f t="shared" si="68"/>
        <v>201 EAST NICOLLET BOULEVARD, BURNSVILLE, MN 55337</v>
      </c>
      <c r="J2234" s="2">
        <v>27037</v>
      </c>
      <c r="K2234">
        <v>146.1</v>
      </c>
      <c r="L2234">
        <v>11.7</v>
      </c>
      <c r="M2234">
        <f t="shared" si="69"/>
        <v>134.4</v>
      </c>
    </row>
    <row r="2235" spans="1:13">
      <c r="A2235" s="3">
        <v>42749</v>
      </c>
      <c r="B2235">
        <v>240059</v>
      </c>
      <c r="C2235" t="s">
        <v>5863</v>
      </c>
      <c r="D2235">
        <v>240059</v>
      </c>
      <c r="E2235" t="s">
        <v>5924</v>
      </c>
      <c r="F2235" t="s">
        <v>5925</v>
      </c>
      <c r="G2235" t="s">
        <v>5527</v>
      </c>
      <c r="H2235">
        <v>55033</v>
      </c>
      <c r="I2235" t="str">
        <f t="shared" si="68"/>
        <v>1175 NININGER ROAD, HASTINGS, MN 55033</v>
      </c>
      <c r="J2235" s="2">
        <v>27037</v>
      </c>
      <c r="K2235">
        <v>17.7</v>
      </c>
      <c r="L2235">
        <v>0</v>
      </c>
      <c r="M2235">
        <f t="shared" si="69"/>
        <v>17.7</v>
      </c>
    </row>
    <row r="2236" spans="1:13">
      <c r="A2236" s="3">
        <v>42749</v>
      </c>
      <c r="B2236">
        <v>240014</v>
      </c>
      <c r="C2236" t="s">
        <v>5863</v>
      </c>
      <c r="D2236">
        <v>240014</v>
      </c>
      <c r="E2236" t="s">
        <v>5926</v>
      </c>
      <c r="F2236" t="s">
        <v>5927</v>
      </c>
      <c r="G2236" t="s">
        <v>5928</v>
      </c>
      <c r="H2236">
        <v>55057</v>
      </c>
      <c r="I2236" t="str">
        <f t="shared" si="68"/>
        <v>2000 NORTH AVENUE, NORTHFIELD, MN 55057</v>
      </c>
      <c r="J2236" s="2">
        <v>27037</v>
      </c>
      <c r="K2236">
        <v>50</v>
      </c>
      <c r="L2236">
        <v>0</v>
      </c>
      <c r="M2236">
        <f t="shared" si="69"/>
        <v>50</v>
      </c>
    </row>
    <row r="2237" spans="1:13">
      <c r="A2237" s="3">
        <v>42749</v>
      </c>
      <c r="B2237">
        <v>240030</v>
      </c>
      <c r="C2237" t="s">
        <v>5863</v>
      </c>
      <c r="D2237">
        <v>240030</v>
      </c>
      <c r="E2237" t="s">
        <v>5929</v>
      </c>
      <c r="F2237" t="s">
        <v>5930</v>
      </c>
      <c r="G2237" t="s">
        <v>5034</v>
      </c>
      <c r="H2237">
        <v>56308</v>
      </c>
      <c r="I2237" t="str">
        <f t="shared" si="68"/>
        <v>111 17TH AVENUE EAST, ALEXANDRIA, MN 56308</v>
      </c>
      <c r="J2237" s="2">
        <v>27041</v>
      </c>
      <c r="K2237">
        <v>63</v>
      </c>
      <c r="L2237">
        <v>7</v>
      </c>
      <c r="M2237">
        <f t="shared" si="69"/>
        <v>56</v>
      </c>
    </row>
    <row r="2238" spans="1:13">
      <c r="A2238" s="3">
        <v>42749</v>
      </c>
      <c r="B2238">
        <v>241369</v>
      </c>
      <c r="C2238" t="s">
        <v>5863</v>
      </c>
      <c r="D2238">
        <v>241369</v>
      </c>
      <c r="E2238" t="s">
        <v>5931</v>
      </c>
      <c r="F2238" t="s">
        <v>5932</v>
      </c>
      <c r="G2238" t="s">
        <v>5933</v>
      </c>
      <c r="H2238">
        <v>56013</v>
      </c>
      <c r="I2238" t="str">
        <f t="shared" si="68"/>
        <v>515 SOUTH MOORE STREET, PO BOX 160, BLUE EARTH, MN 56013</v>
      </c>
      <c r="J2238" s="2">
        <v>27043</v>
      </c>
      <c r="K2238">
        <v>12</v>
      </c>
      <c r="L2238">
        <v>4</v>
      </c>
      <c r="M2238">
        <f t="shared" si="69"/>
        <v>8</v>
      </c>
    </row>
    <row r="2239" spans="1:13">
      <c r="A2239" s="3">
        <v>42749</v>
      </c>
      <c r="B2239">
        <v>240043</v>
      </c>
      <c r="C2239" t="s">
        <v>5863</v>
      </c>
      <c r="D2239">
        <v>240043</v>
      </c>
      <c r="E2239" t="s">
        <v>5934</v>
      </c>
      <c r="F2239" t="s">
        <v>5935</v>
      </c>
      <c r="G2239" t="s">
        <v>5936</v>
      </c>
      <c r="H2239">
        <v>56007</v>
      </c>
      <c r="I2239" t="str">
        <f t="shared" si="68"/>
        <v>404 WEST FOUNTAIN STREET, ALBERT LEA, MN 56007</v>
      </c>
      <c r="J2239" s="2">
        <v>27047</v>
      </c>
      <c r="K2239">
        <v>104.3</v>
      </c>
      <c r="L2239">
        <v>9.1</v>
      </c>
      <c r="M2239">
        <f t="shared" si="69"/>
        <v>95.2</v>
      </c>
    </row>
    <row r="2240" spans="1:13">
      <c r="A2240" s="3">
        <v>42749</v>
      </c>
      <c r="B2240">
        <v>240018</v>
      </c>
      <c r="C2240" t="s">
        <v>5863</v>
      </c>
      <c r="D2240">
        <v>240018</v>
      </c>
      <c r="E2240" t="s">
        <v>5937</v>
      </c>
      <c r="F2240" t="s">
        <v>5938</v>
      </c>
      <c r="G2240" t="s">
        <v>5939</v>
      </c>
      <c r="H2240">
        <v>55066</v>
      </c>
      <c r="I2240" t="str">
        <f t="shared" si="68"/>
        <v>701 HEWITT BOULEVARD, RED WING, MN 55066</v>
      </c>
      <c r="J2240" s="2">
        <v>27049</v>
      </c>
      <c r="K2240">
        <v>33.9</v>
      </c>
      <c r="L2240">
        <v>0</v>
      </c>
      <c r="M2240">
        <f t="shared" si="69"/>
        <v>33.9</v>
      </c>
    </row>
    <row r="2241" spans="1:13">
      <c r="A2241" s="3">
        <v>42749</v>
      </c>
      <c r="B2241">
        <v>241346</v>
      </c>
      <c r="C2241" t="s">
        <v>5863</v>
      </c>
      <c r="D2241">
        <v>241346</v>
      </c>
      <c r="E2241" t="s">
        <v>5940</v>
      </c>
      <c r="F2241" t="s">
        <v>5941</v>
      </c>
      <c r="G2241" t="s">
        <v>5942</v>
      </c>
      <c r="H2241">
        <v>55009</v>
      </c>
      <c r="I2241" t="str">
        <f t="shared" si="68"/>
        <v>32021 COUNTY 24 BOULEVARD, CANNON FALLS, MN 55009</v>
      </c>
      <c r="J2241" s="2">
        <v>27049</v>
      </c>
      <c r="K2241">
        <v>16.399999999999999</v>
      </c>
      <c r="L2241">
        <v>0</v>
      </c>
      <c r="M2241">
        <f t="shared" si="69"/>
        <v>16.399999999999999</v>
      </c>
    </row>
    <row r="2242" spans="1:13">
      <c r="A2242" s="3">
        <v>42749</v>
      </c>
      <c r="B2242">
        <v>241379</v>
      </c>
      <c r="C2242" t="s">
        <v>5863</v>
      </c>
      <c r="D2242">
        <v>241379</v>
      </c>
      <c r="E2242" t="s">
        <v>5943</v>
      </c>
      <c r="F2242" t="s">
        <v>5944</v>
      </c>
      <c r="G2242" t="s">
        <v>5945</v>
      </c>
      <c r="H2242">
        <v>56531</v>
      </c>
      <c r="I2242" t="str">
        <f t="shared" si="68"/>
        <v>1411 HIGHWAY 79 E, ELBOW LAKE, MN 56531</v>
      </c>
      <c r="J2242" s="2">
        <v>27051</v>
      </c>
      <c r="K2242">
        <v>6</v>
      </c>
      <c r="L2242">
        <v>0</v>
      </c>
      <c r="M2242">
        <f t="shared" si="69"/>
        <v>6</v>
      </c>
    </row>
    <row r="2243" spans="1:13">
      <c r="A2243" s="3">
        <v>42749</v>
      </c>
      <c r="B2243">
        <v>240214</v>
      </c>
      <c r="C2243" t="s">
        <v>5863</v>
      </c>
      <c r="D2243">
        <v>240214</v>
      </c>
      <c r="E2243" t="s">
        <v>5946</v>
      </c>
      <c r="F2243" t="s">
        <v>5947</v>
      </c>
      <c r="G2243" t="s">
        <v>5948</v>
      </c>
      <c r="H2243">
        <v>55369</v>
      </c>
      <c r="I2243" t="str">
        <f t="shared" ref="I2243:I2306" si="70">IF(OR(F2243="", G2243=""), "", CONCATENATE(UPPER(F2243), ", ", UPPER(G2243), ", ", UPPER(C2243), " ", H2243))</f>
        <v>9875 HOSPITAL DRIVE, MAPLE GROVE, MN 55369</v>
      </c>
      <c r="J2243" s="2">
        <v>27053</v>
      </c>
      <c r="K2243">
        <v>88</v>
      </c>
      <c r="L2243">
        <v>12</v>
      </c>
      <c r="M2243">
        <f t="shared" ref="M2243:M2306" si="71">K2243-L2243</f>
        <v>76</v>
      </c>
    </row>
    <row r="2244" spans="1:13">
      <c r="A2244" s="3">
        <v>42749</v>
      </c>
      <c r="B2244">
        <v>242005</v>
      </c>
      <c r="C2244" t="s">
        <v>5863</v>
      </c>
      <c r="D2244">
        <v>242005</v>
      </c>
      <c r="E2244" t="s">
        <v>5949</v>
      </c>
      <c r="F2244" t="s">
        <v>5950</v>
      </c>
      <c r="G2244" t="s">
        <v>5951</v>
      </c>
      <c r="H2244">
        <v>55422</v>
      </c>
      <c r="I2244" t="str">
        <f t="shared" si="70"/>
        <v>1300 HIDDEN LAKES PARKWAY, GOLDEN VALLEY, MN 55422</v>
      </c>
      <c r="J2244" s="2">
        <v>27053</v>
      </c>
      <c r="K2244">
        <v>66</v>
      </c>
      <c r="L2244">
        <v>0</v>
      </c>
      <c r="M2244">
        <f t="shared" si="71"/>
        <v>66</v>
      </c>
    </row>
    <row r="2245" spans="1:13">
      <c r="A2245" s="3">
        <v>42749</v>
      </c>
      <c r="B2245">
        <v>243302</v>
      </c>
      <c r="C2245" t="s">
        <v>5863</v>
      </c>
      <c r="D2245">
        <v>243302</v>
      </c>
      <c r="E2245" t="s">
        <v>5952</v>
      </c>
      <c r="F2245" t="s">
        <v>5953</v>
      </c>
      <c r="G2245" t="s">
        <v>4454</v>
      </c>
      <c r="H2245">
        <v>55404</v>
      </c>
      <c r="I2245" t="str">
        <f t="shared" si="70"/>
        <v>2525 CHICAGO AVENUE SOUTH, MINNEAPOLIS, MN 55404</v>
      </c>
      <c r="J2245" s="2">
        <v>27053</v>
      </c>
      <c r="K2245">
        <v>0</v>
      </c>
      <c r="L2245">
        <v>0</v>
      </c>
      <c r="M2245">
        <f t="shared" si="71"/>
        <v>0</v>
      </c>
    </row>
    <row r="2246" spans="1:13">
      <c r="A2246" s="3">
        <v>42749</v>
      </c>
      <c r="B2246">
        <v>240053</v>
      </c>
      <c r="C2246" t="s">
        <v>5863</v>
      </c>
      <c r="D2246">
        <v>240053</v>
      </c>
      <c r="E2246" t="s">
        <v>5954</v>
      </c>
      <c r="F2246" t="s">
        <v>5955</v>
      </c>
      <c r="G2246" t="s">
        <v>5956</v>
      </c>
      <c r="H2246">
        <v>55426</v>
      </c>
      <c r="I2246" t="str">
        <f t="shared" si="70"/>
        <v>6500 EXCELSIOR BLVD, SAINT LOUIS PARK, MN 55426</v>
      </c>
      <c r="J2246" s="2">
        <v>27053</v>
      </c>
      <c r="K2246">
        <v>282</v>
      </c>
      <c r="L2246">
        <v>32</v>
      </c>
      <c r="M2246">
        <f t="shared" si="71"/>
        <v>250</v>
      </c>
    </row>
    <row r="2247" spans="1:13">
      <c r="A2247" s="3">
        <v>42749</v>
      </c>
      <c r="B2247">
        <v>240080</v>
      </c>
      <c r="C2247" t="s">
        <v>5863</v>
      </c>
      <c r="D2247">
        <v>240080</v>
      </c>
      <c r="E2247" t="s">
        <v>5957</v>
      </c>
      <c r="F2247" t="s">
        <v>5958</v>
      </c>
      <c r="G2247" t="s">
        <v>4454</v>
      </c>
      <c r="H2247">
        <v>55454</v>
      </c>
      <c r="I2247" t="str">
        <f t="shared" si="70"/>
        <v>2450 RIVERSIDE AVENUE, MINNEAPOLIS, MN 55454</v>
      </c>
      <c r="J2247" s="2">
        <v>27053</v>
      </c>
      <c r="K2247">
        <v>395.4</v>
      </c>
      <c r="L2247">
        <v>68.3</v>
      </c>
      <c r="M2247">
        <f t="shared" si="71"/>
        <v>327.09999999999997</v>
      </c>
    </row>
    <row r="2248" spans="1:13">
      <c r="A2248" s="3">
        <v>42749</v>
      </c>
      <c r="B2248">
        <v>240004</v>
      </c>
      <c r="C2248" t="s">
        <v>5863</v>
      </c>
      <c r="D2248">
        <v>240004</v>
      </c>
      <c r="E2248" t="s">
        <v>5959</v>
      </c>
      <c r="F2248" t="s">
        <v>5960</v>
      </c>
      <c r="G2248" t="s">
        <v>4454</v>
      </c>
      <c r="H2248">
        <v>55415</v>
      </c>
      <c r="I2248" t="str">
        <f t="shared" si="70"/>
        <v>701 PARK AVENUE, MINNEAPOLIS, MN 55415</v>
      </c>
      <c r="J2248" s="2">
        <v>27053</v>
      </c>
      <c r="K2248">
        <v>263.10000000000002</v>
      </c>
      <c r="L2248">
        <v>50.4</v>
      </c>
      <c r="M2248">
        <f t="shared" si="71"/>
        <v>212.70000000000002</v>
      </c>
    </row>
    <row r="2249" spans="1:13">
      <c r="A2249" s="3">
        <v>42749</v>
      </c>
      <c r="B2249">
        <v>240057</v>
      </c>
      <c r="C2249" t="s">
        <v>5863</v>
      </c>
      <c r="D2249">
        <v>240057</v>
      </c>
      <c r="E2249" t="s">
        <v>5961</v>
      </c>
      <c r="F2249" t="s">
        <v>5962</v>
      </c>
      <c r="G2249" t="s">
        <v>4454</v>
      </c>
      <c r="H2249">
        <v>55407</v>
      </c>
      <c r="I2249" t="str">
        <f t="shared" si="70"/>
        <v>800 EAST 28TH STREET, MINNEAPOLIS, MN 55407</v>
      </c>
      <c r="J2249" s="2">
        <v>27053</v>
      </c>
      <c r="K2249">
        <v>440.7</v>
      </c>
      <c r="L2249">
        <v>52.1</v>
      </c>
      <c r="M2249">
        <f t="shared" si="71"/>
        <v>388.59999999999997</v>
      </c>
    </row>
    <row r="2250" spans="1:13">
      <c r="A2250" s="3">
        <v>42749</v>
      </c>
      <c r="B2250">
        <v>240078</v>
      </c>
      <c r="C2250" t="s">
        <v>5863</v>
      </c>
      <c r="D2250">
        <v>240078</v>
      </c>
      <c r="E2250" t="s">
        <v>5963</v>
      </c>
      <c r="F2250" t="s">
        <v>5964</v>
      </c>
      <c r="G2250" t="s">
        <v>5965</v>
      </c>
      <c r="H2250">
        <v>55435</v>
      </c>
      <c r="I2250" t="str">
        <f t="shared" si="70"/>
        <v>6401 FRANCE AVENUE SOUTH, EDINA, MN 55435</v>
      </c>
      <c r="J2250" s="2">
        <v>27053</v>
      </c>
      <c r="K2250">
        <v>243.6</v>
      </c>
      <c r="L2250">
        <v>18.399999999999999</v>
      </c>
      <c r="M2250">
        <f t="shared" si="71"/>
        <v>225.2</v>
      </c>
    </row>
    <row r="2251" spans="1:13">
      <c r="A2251" s="3">
        <v>42749</v>
      </c>
      <c r="B2251">
        <v>240001</v>
      </c>
      <c r="C2251" t="s">
        <v>5863</v>
      </c>
      <c r="D2251">
        <v>240001</v>
      </c>
      <c r="E2251" t="s">
        <v>5966</v>
      </c>
      <c r="F2251" t="s">
        <v>5967</v>
      </c>
      <c r="G2251" t="s">
        <v>5968</v>
      </c>
      <c r="H2251">
        <v>55422</v>
      </c>
      <c r="I2251" t="str">
        <f t="shared" si="70"/>
        <v>3300 OAKDALE NORTH, ROBBINSDALE, MN 55422</v>
      </c>
      <c r="J2251" s="2">
        <v>27053</v>
      </c>
      <c r="K2251">
        <v>299.10000000000002</v>
      </c>
      <c r="L2251">
        <v>49.7</v>
      </c>
      <c r="M2251">
        <f t="shared" si="71"/>
        <v>249.40000000000003</v>
      </c>
    </row>
    <row r="2252" spans="1:13">
      <c r="A2252" s="3">
        <v>42749</v>
      </c>
      <c r="B2252">
        <v>241380</v>
      </c>
      <c r="C2252" t="s">
        <v>5863</v>
      </c>
      <c r="D2252">
        <v>241380</v>
      </c>
      <c r="E2252" t="s">
        <v>5969</v>
      </c>
      <c r="F2252" t="s">
        <v>5970</v>
      </c>
      <c r="G2252" t="s">
        <v>5971</v>
      </c>
      <c r="H2252">
        <v>56470</v>
      </c>
      <c r="I2252" t="str">
        <f t="shared" si="70"/>
        <v>600 PLEASANT AVENUE, PARK RAPIDS, MN 56470</v>
      </c>
      <c r="J2252" s="2">
        <v>27057</v>
      </c>
      <c r="K2252">
        <v>25</v>
      </c>
      <c r="L2252">
        <v>5</v>
      </c>
      <c r="M2252">
        <f t="shared" si="71"/>
        <v>20</v>
      </c>
    </row>
    <row r="2253" spans="1:13">
      <c r="A2253" s="3">
        <v>42749</v>
      </c>
      <c r="B2253">
        <v>240020</v>
      </c>
      <c r="C2253" t="s">
        <v>5863</v>
      </c>
      <c r="D2253">
        <v>240020</v>
      </c>
      <c r="E2253" t="s">
        <v>5972</v>
      </c>
      <c r="F2253" t="s">
        <v>5973</v>
      </c>
      <c r="G2253" t="s">
        <v>5418</v>
      </c>
      <c r="H2253">
        <v>55008</v>
      </c>
      <c r="I2253" t="str">
        <f t="shared" si="70"/>
        <v>701 SOUTH DELLWOOD AVENUE, CAMBRIDGE, MN 55008</v>
      </c>
      <c r="J2253" s="2">
        <v>27059</v>
      </c>
      <c r="K2253">
        <v>24.1</v>
      </c>
      <c r="L2253">
        <v>0</v>
      </c>
      <c r="M2253">
        <f t="shared" si="71"/>
        <v>24.1</v>
      </c>
    </row>
    <row r="2254" spans="1:13">
      <c r="A2254" s="3">
        <v>42749</v>
      </c>
      <c r="B2254">
        <v>241360</v>
      </c>
      <c r="C2254" t="s">
        <v>5863</v>
      </c>
      <c r="D2254">
        <v>241360</v>
      </c>
      <c r="E2254" t="s">
        <v>5974</v>
      </c>
      <c r="F2254" t="s">
        <v>5975</v>
      </c>
      <c r="G2254" t="s">
        <v>5976</v>
      </c>
      <c r="H2254">
        <v>56636</v>
      </c>
      <c r="I2254" t="str">
        <f t="shared" si="70"/>
        <v>115 10TH AVENUE NORTHEAST, DEER RIVER, MN 56636</v>
      </c>
      <c r="J2254" s="2">
        <v>27061</v>
      </c>
      <c r="K2254">
        <v>7.1</v>
      </c>
      <c r="L2254">
        <v>0</v>
      </c>
      <c r="M2254">
        <f t="shared" si="71"/>
        <v>7.1</v>
      </c>
    </row>
    <row r="2255" spans="1:13">
      <c r="A2255" s="3">
        <v>42749</v>
      </c>
      <c r="B2255">
        <v>241316</v>
      </c>
      <c r="C2255" t="s">
        <v>5863</v>
      </c>
      <c r="D2255">
        <v>241316</v>
      </c>
      <c r="E2255" t="s">
        <v>5977</v>
      </c>
      <c r="F2255" t="s">
        <v>5978</v>
      </c>
      <c r="G2255" t="s">
        <v>5979</v>
      </c>
      <c r="H2255">
        <v>56628</v>
      </c>
      <c r="I2255" t="str">
        <f t="shared" si="70"/>
        <v>258 PINE TREE DRIVE PO BOX 258, BIGFORK, MN 56628</v>
      </c>
      <c r="J2255" s="2">
        <v>27061</v>
      </c>
      <c r="K2255">
        <v>15</v>
      </c>
      <c r="L2255">
        <v>0</v>
      </c>
      <c r="M2255">
        <f t="shared" si="71"/>
        <v>15</v>
      </c>
    </row>
    <row r="2256" spans="1:13">
      <c r="A2256" s="3">
        <v>42749</v>
      </c>
      <c r="B2256">
        <v>240064</v>
      </c>
      <c r="C2256" t="s">
        <v>5863</v>
      </c>
      <c r="D2256">
        <v>240064</v>
      </c>
      <c r="E2256" t="s">
        <v>5980</v>
      </c>
      <c r="F2256" t="s">
        <v>5981</v>
      </c>
      <c r="G2256" t="s">
        <v>5644</v>
      </c>
      <c r="H2256">
        <v>55744</v>
      </c>
      <c r="I2256" t="str">
        <f t="shared" si="70"/>
        <v>1601 GOLF COURSE ROAD, GRAND RAPIDS, MN 55744</v>
      </c>
      <c r="J2256" s="2">
        <v>27061</v>
      </c>
      <c r="K2256">
        <v>39</v>
      </c>
      <c r="L2256">
        <v>4</v>
      </c>
      <c r="M2256">
        <f t="shared" si="71"/>
        <v>35</v>
      </c>
    </row>
    <row r="2257" spans="1:13">
      <c r="A2257" s="3">
        <v>42749</v>
      </c>
      <c r="B2257">
        <v>241315</v>
      </c>
      <c r="C2257" t="s">
        <v>5863</v>
      </c>
      <c r="D2257">
        <v>241315</v>
      </c>
      <c r="E2257" t="s">
        <v>5982</v>
      </c>
      <c r="F2257" t="s">
        <v>5983</v>
      </c>
      <c r="G2257" t="s">
        <v>87</v>
      </c>
      <c r="H2257">
        <v>56143</v>
      </c>
      <c r="I2257" t="str">
        <f t="shared" si="70"/>
        <v>1430 NORTH HIGHWAY, JACKSON, MN 56143</v>
      </c>
      <c r="J2257" s="2">
        <v>27063</v>
      </c>
      <c r="K2257">
        <v>20</v>
      </c>
      <c r="L2257">
        <v>0</v>
      </c>
      <c r="M2257">
        <f t="shared" si="71"/>
        <v>20</v>
      </c>
    </row>
    <row r="2258" spans="1:13">
      <c r="A2258" s="3">
        <v>42749</v>
      </c>
      <c r="B2258">
        <v>241367</v>
      </c>
      <c r="C2258" t="s">
        <v>5863</v>
      </c>
      <c r="D2258">
        <v>241367</v>
      </c>
      <c r="E2258" t="s">
        <v>5984</v>
      </c>
      <c r="F2258" t="s">
        <v>5985</v>
      </c>
      <c r="G2258" t="s">
        <v>5986</v>
      </c>
      <c r="H2258">
        <v>55051</v>
      </c>
      <c r="I2258" t="str">
        <f t="shared" si="70"/>
        <v>301 SOUTH HIGHWAY 65, MORA, MN 55051</v>
      </c>
      <c r="J2258" s="2">
        <v>27065</v>
      </c>
      <c r="K2258">
        <v>19</v>
      </c>
      <c r="L2258">
        <v>-999999</v>
      </c>
      <c r="M2258">
        <f t="shared" si="71"/>
        <v>1000018</v>
      </c>
    </row>
    <row r="2259" spans="1:13">
      <c r="A2259" s="3">
        <v>42749</v>
      </c>
      <c r="B2259">
        <v>240088</v>
      </c>
      <c r="C2259" t="s">
        <v>5863</v>
      </c>
      <c r="D2259">
        <v>240088</v>
      </c>
      <c r="E2259" t="s">
        <v>5987</v>
      </c>
      <c r="F2259" t="s">
        <v>5988</v>
      </c>
      <c r="G2259" t="s">
        <v>5989</v>
      </c>
      <c r="H2259">
        <v>56201</v>
      </c>
      <c r="I2259" t="str">
        <f t="shared" si="70"/>
        <v>301 BECKER AVE SW, WILLMAR, MN 56201</v>
      </c>
      <c r="J2259" s="2">
        <v>27067</v>
      </c>
      <c r="K2259">
        <v>36.6</v>
      </c>
      <c r="L2259">
        <v>-999999</v>
      </c>
      <c r="M2259">
        <f t="shared" si="71"/>
        <v>1000035.6</v>
      </c>
    </row>
    <row r="2260" spans="1:13">
      <c r="A2260" s="3">
        <v>42749</v>
      </c>
      <c r="B2260">
        <v>241336</v>
      </c>
      <c r="C2260" t="s">
        <v>5863</v>
      </c>
      <c r="D2260">
        <v>241336</v>
      </c>
      <c r="E2260" t="s">
        <v>5990</v>
      </c>
      <c r="F2260" t="s">
        <v>5991</v>
      </c>
      <c r="G2260" t="s">
        <v>5992</v>
      </c>
      <c r="H2260">
        <v>56728</v>
      </c>
      <c r="I2260" t="str">
        <f t="shared" si="70"/>
        <v>1010 SOUTH BIRCH AVENUE , HALLOCK, MN 56728</v>
      </c>
      <c r="J2260" s="2">
        <v>27069</v>
      </c>
      <c r="K2260">
        <v>15</v>
      </c>
      <c r="L2260">
        <v>0</v>
      </c>
      <c r="M2260">
        <f t="shared" si="71"/>
        <v>15</v>
      </c>
    </row>
    <row r="2261" spans="1:13">
      <c r="A2261" s="3">
        <v>42749</v>
      </c>
      <c r="B2261">
        <v>241322</v>
      </c>
      <c r="C2261" t="s">
        <v>5863</v>
      </c>
      <c r="D2261">
        <v>241322</v>
      </c>
      <c r="E2261" t="s">
        <v>5993</v>
      </c>
      <c r="F2261" t="s">
        <v>5994</v>
      </c>
      <c r="G2261" t="s">
        <v>5995</v>
      </c>
      <c r="H2261">
        <v>56649</v>
      </c>
      <c r="I2261" t="str">
        <f t="shared" si="70"/>
        <v>1400 HIGHWAY 71, INTERNATIONAL FALLS, MN 56649</v>
      </c>
      <c r="J2261" s="2">
        <v>27071</v>
      </c>
      <c r="K2261">
        <v>16</v>
      </c>
      <c r="L2261">
        <v>0</v>
      </c>
      <c r="M2261">
        <f t="shared" si="71"/>
        <v>16</v>
      </c>
    </row>
    <row r="2262" spans="1:13">
      <c r="A2262" s="3">
        <v>42749</v>
      </c>
      <c r="B2262">
        <v>241314</v>
      </c>
      <c r="C2262" t="s">
        <v>5863</v>
      </c>
      <c r="D2262">
        <v>241314</v>
      </c>
      <c r="E2262" t="s">
        <v>2000</v>
      </c>
      <c r="F2262" t="s">
        <v>5996</v>
      </c>
      <c r="G2262" t="s">
        <v>5997</v>
      </c>
      <c r="H2262">
        <v>56232</v>
      </c>
      <c r="I2262" t="str">
        <f t="shared" si="70"/>
        <v>1282 WALNUT STREET, DAWSON, MN 56232</v>
      </c>
      <c r="J2262" s="2">
        <v>27073</v>
      </c>
      <c r="K2262">
        <v>12</v>
      </c>
      <c r="L2262">
        <v>0</v>
      </c>
      <c r="M2262">
        <f t="shared" si="71"/>
        <v>12</v>
      </c>
    </row>
    <row r="2263" spans="1:13">
      <c r="A2263" s="3">
        <v>42749</v>
      </c>
      <c r="B2263">
        <v>241372</v>
      </c>
      <c r="C2263" t="s">
        <v>5863</v>
      </c>
      <c r="D2263">
        <v>241372</v>
      </c>
      <c r="E2263" t="s">
        <v>5998</v>
      </c>
      <c r="F2263" t="s">
        <v>5999</v>
      </c>
      <c r="G2263" t="s">
        <v>2294</v>
      </c>
      <c r="H2263">
        <v>56256</v>
      </c>
      <c r="I2263" t="str">
        <f t="shared" si="70"/>
        <v>820 THIRD AVENUE, MADISON, MN 56256</v>
      </c>
      <c r="J2263" s="2">
        <v>27073</v>
      </c>
      <c r="K2263">
        <v>6</v>
      </c>
      <c r="L2263">
        <v>0</v>
      </c>
      <c r="M2263">
        <f t="shared" si="71"/>
        <v>6</v>
      </c>
    </row>
    <row r="2264" spans="1:13">
      <c r="A2264" s="3">
        <v>42749</v>
      </c>
      <c r="B2264">
        <v>241308</v>
      </c>
      <c r="C2264" t="s">
        <v>5863</v>
      </c>
      <c r="D2264">
        <v>241308</v>
      </c>
      <c r="E2264" t="s">
        <v>6000</v>
      </c>
      <c r="F2264" t="s">
        <v>6001</v>
      </c>
      <c r="G2264" t="s">
        <v>6002</v>
      </c>
      <c r="H2264">
        <v>55616</v>
      </c>
      <c r="I2264" t="str">
        <f t="shared" si="70"/>
        <v>325 ELEVENTH AVE, TWO HARBORS, MN 55616</v>
      </c>
      <c r="J2264" s="2">
        <v>27075</v>
      </c>
      <c r="K2264">
        <v>16</v>
      </c>
      <c r="L2264">
        <v>0</v>
      </c>
      <c r="M2264">
        <f t="shared" si="71"/>
        <v>16</v>
      </c>
    </row>
    <row r="2265" spans="1:13">
      <c r="A2265" s="3">
        <v>42749</v>
      </c>
      <c r="B2265">
        <v>241301</v>
      </c>
      <c r="C2265" t="s">
        <v>5863</v>
      </c>
      <c r="D2265">
        <v>241301</v>
      </c>
      <c r="E2265" t="s">
        <v>6003</v>
      </c>
      <c r="F2265" t="s">
        <v>6004</v>
      </c>
      <c r="G2265" t="s">
        <v>6005</v>
      </c>
      <c r="H2265">
        <v>56623</v>
      </c>
      <c r="I2265" t="str">
        <f t="shared" si="70"/>
        <v>600 MAIN AVE S, BAUDETTE, MN 56623</v>
      </c>
      <c r="J2265" s="2">
        <v>27077</v>
      </c>
      <c r="K2265">
        <v>8</v>
      </c>
      <c r="L2265">
        <v>0</v>
      </c>
      <c r="M2265">
        <f t="shared" si="71"/>
        <v>8</v>
      </c>
    </row>
    <row r="2266" spans="1:13">
      <c r="A2266" s="3">
        <v>42749</v>
      </c>
      <c r="B2266">
        <v>241375</v>
      </c>
      <c r="C2266" t="s">
        <v>5863</v>
      </c>
      <c r="D2266">
        <v>241375</v>
      </c>
      <c r="E2266" t="s">
        <v>6006</v>
      </c>
      <c r="F2266" t="s">
        <v>6007</v>
      </c>
      <c r="G2266" t="s">
        <v>6008</v>
      </c>
      <c r="H2266">
        <v>56058</v>
      </c>
      <c r="I2266" t="str">
        <f t="shared" si="70"/>
        <v>621 SOUTH FOURTH STREET, LE SUEUR, MN 56058</v>
      </c>
      <c r="J2266" s="2">
        <v>27079</v>
      </c>
      <c r="K2266">
        <v>5</v>
      </c>
      <c r="L2266">
        <v>0</v>
      </c>
      <c r="M2266">
        <f t="shared" si="71"/>
        <v>5</v>
      </c>
    </row>
    <row r="2267" spans="1:13">
      <c r="A2267" s="3">
        <v>42749</v>
      </c>
      <c r="B2267">
        <v>241348</v>
      </c>
      <c r="C2267" t="s">
        <v>5863</v>
      </c>
      <c r="D2267">
        <v>241348</v>
      </c>
      <c r="E2267" t="s">
        <v>6009</v>
      </c>
      <c r="F2267" t="s">
        <v>6010</v>
      </c>
      <c r="G2267" t="s">
        <v>6011</v>
      </c>
      <c r="H2267">
        <v>56178</v>
      </c>
      <c r="I2267" t="str">
        <f t="shared" si="70"/>
        <v>240 WILLOW STREET, TYLER, MN 56178</v>
      </c>
      <c r="J2267" s="2">
        <v>27081</v>
      </c>
      <c r="K2267">
        <v>10</v>
      </c>
      <c r="L2267">
        <v>0</v>
      </c>
      <c r="M2267">
        <f t="shared" si="71"/>
        <v>10</v>
      </c>
    </row>
    <row r="2268" spans="1:13">
      <c r="A2268" s="3">
        <v>42749</v>
      </c>
      <c r="B2268">
        <v>241339</v>
      </c>
      <c r="C2268" t="s">
        <v>5863</v>
      </c>
      <c r="D2268">
        <v>241339</v>
      </c>
      <c r="E2268" t="s">
        <v>6012</v>
      </c>
      <c r="F2268" t="s">
        <v>6013</v>
      </c>
      <c r="G2268" t="s">
        <v>6014</v>
      </c>
      <c r="H2268">
        <v>56136</v>
      </c>
      <c r="I2268" t="str">
        <f t="shared" si="70"/>
        <v>503 E LINCOLN STREET, HENDRICKS, MN 56136</v>
      </c>
      <c r="J2268" s="2">
        <v>27081</v>
      </c>
      <c r="K2268">
        <v>12</v>
      </c>
      <c r="L2268">
        <v>0</v>
      </c>
      <c r="M2268">
        <f t="shared" si="71"/>
        <v>12</v>
      </c>
    </row>
    <row r="2269" spans="1:13">
      <c r="A2269" s="3">
        <v>42749</v>
      </c>
      <c r="B2269">
        <v>241359</v>
      </c>
      <c r="C2269" t="s">
        <v>5863</v>
      </c>
      <c r="D2269">
        <v>241359</v>
      </c>
      <c r="E2269" t="s">
        <v>6015</v>
      </c>
      <c r="F2269" t="s">
        <v>6016</v>
      </c>
      <c r="G2269" t="s">
        <v>5543</v>
      </c>
      <c r="H2269">
        <v>56258</v>
      </c>
      <c r="I2269" t="str">
        <f t="shared" si="70"/>
        <v>300 SOUTH BRUCE STREET, MARSHALL, MN 56258</v>
      </c>
      <c r="J2269" s="2">
        <v>27083</v>
      </c>
      <c r="K2269">
        <v>25</v>
      </c>
      <c r="L2269">
        <v>4</v>
      </c>
      <c r="M2269">
        <f t="shared" si="71"/>
        <v>21</v>
      </c>
    </row>
    <row r="2270" spans="1:13">
      <c r="A2270" s="3">
        <v>42749</v>
      </c>
      <c r="B2270">
        <v>241303</v>
      </c>
      <c r="C2270" t="s">
        <v>5863</v>
      </c>
      <c r="D2270">
        <v>241303</v>
      </c>
      <c r="E2270" t="s">
        <v>6017</v>
      </c>
      <c r="F2270" t="s">
        <v>6018</v>
      </c>
      <c r="G2270" t="s">
        <v>1502</v>
      </c>
      <c r="H2270">
        <v>56175</v>
      </c>
      <c r="I2270" t="str">
        <f t="shared" si="70"/>
        <v>251 FIFTH STREET EAST, TRACY, MN 56175</v>
      </c>
      <c r="J2270" s="2">
        <v>27083</v>
      </c>
      <c r="K2270">
        <v>25</v>
      </c>
      <c r="L2270">
        <v>0</v>
      </c>
      <c r="M2270">
        <f t="shared" si="71"/>
        <v>25</v>
      </c>
    </row>
    <row r="2271" spans="1:13">
      <c r="A2271" s="3">
        <v>42749</v>
      </c>
      <c r="B2271">
        <v>241355</v>
      </c>
      <c r="C2271" t="s">
        <v>5863</v>
      </c>
      <c r="D2271">
        <v>241355</v>
      </c>
      <c r="E2271" t="s">
        <v>6019</v>
      </c>
      <c r="F2271" t="s">
        <v>6020</v>
      </c>
      <c r="G2271" t="s">
        <v>6021</v>
      </c>
      <c r="H2271">
        <v>55336</v>
      </c>
      <c r="I2271" t="str">
        <f t="shared" si="70"/>
        <v>1805 HENNEPIN AVENUE NORTH, GLENCOE, MN 55336</v>
      </c>
      <c r="J2271" s="2">
        <v>27085</v>
      </c>
      <c r="K2271">
        <v>22</v>
      </c>
      <c r="L2271">
        <v>0</v>
      </c>
      <c r="M2271">
        <f t="shared" si="71"/>
        <v>22</v>
      </c>
    </row>
    <row r="2272" spans="1:13">
      <c r="A2272" s="3">
        <v>42749</v>
      </c>
      <c r="B2272">
        <v>240187</v>
      </c>
      <c r="C2272" t="s">
        <v>5863</v>
      </c>
      <c r="D2272">
        <v>240187</v>
      </c>
      <c r="E2272" t="s">
        <v>6022</v>
      </c>
      <c r="F2272" t="s">
        <v>6023</v>
      </c>
      <c r="G2272" t="s">
        <v>4475</v>
      </c>
      <c r="H2272">
        <v>55350</v>
      </c>
      <c r="I2272" t="str">
        <f t="shared" si="70"/>
        <v>1095 HIGHWAY 15 SOUTH, HUTCHINSON, MN 55350</v>
      </c>
      <c r="J2272" s="2">
        <v>27085</v>
      </c>
      <c r="K2272">
        <v>29</v>
      </c>
      <c r="L2272">
        <v>10</v>
      </c>
      <c r="M2272">
        <f t="shared" si="71"/>
        <v>19</v>
      </c>
    </row>
    <row r="2273" spans="1:13">
      <c r="A2273" s="3">
        <v>42749</v>
      </c>
      <c r="B2273">
        <v>241300</v>
      </c>
      <c r="C2273" t="s">
        <v>5863</v>
      </c>
      <c r="D2273">
        <v>241300</v>
      </c>
      <c r="E2273" t="s">
        <v>6024</v>
      </c>
      <c r="F2273" t="s">
        <v>6025</v>
      </c>
      <c r="G2273" t="s">
        <v>6026</v>
      </c>
      <c r="H2273">
        <v>56557</v>
      </c>
      <c r="I2273" t="str">
        <f t="shared" si="70"/>
        <v>414 W JEFFERSON PO BOX 396, MAHNOMEN, MN 56557</v>
      </c>
      <c r="J2273" s="2">
        <v>27087</v>
      </c>
      <c r="K2273">
        <v>4</v>
      </c>
      <c r="L2273">
        <v>0</v>
      </c>
      <c r="M2273">
        <f t="shared" si="71"/>
        <v>4</v>
      </c>
    </row>
    <row r="2274" spans="1:13">
      <c r="A2274" s="3">
        <v>42749</v>
      </c>
      <c r="B2274">
        <v>241337</v>
      </c>
      <c r="C2274" t="s">
        <v>5863</v>
      </c>
      <c r="D2274">
        <v>241337</v>
      </c>
      <c r="E2274" t="s">
        <v>6027</v>
      </c>
      <c r="F2274" t="s">
        <v>6028</v>
      </c>
      <c r="G2274" t="s">
        <v>559</v>
      </c>
      <c r="H2274">
        <v>56762</v>
      </c>
      <c r="I2274" t="str">
        <f t="shared" si="70"/>
        <v>300 WEST GOOD SAMARITAN DRIVE, WARREN, MN 56762</v>
      </c>
      <c r="J2274" s="2">
        <v>27089</v>
      </c>
      <c r="K2274">
        <v>12</v>
      </c>
      <c r="L2274">
        <v>0</v>
      </c>
      <c r="M2274">
        <f t="shared" si="71"/>
        <v>12</v>
      </c>
    </row>
    <row r="2275" spans="1:13">
      <c r="A2275" s="3">
        <v>42749</v>
      </c>
      <c r="B2275">
        <v>240166</v>
      </c>
      <c r="C2275" t="s">
        <v>5863</v>
      </c>
      <c r="D2275">
        <v>240166</v>
      </c>
      <c r="E2275" t="s">
        <v>6029</v>
      </c>
      <c r="F2275" t="s">
        <v>6030</v>
      </c>
      <c r="G2275" t="s">
        <v>6031</v>
      </c>
      <c r="H2275">
        <v>56031</v>
      </c>
      <c r="I2275" t="str">
        <f t="shared" si="70"/>
        <v>800 MEDICAL CENTER DRIVE, PO BOX 800, FAIRMONT, MN 56031</v>
      </c>
      <c r="J2275" s="2">
        <v>27091</v>
      </c>
      <c r="K2275">
        <v>25.6</v>
      </c>
      <c r="L2275">
        <v>0</v>
      </c>
      <c r="M2275">
        <f t="shared" si="71"/>
        <v>25.6</v>
      </c>
    </row>
    <row r="2276" spans="1:13">
      <c r="A2276" s="3">
        <v>42749</v>
      </c>
      <c r="B2276">
        <v>241366</v>
      </c>
      <c r="C2276" t="s">
        <v>5863</v>
      </c>
      <c r="D2276">
        <v>241366</v>
      </c>
      <c r="E2276" t="s">
        <v>6032</v>
      </c>
      <c r="F2276" t="s">
        <v>6033</v>
      </c>
      <c r="G2276" t="s">
        <v>3480</v>
      </c>
      <c r="H2276">
        <v>55355</v>
      </c>
      <c r="I2276" t="str">
        <f t="shared" si="70"/>
        <v>612 SOUTH SIBLEY AVENUE, LITCHFIELD, MN 55355</v>
      </c>
      <c r="J2276" s="2">
        <v>27093</v>
      </c>
      <c r="K2276">
        <v>35</v>
      </c>
      <c r="L2276">
        <v>0</v>
      </c>
      <c r="M2276">
        <f t="shared" si="71"/>
        <v>35</v>
      </c>
    </row>
    <row r="2277" spans="1:13">
      <c r="A2277" s="3">
        <v>42749</v>
      </c>
      <c r="B2277">
        <v>241356</v>
      </c>
      <c r="C2277" t="s">
        <v>5863</v>
      </c>
      <c r="D2277">
        <v>241356</v>
      </c>
      <c r="E2277" t="s">
        <v>6034</v>
      </c>
      <c r="F2277" t="s">
        <v>6035</v>
      </c>
      <c r="G2277" t="s">
        <v>6036</v>
      </c>
      <c r="H2277">
        <v>56359</v>
      </c>
      <c r="I2277" t="str">
        <f t="shared" si="70"/>
        <v>200 NORTH ELM STREET, ONAMIA, MN 56359</v>
      </c>
      <c r="J2277" s="2">
        <v>27095</v>
      </c>
      <c r="K2277">
        <v>15.9</v>
      </c>
      <c r="L2277">
        <v>0</v>
      </c>
      <c r="M2277">
        <f t="shared" si="71"/>
        <v>15.9</v>
      </c>
    </row>
    <row r="2278" spans="1:13">
      <c r="A2278" s="3">
        <v>42749</v>
      </c>
      <c r="B2278">
        <v>241370</v>
      </c>
      <c r="C2278" t="s">
        <v>5863</v>
      </c>
      <c r="D2278">
        <v>241370</v>
      </c>
      <c r="E2278" t="s">
        <v>6037</v>
      </c>
      <c r="F2278" t="s">
        <v>6038</v>
      </c>
      <c r="G2278" t="s">
        <v>6039</v>
      </c>
      <c r="H2278">
        <v>56345</v>
      </c>
      <c r="I2278" t="str">
        <f t="shared" si="70"/>
        <v>815 SOUTHEAST SECOND STREET, LITTLE FALLS, MN 56345</v>
      </c>
      <c r="J2278" s="2">
        <v>27097</v>
      </c>
      <c r="K2278">
        <v>56</v>
      </c>
      <c r="L2278">
        <v>6</v>
      </c>
      <c r="M2278">
        <f t="shared" si="71"/>
        <v>50</v>
      </c>
    </row>
    <row r="2279" spans="1:13">
      <c r="A2279" s="3">
        <v>42749</v>
      </c>
      <c r="B2279">
        <v>241319</v>
      </c>
      <c r="C2279" t="s">
        <v>5863</v>
      </c>
      <c r="D2279">
        <v>241319</v>
      </c>
      <c r="E2279" t="s">
        <v>6040</v>
      </c>
      <c r="F2279" t="s">
        <v>6041</v>
      </c>
      <c r="G2279" t="s">
        <v>6042</v>
      </c>
      <c r="H2279">
        <v>56172</v>
      </c>
      <c r="I2279" t="str">
        <f t="shared" si="70"/>
        <v>2042 JUNIPER AVENUE, SLAYTON, MN 56172</v>
      </c>
      <c r="J2279" s="2">
        <v>27101</v>
      </c>
      <c r="K2279">
        <v>8</v>
      </c>
      <c r="L2279">
        <v>-999999</v>
      </c>
      <c r="M2279">
        <f t="shared" si="71"/>
        <v>1000007</v>
      </c>
    </row>
    <row r="2280" spans="1:13">
      <c r="A2280" s="3">
        <v>42749</v>
      </c>
      <c r="B2280">
        <v>241334</v>
      </c>
      <c r="C2280" t="s">
        <v>5863</v>
      </c>
      <c r="D2280">
        <v>241334</v>
      </c>
      <c r="E2280" t="s">
        <v>6043</v>
      </c>
      <c r="F2280" t="s">
        <v>6044</v>
      </c>
      <c r="G2280" t="s">
        <v>6045</v>
      </c>
      <c r="H2280">
        <v>56082</v>
      </c>
      <c r="I2280" t="str">
        <f t="shared" si="70"/>
        <v>1900 NORTH SUNRISE DRIVE, ST PETER, MN 56082</v>
      </c>
      <c r="J2280" s="2">
        <v>27103</v>
      </c>
      <c r="K2280">
        <v>25</v>
      </c>
      <c r="L2280">
        <v>0</v>
      </c>
      <c r="M2280">
        <f t="shared" si="71"/>
        <v>25</v>
      </c>
    </row>
    <row r="2281" spans="1:13">
      <c r="A2281" s="3">
        <v>42749</v>
      </c>
      <c r="B2281">
        <v>240022</v>
      </c>
      <c r="C2281" t="s">
        <v>5863</v>
      </c>
      <c r="D2281">
        <v>240022</v>
      </c>
      <c r="E2281" t="s">
        <v>6046</v>
      </c>
      <c r="F2281" t="s">
        <v>6047</v>
      </c>
      <c r="G2281" t="s">
        <v>6048</v>
      </c>
      <c r="H2281">
        <v>56187</v>
      </c>
      <c r="I2281" t="str">
        <f t="shared" si="70"/>
        <v>1018 SIXTH AVENUE PO BOX 997, WORTHINGTON, MN 56187</v>
      </c>
      <c r="J2281" s="2">
        <v>27105</v>
      </c>
      <c r="K2281">
        <v>36</v>
      </c>
      <c r="L2281">
        <v>-999999</v>
      </c>
      <c r="M2281">
        <f t="shared" si="71"/>
        <v>1000035</v>
      </c>
    </row>
    <row r="2282" spans="1:13">
      <c r="A2282" s="3">
        <v>42749</v>
      </c>
      <c r="B2282">
        <v>241313</v>
      </c>
      <c r="C2282" t="s">
        <v>5863</v>
      </c>
      <c r="D2282">
        <v>241313</v>
      </c>
      <c r="E2282" t="s">
        <v>6049</v>
      </c>
      <c r="F2282" t="s">
        <v>6050</v>
      </c>
      <c r="G2282" t="s">
        <v>6051</v>
      </c>
      <c r="H2282">
        <v>56510</v>
      </c>
      <c r="I2282" t="str">
        <f t="shared" si="70"/>
        <v>201 9TH STREET WEST, ADA, MN 56510</v>
      </c>
      <c r="J2282" s="2">
        <v>27107</v>
      </c>
      <c r="K2282">
        <v>5</v>
      </c>
      <c r="L2282">
        <v>0</v>
      </c>
      <c r="M2282">
        <f t="shared" si="71"/>
        <v>5</v>
      </c>
    </row>
    <row r="2283" spans="1:13">
      <c r="A2283" s="3">
        <v>42749</v>
      </c>
      <c r="B2283">
        <v>240006</v>
      </c>
      <c r="C2283" t="s">
        <v>5863</v>
      </c>
      <c r="D2283">
        <v>240006</v>
      </c>
      <c r="E2283" t="s">
        <v>6052</v>
      </c>
      <c r="F2283" t="s">
        <v>6053</v>
      </c>
      <c r="G2283" t="s">
        <v>3655</v>
      </c>
      <c r="H2283">
        <v>55904</v>
      </c>
      <c r="I2283" t="str">
        <f t="shared" si="70"/>
        <v>1650 FOURTH STREET SOUTHEAST, ROCHESTER, MN 55904</v>
      </c>
      <c r="J2283" s="2">
        <v>27109</v>
      </c>
      <c r="K2283">
        <v>47</v>
      </c>
      <c r="L2283">
        <v>4</v>
      </c>
      <c r="M2283">
        <f t="shared" si="71"/>
        <v>43</v>
      </c>
    </row>
    <row r="2284" spans="1:13">
      <c r="A2284" s="3">
        <v>42749</v>
      </c>
      <c r="B2284">
        <v>240010</v>
      </c>
      <c r="C2284" t="s">
        <v>5863</v>
      </c>
      <c r="D2284">
        <v>240010</v>
      </c>
      <c r="E2284" t="s">
        <v>6054</v>
      </c>
      <c r="F2284" t="s">
        <v>6055</v>
      </c>
      <c r="G2284" t="s">
        <v>3655</v>
      </c>
      <c r="H2284">
        <v>55902</v>
      </c>
      <c r="I2284" t="str">
        <f t="shared" si="70"/>
        <v>1216 SECOND STREET SOUTHWEST, ROCHESTER, MN 55902</v>
      </c>
      <c r="J2284" s="2">
        <v>27109</v>
      </c>
      <c r="K2284">
        <v>1190.7</v>
      </c>
      <c r="L2284">
        <v>161</v>
      </c>
      <c r="M2284">
        <f t="shared" si="71"/>
        <v>1029.7</v>
      </c>
    </row>
    <row r="2285" spans="1:13">
      <c r="A2285" s="3">
        <v>42749</v>
      </c>
      <c r="B2285">
        <v>241373</v>
      </c>
      <c r="C2285" t="s">
        <v>5863</v>
      </c>
      <c r="D2285">
        <v>241373</v>
      </c>
      <c r="E2285" t="s">
        <v>6056</v>
      </c>
      <c r="F2285" t="s">
        <v>6057</v>
      </c>
      <c r="G2285" t="s">
        <v>6058</v>
      </c>
      <c r="H2285">
        <v>56573</v>
      </c>
      <c r="I2285" t="str">
        <f t="shared" si="70"/>
        <v>1000 CONEY STREET WEST, PERHAM, MN 56573</v>
      </c>
      <c r="J2285" s="2">
        <v>27111</v>
      </c>
      <c r="K2285">
        <v>25</v>
      </c>
      <c r="L2285">
        <v>0</v>
      </c>
      <c r="M2285">
        <f t="shared" si="71"/>
        <v>25</v>
      </c>
    </row>
    <row r="2286" spans="1:13">
      <c r="A2286" s="3">
        <v>42749</v>
      </c>
      <c r="B2286">
        <v>240052</v>
      </c>
      <c r="C2286" t="s">
        <v>5863</v>
      </c>
      <c r="D2286">
        <v>240052</v>
      </c>
      <c r="E2286" t="s">
        <v>6059</v>
      </c>
      <c r="F2286" t="s">
        <v>6060</v>
      </c>
      <c r="G2286" t="s">
        <v>6061</v>
      </c>
      <c r="H2286">
        <v>56537</v>
      </c>
      <c r="I2286" t="str">
        <f t="shared" si="70"/>
        <v>712 SOUTH CASCADE, FERGUS FALLS, MN 56537</v>
      </c>
      <c r="J2286" s="2">
        <v>27111</v>
      </c>
      <c r="K2286">
        <v>40</v>
      </c>
      <c r="L2286">
        <v>5</v>
      </c>
      <c r="M2286">
        <f t="shared" si="71"/>
        <v>35</v>
      </c>
    </row>
    <row r="2287" spans="1:13">
      <c r="A2287" s="3">
        <v>42749</v>
      </c>
      <c r="B2287">
        <v>241381</v>
      </c>
      <c r="C2287" t="s">
        <v>5863</v>
      </c>
      <c r="D2287">
        <v>241381</v>
      </c>
      <c r="E2287" t="s">
        <v>6062</v>
      </c>
      <c r="F2287" t="s">
        <v>6063</v>
      </c>
      <c r="G2287" t="s">
        <v>6064</v>
      </c>
      <c r="H2287">
        <v>56701</v>
      </c>
      <c r="I2287" t="str">
        <f t="shared" si="70"/>
        <v>3001 SANFORD PARKWAY, THIEF RIVER FALLS, MN 56701</v>
      </c>
      <c r="J2287" s="2">
        <v>27113</v>
      </c>
      <c r="K2287">
        <v>25</v>
      </c>
      <c r="L2287">
        <v>4</v>
      </c>
      <c r="M2287">
        <f t="shared" si="71"/>
        <v>21</v>
      </c>
    </row>
    <row r="2288" spans="1:13">
      <c r="A2288" s="3">
        <v>42749</v>
      </c>
      <c r="B2288">
        <v>241309</v>
      </c>
      <c r="C2288" t="s">
        <v>5863</v>
      </c>
      <c r="D2288">
        <v>241309</v>
      </c>
      <c r="E2288" t="s">
        <v>6065</v>
      </c>
      <c r="F2288" t="s">
        <v>6066</v>
      </c>
      <c r="G2288" t="s">
        <v>6067</v>
      </c>
      <c r="H2288">
        <v>55072</v>
      </c>
      <c r="I2288" t="str">
        <f t="shared" si="70"/>
        <v>705 LUNDORFF DRIVE SOUTH, SANDSTONE, MN 55072</v>
      </c>
      <c r="J2288" s="2">
        <v>27115</v>
      </c>
      <c r="K2288">
        <v>9</v>
      </c>
      <c r="L2288">
        <v>0</v>
      </c>
      <c r="M2288">
        <f t="shared" si="71"/>
        <v>9</v>
      </c>
    </row>
    <row r="2289" spans="1:13">
      <c r="A2289" s="3">
        <v>42749</v>
      </c>
      <c r="B2289">
        <v>241374</v>
      </c>
      <c r="C2289" t="s">
        <v>5863</v>
      </c>
      <c r="D2289">
        <v>241374</v>
      </c>
      <c r="E2289" t="s">
        <v>6068</v>
      </c>
      <c r="F2289" t="s">
        <v>6069</v>
      </c>
      <c r="G2289" t="s">
        <v>6070</v>
      </c>
      <c r="H2289">
        <v>56164</v>
      </c>
      <c r="I2289" t="str">
        <f t="shared" si="70"/>
        <v>916 4TH AVENUE SOUTHWEST, PIPESTONE, MN 56164</v>
      </c>
      <c r="J2289" s="2">
        <v>27117</v>
      </c>
      <c r="K2289">
        <v>8</v>
      </c>
      <c r="L2289">
        <v>-999999</v>
      </c>
      <c r="M2289">
        <f t="shared" si="71"/>
        <v>1000007</v>
      </c>
    </row>
    <row r="2290" spans="1:13">
      <c r="A2290" s="3">
        <v>42749</v>
      </c>
      <c r="B2290">
        <v>241320</v>
      </c>
      <c r="C2290" t="s">
        <v>5863</v>
      </c>
      <c r="D2290">
        <v>241320</v>
      </c>
      <c r="E2290" t="s">
        <v>6071</v>
      </c>
      <c r="F2290" t="s">
        <v>6072</v>
      </c>
      <c r="G2290" t="s">
        <v>6073</v>
      </c>
      <c r="H2290">
        <v>56716</v>
      </c>
      <c r="I2290" t="str">
        <f t="shared" si="70"/>
        <v>323 SOUTH MINNESOTA, CROOKSTON, MN 56716</v>
      </c>
      <c r="J2290" s="2">
        <v>27119</v>
      </c>
      <c r="K2290">
        <v>28</v>
      </c>
      <c r="L2290">
        <v>4</v>
      </c>
      <c r="M2290">
        <f t="shared" si="71"/>
        <v>24</v>
      </c>
    </row>
    <row r="2291" spans="1:13">
      <c r="A2291" s="3">
        <v>42749</v>
      </c>
      <c r="B2291">
        <v>241357</v>
      </c>
      <c r="C2291" t="s">
        <v>5863</v>
      </c>
      <c r="D2291">
        <v>241357</v>
      </c>
      <c r="E2291" t="s">
        <v>6074</v>
      </c>
      <c r="F2291" t="s">
        <v>6075</v>
      </c>
      <c r="G2291" t="s">
        <v>6076</v>
      </c>
      <c r="H2291">
        <v>56542</v>
      </c>
      <c r="I2291" t="str">
        <f t="shared" si="70"/>
        <v>900 HILLIGOSS BOULEVARD SE, FOSSTON, MN 56542</v>
      </c>
      <c r="J2291" s="2">
        <v>27119</v>
      </c>
      <c r="K2291">
        <v>14.3</v>
      </c>
      <c r="L2291">
        <v>0</v>
      </c>
      <c r="M2291">
        <f t="shared" si="71"/>
        <v>14.3</v>
      </c>
    </row>
    <row r="2292" spans="1:13">
      <c r="A2292" s="3">
        <v>42749</v>
      </c>
      <c r="B2292">
        <v>241376</v>
      </c>
      <c r="C2292" t="s">
        <v>5863</v>
      </c>
      <c r="D2292">
        <v>241376</v>
      </c>
      <c r="E2292" t="s">
        <v>6077</v>
      </c>
      <c r="F2292" t="s">
        <v>6078</v>
      </c>
      <c r="G2292" t="s">
        <v>6079</v>
      </c>
      <c r="H2292">
        <v>56334</v>
      </c>
      <c r="I2292" t="str">
        <f t="shared" si="70"/>
        <v>10 4TH AVENUE SOUTHEAST, GLENWOOD, MN 56334</v>
      </c>
      <c r="J2292" s="2">
        <v>27121</v>
      </c>
      <c r="K2292">
        <v>22</v>
      </c>
      <c r="L2292">
        <v>-999999</v>
      </c>
      <c r="M2292">
        <f t="shared" si="71"/>
        <v>1000021</v>
      </c>
    </row>
    <row r="2293" spans="1:13">
      <c r="A2293" s="3">
        <v>42749</v>
      </c>
      <c r="B2293">
        <v>243300</v>
      </c>
      <c r="C2293" t="s">
        <v>5863</v>
      </c>
      <c r="D2293">
        <v>243300</v>
      </c>
      <c r="E2293" t="s">
        <v>6080</v>
      </c>
      <c r="F2293" t="s">
        <v>6081</v>
      </c>
      <c r="G2293" t="s">
        <v>6082</v>
      </c>
      <c r="H2293">
        <v>55106</v>
      </c>
      <c r="I2293" t="str">
        <f t="shared" si="70"/>
        <v>200 UNIVERSITY AVENUE EAST, SAINT PAUL, MN 55106</v>
      </c>
      <c r="J2293" s="2">
        <v>27123</v>
      </c>
      <c r="K2293">
        <v>0</v>
      </c>
      <c r="L2293">
        <v>0</v>
      </c>
      <c r="M2293">
        <f t="shared" si="71"/>
        <v>0</v>
      </c>
    </row>
    <row r="2294" spans="1:13">
      <c r="A2294" s="3">
        <v>42749</v>
      </c>
      <c r="B2294">
        <v>240210</v>
      </c>
      <c r="C2294" t="s">
        <v>5863</v>
      </c>
      <c r="D2294">
        <v>240210</v>
      </c>
      <c r="E2294" t="s">
        <v>6083</v>
      </c>
      <c r="F2294" t="s">
        <v>6084</v>
      </c>
      <c r="G2294" t="s">
        <v>6085</v>
      </c>
      <c r="H2294">
        <v>55109</v>
      </c>
      <c r="I2294" t="str">
        <f t="shared" si="70"/>
        <v>1575 BEAM AVENUE, MAPLEWOOD, MN 55109</v>
      </c>
      <c r="J2294" s="2">
        <v>27123</v>
      </c>
      <c r="K2294">
        <v>158</v>
      </c>
      <c r="L2294">
        <v>15.3</v>
      </c>
      <c r="M2294">
        <f t="shared" si="71"/>
        <v>142.69999999999999</v>
      </c>
    </row>
    <row r="2295" spans="1:13">
      <c r="A2295" s="3">
        <v>42749</v>
      </c>
      <c r="B2295">
        <v>242004</v>
      </c>
      <c r="C2295" t="s">
        <v>5863</v>
      </c>
      <c r="D2295">
        <v>242004</v>
      </c>
      <c r="E2295" t="s">
        <v>6086</v>
      </c>
      <c r="F2295" t="s">
        <v>6087</v>
      </c>
      <c r="G2295" t="s">
        <v>6082</v>
      </c>
      <c r="H2295">
        <v>55103</v>
      </c>
      <c r="I2295" t="str">
        <f t="shared" si="70"/>
        <v>559 CAPITOL BOULEVARD, SAINT PAUL, MN 55103</v>
      </c>
      <c r="J2295" s="2">
        <v>27123</v>
      </c>
      <c r="K2295">
        <v>14.4</v>
      </c>
      <c r="L2295">
        <v>0</v>
      </c>
      <c r="M2295">
        <f t="shared" si="71"/>
        <v>14.4</v>
      </c>
    </row>
    <row r="2296" spans="1:13">
      <c r="A2296" s="3">
        <v>42749</v>
      </c>
      <c r="B2296">
        <v>240063</v>
      </c>
      <c r="C2296" t="s">
        <v>5863</v>
      </c>
      <c r="D2296">
        <v>240063</v>
      </c>
      <c r="E2296" t="s">
        <v>496</v>
      </c>
      <c r="F2296" t="s">
        <v>6088</v>
      </c>
      <c r="G2296" t="s">
        <v>6082</v>
      </c>
      <c r="H2296">
        <v>55102</v>
      </c>
      <c r="I2296" t="str">
        <f t="shared" si="70"/>
        <v>45 WEST 10TH STREET, SAINT PAUL, MN 55102</v>
      </c>
      <c r="J2296" s="2">
        <v>27123</v>
      </c>
      <c r="K2296">
        <v>62.1</v>
      </c>
      <c r="L2296">
        <v>22.6</v>
      </c>
      <c r="M2296">
        <f t="shared" si="71"/>
        <v>39.5</v>
      </c>
    </row>
    <row r="2297" spans="1:13">
      <c r="A2297" s="3">
        <v>42749</v>
      </c>
      <c r="B2297">
        <v>240038</v>
      </c>
      <c r="C2297" t="s">
        <v>5863</v>
      </c>
      <c r="D2297">
        <v>240038</v>
      </c>
      <c r="E2297" t="s">
        <v>6089</v>
      </c>
      <c r="F2297" t="s">
        <v>6090</v>
      </c>
      <c r="G2297" t="s">
        <v>6082</v>
      </c>
      <c r="H2297">
        <v>55102</v>
      </c>
      <c r="I2297" t="str">
        <f t="shared" si="70"/>
        <v>333 NORTH SMITH AVENUE, SAINT PAUL, MN 55102</v>
      </c>
      <c r="J2297" s="2">
        <v>27123</v>
      </c>
      <c r="K2297">
        <v>311</v>
      </c>
      <c r="L2297">
        <v>22.6</v>
      </c>
      <c r="M2297">
        <f t="shared" si="71"/>
        <v>288.39999999999998</v>
      </c>
    </row>
    <row r="2298" spans="1:13">
      <c r="A2298" s="3">
        <v>42749</v>
      </c>
      <c r="B2298">
        <v>240106</v>
      </c>
      <c r="C2298" t="s">
        <v>5863</v>
      </c>
      <c r="D2298">
        <v>240106</v>
      </c>
      <c r="E2298" t="s">
        <v>6091</v>
      </c>
      <c r="F2298" t="s">
        <v>6092</v>
      </c>
      <c r="G2298" t="s">
        <v>6082</v>
      </c>
      <c r="H2298">
        <v>55101</v>
      </c>
      <c r="I2298" t="str">
        <f t="shared" si="70"/>
        <v>640 JACKSON STREET, SAINT PAUL, MN 55101</v>
      </c>
      <c r="J2298" s="2">
        <v>27123</v>
      </c>
      <c r="K2298">
        <v>329</v>
      </c>
      <c r="L2298">
        <v>60</v>
      </c>
      <c r="M2298">
        <f t="shared" si="71"/>
        <v>269</v>
      </c>
    </row>
    <row r="2299" spans="1:13">
      <c r="A2299" s="3">
        <v>42749</v>
      </c>
      <c r="B2299">
        <v>241351</v>
      </c>
      <c r="C2299" t="s">
        <v>5863</v>
      </c>
      <c r="D2299">
        <v>241351</v>
      </c>
      <c r="E2299" t="s">
        <v>6093</v>
      </c>
      <c r="F2299" t="s">
        <v>6094</v>
      </c>
      <c r="G2299" t="s">
        <v>6095</v>
      </c>
      <c r="H2299">
        <v>56283</v>
      </c>
      <c r="I2299" t="str">
        <f t="shared" si="70"/>
        <v>100 FALLWOOD ROAD, REDWOOD FALLS, MN 56283</v>
      </c>
      <c r="J2299" s="2">
        <v>27127</v>
      </c>
      <c r="K2299">
        <v>7.7</v>
      </c>
      <c r="L2299">
        <v>0</v>
      </c>
      <c r="M2299">
        <f t="shared" si="71"/>
        <v>7.7</v>
      </c>
    </row>
    <row r="2300" spans="1:13">
      <c r="A2300" s="3">
        <v>42749</v>
      </c>
      <c r="B2300">
        <v>241306</v>
      </c>
      <c r="C2300" t="s">
        <v>5863</v>
      </c>
      <c r="D2300">
        <v>241306</v>
      </c>
      <c r="E2300" t="s">
        <v>6096</v>
      </c>
      <c r="F2300" t="s">
        <v>6097</v>
      </c>
      <c r="G2300" t="s">
        <v>6098</v>
      </c>
      <c r="H2300">
        <v>56277</v>
      </c>
      <c r="I2300" t="str">
        <f t="shared" si="70"/>
        <v>100 HEALTHY WAY, OLIVIA, MN 56277</v>
      </c>
      <c r="J2300" s="2">
        <v>27129</v>
      </c>
      <c r="K2300">
        <v>14</v>
      </c>
      <c r="L2300">
        <v>0</v>
      </c>
      <c r="M2300">
        <f t="shared" si="71"/>
        <v>14</v>
      </c>
    </row>
    <row r="2301" spans="1:13">
      <c r="A2301" s="3">
        <v>42749</v>
      </c>
      <c r="B2301">
        <v>240071</v>
      </c>
      <c r="C2301" t="s">
        <v>5863</v>
      </c>
      <c r="D2301">
        <v>240071</v>
      </c>
      <c r="E2301" t="s">
        <v>6099</v>
      </c>
      <c r="F2301" t="s">
        <v>6100</v>
      </c>
      <c r="G2301" t="s">
        <v>6101</v>
      </c>
      <c r="H2301">
        <v>55021</v>
      </c>
      <c r="I2301" t="str">
        <f t="shared" si="70"/>
        <v>200 STATE AVENUE, FARIBAULT, MN 55021</v>
      </c>
      <c r="J2301" s="2">
        <v>27131</v>
      </c>
      <c r="K2301">
        <v>17</v>
      </c>
      <c r="L2301">
        <v>0</v>
      </c>
      <c r="M2301">
        <f t="shared" si="71"/>
        <v>17</v>
      </c>
    </row>
    <row r="2302" spans="1:13">
      <c r="A2302" s="3">
        <v>42749</v>
      </c>
      <c r="B2302">
        <v>241371</v>
      </c>
      <c r="C2302" t="s">
        <v>5863</v>
      </c>
      <c r="D2302">
        <v>241371</v>
      </c>
      <c r="E2302" t="s">
        <v>6102</v>
      </c>
      <c r="F2302" t="s">
        <v>6103</v>
      </c>
      <c r="G2302" t="s">
        <v>117</v>
      </c>
      <c r="H2302">
        <v>56156</v>
      </c>
      <c r="I2302" t="str">
        <f t="shared" si="70"/>
        <v>1600 N KNISS AVENUE P O BOX 1019, LUVERNE, MN 56156</v>
      </c>
      <c r="J2302" s="2">
        <v>27133</v>
      </c>
      <c r="K2302">
        <v>25</v>
      </c>
      <c r="L2302">
        <v>0</v>
      </c>
      <c r="M2302">
        <f t="shared" si="71"/>
        <v>25</v>
      </c>
    </row>
    <row r="2303" spans="1:13">
      <c r="A2303" s="3">
        <v>42749</v>
      </c>
      <c r="B2303">
        <v>241344</v>
      </c>
      <c r="C2303" t="s">
        <v>5863</v>
      </c>
      <c r="D2303">
        <v>241344</v>
      </c>
      <c r="E2303" t="s">
        <v>6104</v>
      </c>
      <c r="F2303" t="s">
        <v>6105</v>
      </c>
      <c r="G2303" t="s">
        <v>6106</v>
      </c>
      <c r="H2303">
        <v>56751</v>
      </c>
      <c r="I2303" t="str">
        <f t="shared" si="70"/>
        <v>715 DELMORE DRIVE, ROSEAU, MN 56751</v>
      </c>
      <c r="J2303" s="2">
        <v>27135</v>
      </c>
      <c r="K2303">
        <v>25</v>
      </c>
      <c r="L2303">
        <v>0</v>
      </c>
      <c r="M2303">
        <f t="shared" si="71"/>
        <v>25</v>
      </c>
    </row>
    <row r="2304" spans="1:13">
      <c r="A2304" s="3">
        <v>42749</v>
      </c>
      <c r="B2304">
        <v>240002</v>
      </c>
      <c r="C2304" t="s">
        <v>5863</v>
      </c>
      <c r="D2304">
        <v>240002</v>
      </c>
      <c r="E2304" t="s">
        <v>6107</v>
      </c>
      <c r="F2304" t="s">
        <v>6108</v>
      </c>
      <c r="G2304" t="s">
        <v>6109</v>
      </c>
      <c r="H2304">
        <v>55805</v>
      </c>
      <c r="I2304" t="str">
        <f t="shared" si="70"/>
        <v>407 EAST THIRD STREET, DULUTH, MN 55805</v>
      </c>
      <c r="J2304" s="2">
        <v>27137</v>
      </c>
      <c r="K2304">
        <v>299.3</v>
      </c>
      <c r="L2304">
        <v>45</v>
      </c>
      <c r="M2304">
        <f t="shared" si="71"/>
        <v>254.3</v>
      </c>
    </row>
    <row r="2305" spans="1:13">
      <c r="A2305" s="3">
        <v>42749</v>
      </c>
      <c r="B2305">
        <v>240084</v>
      </c>
      <c r="C2305" t="s">
        <v>5863</v>
      </c>
      <c r="D2305">
        <v>240084</v>
      </c>
      <c r="E2305" t="s">
        <v>6110</v>
      </c>
      <c r="F2305" t="s">
        <v>6111</v>
      </c>
      <c r="G2305" t="s">
        <v>6112</v>
      </c>
      <c r="H2305">
        <v>55792</v>
      </c>
      <c r="I2305" t="str">
        <f t="shared" si="70"/>
        <v>901 9TH STREET NORTH, VIRGINIA, MN 55792</v>
      </c>
      <c r="J2305" s="2">
        <v>27137</v>
      </c>
      <c r="K2305">
        <v>29.4</v>
      </c>
      <c r="L2305">
        <v>6</v>
      </c>
      <c r="M2305">
        <f t="shared" si="71"/>
        <v>23.4</v>
      </c>
    </row>
    <row r="2306" spans="1:13">
      <c r="A2306" s="3">
        <v>42749</v>
      </c>
      <c r="B2306">
        <v>241318</v>
      </c>
      <c r="C2306" t="s">
        <v>5863</v>
      </c>
      <c r="D2306">
        <v>241318</v>
      </c>
      <c r="E2306" t="s">
        <v>6113</v>
      </c>
      <c r="F2306" t="s">
        <v>6114</v>
      </c>
      <c r="G2306" t="s">
        <v>6115</v>
      </c>
      <c r="H2306">
        <v>55731</v>
      </c>
      <c r="I2306" t="str">
        <f t="shared" si="70"/>
        <v>328 WEST CONAN STREET, ELY, MN 55731</v>
      </c>
      <c r="J2306" s="2">
        <v>27137</v>
      </c>
      <c r="K2306">
        <v>21</v>
      </c>
      <c r="L2306">
        <v>0</v>
      </c>
      <c r="M2306">
        <f t="shared" si="71"/>
        <v>21</v>
      </c>
    </row>
    <row r="2307" spans="1:13">
      <c r="A2307" s="3">
        <v>42749</v>
      </c>
      <c r="B2307">
        <v>241340</v>
      </c>
      <c r="C2307" t="s">
        <v>5863</v>
      </c>
      <c r="D2307">
        <v>241340</v>
      </c>
      <c r="E2307" t="s">
        <v>6116</v>
      </c>
      <c r="F2307" t="s">
        <v>6117</v>
      </c>
      <c r="G2307" t="s">
        <v>1694</v>
      </c>
      <c r="H2307">
        <v>55705</v>
      </c>
      <c r="I2307" t="str">
        <f t="shared" ref="I2307:I2370" si="72">IF(OR(F2307="", G2307=""), "", CONCATENATE(UPPER(F2307), ", ", UPPER(G2307), ", ", UPPER(C2307), " ", H2307))</f>
        <v>5211 HIGHWAY 110, AURORA, MN 55705</v>
      </c>
      <c r="J2307" s="2">
        <v>27137</v>
      </c>
      <c r="K2307">
        <v>7</v>
      </c>
      <c r="L2307">
        <v>0</v>
      </c>
      <c r="M2307">
        <f t="shared" ref="M2307:M2370" si="73">K2307-L2307</f>
        <v>7</v>
      </c>
    </row>
    <row r="2308" spans="1:13">
      <c r="A2308" s="3">
        <v>42749</v>
      </c>
      <c r="B2308">
        <v>240019</v>
      </c>
      <c r="C2308" t="s">
        <v>5863</v>
      </c>
      <c r="D2308">
        <v>240019</v>
      </c>
      <c r="E2308" t="s">
        <v>6118</v>
      </c>
      <c r="F2308" t="s">
        <v>6119</v>
      </c>
      <c r="G2308" t="s">
        <v>6109</v>
      </c>
      <c r="H2308">
        <v>55805</v>
      </c>
      <c r="I2308" t="str">
        <f t="shared" si="72"/>
        <v>502 EAST SECOND STREET, DULUTH, MN 55805</v>
      </c>
      <c r="J2308" s="2">
        <v>27137</v>
      </c>
      <c r="K2308">
        <v>51</v>
      </c>
      <c r="L2308">
        <v>0</v>
      </c>
      <c r="M2308">
        <f t="shared" si="73"/>
        <v>51</v>
      </c>
    </row>
    <row r="2309" spans="1:13">
      <c r="A2309" s="3">
        <v>42749</v>
      </c>
      <c r="B2309">
        <v>240047</v>
      </c>
      <c r="C2309" t="s">
        <v>5863</v>
      </c>
      <c r="D2309">
        <v>240047</v>
      </c>
      <c r="E2309" t="s">
        <v>4085</v>
      </c>
      <c r="F2309" t="s">
        <v>6120</v>
      </c>
      <c r="G2309" t="s">
        <v>6109</v>
      </c>
      <c r="H2309">
        <v>55805</v>
      </c>
      <c r="I2309" t="str">
        <f t="shared" si="72"/>
        <v>915 EAST 1ST STREET, DULUTH, MN 55805</v>
      </c>
      <c r="J2309" s="2">
        <v>27137</v>
      </c>
      <c r="K2309">
        <v>407</v>
      </c>
      <c r="L2309">
        <v>25</v>
      </c>
      <c r="M2309">
        <f t="shared" si="73"/>
        <v>382</v>
      </c>
    </row>
    <row r="2310" spans="1:13">
      <c r="A2310" s="3">
        <v>42749</v>
      </c>
      <c r="B2310">
        <v>241312</v>
      </c>
      <c r="C2310" t="s">
        <v>5863</v>
      </c>
      <c r="D2310">
        <v>241312</v>
      </c>
      <c r="E2310" t="s">
        <v>6121</v>
      </c>
      <c r="F2310" t="s">
        <v>6122</v>
      </c>
      <c r="G2310" t="s">
        <v>6123</v>
      </c>
      <c r="H2310">
        <v>55723</v>
      </c>
      <c r="I2310" t="str">
        <f t="shared" si="72"/>
        <v>10 SE FIFTH ST, COOK, MN 55723</v>
      </c>
      <c r="J2310" s="2">
        <v>27137</v>
      </c>
      <c r="K2310">
        <v>14</v>
      </c>
      <c r="L2310">
        <v>0</v>
      </c>
      <c r="M2310">
        <f t="shared" si="73"/>
        <v>14</v>
      </c>
    </row>
    <row r="2311" spans="1:13">
      <c r="A2311" s="3">
        <v>42749</v>
      </c>
      <c r="B2311">
        <v>240040</v>
      </c>
      <c r="C2311" t="s">
        <v>5863</v>
      </c>
      <c r="D2311">
        <v>240040</v>
      </c>
      <c r="E2311" t="s">
        <v>6124</v>
      </c>
      <c r="F2311" t="s">
        <v>6125</v>
      </c>
      <c r="G2311" t="s">
        <v>6126</v>
      </c>
      <c r="H2311">
        <v>55746</v>
      </c>
      <c r="I2311" t="str">
        <f t="shared" si="72"/>
        <v>750 EAST 34TH ST, HIBBING, MN 55746</v>
      </c>
      <c r="J2311" s="2">
        <v>27137</v>
      </c>
      <c r="K2311">
        <v>24.4</v>
      </c>
      <c r="L2311">
        <v>4</v>
      </c>
      <c r="M2311">
        <f t="shared" si="73"/>
        <v>20.399999999999999</v>
      </c>
    </row>
    <row r="2312" spans="1:13">
      <c r="A2312" s="3">
        <v>42749</v>
      </c>
      <c r="B2312">
        <v>241361</v>
      </c>
      <c r="C2312" t="s">
        <v>5863</v>
      </c>
      <c r="D2312">
        <v>241361</v>
      </c>
      <c r="E2312" t="s">
        <v>6127</v>
      </c>
      <c r="F2312" t="s">
        <v>6128</v>
      </c>
      <c r="G2312" t="s">
        <v>6129</v>
      </c>
      <c r="H2312">
        <v>56071</v>
      </c>
      <c r="I2312" t="str">
        <f t="shared" si="72"/>
        <v>301 2ND STREET NORTHEAST, NEW PRAGUE, MN 56071</v>
      </c>
      <c r="J2312" s="2">
        <v>27139</v>
      </c>
      <c r="K2312">
        <v>23.7</v>
      </c>
      <c r="L2312">
        <v>0</v>
      </c>
      <c r="M2312">
        <f t="shared" si="73"/>
        <v>23.7</v>
      </c>
    </row>
    <row r="2313" spans="1:13">
      <c r="A2313" s="3">
        <v>42749</v>
      </c>
      <c r="B2313">
        <v>240104</v>
      </c>
      <c r="C2313" t="s">
        <v>5863</v>
      </c>
      <c r="D2313">
        <v>240104</v>
      </c>
      <c r="E2313" t="s">
        <v>6130</v>
      </c>
      <c r="F2313" t="s">
        <v>6131</v>
      </c>
      <c r="G2313" t="s">
        <v>6132</v>
      </c>
      <c r="H2313">
        <v>55379</v>
      </c>
      <c r="I2313" t="str">
        <f t="shared" si="72"/>
        <v>1455 ST FRANCIS AVENUE, SHAKOPEE, MN 55379</v>
      </c>
      <c r="J2313" s="2">
        <v>27139</v>
      </c>
      <c r="K2313">
        <v>70.599999999999994</v>
      </c>
      <c r="L2313">
        <v>0</v>
      </c>
      <c r="M2313">
        <f t="shared" si="73"/>
        <v>70.599999999999994</v>
      </c>
    </row>
    <row r="2314" spans="1:13">
      <c r="A2314" s="3">
        <v>42749</v>
      </c>
      <c r="B2314">
        <v>240141</v>
      </c>
      <c r="C2314" t="s">
        <v>5863</v>
      </c>
      <c r="D2314">
        <v>240141</v>
      </c>
      <c r="E2314" t="s">
        <v>6133</v>
      </c>
      <c r="F2314" t="s">
        <v>6134</v>
      </c>
      <c r="G2314" t="s">
        <v>3140</v>
      </c>
      <c r="H2314">
        <v>55371</v>
      </c>
      <c r="I2314" t="str">
        <f t="shared" si="72"/>
        <v>911 NORTHLAND DR, PRINCETON, MN 55371</v>
      </c>
      <c r="J2314" s="2">
        <v>27141</v>
      </c>
      <c r="K2314">
        <v>21.4</v>
      </c>
      <c r="L2314">
        <v>-999999</v>
      </c>
      <c r="M2314">
        <f t="shared" si="73"/>
        <v>1000020.4</v>
      </c>
    </row>
    <row r="2315" spans="1:13">
      <c r="A2315" s="3">
        <v>42749</v>
      </c>
      <c r="B2315">
        <v>241311</v>
      </c>
      <c r="C2315" t="s">
        <v>5863</v>
      </c>
      <c r="D2315">
        <v>241311</v>
      </c>
      <c r="E2315" t="s">
        <v>6135</v>
      </c>
      <c r="F2315" t="s">
        <v>6136</v>
      </c>
      <c r="G2315" t="s">
        <v>6137</v>
      </c>
      <c r="H2315">
        <v>55307</v>
      </c>
      <c r="I2315" t="str">
        <f t="shared" si="72"/>
        <v>601 WEST CHANDLER, ARLINGTON, MN 55307</v>
      </c>
      <c r="J2315" s="2">
        <v>27143</v>
      </c>
      <c r="K2315">
        <v>6</v>
      </c>
      <c r="L2315">
        <v>0</v>
      </c>
      <c r="M2315">
        <f t="shared" si="73"/>
        <v>6</v>
      </c>
    </row>
    <row r="2316" spans="1:13">
      <c r="A2316" s="3">
        <v>42749</v>
      </c>
      <c r="B2316">
        <v>241330</v>
      </c>
      <c r="C2316" t="s">
        <v>5863</v>
      </c>
      <c r="D2316">
        <v>241330</v>
      </c>
      <c r="E2316" t="s">
        <v>6138</v>
      </c>
      <c r="F2316" t="s">
        <v>6139</v>
      </c>
      <c r="G2316" t="s">
        <v>5424</v>
      </c>
      <c r="H2316">
        <v>56352</v>
      </c>
      <c r="I2316" t="str">
        <f t="shared" si="72"/>
        <v>525 WEST MAIN STREET, MELROSE, MN 56352</v>
      </c>
      <c r="J2316" s="2">
        <v>27145</v>
      </c>
      <c r="K2316">
        <v>13.3</v>
      </c>
      <c r="L2316">
        <v>0</v>
      </c>
      <c r="M2316">
        <f t="shared" si="73"/>
        <v>13.3</v>
      </c>
    </row>
    <row r="2317" spans="1:13">
      <c r="A2317" s="3">
        <v>42749</v>
      </c>
      <c r="B2317">
        <v>241368</v>
      </c>
      <c r="C2317" t="s">
        <v>5863</v>
      </c>
      <c r="D2317">
        <v>241368</v>
      </c>
      <c r="E2317" t="s">
        <v>6140</v>
      </c>
      <c r="F2317" t="s">
        <v>6141</v>
      </c>
      <c r="G2317" t="s">
        <v>6142</v>
      </c>
      <c r="H2317">
        <v>56378</v>
      </c>
      <c r="I2317" t="str">
        <f t="shared" si="72"/>
        <v>425 NORTH ELM STREET, SAUK CENTRE, MN 56378</v>
      </c>
      <c r="J2317" s="2">
        <v>27145</v>
      </c>
      <c r="K2317">
        <v>22</v>
      </c>
      <c r="L2317">
        <v>0</v>
      </c>
      <c r="M2317">
        <f t="shared" si="73"/>
        <v>22</v>
      </c>
    </row>
    <row r="2318" spans="1:13">
      <c r="A2318" s="3">
        <v>42749</v>
      </c>
      <c r="B2318">
        <v>241349</v>
      </c>
      <c r="C2318" t="s">
        <v>5863</v>
      </c>
      <c r="D2318">
        <v>241349</v>
      </c>
      <c r="E2318" t="s">
        <v>6143</v>
      </c>
      <c r="F2318" t="s">
        <v>6144</v>
      </c>
      <c r="G2318" t="s">
        <v>6145</v>
      </c>
      <c r="H2318">
        <v>56362</v>
      </c>
      <c r="I2318" t="str">
        <f t="shared" si="72"/>
        <v>200 1ST STREET WEST, PAYNESVILLE, MN 56362</v>
      </c>
      <c r="J2318" s="2">
        <v>27145</v>
      </c>
      <c r="K2318">
        <v>9.4</v>
      </c>
      <c r="L2318">
        <v>0</v>
      </c>
      <c r="M2318">
        <f t="shared" si="73"/>
        <v>9.4</v>
      </c>
    </row>
    <row r="2319" spans="1:13">
      <c r="A2319" s="3">
        <v>42749</v>
      </c>
      <c r="B2319">
        <v>240036</v>
      </c>
      <c r="C2319" t="s">
        <v>5863</v>
      </c>
      <c r="D2319">
        <v>240036</v>
      </c>
      <c r="E2319" t="s">
        <v>6146</v>
      </c>
      <c r="F2319" t="s">
        <v>6147</v>
      </c>
      <c r="G2319" t="s">
        <v>2400</v>
      </c>
      <c r="H2319">
        <v>56303</v>
      </c>
      <c r="I2319" t="str">
        <f t="shared" si="72"/>
        <v>1406 6TH AVE NORTH, SAINT CLOUD, MN 56303</v>
      </c>
      <c r="J2319" s="2">
        <v>27145</v>
      </c>
      <c r="K2319">
        <v>366.7</v>
      </c>
      <c r="L2319">
        <v>36.4</v>
      </c>
      <c r="M2319">
        <f t="shared" si="73"/>
        <v>330.3</v>
      </c>
    </row>
    <row r="2320" spans="1:13">
      <c r="A2320" s="3">
        <v>42749</v>
      </c>
      <c r="B2320">
        <v>240069</v>
      </c>
      <c r="C2320" t="s">
        <v>5863</v>
      </c>
      <c r="D2320">
        <v>240069</v>
      </c>
      <c r="E2320" t="s">
        <v>6148</v>
      </c>
      <c r="F2320" t="s">
        <v>6149</v>
      </c>
      <c r="G2320" t="s">
        <v>6150</v>
      </c>
      <c r="H2320">
        <v>55060</v>
      </c>
      <c r="I2320" t="str">
        <f t="shared" si="72"/>
        <v>2250 26TH STREET NORTHWEST, OWATONNA, MN 55060</v>
      </c>
      <c r="J2320" s="2">
        <v>27147</v>
      </c>
      <c r="K2320">
        <v>27.4</v>
      </c>
      <c r="L2320">
        <v>0</v>
      </c>
      <c r="M2320">
        <f t="shared" si="73"/>
        <v>27.4</v>
      </c>
    </row>
    <row r="2321" spans="1:13">
      <c r="A2321" s="3">
        <v>42749</v>
      </c>
      <c r="B2321">
        <v>241363</v>
      </c>
      <c r="C2321" t="s">
        <v>5863</v>
      </c>
      <c r="D2321">
        <v>241363</v>
      </c>
      <c r="E2321" t="s">
        <v>6151</v>
      </c>
      <c r="F2321" t="s">
        <v>6152</v>
      </c>
      <c r="G2321" t="s">
        <v>3331</v>
      </c>
      <c r="H2321">
        <v>56267</v>
      </c>
      <c r="I2321" t="str">
        <f t="shared" si="72"/>
        <v>400 EAST FIRST STREET, MORRIS, MN 56267</v>
      </c>
      <c r="J2321" s="2">
        <v>27149</v>
      </c>
      <c r="K2321">
        <v>25</v>
      </c>
      <c r="L2321">
        <v>-999999</v>
      </c>
      <c r="M2321">
        <f t="shared" si="73"/>
        <v>1000024</v>
      </c>
    </row>
    <row r="2322" spans="1:13">
      <c r="A2322" s="3">
        <v>42749</v>
      </c>
      <c r="B2322">
        <v>241341</v>
      </c>
      <c r="C2322" t="s">
        <v>5863</v>
      </c>
      <c r="D2322">
        <v>241341</v>
      </c>
      <c r="E2322" t="s">
        <v>6153</v>
      </c>
      <c r="F2322" t="s">
        <v>6154</v>
      </c>
      <c r="G2322" t="s">
        <v>6155</v>
      </c>
      <c r="H2322">
        <v>56208</v>
      </c>
      <c r="I2322" t="str">
        <f t="shared" si="72"/>
        <v>30 S BEHL ST, APPLETON, MN 56208</v>
      </c>
      <c r="J2322" s="2">
        <v>27151</v>
      </c>
      <c r="K2322">
        <v>11</v>
      </c>
      <c r="L2322">
        <v>0</v>
      </c>
      <c r="M2322">
        <f t="shared" si="73"/>
        <v>11</v>
      </c>
    </row>
    <row r="2323" spans="1:13">
      <c r="A2323" s="3">
        <v>42749</v>
      </c>
      <c r="B2323">
        <v>241365</v>
      </c>
      <c r="C2323" t="s">
        <v>5863</v>
      </c>
      <c r="D2323">
        <v>241365</v>
      </c>
      <c r="E2323" t="s">
        <v>6156</v>
      </c>
      <c r="F2323" t="s">
        <v>6157</v>
      </c>
      <c r="G2323" t="s">
        <v>355</v>
      </c>
      <c r="H2323">
        <v>56215</v>
      </c>
      <c r="I2323" t="str">
        <f t="shared" si="72"/>
        <v>1815 WISCONSIN AVENUE, BENSON, MN 56215</v>
      </c>
      <c r="J2323" s="2">
        <v>27151</v>
      </c>
      <c r="K2323">
        <v>6</v>
      </c>
      <c r="L2323">
        <v>0</v>
      </c>
      <c r="M2323">
        <f t="shared" si="73"/>
        <v>6</v>
      </c>
    </row>
    <row r="2324" spans="1:13">
      <c r="A2324" s="3">
        <v>42749</v>
      </c>
      <c r="B2324">
        <v>241326</v>
      </c>
      <c r="C2324" t="s">
        <v>5863</v>
      </c>
      <c r="D2324">
        <v>241326</v>
      </c>
      <c r="E2324" t="s">
        <v>6158</v>
      </c>
      <c r="F2324" t="s">
        <v>6159</v>
      </c>
      <c r="G2324" t="s">
        <v>6160</v>
      </c>
      <c r="H2324">
        <v>56347</v>
      </c>
      <c r="I2324" t="str">
        <f t="shared" si="72"/>
        <v>50 CENTRACARE DRIVE, LONG PRAIRIE, MN 56347</v>
      </c>
      <c r="J2324" s="2">
        <v>27153</v>
      </c>
      <c r="K2324">
        <v>13.1</v>
      </c>
      <c r="L2324">
        <v>0</v>
      </c>
      <c r="M2324">
        <f t="shared" si="73"/>
        <v>13.1</v>
      </c>
    </row>
    <row r="2325" spans="1:13">
      <c r="A2325" s="3">
        <v>42749</v>
      </c>
      <c r="B2325">
        <v>241329</v>
      </c>
      <c r="C2325" t="s">
        <v>5863</v>
      </c>
      <c r="D2325">
        <v>241329</v>
      </c>
      <c r="E2325" t="s">
        <v>6161</v>
      </c>
      <c r="F2325" t="s">
        <v>6162</v>
      </c>
      <c r="G2325" t="s">
        <v>6163</v>
      </c>
      <c r="H2325">
        <v>56479</v>
      </c>
      <c r="I2325" t="str">
        <f t="shared" si="72"/>
        <v>49725 COUNTY ROAD 83, STAPLES, MN 56479</v>
      </c>
      <c r="J2325" s="2">
        <v>27153</v>
      </c>
      <c r="K2325">
        <v>25</v>
      </c>
      <c r="L2325">
        <v>-999999</v>
      </c>
      <c r="M2325">
        <f t="shared" si="73"/>
        <v>1000024</v>
      </c>
    </row>
    <row r="2326" spans="1:13">
      <c r="A2326" s="3">
        <v>42749</v>
      </c>
      <c r="B2326">
        <v>241304</v>
      </c>
      <c r="C2326" t="s">
        <v>5863</v>
      </c>
      <c r="D2326">
        <v>241304</v>
      </c>
      <c r="E2326" t="s">
        <v>6164</v>
      </c>
      <c r="F2326" t="s">
        <v>6165</v>
      </c>
      <c r="G2326" t="s">
        <v>6166</v>
      </c>
      <c r="H2326">
        <v>56296</v>
      </c>
      <c r="I2326" t="str">
        <f t="shared" si="72"/>
        <v>401 12TH STREET NORTH, WHEATON, MN 56296</v>
      </c>
      <c r="J2326" s="2">
        <v>27155</v>
      </c>
      <c r="K2326">
        <v>15</v>
      </c>
      <c r="L2326">
        <v>0</v>
      </c>
      <c r="M2326">
        <f t="shared" si="73"/>
        <v>15</v>
      </c>
    </row>
    <row r="2327" spans="1:13">
      <c r="A2327" s="3">
        <v>42749</v>
      </c>
      <c r="B2327">
        <v>241338</v>
      </c>
      <c r="C2327" t="s">
        <v>5863</v>
      </c>
      <c r="D2327">
        <v>241338</v>
      </c>
      <c r="E2327" t="s">
        <v>6167</v>
      </c>
      <c r="F2327" t="s">
        <v>6168</v>
      </c>
      <c r="G2327" t="s">
        <v>2167</v>
      </c>
      <c r="H2327">
        <v>55041</v>
      </c>
      <c r="I2327" t="str">
        <f t="shared" si="72"/>
        <v>500 WEST GRANT STREET, LAKE CITY, MN 55041</v>
      </c>
      <c r="J2327" s="2">
        <v>27157</v>
      </c>
      <c r="K2327">
        <v>12</v>
      </c>
      <c r="L2327">
        <v>0</v>
      </c>
      <c r="M2327">
        <f t="shared" si="73"/>
        <v>12</v>
      </c>
    </row>
    <row r="2328" spans="1:13">
      <c r="A2328" s="3">
        <v>42749</v>
      </c>
      <c r="B2328">
        <v>241335</v>
      </c>
      <c r="C2328" t="s">
        <v>5863</v>
      </c>
      <c r="D2328">
        <v>241335</v>
      </c>
      <c r="E2328" t="s">
        <v>6169</v>
      </c>
      <c r="F2328" t="s">
        <v>6170</v>
      </c>
      <c r="G2328" t="s">
        <v>6171</v>
      </c>
      <c r="H2328">
        <v>55981</v>
      </c>
      <c r="I2328" t="str">
        <f t="shared" si="72"/>
        <v>1200 GRANT BLVD W, WABASHA, MN 55981</v>
      </c>
      <c r="J2328" s="2">
        <v>27157</v>
      </c>
      <c r="K2328">
        <v>12</v>
      </c>
      <c r="L2328">
        <v>0</v>
      </c>
      <c r="M2328">
        <f t="shared" si="73"/>
        <v>12</v>
      </c>
    </row>
    <row r="2329" spans="1:13">
      <c r="A2329" s="3">
        <v>42749</v>
      </c>
      <c r="B2329">
        <v>241354</v>
      </c>
      <c r="C2329" t="s">
        <v>5863</v>
      </c>
      <c r="D2329">
        <v>241354</v>
      </c>
      <c r="E2329" t="s">
        <v>6172</v>
      </c>
      <c r="F2329" t="s">
        <v>6173</v>
      </c>
      <c r="G2329" t="s">
        <v>6174</v>
      </c>
      <c r="H2329">
        <v>56482</v>
      </c>
      <c r="I2329" t="str">
        <f t="shared" si="72"/>
        <v>415 JEFFERSON STREET NORTH, WADENA, MN 56482</v>
      </c>
      <c r="J2329" s="2">
        <v>27159</v>
      </c>
      <c r="K2329">
        <v>25</v>
      </c>
      <c r="L2329">
        <v>-999999</v>
      </c>
      <c r="M2329">
        <f t="shared" si="73"/>
        <v>1000024</v>
      </c>
    </row>
    <row r="2330" spans="1:13">
      <c r="A2330" s="3">
        <v>42749</v>
      </c>
      <c r="B2330">
        <v>241345</v>
      </c>
      <c r="C2330" t="s">
        <v>5863</v>
      </c>
      <c r="D2330">
        <v>241345</v>
      </c>
      <c r="E2330" t="s">
        <v>6175</v>
      </c>
      <c r="F2330" t="s">
        <v>6176</v>
      </c>
      <c r="G2330" t="s">
        <v>6177</v>
      </c>
      <c r="H2330">
        <v>56093</v>
      </c>
      <c r="I2330" t="str">
        <f t="shared" si="72"/>
        <v>501 NORTH STATE STREET, WASECA, MN 56093</v>
      </c>
      <c r="J2330" s="2">
        <v>27161</v>
      </c>
      <c r="K2330">
        <v>11.6</v>
      </c>
      <c r="L2330">
        <v>0</v>
      </c>
      <c r="M2330">
        <f t="shared" si="73"/>
        <v>11.6</v>
      </c>
    </row>
    <row r="2331" spans="1:13">
      <c r="A2331" s="3">
        <v>42749</v>
      </c>
      <c r="B2331">
        <v>240066</v>
      </c>
      <c r="C2331" t="s">
        <v>5863</v>
      </c>
      <c r="D2331">
        <v>240066</v>
      </c>
      <c r="E2331" t="s">
        <v>6178</v>
      </c>
      <c r="F2331" t="s">
        <v>6179</v>
      </c>
      <c r="G2331" t="s">
        <v>6180</v>
      </c>
      <c r="H2331">
        <v>55082</v>
      </c>
      <c r="I2331" t="str">
        <f t="shared" si="72"/>
        <v>927 WEST CHURCHILL STREET, STILLWATER, MN 55082</v>
      </c>
      <c r="J2331" s="2">
        <v>27163</v>
      </c>
      <c r="K2331">
        <v>48</v>
      </c>
      <c r="L2331">
        <v>13</v>
      </c>
      <c r="M2331">
        <f t="shared" si="73"/>
        <v>35</v>
      </c>
    </row>
    <row r="2332" spans="1:13">
      <c r="A2332" s="3">
        <v>42749</v>
      </c>
      <c r="B2332">
        <v>240213</v>
      </c>
      <c r="C2332" t="s">
        <v>5863</v>
      </c>
      <c r="D2332">
        <v>240213</v>
      </c>
      <c r="E2332" t="s">
        <v>6181</v>
      </c>
      <c r="F2332" t="s">
        <v>6182</v>
      </c>
      <c r="G2332" t="s">
        <v>6183</v>
      </c>
      <c r="H2332">
        <v>55125</v>
      </c>
      <c r="I2332" t="str">
        <f t="shared" si="72"/>
        <v>1925 WOODWINDS DRIVE, WOODBURY, MN 55125</v>
      </c>
      <c r="J2332" s="2">
        <v>27163</v>
      </c>
      <c r="K2332">
        <v>78.7</v>
      </c>
      <c r="L2332">
        <v>8</v>
      </c>
      <c r="M2332">
        <f t="shared" si="73"/>
        <v>70.7</v>
      </c>
    </row>
    <row r="2333" spans="1:13">
      <c r="A2333" s="3">
        <v>42749</v>
      </c>
      <c r="B2333">
        <v>241323</v>
      </c>
      <c r="C2333" t="s">
        <v>5863</v>
      </c>
      <c r="D2333">
        <v>241323</v>
      </c>
      <c r="E2333" t="s">
        <v>6184</v>
      </c>
      <c r="F2333" t="s">
        <v>6185</v>
      </c>
      <c r="G2333" t="s">
        <v>6186</v>
      </c>
      <c r="H2333">
        <v>56062</v>
      </c>
      <c r="I2333" t="str">
        <f t="shared" si="72"/>
        <v>121 DREW AVENUE SOUTHEAST, MADELIA, MN 56062</v>
      </c>
      <c r="J2333" s="2">
        <v>27165</v>
      </c>
      <c r="K2333">
        <v>22</v>
      </c>
      <c r="L2333">
        <v>0</v>
      </c>
      <c r="M2333">
        <f t="shared" si="73"/>
        <v>22</v>
      </c>
    </row>
    <row r="2334" spans="1:13">
      <c r="A2334" s="3">
        <v>42749</v>
      </c>
      <c r="B2334">
        <v>241333</v>
      </c>
      <c r="C2334" t="s">
        <v>5863</v>
      </c>
      <c r="D2334">
        <v>241333</v>
      </c>
      <c r="E2334" t="s">
        <v>6187</v>
      </c>
      <c r="F2334" t="s">
        <v>6188</v>
      </c>
      <c r="G2334" t="s">
        <v>6189</v>
      </c>
      <c r="H2334">
        <v>56081</v>
      </c>
      <c r="I2334" t="str">
        <f t="shared" si="72"/>
        <v>1101 MOULTON AND PARSONS DRIVE, ST JAMES, MN 56081</v>
      </c>
      <c r="J2334" s="2">
        <v>27165</v>
      </c>
      <c r="K2334">
        <v>13</v>
      </c>
      <c r="L2334">
        <v>0</v>
      </c>
      <c r="M2334">
        <f t="shared" si="73"/>
        <v>13</v>
      </c>
    </row>
    <row r="2335" spans="1:13">
      <c r="A2335" s="3">
        <v>42749</v>
      </c>
      <c r="B2335">
        <v>241377</v>
      </c>
      <c r="C2335" t="s">
        <v>5863</v>
      </c>
      <c r="D2335">
        <v>241377</v>
      </c>
      <c r="E2335" t="s">
        <v>5016</v>
      </c>
      <c r="F2335" t="s">
        <v>6190</v>
      </c>
      <c r="G2335" t="s">
        <v>6191</v>
      </c>
      <c r="H2335">
        <v>56520</v>
      </c>
      <c r="I2335" t="str">
        <f t="shared" si="72"/>
        <v>2400 ST FRANCIS DRIVE, BRECKENRIDGE, MN 56520</v>
      </c>
      <c r="J2335" s="2">
        <v>27167</v>
      </c>
      <c r="K2335">
        <v>22</v>
      </c>
      <c r="L2335">
        <v>-999999</v>
      </c>
      <c r="M2335">
        <f t="shared" si="73"/>
        <v>1000021</v>
      </c>
    </row>
    <row r="2336" spans="1:13">
      <c r="A2336" s="3">
        <v>42749</v>
      </c>
      <c r="B2336">
        <v>240044</v>
      </c>
      <c r="C2336" t="s">
        <v>5863</v>
      </c>
      <c r="D2336">
        <v>240044</v>
      </c>
      <c r="E2336" t="s">
        <v>6192</v>
      </c>
      <c r="F2336" t="s">
        <v>6193</v>
      </c>
      <c r="G2336" t="s">
        <v>6194</v>
      </c>
      <c r="H2336">
        <v>55987</v>
      </c>
      <c r="I2336" t="str">
        <f t="shared" si="72"/>
        <v>855 MANKATO AVENUE, WINONA, MN 55987</v>
      </c>
      <c r="J2336" s="2">
        <v>27169</v>
      </c>
      <c r="K2336">
        <v>49</v>
      </c>
      <c r="L2336">
        <v>9</v>
      </c>
      <c r="M2336">
        <f t="shared" si="73"/>
        <v>40</v>
      </c>
    </row>
    <row r="2337" spans="1:13">
      <c r="A2337" s="3">
        <v>42749</v>
      </c>
      <c r="B2337">
        <v>240076</v>
      </c>
      <c r="C2337" t="s">
        <v>5863</v>
      </c>
      <c r="D2337">
        <v>240076</v>
      </c>
      <c r="E2337" t="s">
        <v>6195</v>
      </c>
      <c r="F2337" t="s">
        <v>6196</v>
      </c>
      <c r="G2337" t="s">
        <v>6197</v>
      </c>
      <c r="H2337">
        <v>55313</v>
      </c>
      <c r="I2337" t="str">
        <f t="shared" si="72"/>
        <v>303 CATLIN ST, BUFFALO, MN 55313</v>
      </c>
      <c r="J2337" s="2">
        <v>27171</v>
      </c>
      <c r="K2337">
        <v>31.1</v>
      </c>
      <c r="L2337">
        <v>-999999</v>
      </c>
      <c r="M2337">
        <f t="shared" si="73"/>
        <v>1000030.1</v>
      </c>
    </row>
    <row r="2338" spans="1:13">
      <c r="A2338" s="3">
        <v>42749</v>
      </c>
      <c r="B2338">
        <v>241362</v>
      </c>
      <c r="C2338" t="s">
        <v>5863</v>
      </c>
      <c r="D2338">
        <v>241362</v>
      </c>
      <c r="E2338" t="s">
        <v>6198</v>
      </c>
      <c r="F2338" t="s">
        <v>6199</v>
      </c>
      <c r="G2338" t="s">
        <v>608</v>
      </c>
      <c r="H2338">
        <v>55362</v>
      </c>
      <c r="I2338" t="str">
        <f t="shared" si="72"/>
        <v>1013 HART BOULEVARD, MONTICELLO, MN 55362</v>
      </c>
      <c r="J2338" s="2">
        <v>27171</v>
      </c>
      <c r="K2338">
        <v>23.1</v>
      </c>
      <c r="L2338">
        <v>-999999</v>
      </c>
      <c r="M2338">
        <f t="shared" si="73"/>
        <v>1000022.1</v>
      </c>
    </row>
    <row r="2339" spans="1:13">
      <c r="A2339" s="3">
        <v>42749</v>
      </c>
      <c r="B2339">
        <v>241347</v>
      </c>
      <c r="C2339" t="s">
        <v>5863</v>
      </c>
      <c r="D2339">
        <v>241347</v>
      </c>
      <c r="E2339" t="s">
        <v>6200</v>
      </c>
      <c r="F2339" t="s">
        <v>6201</v>
      </c>
      <c r="G2339" t="s">
        <v>6202</v>
      </c>
      <c r="H2339">
        <v>56220</v>
      </c>
      <c r="I2339" t="str">
        <f t="shared" si="72"/>
        <v>112 ST OLAF AVENUE SOUTH, CANBY, MN 56220</v>
      </c>
      <c r="J2339" s="2">
        <v>27173</v>
      </c>
      <c r="K2339">
        <v>25</v>
      </c>
      <c r="L2339">
        <v>0</v>
      </c>
      <c r="M2339">
        <f t="shared" si="73"/>
        <v>25</v>
      </c>
    </row>
    <row r="2340" spans="1:13">
      <c r="A2340" s="3">
        <v>42749</v>
      </c>
      <c r="B2340">
        <v>241343</v>
      </c>
      <c r="C2340" t="s">
        <v>5863</v>
      </c>
      <c r="D2340">
        <v>241343</v>
      </c>
      <c r="E2340" t="s">
        <v>6203</v>
      </c>
      <c r="F2340" t="s">
        <v>6204</v>
      </c>
      <c r="G2340" t="s">
        <v>6205</v>
      </c>
      <c r="H2340">
        <v>56241</v>
      </c>
      <c r="I2340" t="str">
        <f t="shared" si="72"/>
        <v>345 TENTH AVENUE, GRANITE FALLS, MN 56241</v>
      </c>
      <c r="J2340" s="2">
        <v>27173</v>
      </c>
      <c r="K2340">
        <v>6</v>
      </c>
      <c r="L2340">
        <v>0</v>
      </c>
      <c r="M2340">
        <f t="shared" si="73"/>
        <v>6</v>
      </c>
    </row>
    <row r="2341" spans="1:13">
      <c r="A2341" s="3">
        <v>42749</v>
      </c>
      <c r="B2341">
        <v>250084</v>
      </c>
      <c r="C2341" t="s">
        <v>6206</v>
      </c>
      <c r="D2341">
        <v>250084</v>
      </c>
      <c r="E2341" t="s">
        <v>6207</v>
      </c>
      <c r="F2341" t="s">
        <v>6208</v>
      </c>
      <c r="G2341" t="s">
        <v>6209</v>
      </c>
      <c r="H2341">
        <v>39120</v>
      </c>
      <c r="I2341" t="str">
        <f t="shared" si="72"/>
        <v>52 SERGEANT PRENTISS DRIVE, NATCHEZ, MS 39120</v>
      </c>
      <c r="J2341" s="2">
        <v>28001</v>
      </c>
      <c r="K2341">
        <v>57.3</v>
      </c>
      <c r="L2341">
        <v>5.4</v>
      </c>
      <c r="M2341">
        <f t="shared" si="73"/>
        <v>51.9</v>
      </c>
    </row>
    <row r="2342" spans="1:13">
      <c r="A2342" s="3">
        <v>42749</v>
      </c>
      <c r="B2342">
        <v>250009</v>
      </c>
      <c r="C2342" t="s">
        <v>6206</v>
      </c>
      <c r="D2342">
        <v>250009</v>
      </c>
      <c r="E2342" t="s">
        <v>6210</v>
      </c>
      <c r="F2342" t="s">
        <v>6211</v>
      </c>
      <c r="G2342" t="s">
        <v>6212</v>
      </c>
      <c r="H2342">
        <v>38834</v>
      </c>
      <c r="I2342" t="str">
        <f t="shared" si="72"/>
        <v>611 ALCORN DRIVE, CORINTH, MS 38834</v>
      </c>
      <c r="J2342" s="2">
        <v>28003</v>
      </c>
      <c r="K2342">
        <v>145</v>
      </c>
      <c r="L2342">
        <v>24</v>
      </c>
      <c r="M2342">
        <f t="shared" si="73"/>
        <v>121</v>
      </c>
    </row>
    <row r="2343" spans="1:13">
      <c r="A2343" s="3">
        <v>42749</v>
      </c>
      <c r="B2343">
        <v>251336</v>
      </c>
      <c r="C2343" t="s">
        <v>6206</v>
      </c>
      <c r="D2343">
        <v>251336</v>
      </c>
      <c r="E2343" t="s">
        <v>6213</v>
      </c>
      <c r="F2343" t="s">
        <v>6214</v>
      </c>
      <c r="G2343" t="s">
        <v>6215</v>
      </c>
      <c r="H2343">
        <v>39090</v>
      </c>
      <c r="I2343" t="str">
        <f t="shared" si="72"/>
        <v>220 HWY 12 WEST, KOSCIUSKO, MS 39090</v>
      </c>
      <c r="J2343" s="2">
        <v>28007</v>
      </c>
      <c r="K2343">
        <v>0</v>
      </c>
      <c r="L2343">
        <v>0</v>
      </c>
      <c r="M2343">
        <f t="shared" si="73"/>
        <v>0</v>
      </c>
    </row>
    <row r="2344" spans="1:13">
      <c r="A2344" s="3">
        <v>42749</v>
      </c>
      <c r="B2344">
        <v>250093</v>
      </c>
      <c r="C2344" t="s">
        <v>6206</v>
      </c>
      <c r="D2344">
        <v>250093</v>
      </c>
      <c r="E2344" t="s">
        <v>6216</v>
      </c>
      <c r="F2344" t="s">
        <v>6217</v>
      </c>
      <c r="G2344" t="s">
        <v>6218</v>
      </c>
      <c r="H2344">
        <v>38732</v>
      </c>
      <c r="I2344" t="str">
        <f t="shared" si="72"/>
        <v>901 E SUNFLOWER RD, CLEVELAND, MS 38732</v>
      </c>
      <c r="J2344" s="2">
        <v>28011</v>
      </c>
      <c r="K2344">
        <v>27.7</v>
      </c>
      <c r="L2344">
        <v>7.9</v>
      </c>
      <c r="M2344">
        <f t="shared" si="73"/>
        <v>19.799999999999997</v>
      </c>
    </row>
    <row r="2345" spans="1:13">
      <c r="A2345" s="3">
        <v>42749</v>
      </c>
      <c r="B2345">
        <v>251331</v>
      </c>
      <c r="C2345" t="s">
        <v>6206</v>
      </c>
      <c r="D2345">
        <v>251331</v>
      </c>
      <c r="E2345" t="s">
        <v>6219</v>
      </c>
      <c r="F2345" t="s">
        <v>6220</v>
      </c>
      <c r="G2345" t="s">
        <v>6221</v>
      </c>
      <c r="H2345">
        <v>38916</v>
      </c>
      <c r="I2345" t="str">
        <f t="shared" si="72"/>
        <v>140 BURKE-CALHOUN CITY ROAD, CALHOUN CITY, MS 38916</v>
      </c>
      <c r="J2345" s="2">
        <v>28013</v>
      </c>
      <c r="K2345">
        <v>0</v>
      </c>
      <c r="L2345">
        <v>0</v>
      </c>
      <c r="M2345">
        <f t="shared" si="73"/>
        <v>0</v>
      </c>
    </row>
    <row r="2346" spans="1:13">
      <c r="A2346" s="3">
        <v>42749</v>
      </c>
      <c r="B2346">
        <v>250017</v>
      </c>
      <c r="C2346" t="s">
        <v>6206</v>
      </c>
      <c r="D2346">
        <v>250017</v>
      </c>
      <c r="E2346" t="s">
        <v>6222</v>
      </c>
      <c r="F2346" t="s">
        <v>6223</v>
      </c>
      <c r="G2346" t="s">
        <v>6224</v>
      </c>
      <c r="H2346">
        <v>38851</v>
      </c>
      <c r="I2346" t="str">
        <f t="shared" si="72"/>
        <v>1002 EAST MADISON STREET, HOUSTON, MS 38851</v>
      </c>
      <c r="J2346" s="2">
        <v>28017</v>
      </c>
      <c r="K2346">
        <v>23</v>
      </c>
      <c r="L2346">
        <v>0</v>
      </c>
      <c r="M2346">
        <f t="shared" si="73"/>
        <v>23</v>
      </c>
    </row>
    <row r="2347" spans="1:13">
      <c r="A2347" s="3">
        <v>42749</v>
      </c>
      <c r="B2347">
        <v>251334</v>
      </c>
      <c r="C2347" t="s">
        <v>6206</v>
      </c>
      <c r="D2347">
        <v>251334</v>
      </c>
      <c r="E2347" t="s">
        <v>6225</v>
      </c>
      <c r="F2347" t="s">
        <v>6226</v>
      </c>
      <c r="G2347" t="s">
        <v>6227</v>
      </c>
      <c r="H2347">
        <v>39735</v>
      </c>
      <c r="I2347" t="str">
        <f t="shared" si="72"/>
        <v>8613 MS HWY 12, ACKERMAN, MS 39735</v>
      </c>
      <c r="J2347" s="2">
        <v>28019</v>
      </c>
      <c r="K2347">
        <v>15</v>
      </c>
      <c r="L2347">
        <v>0</v>
      </c>
      <c r="M2347">
        <f t="shared" si="73"/>
        <v>15</v>
      </c>
    </row>
    <row r="2348" spans="1:13">
      <c r="A2348" s="3">
        <v>42749</v>
      </c>
      <c r="B2348">
        <v>251320</v>
      </c>
      <c r="C2348" t="s">
        <v>6206</v>
      </c>
      <c r="D2348">
        <v>251320</v>
      </c>
      <c r="E2348" t="s">
        <v>6228</v>
      </c>
      <c r="F2348" t="s">
        <v>6229</v>
      </c>
      <c r="G2348" t="s">
        <v>6230</v>
      </c>
      <c r="H2348">
        <v>39150</v>
      </c>
      <c r="I2348" t="str">
        <f t="shared" si="72"/>
        <v>123 MCCOMB AVENUE, PORT GIBSON, MS 39150</v>
      </c>
      <c r="J2348" s="2">
        <v>28021</v>
      </c>
      <c r="K2348">
        <v>32</v>
      </c>
      <c r="L2348">
        <v>0</v>
      </c>
      <c r="M2348">
        <f t="shared" si="73"/>
        <v>32</v>
      </c>
    </row>
    <row r="2349" spans="1:13">
      <c r="A2349" s="3">
        <v>42749</v>
      </c>
      <c r="B2349">
        <v>251316</v>
      </c>
      <c r="C2349" t="s">
        <v>6206</v>
      </c>
      <c r="D2349">
        <v>251316</v>
      </c>
      <c r="E2349" t="s">
        <v>6231</v>
      </c>
      <c r="F2349" t="s">
        <v>6232</v>
      </c>
      <c r="G2349" t="s">
        <v>2626</v>
      </c>
      <c r="H2349">
        <v>39355</v>
      </c>
      <c r="I2349" t="str">
        <f t="shared" si="72"/>
        <v>605 SOUTH ARCHUSA AVENUE, QUITMAN, MS 39355</v>
      </c>
      <c r="J2349" s="2">
        <v>28023</v>
      </c>
      <c r="K2349">
        <v>15</v>
      </c>
      <c r="L2349">
        <v>0</v>
      </c>
      <c r="M2349">
        <f t="shared" si="73"/>
        <v>15</v>
      </c>
    </row>
    <row r="2350" spans="1:13">
      <c r="A2350" s="3">
        <v>42749</v>
      </c>
      <c r="B2350">
        <v>250067</v>
      </c>
      <c r="C2350" t="s">
        <v>6206</v>
      </c>
      <c r="D2350">
        <v>250067</v>
      </c>
      <c r="E2350" t="s">
        <v>6233</v>
      </c>
      <c r="F2350" t="s">
        <v>6234</v>
      </c>
      <c r="G2350" t="s">
        <v>6235</v>
      </c>
      <c r="H2350">
        <v>39773</v>
      </c>
      <c r="I2350" t="str">
        <f t="shared" si="72"/>
        <v>150 MEDICAL CENTER DRIVE, WEST POINT, MS 39773</v>
      </c>
      <c r="J2350" s="2">
        <v>28025</v>
      </c>
      <c r="K2350">
        <v>29</v>
      </c>
      <c r="L2350">
        <v>-999999</v>
      </c>
      <c r="M2350">
        <f t="shared" si="73"/>
        <v>1000028</v>
      </c>
    </row>
    <row r="2351" spans="1:13">
      <c r="A2351" s="3">
        <v>42749</v>
      </c>
      <c r="B2351">
        <v>250042</v>
      </c>
      <c r="C2351" t="s">
        <v>6206</v>
      </c>
      <c r="D2351">
        <v>250042</v>
      </c>
      <c r="E2351" t="s">
        <v>6236</v>
      </c>
      <c r="F2351" t="s">
        <v>6237</v>
      </c>
      <c r="G2351" t="s">
        <v>6238</v>
      </c>
      <c r="H2351">
        <v>38614</v>
      </c>
      <c r="I2351" t="str">
        <f t="shared" si="72"/>
        <v>1970 HOSPITAL DRIVE, CLARKSDALE, MS 38614</v>
      </c>
      <c r="J2351" s="2">
        <v>28027</v>
      </c>
      <c r="K2351">
        <v>33</v>
      </c>
      <c r="L2351">
        <v>10</v>
      </c>
      <c r="M2351">
        <f t="shared" si="73"/>
        <v>23</v>
      </c>
    </row>
    <row r="2352" spans="1:13">
      <c r="A2352" s="3">
        <v>42749</v>
      </c>
      <c r="B2352">
        <v>251327</v>
      </c>
      <c r="C2352" t="s">
        <v>6206</v>
      </c>
      <c r="D2352">
        <v>251327</v>
      </c>
      <c r="E2352" t="s">
        <v>6239</v>
      </c>
      <c r="F2352" t="s">
        <v>6240</v>
      </c>
      <c r="G2352" t="s">
        <v>2808</v>
      </c>
      <c r="H2352">
        <v>39083</v>
      </c>
      <c r="I2352" t="str">
        <f t="shared" si="72"/>
        <v>21790 HIGHWAY 28, HAZLEHURST, MS 39083</v>
      </c>
      <c r="J2352" s="2">
        <v>28029</v>
      </c>
      <c r="K2352">
        <v>25</v>
      </c>
      <c r="L2352">
        <v>0</v>
      </c>
      <c r="M2352">
        <f t="shared" si="73"/>
        <v>25</v>
      </c>
    </row>
    <row r="2353" spans="1:13">
      <c r="A2353" s="3">
        <v>42749</v>
      </c>
      <c r="B2353">
        <v>251325</v>
      </c>
      <c r="C2353" t="s">
        <v>6206</v>
      </c>
      <c r="D2353">
        <v>251325</v>
      </c>
      <c r="E2353" t="s">
        <v>6241</v>
      </c>
      <c r="F2353" t="s">
        <v>6242</v>
      </c>
      <c r="G2353" t="s">
        <v>6243</v>
      </c>
      <c r="H2353">
        <v>39428</v>
      </c>
      <c r="I2353" t="str">
        <f t="shared" si="72"/>
        <v>701 SOUTH HOLLY AVENUE, COLLINS, MS 39428</v>
      </c>
      <c r="J2353" s="2">
        <v>28031</v>
      </c>
      <c r="K2353">
        <v>25</v>
      </c>
      <c r="L2353">
        <v>0</v>
      </c>
      <c r="M2353">
        <f t="shared" si="73"/>
        <v>25</v>
      </c>
    </row>
    <row r="2354" spans="1:13">
      <c r="A2354" s="3">
        <v>42749</v>
      </c>
      <c r="B2354">
        <v>250141</v>
      </c>
      <c r="C2354" t="s">
        <v>6206</v>
      </c>
      <c r="D2354">
        <v>250141</v>
      </c>
      <c r="E2354" t="s">
        <v>6244</v>
      </c>
      <c r="F2354" t="s">
        <v>6245</v>
      </c>
      <c r="G2354" t="s">
        <v>6246</v>
      </c>
      <c r="H2354">
        <v>38671</v>
      </c>
      <c r="I2354" t="str">
        <f t="shared" si="72"/>
        <v>7601 SOUTHCREST PARKWAY, SOUTHAVEN, MS 38671</v>
      </c>
      <c r="J2354" s="2">
        <v>28033</v>
      </c>
      <c r="K2354">
        <v>0</v>
      </c>
      <c r="L2354">
        <v>26</v>
      </c>
      <c r="M2354">
        <f t="shared" si="73"/>
        <v>-26</v>
      </c>
    </row>
    <row r="2355" spans="1:13">
      <c r="A2355" s="3">
        <v>42749</v>
      </c>
      <c r="B2355">
        <v>250167</v>
      </c>
      <c r="C2355" t="s">
        <v>6206</v>
      </c>
      <c r="D2355">
        <v>250167</v>
      </c>
      <c r="E2355" t="s">
        <v>6247</v>
      </c>
      <c r="F2355" t="s">
        <v>6248</v>
      </c>
      <c r="G2355" t="s">
        <v>6249</v>
      </c>
      <c r="H2355">
        <v>38654</v>
      </c>
      <c r="I2355" t="str">
        <f t="shared" si="72"/>
        <v>4250 BETHEL ROAD, OLIVE BRANCH, MS 38654</v>
      </c>
      <c r="J2355" s="2">
        <v>28033</v>
      </c>
      <c r="K2355">
        <v>61.3</v>
      </c>
      <c r="L2355">
        <v>9.6</v>
      </c>
      <c r="M2355">
        <f t="shared" si="73"/>
        <v>51.699999999999996</v>
      </c>
    </row>
    <row r="2356" spans="1:13">
      <c r="A2356" s="3">
        <v>42749</v>
      </c>
      <c r="B2356">
        <v>250094</v>
      </c>
      <c r="C2356" t="s">
        <v>6206</v>
      </c>
      <c r="D2356">
        <v>250094</v>
      </c>
      <c r="E2356" t="s">
        <v>6250</v>
      </c>
      <c r="F2356" t="s">
        <v>6251</v>
      </c>
      <c r="G2356" t="s">
        <v>6252</v>
      </c>
      <c r="H2356">
        <v>39402</v>
      </c>
      <c r="I2356" t="str">
        <f t="shared" si="72"/>
        <v>5001 W HARDY ST, HATTIESBURG, MS 39402</v>
      </c>
      <c r="J2356" s="2">
        <v>28035</v>
      </c>
      <c r="K2356">
        <v>89</v>
      </c>
      <c r="L2356">
        <v>28.3</v>
      </c>
      <c r="M2356">
        <f t="shared" si="73"/>
        <v>60.7</v>
      </c>
    </row>
    <row r="2357" spans="1:13">
      <c r="A2357" s="3">
        <v>42749</v>
      </c>
      <c r="B2357">
        <v>250078</v>
      </c>
      <c r="C2357" t="s">
        <v>6206</v>
      </c>
      <c r="D2357">
        <v>250078</v>
      </c>
      <c r="E2357" t="s">
        <v>6253</v>
      </c>
      <c r="F2357" t="s">
        <v>6254</v>
      </c>
      <c r="G2357" t="s">
        <v>6252</v>
      </c>
      <c r="H2357">
        <v>39404</v>
      </c>
      <c r="I2357" t="str">
        <f t="shared" si="72"/>
        <v>6051 US HIGHWAY 49, HATTIESBURG, MS 39404</v>
      </c>
      <c r="J2357" s="2">
        <v>28035</v>
      </c>
      <c r="K2357">
        <v>459</v>
      </c>
      <c r="L2357">
        <v>48</v>
      </c>
      <c r="M2357">
        <f t="shared" si="73"/>
        <v>411</v>
      </c>
    </row>
    <row r="2358" spans="1:13">
      <c r="A2358" s="3">
        <v>42749</v>
      </c>
      <c r="B2358">
        <v>251330</v>
      </c>
      <c r="C2358" t="s">
        <v>6206</v>
      </c>
      <c r="D2358">
        <v>251330</v>
      </c>
      <c r="E2358" t="s">
        <v>6255</v>
      </c>
      <c r="F2358" t="s">
        <v>6256</v>
      </c>
      <c r="G2358" t="s">
        <v>6257</v>
      </c>
      <c r="H2358">
        <v>39653</v>
      </c>
      <c r="I2358" t="str">
        <f t="shared" si="72"/>
        <v>40 UNION CHURCH RD, MEADVILLE, MS 39653</v>
      </c>
      <c r="J2358" s="2">
        <v>28037</v>
      </c>
      <c r="K2358">
        <v>25</v>
      </c>
      <c r="L2358">
        <v>0</v>
      </c>
      <c r="M2358">
        <f t="shared" si="73"/>
        <v>25</v>
      </c>
    </row>
    <row r="2359" spans="1:13">
      <c r="A2359" s="3">
        <v>42749</v>
      </c>
      <c r="B2359">
        <v>250036</v>
      </c>
      <c r="C2359" t="s">
        <v>6206</v>
      </c>
      <c r="D2359">
        <v>250036</v>
      </c>
      <c r="E2359" t="s">
        <v>6258</v>
      </c>
      <c r="F2359" t="s">
        <v>6259</v>
      </c>
      <c r="G2359" t="s">
        <v>6260</v>
      </c>
      <c r="H2359">
        <v>39452</v>
      </c>
      <c r="I2359" t="str">
        <f t="shared" si="72"/>
        <v>859 WINTER STREET, LUCEDALE, MS 39452</v>
      </c>
      <c r="J2359" s="2">
        <v>28039</v>
      </c>
      <c r="K2359">
        <v>42</v>
      </c>
      <c r="L2359">
        <v>6</v>
      </c>
      <c r="M2359">
        <f t="shared" si="73"/>
        <v>36</v>
      </c>
    </row>
    <row r="2360" spans="1:13">
      <c r="A2360" s="3">
        <v>42749</v>
      </c>
      <c r="B2360">
        <v>251329</v>
      </c>
      <c r="C2360" t="s">
        <v>6206</v>
      </c>
      <c r="D2360">
        <v>251329</v>
      </c>
      <c r="E2360" t="s">
        <v>6261</v>
      </c>
      <c r="F2360" t="s">
        <v>6262</v>
      </c>
      <c r="G2360" t="s">
        <v>6263</v>
      </c>
      <c r="H2360">
        <v>39451</v>
      </c>
      <c r="I2360" t="str">
        <f t="shared" si="72"/>
        <v>1017 JACKSON STREET, LEAKESVILLE, MS 39451</v>
      </c>
      <c r="J2360" s="2">
        <v>28041</v>
      </c>
      <c r="K2360">
        <v>7</v>
      </c>
      <c r="L2360">
        <v>0</v>
      </c>
      <c r="M2360">
        <f t="shared" si="73"/>
        <v>7</v>
      </c>
    </row>
    <row r="2361" spans="1:13">
      <c r="A2361" s="3">
        <v>42749</v>
      </c>
      <c r="B2361">
        <v>250168</v>
      </c>
      <c r="C2361" t="s">
        <v>6206</v>
      </c>
      <c r="D2361">
        <v>250168</v>
      </c>
      <c r="E2361" t="s">
        <v>6264</v>
      </c>
      <c r="F2361" t="s">
        <v>6265</v>
      </c>
      <c r="G2361" t="s">
        <v>6266</v>
      </c>
      <c r="H2361">
        <v>38901</v>
      </c>
      <c r="I2361" t="str">
        <f t="shared" si="72"/>
        <v>960 AVENT DRIVE, GRENADA, MS 38901</v>
      </c>
      <c r="J2361" s="2">
        <v>28043</v>
      </c>
      <c r="K2361">
        <v>45</v>
      </c>
      <c r="L2361">
        <v>8</v>
      </c>
      <c r="M2361">
        <f t="shared" si="73"/>
        <v>37</v>
      </c>
    </row>
    <row r="2362" spans="1:13">
      <c r="A2362" s="3">
        <v>42749</v>
      </c>
      <c r="B2362">
        <v>250162</v>
      </c>
      <c r="C2362" t="s">
        <v>6206</v>
      </c>
      <c r="D2362">
        <v>250162</v>
      </c>
      <c r="E2362" t="s">
        <v>6267</v>
      </c>
      <c r="F2362" t="s">
        <v>6268</v>
      </c>
      <c r="G2362" t="s">
        <v>6269</v>
      </c>
      <c r="H2362">
        <v>39520</v>
      </c>
      <c r="I2362" t="str">
        <f t="shared" si="72"/>
        <v>149 DRINKWATER BLVD, BAY SAINT LOUIS, MS 39520</v>
      </c>
      <c r="J2362" s="2">
        <v>28045</v>
      </c>
      <c r="K2362">
        <v>41.6</v>
      </c>
      <c r="L2362">
        <v>6</v>
      </c>
      <c r="M2362">
        <f t="shared" si="73"/>
        <v>35.6</v>
      </c>
    </row>
    <row r="2363" spans="1:13">
      <c r="A2363" s="3">
        <v>42749</v>
      </c>
      <c r="B2363">
        <v>250007</v>
      </c>
      <c r="C2363" t="s">
        <v>6206</v>
      </c>
      <c r="D2363">
        <v>250007</v>
      </c>
      <c r="E2363" t="s">
        <v>6270</v>
      </c>
      <c r="F2363" t="s">
        <v>6271</v>
      </c>
      <c r="G2363" t="s">
        <v>6272</v>
      </c>
      <c r="H2363">
        <v>39530</v>
      </c>
      <c r="I2363" t="str">
        <f t="shared" si="72"/>
        <v>150 REYNOIR STREET, BILOXI, MS 39530</v>
      </c>
      <c r="J2363" s="2">
        <v>28047</v>
      </c>
      <c r="K2363">
        <v>54.6</v>
      </c>
      <c r="L2363">
        <v>8.3000000000000007</v>
      </c>
      <c r="M2363">
        <f t="shared" si="73"/>
        <v>46.3</v>
      </c>
    </row>
    <row r="2364" spans="1:13">
      <c r="A2364" s="3">
        <v>42749</v>
      </c>
      <c r="B2364">
        <v>250019</v>
      </c>
      <c r="C2364" t="s">
        <v>6206</v>
      </c>
      <c r="D2364">
        <v>250019</v>
      </c>
      <c r="E2364" t="s">
        <v>6273</v>
      </c>
      <c r="F2364" t="s">
        <v>6274</v>
      </c>
      <c r="G2364" t="s">
        <v>6275</v>
      </c>
      <c r="H2364">
        <v>39502</v>
      </c>
      <c r="I2364" t="str">
        <f t="shared" si="72"/>
        <v>4500 13TH STREET, GULFPORT, MS 39502</v>
      </c>
      <c r="J2364" s="2">
        <v>28047</v>
      </c>
      <c r="K2364">
        <v>206</v>
      </c>
      <c r="L2364">
        <v>38</v>
      </c>
      <c r="M2364">
        <f t="shared" si="73"/>
        <v>168</v>
      </c>
    </row>
    <row r="2365" spans="1:13">
      <c r="A2365" s="3">
        <v>42749</v>
      </c>
      <c r="B2365">
        <v>250123</v>
      </c>
      <c r="C2365" t="s">
        <v>6206</v>
      </c>
      <c r="D2365">
        <v>250123</v>
      </c>
      <c r="E2365" t="s">
        <v>6276</v>
      </c>
      <c r="F2365" t="s">
        <v>6277</v>
      </c>
      <c r="G2365" t="s">
        <v>6275</v>
      </c>
      <c r="H2365">
        <v>39503</v>
      </c>
      <c r="I2365" t="str">
        <f t="shared" si="72"/>
        <v>15200 COMMUNITY ROAD, GULFPORT, MS 39503</v>
      </c>
      <c r="J2365" s="2">
        <v>28047</v>
      </c>
      <c r="K2365">
        <v>72.3</v>
      </c>
      <c r="L2365">
        <v>13</v>
      </c>
      <c r="M2365">
        <f t="shared" si="73"/>
        <v>59.3</v>
      </c>
    </row>
    <row r="2366" spans="1:13">
      <c r="A2366" s="3">
        <v>42749</v>
      </c>
      <c r="B2366">
        <v>250152</v>
      </c>
      <c r="C2366" t="s">
        <v>6206</v>
      </c>
      <c r="D2366">
        <v>250152</v>
      </c>
      <c r="E2366" t="s">
        <v>6278</v>
      </c>
      <c r="F2366" t="s">
        <v>6279</v>
      </c>
      <c r="G2366" t="s">
        <v>87</v>
      </c>
      <c r="H2366">
        <v>39216</v>
      </c>
      <c r="I2366" t="str">
        <f t="shared" si="72"/>
        <v>1350 E WOODROW WILSON DR, JACKSON, MS 39216</v>
      </c>
      <c r="J2366" s="2">
        <v>28049</v>
      </c>
      <c r="K2366">
        <v>0</v>
      </c>
      <c r="L2366">
        <v>0</v>
      </c>
      <c r="M2366">
        <f t="shared" si="73"/>
        <v>0</v>
      </c>
    </row>
    <row r="2367" spans="1:13">
      <c r="A2367" s="3">
        <v>42749</v>
      </c>
      <c r="B2367">
        <v>250102</v>
      </c>
      <c r="C2367" t="s">
        <v>6206</v>
      </c>
      <c r="D2367">
        <v>250102</v>
      </c>
      <c r="E2367" t="s">
        <v>6280</v>
      </c>
      <c r="F2367" t="s">
        <v>6281</v>
      </c>
      <c r="G2367" t="s">
        <v>87</v>
      </c>
      <c r="H2367">
        <v>39202</v>
      </c>
      <c r="I2367" t="str">
        <f t="shared" si="72"/>
        <v>1225 N STATE ST, JACKSON, MS 39202</v>
      </c>
      <c r="J2367" s="2">
        <v>28049</v>
      </c>
      <c r="K2367">
        <v>0</v>
      </c>
      <c r="L2367">
        <v>38</v>
      </c>
      <c r="M2367">
        <f t="shared" si="73"/>
        <v>-38</v>
      </c>
    </row>
    <row r="2368" spans="1:13">
      <c r="A2368" s="3">
        <v>42749</v>
      </c>
      <c r="B2368">
        <v>250048</v>
      </c>
      <c r="C2368" t="s">
        <v>6206</v>
      </c>
      <c r="D2368">
        <v>250048</v>
      </c>
      <c r="E2368" t="s">
        <v>6282</v>
      </c>
      <c r="F2368" t="s">
        <v>6283</v>
      </c>
      <c r="G2368" t="s">
        <v>87</v>
      </c>
      <c r="H2368">
        <v>39216</v>
      </c>
      <c r="I2368" t="str">
        <f t="shared" si="72"/>
        <v>969 LAKELAND DR, JACKSON, MS 39216</v>
      </c>
      <c r="J2368" s="2">
        <v>28049</v>
      </c>
      <c r="K2368">
        <v>438.4</v>
      </c>
      <c r="L2368">
        <v>70.3</v>
      </c>
      <c r="M2368">
        <f t="shared" si="73"/>
        <v>368.09999999999997</v>
      </c>
    </row>
    <row r="2369" spans="1:13">
      <c r="A2369" s="3">
        <v>42749</v>
      </c>
      <c r="B2369">
        <v>250072</v>
      </c>
      <c r="C2369" t="s">
        <v>6206</v>
      </c>
      <c r="D2369">
        <v>250072</v>
      </c>
      <c r="E2369" t="s">
        <v>6284</v>
      </c>
      <c r="F2369" t="s">
        <v>6285</v>
      </c>
      <c r="G2369" t="s">
        <v>87</v>
      </c>
      <c r="H2369">
        <v>39204</v>
      </c>
      <c r="I2369" t="str">
        <f t="shared" si="72"/>
        <v>1850 CHADWICK DR, JACKSON, MS 39204</v>
      </c>
      <c r="J2369" s="2">
        <v>28049</v>
      </c>
      <c r="K2369">
        <v>176</v>
      </c>
      <c r="L2369">
        <v>33.4</v>
      </c>
      <c r="M2369">
        <f t="shared" si="73"/>
        <v>142.6</v>
      </c>
    </row>
    <row r="2370" spans="1:13">
      <c r="A2370" s="3">
        <v>42749</v>
      </c>
      <c r="B2370">
        <v>250001</v>
      </c>
      <c r="C2370" t="s">
        <v>6206</v>
      </c>
      <c r="D2370">
        <v>250001</v>
      </c>
      <c r="E2370" t="s">
        <v>6286</v>
      </c>
      <c r="F2370" t="s">
        <v>6287</v>
      </c>
      <c r="G2370" t="s">
        <v>87</v>
      </c>
      <c r="H2370">
        <v>39216</v>
      </c>
      <c r="I2370" t="str">
        <f t="shared" si="72"/>
        <v>2500 N STATE ST, JACKSON, MS 39216</v>
      </c>
      <c r="J2370" s="2">
        <v>28049</v>
      </c>
      <c r="K2370">
        <v>422</v>
      </c>
      <c r="L2370">
        <v>80</v>
      </c>
      <c r="M2370">
        <f t="shared" si="73"/>
        <v>342</v>
      </c>
    </row>
    <row r="2371" spans="1:13">
      <c r="A2371" s="3">
        <v>42749</v>
      </c>
      <c r="B2371">
        <v>251319</v>
      </c>
      <c r="C2371" t="s">
        <v>6206</v>
      </c>
      <c r="D2371">
        <v>251319</v>
      </c>
      <c r="E2371" t="s">
        <v>6288</v>
      </c>
      <c r="F2371" t="s">
        <v>6289</v>
      </c>
      <c r="G2371" t="s">
        <v>4628</v>
      </c>
      <c r="H2371">
        <v>39095</v>
      </c>
      <c r="I2371" t="str">
        <f t="shared" ref="I2371:I2434" si="74">IF(OR(F2371="", G2371=""), "", CONCATENATE(UPPER(F2371), ", ", UPPER(G2371), ", ", UPPER(C2371), " ", H2371))</f>
        <v>239 BOWLING GREEN ROAD, LEXINGTON, MS 39095</v>
      </c>
      <c r="J2371" s="2">
        <v>28051</v>
      </c>
      <c r="K2371">
        <v>14</v>
      </c>
      <c r="L2371">
        <v>0</v>
      </c>
      <c r="M2371">
        <f t="shared" ref="M2371:M2434" si="75">K2371-L2371</f>
        <v>14</v>
      </c>
    </row>
    <row r="2372" spans="1:13">
      <c r="A2372" s="3">
        <v>42749</v>
      </c>
      <c r="B2372">
        <v>250040</v>
      </c>
      <c r="C2372" t="s">
        <v>6206</v>
      </c>
      <c r="D2372">
        <v>250040</v>
      </c>
      <c r="E2372" t="s">
        <v>6290</v>
      </c>
      <c r="F2372" t="s">
        <v>6291</v>
      </c>
      <c r="G2372" t="s">
        <v>6292</v>
      </c>
      <c r="H2372">
        <v>39581</v>
      </c>
      <c r="I2372" t="str">
        <f t="shared" si="74"/>
        <v>2809 DENNY AV, PASCAGOULA, MS 39581</v>
      </c>
      <c r="J2372" s="2">
        <v>28059</v>
      </c>
      <c r="K2372">
        <v>287</v>
      </c>
      <c r="L2372">
        <v>40</v>
      </c>
      <c r="M2372">
        <f t="shared" si="75"/>
        <v>247</v>
      </c>
    </row>
    <row r="2373" spans="1:13">
      <c r="A2373" s="3">
        <v>42749</v>
      </c>
      <c r="B2373">
        <v>250018</v>
      </c>
      <c r="C2373" t="s">
        <v>6206</v>
      </c>
      <c r="D2373">
        <v>250018</v>
      </c>
      <c r="E2373" t="s">
        <v>6293</v>
      </c>
      <c r="F2373" t="s">
        <v>6294</v>
      </c>
      <c r="G2373" t="s">
        <v>6295</v>
      </c>
      <c r="H2373">
        <v>39422</v>
      </c>
      <c r="I2373" t="str">
        <f t="shared" si="74"/>
        <v>15 SOUTH 6TH STREET, BAY SPRINGS, MS 39422</v>
      </c>
      <c r="J2373" s="2">
        <v>28061</v>
      </c>
      <c r="K2373">
        <v>16</v>
      </c>
      <c r="L2373">
        <v>0</v>
      </c>
      <c r="M2373">
        <f t="shared" si="75"/>
        <v>16</v>
      </c>
    </row>
    <row r="2374" spans="1:13">
      <c r="A2374" s="3">
        <v>42749</v>
      </c>
      <c r="B2374">
        <v>250060</v>
      </c>
      <c r="C2374" t="s">
        <v>6206</v>
      </c>
      <c r="D2374">
        <v>250060</v>
      </c>
      <c r="E2374" t="s">
        <v>6296</v>
      </c>
      <c r="F2374" t="s">
        <v>6297</v>
      </c>
      <c r="G2374" t="s">
        <v>149</v>
      </c>
      <c r="H2374">
        <v>39069</v>
      </c>
      <c r="I2374" t="str">
        <f t="shared" si="74"/>
        <v>870 S MAIN / PO BOX 577, FAYETTE, MS 39069</v>
      </c>
      <c r="J2374" s="2">
        <v>28063</v>
      </c>
      <c r="K2374">
        <v>10</v>
      </c>
      <c r="L2374">
        <v>0</v>
      </c>
      <c r="M2374">
        <f t="shared" si="75"/>
        <v>10</v>
      </c>
    </row>
    <row r="2375" spans="1:13">
      <c r="A2375" s="3">
        <v>42749</v>
      </c>
      <c r="B2375">
        <v>251326</v>
      </c>
      <c r="C2375" t="s">
        <v>6206</v>
      </c>
      <c r="D2375">
        <v>251326</v>
      </c>
      <c r="E2375" t="s">
        <v>6298</v>
      </c>
      <c r="F2375" t="s">
        <v>6299</v>
      </c>
      <c r="G2375" t="s">
        <v>6300</v>
      </c>
      <c r="H2375">
        <v>39474</v>
      </c>
      <c r="I2375" t="str">
        <f t="shared" si="74"/>
        <v>1102 ROSE STREET, PRENTISS, MS 39474</v>
      </c>
      <c r="J2375" s="2">
        <v>28065</v>
      </c>
      <c r="K2375">
        <v>15</v>
      </c>
      <c r="L2375">
        <v>0</v>
      </c>
      <c r="M2375">
        <f t="shared" si="75"/>
        <v>15</v>
      </c>
    </row>
    <row r="2376" spans="1:13">
      <c r="A2376" s="3">
        <v>42749</v>
      </c>
      <c r="B2376">
        <v>250058</v>
      </c>
      <c r="C2376" t="s">
        <v>6206</v>
      </c>
      <c r="D2376">
        <v>250058</v>
      </c>
      <c r="E2376" t="s">
        <v>6301</v>
      </c>
      <c r="F2376" t="s">
        <v>6302</v>
      </c>
      <c r="G2376" t="s">
        <v>6303</v>
      </c>
      <c r="H2376">
        <v>39440</v>
      </c>
      <c r="I2376" t="str">
        <f t="shared" si="74"/>
        <v>1220 JEFFERSON ST BOX 607, LAUREL, MS 39440</v>
      </c>
      <c r="J2376" s="2">
        <v>28067</v>
      </c>
      <c r="K2376">
        <v>128</v>
      </c>
      <c r="L2376">
        <v>13</v>
      </c>
      <c r="M2376">
        <f t="shared" si="75"/>
        <v>115</v>
      </c>
    </row>
    <row r="2377" spans="1:13">
      <c r="A2377" s="3">
        <v>42749</v>
      </c>
      <c r="B2377">
        <v>251335</v>
      </c>
      <c r="C2377" t="s">
        <v>6206</v>
      </c>
      <c r="D2377">
        <v>251335</v>
      </c>
      <c r="E2377" t="s">
        <v>6304</v>
      </c>
      <c r="F2377" t="s">
        <v>6305</v>
      </c>
      <c r="G2377" t="s">
        <v>6306</v>
      </c>
      <c r="H2377">
        <v>39328</v>
      </c>
      <c r="I2377" t="str">
        <f t="shared" si="74"/>
        <v>14365 HIGHWAY 16 WEST, DE KALB, MS 39328</v>
      </c>
      <c r="J2377" s="2">
        <v>28069</v>
      </c>
      <c r="K2377">
        <v>11.1</v>
      </c>
      <c r="L2377">
        <v>0</v>
      </c>
      <c r="M2377">
        <f t="shared" si="75"/>
        <v>11.1</v>
      </c>
    </row>
    <row r="2378" spans="1:13">
      <c r="A2378" s="3">
        <v>42749</v>
      </c>
      <c r="B2378">
        <v>250034</v>
      </c>
      <c r="C2378" t="s">
        <v>6206</v>
      </c>
      <c r="D2378">
        <v>250034</v>
      </c>
      <c r="E2378" t="s">
        <v>6307</v>
      </c>
      <c r="F2378" t="s">
        <v>6308</v>
      </c>
      <c r="G2378" t="s">
        <v>2559</v>
      </c>
      <c r="H2378">
        <v>38655</v>
      </c>
      <c r="I2378" t="str">
        <f t="shared" si="74"/>
        <v>1100 BELK BLVD, OXFORD, MS 38655</v>
      </c>
      <c r="J2378" s="2">
        <v>28071</v>
      </c>
      <c r="K2378">
        <v>0</v>
      </c>
      <c r="L2378">
        <v>14</v>
      </c>
      <c r="M2378">
        <f t="shared" si="75"/>
        <v>-14</v>
      </c>
    </row>
    <row r="2379" spans="1:13">
      <c r="A2379" s="3">
        <v>42749</v>
      </c>
      <c r="B2379">
        <v>250081</v>
      </c>
      <c r="C2379" t="s">
        <v>6206</v>
      </c>
      <c r="D2379">
        <v>250081</v>
      </c>
      <c r="E2379" t="s">
        <v>6309</v>
      </c>
      <c r="F2379" t="s">
        <v>6310</v>
      </c>
      <c r="G2379" t="s">
        <v>6311</v>
      </c>
      <c r="H2379">
        <v>39301</v>
      </c>
      <c r="I2379" t="str">
        <f t="shared" si="74"/>
        <v>1102 CONSTITUTION AVENUE, MERIDIAN, MS 39301</v>
      </c>
      <c r="J2379" s="2">
        <v>28075</v>
      </c>
      <c r="K2379">
        <v>33.9</v>
      </c>
      <c r="L2379">
        <v>0</v>
      </c>
      <c r="M2379">
        <f t="shared" si="75"/>
        <v>33.9</v>
      </c>
    </row>
    <row r="2380" spans="1:13">
      <c r="A2380" s="3">
        <v>42749</v>
      </c>
      <c r="B2380">
        <v>250104</v>
      </c>
      <c r="C2380" t="s">
        <v>6206</v>
      </c>
      <c r="D2380">
        <v>250104</v>
      </c>
      <c r="E2380" t="s">
        <v>6312</v>
      </c>
      <c r="F2380" t="s">
        <v>6313</v>
      </c>
      <c r="G2380" t="s">
        <v>6311</v>
      </c>
      <c r="H2380">
        <v>39301</v>
      </c>
      <c r="I2380" t="str">
        <f t="shared" si="74"/>
        <v>2124 14 ST, MERIDIAN, MS 39301</v>
      </c>
      <c r="J2380" s="2">
        <v>28075</v>
      </c>
      <c r="K2380">
        <v>155.9</v>
      </c>
      <c r="L2380">
        <v>23</v>
      </c>
      <c r="M2380">
        <f t="shared" si="75"/>
        <v>132.9</v>
      </c>
    </row>
    <row r="2381" spans="1:13">
      <c r="A2381" s="3">
        <v>42749</v>
      </c>
      <c r="B2381">
        <v>250151</v>
      </c>
      <c r="C2381" t="s">
        <v>6206</v>
      </c>
      <c r="D2381">
        <v>250151</v>
      </c>
      <c r="E2381" t="s">
        <v>6314</v>
      </c>
      <c r="F2381" t="s">
        <v>6315</v>
      </c>
      <c r="G2381" t="s">
        <v>6311</v>
      </c>
      <c r="H2381">
        <v>39301</v>
      </c>
      <c r="I2381" t="str">
        <f t="shared" si="74"/>
        <v>5000 HIGHWAY 39 NORTH, MERIDIAN, MS 39301</v>
      </c>
      <c r="J2381" s="2">
        <v>28075</v>
      </c>
      <c r="K2381">
        <v>78</v>
      </c>
      <c r="L2381">
        <v>0</v>
      </c>
      <c r="M2381">
        <f t="shared" si="75"/>
        <v>78</v>
      </c>
    </row>
    <row r="2382" spans="1:13">
      <c r="A2382" s="3">
        <v>42749</v>
      </c>
      <c r="B2382">
        <v>252004</v>
      </c>
      <c r="C2382" t="s">
        <v>6206</v>
      </c>
      <c r="D2382">
        <v>252004</v>
      </c>
      <c r="E2382" t="s">
        <v>6316</v>
      </c>
      <c r="F2382" t="s">
        <v>6317</v>
      </c>
      <c r="G2382" t="s">
        <v>6311</v>
      </c>
      <c r="H2382">
        <v>39301</v>
      </c>
      <c r="I2382" t="str">
        <f t="shared" si="74"/>
        <v>1314 19TH AVENUE, MERIDIAN, MS 39301</v>
      </c>
      <c r="J2382" s="2">
        <v>28075</v>
      </c>
      <c r="K2382">
        <v>30</v>
      </c>
      <c r="L2382">
        <v>11</v>
      </c>
      <c r="M2382">
        <f t="shared" si="75"/>
        <v>19</v>
      </c>
    </row>
    <row r="2383" spans="1:13">
      <c r="A2383" s="3">
        <v>42749</v>
      </c>
      <c r="B2383">
        <v>250069</v>
      </c>
      <c r="C2383" t="s">
        <v>6206</v>
      </c>
      <c r="D2383">
        <v>250069</v>
      </c>
      <c r="E2383" t="s">
        <v>6318</v>
      </c>
      <c r="F2383" t="s">
        <v>6319</v>
      </c>
      <c r="G2383" t="s">
        <v>6311</v>
      </c>
      <c r="H2383">
        <v>39301</v>
      </c>
      <c r="I2383" t="str">
        <f t="shared" si="74"/>
        <v>1314 19TH AVE, MERIDIAN, MS 39301</v>
      </c>
      <c r="J2383" s="2">
        <v>28075</v>
      </c>
      <c r="K2383">
        <v>76.7</v>
      </c>
      <c r="L2383">
        <v>20.399999999999999</v>
      </c>
      <c r="M2383">
        <f t="shared" si="75"/>
        <v>56.300000000000004</v>
      </c>
    </row>
    <row r="2384" spans="1:13">
      <c r="A2384" s="3">
        <v>42749</v>
      </c>
      <c r="B2384">
        <v>251305</v>
      </c>
      <c r="C2384" t="s">
        <v>6206</v>
      </c>
      <c r="D2384">
        <v>251305</v>
      </c>
      <c r="E2384" t="s">
        <v>6320</v>
      </c>
      <c r="F2384" t="s">
        <v>6321</v>
      </c>
      <c r="G2384" t="s">
        <v>608</v>
      </c>
      <c r="H2384">
        <v>39654</v>
      </c>
      <c r="I2384" t="str">
        <f t="shared" si="74"/>
        <v>1065 EAST BROAD ST / PO BOX 788, MONTICELLO, MS 39654</v>
      </c>
      <c r="J2384" s="2">
        <v>28077</v>
      </c>
      <c r="K2384">
        <v>25</v>
      </c>
      <c r="L2384">
        <v>0</v>
      </c>
      <c r="M2384">
        <f t="shared" si="75"/>
        <v>25</v>
      </c>
    </row>
    <row r="2385" spans="1:13">
      <c r="A2385" s="3">
        <v>42749</v>
      </c>
      <c r="B2385">
        <v>251315</v>
      </c>
      <c r="C2385" t="s">
        <v>6206</v>
      </c>
      <c r="D2385">
        <v>251315</v>
      </c>
      <c r="E2385" t="s">
        <v>6322</v>
      </c>
      <c r="F2385" t="s">
        <v>6323</v>
      </c>
      <c r="G2385" t="s">
        <v>3337</v>
      </c>
      <c r="H2385">
        <v>39051</v>
      </c>
      <c r="I2385" t="str">
        <f t="shared" si="74"/>
        <v>1100 HIGHWAY 16 EAST, CARTHAGE, MS 39051</v>
      </c>
      <c r="J2385" s="2">
        <v>28079</v>
      </c>
      <c r="K2385">
        <v>0</v>
      </c>
      <c r="L2385">
        <v>0</v>
      </c>
      <c r="M2385">
        <f t="shared" si="75"/>
        <v>0</v>
      </c>
    </row>
    <row r="2386" spans="1:13">
      <c r="A2386" s="3">
        <v>42749</v>
      </c>
      <c r="B2386">
        <v>250004</v>
      </c>
      <c r="C2386" t="s">
        <v>6206</v>
      </c>
      <c r="D2386">
        <v>250004</v>
      </c>
      <c r="E2386" t="s">
        <v>6324</v>
      </c>
      <c r="F2386" t="s">
        <v>6325</v>
      </c>
      <c r="G2386" t="s">
        <v>6326</v>
      </c>
      <c r="H2386">
        <v>38801</v>
      </c>
      <c r="I2386" t="str">
        <f t="shared" si="74"/>
        <v>830 S GLOSTER STREET, TUPELO, MS 38801</v>
      </c>
      <c r="J2386" s="2">
        <v>28081</v>
      </c>
      <c r="K2386">
        <v>302</v>
      </c>
      <c r="L2386">
        <v>46</v>
      </c>
      <c r="M2386">
        <f t="shared" si="75"/>
        <v>256</v>
      </c>
    </row>
    <row r="2387" spans="1:13">
      <c r="A2387" s="3">
        <v>42749</v>
      </c>
      <c r="B2387">
        <v>250099</v>
      </c>
      <c r="C2387" t="s">
        <v>6206</v>
      </c>
      <c r="D2387">
        <v>250099</v>
      </c>
      <c r="E2387" t="s">
        <v>6327</v>
      </c>
      <c r="F2387" t="s">
        <v>6328</v>
      </c>
      <c r="G2387" t="s">
        <v>6329</v>
      </c>
      <c r="H2387">
        <v>38935</v>
      </c>
      <c r="I2387" t="str">
        <f t="shared" si="74"/>
        <v>1401 RIVER RD , GREENWOOD, MS 38935</v>
      </c>
      <c r="J2387" s="2">
        <v>28083</v>
      </c>
      <c r="K2387">
        <v>208</v>
      </c>
      <c r="L2387">
        <v>32</v>
      </c>
      <c r="M2387">
        <f t="shared" si="75"/>
        <v>176</v>
      </c>
    </row>
    <row r="2388" spans="1:13">
      <c r="A2388" s="3">
        <v>42749</v>
      </c>
      <c r="B2388">
        <v>250057</v>
      </c>
      <c r="C2388" t="s">
        <v>6206</v>
      </c>
      <c r="D2388">
        <v>250057</v>
      </c>
      <c r="E2388" t="s">
        <v>6330</v>
      </c>
      <c r="F2388" t="s">
        <v>6331</v>
      </c>
      <c r="G2388" t="s">
        <v>6332</v>
      </c>
      <c r="H2388">
        <v>39601</v>
      </c>
      <c r="I2388" t="str">
        <f t="shared" si="74"/>
        <v>P O BOX 948/427 HIGHWAY 51 NORTH, BROOKHAVEN, MS 39601</v>
      </c>
      <c r="J2388" s="2">
        <v>28085</v>
      </c>
      <c r="K2388">
        <v>42</v>
      </c>
      <c r="L2388">
        <v>8</v>
      </c>
      <c r="M2388">
        <f t="shared" si="75"/>
        <v>34</v>
      </c>
    </row>
    <row r="2389" spans="1:13">
      <c r="A2389" s="3">
        <v>42749</v>
      </c>
      <c r="B2389">
        <v>250100</v>
      </c>
      <c r="C2389" t="s">
        <v>6206</v>
      </c>
      <c r="D2389">
        <v>250100</v>
      </c>
      <c r="E2389" t="s">
        <v>6333</v>
      </c>
      <c r="F2389" t="s">
        <v>6334</v>
      </c>
      <c r="G2389" t="s">
        <v>2852</v>
      </c>
      <c r="H2389">
        <v>39701</v>
      </c>
      <c r="I2389" t="str">
        <f t="shared" si="74"/>
        <v>2520 5TH STREET N, COLUMBUS, MS 39701</v>
      </c>
      <c r="J2389" s="2">
        <v>28087</v>
      </c>
      <c r="K2389">
        <v>0</v>
      </c>
      <c r="L2389">
        <v>16</v>
      </c>
      <c r="M2389">
        <f t="shared" si="75"/>
        <v>-16</v>
      </c>
    </row>
    <row r="2390" spans="1:13">
      <c r="A2390" s="3">
        <v>42749</v>
      </c>
      <c r="B2390">
        <v>250038</v>
      </c>
      <c r="C2390" t="s">
        <v>6206</v>
      </c>
      <c r="D2390">
        <v>250038</v>
      </c>
      <c r="E2390" t="s">
        <v>6335</v>
      </c>
      <c r="F2390" t="s">
        <v>6336</v>
      </c>
      <c r="G2390" t="s">
        <v>2664</v>
      </c>
      <c r="H2390">
        <v>39046</v>
      </c>
      <c r="I2390" t="str">
        <f t="shared" si="74"/>
        <v>161 RIVER OAKS DRIVE, CANTON, MS 39046</v>
      </c>
      <c r="J2390" s="2">
        <v>28089</v>
      </c>
      <c r="K2390">
        <v>19</v>
      </c>
      <c r="L2390">
        <v>7</v>
      </c>
      <c r="M2390">
        <f t="shared" si="75"/>
        <v>12</v>
      </c>
    </row>
    <row r="2391" spans="1:13">
      <c r="A2391" s="3">
        <v>42749</v>
      </c>
      <c r="B2391">
        <v>250085</v>
      </c>
      <c r="C2391" t="s">
        <v>6206</v>
      </c>
      <c r="D2391">
        <v>250085</v>
      </c>
      <c r="E2391" t="s">
        <v>3658</v>
      </c>
      <c r="F2391" t="s">
        <v>6337</v>
      </c>
      <c r="G2391" t="s">
        <v>4568</v>
      </c>
      <c r="H2391">
        <v>39429</v>
      </c>
      <c r="I2391" t="str">
        <f t="shared" si="74"/>
        <v>1560 SUMRALL RD, COLUMBIA, MS 39429</v>
      </c>
      <c r="J2391" s="2">
        <v>28091</v>
      </c>
      <c r="K2391">
        <v>28</v>
      </c>
      <c r="L2391">
        <v>0</v>
      </c>
      <c r="M2391">
        <f t="shared" si="75"/>
        <v>28</v>
      </c>
    </row>
    <row r="2392" spans="1:13">
      <c r="A2392" s="3">
        <v>42749</v>
      </c>
      <c r="B2392">
        <v>250012</v>
      </c>
      <c r="C2392" t="s">
        <v>6206</v>
      </c>
      <c r="D2392">
        <v>250012</v>
      </c>
      <c r="E2392" t="s">
        <v>6338</v>
      </c>
      <c r="F2392" t="s">
        <v>6339</v>
      </c>
      <c r="G2392" t="s">
        <v>6340</v>
      </c>
      <c r="H2392">
        <v>38635</v>
      </c>
      <c r="I2392" t="str">
        <f t="shared" si="74"/>
        <v>1430 HIGHWAY 4 EAST / P O BOX 6000, HOLLY SPRINGS, MS 38635</v>
      </c>
      <c r="J2392" s="2">
        <v>28093</v>
      </c>
      <c r="K2392">
        <v>40</v>
      </c>
      <c r="L2392">
        <v>0</v>
      </c>
      <c r="M2392">
        <f t="shared" si="75"/>
        <v>40</v>
      </c>
    </row>
    <row r="2393" spans="1:13">
      <c r="A2393" s="3">
        <v>42749</v>
      </c>
      <c r="B2393">
        <v>250025</v>
      </c>
      <c r="C2393" t="s">
        <v>6206</v>
      </c>
      <c r="D2393">
        <v>250025</v>
      </c>
      <c r="E2393" t="s">
        <v>6341</v>
      </c>
      <c r="F2393" t="s">
        <v>6342</v>
      </c>
      <c r="G2393" t="s">
        <v>6343</v>
      </c>
      <c r="H2393">
        <v>38821</v>
      </c>
      <c r="I2393" t="str">
        <f t="shared" si="74"/>
        <v>1105 EARL FRYE BLVD, AMORY, MS 38821</v>
      </c>
      <c r="J2393" s="2">
        <v>28095</v>
      </c>
      <c r="K2393">
        <v>38</v>
      </c>
      <c r="L2393">
        <v>9</v>
      </c>
      <c r="M2393">
        <f t="shared" si="75"/>
        <v>29</v>
      </c>
    </row>
    <row r="2394" spans="1:13">
      <c r="A2394" s="3">
        <v>42749</v>
      </c>
      <c r="B2394">
        <v>251302</v>
      </c>
      <c r="C2394" t="s">
        <v>6206</v>
      </c>
      <c r="D2394">
        <v>251302</v>
      </c>
      <c r="E2394" t="s">
        <v>6344</v>
      </c>
      <c r="F2394" t="s">
        <v>6345</v>
      </c>
      <c r="G2394" t="s">
        <v>6346</v>
      </c>
      <c r="H2394">
        <v>39730</v>
      </c>
      <c r="I2394" t="str">
        <f t="shared" si="74"/>
        <v>400 SOUTH CHESTNUT STREET, ABERDEEN, MS 39730</v>
      </c>
      <c r="J2394" s="2">
        <v>28095</v>
      </c>
      <c r="K2394">
        <v>35</v>
      </c>
      <c r="L2394">
        <v>0</v>
      </c>
      <c r="M2394">
        <f t="shared" si="75"/>
        <v>35</v>
      </c>
    </row>
    <row r="2395" spans="1:13">
      <c r="A2395" s="3">
        <v>42749</v>
      </c>
      <c r="B2395">
        <v>251312</v>
      </c>
      <c r="C2395" t="s">
        <v>6206</v>
      </c>
      <c r="D2395">
        <v>251312</v>
      </c>
      <c r="E2395" t="s">
        <v>6347</v>
      </c>
      <c r="F2395" t="s">
        <v>6348</v>
      </c>
      <c r="G2395" t="s">
        <v>6194</v>
      </c>
      <c r="H2395">
        <v>38967</v>
      </c>
      <c r="I2395" t="str">
        <f t="shared" si="74"/>
        <v>409 TYLER HOLMES DRIVE, WINONA, MS 38967</v>
      </c>
      <c r="J2395" s="2">
        <v>28097</v>
      </c>
      <c r="K2395">
        <v>27</v>
      </c>
      <c r="L2395">
        <v>0</v>
      </c>
      <c r="M2395">
        <f t="shared" si="75"/>
        <v>27</v>
      </c>
    </row>
    <row r="2396" spans="1:13">
      <c r="A2396" s="3">
        <v>42749</v>
      </c>
      <c r="B2396">
        <v>250043</v>
      </c>
      <c r="C2396" t="s">
        <v>6206</v>
      </c>
      <c r="D2396">
        <v>250043</v>
      </c>
      <c r="E2396" t="s">
        <v>6349</v>
      </c>
      <c r="F2396" t="s">
        <v>6350</v>
      </c>
      <c r="G2396" t="s">
        <v>6351</v>
      </c>
      <c r="H2396">
        <v>39350</v>
      </c>
      <c r="I2396" t="str">
        <f t="shared" si="74"/>
        <v>1001 HOLLAND AVENUE, PHILADELPHIA, MS 39350</v>
      </c>
      <c r="J2396" s="2">
        <v>28099</v>
      </c>
      <c r="K2396">
        <v>21</v>
      </c>
      <c r="L2396">
        <v>4</v>
      </c>
      <c r="M2396">
        <f t="shared" si="75"/>
        <v>17</v>
      </c>
    </row>
    <row r="2397" spans="1:13">
      <c r="A2397" s="3">
        <v>42749</v>
      </c>
      <c r="B2397">
        <v>251322</v>
      </c>
      <c r="C2397" t="s">
        <v>6206</v>
      </c>
      <c r="D2397">
        <v>251322</v>
      </c>
      <c r="E2397" t="s">
        <v>6352</v>
      </c>
      <c r="F2397" t="s">
        <v>6353</v>
      </c>
      <c r="G2397" t="s">
        <v>6354</v>
      </c>
      <c r="H2397">
        <v>39365</v>
      </c>
      <c r="I2397" t="str">
        <f t="shared" si="74"/>
        <v>25117 HIGHWAY 15, UNION, MS 39365</v>
      </c>
      <c r="J2397" s="2">
        <v>28099</v>
      </c>
      <c r="K2397">
        <v>25</v>
      </c>
      <c r="L2397">
        <v>0</v>
      </c>
      <c r="M2397">
        <f t="shared" si="75"/>
        <v>25</v>
      </c>
    </row>
    <row r="2398" spans="1:13">
      <c r="A2398" s="3">
        <v>42749</v>
      </c>
      <c r="B2398">
        <v>251307</v>
      </c>
      <c r="C2398" t="s">
        <v>6206</v>
      </c>
      <c r="D2398">
        <v>251307</v>
      </c>
      <c r="E2398" t="s">
        <v>6355</v>
      </c>
      <c r="F2398" t="s">
        <v>6356</v>
      </c>
      <c r="G2398" t="s">
        <v>2616</v>
      </c>
      <c r="H2398">
        <v>39341</v>
      </c>
      <c r="I2398" t="str">
        <f t="shared" si="74"/>
        <v>78 HOSPITAL ROAD, MACON, MS 39341</v>
      </c>
      <c r="J2398" s="2">
        <v>28103</v>
      </c>
      <c r="K2398">
        <v>25</v>
      </c>
      <c r="L2398">
        <v>0</v>
      </c>
      <c r="M2398">
        <f t="shared" si="75"/>
        <v>25</v>
      </c>
    </row>
    <row r="2399" spans="1:13">
      <c r="A2399" s="3">
        <v>42749</v>
      </c>
      <c r="B2399">
        <v>250050</v>
      </c>
      <c r="C2399" t="s">
        <v>6206</v>
      </c>
      <c r="D2399">
        <v>250050</v>
      </c>
      <c r="E2399" t="s">
        <v>6357</v>
      </c>
      <c r="F2399" t="s">
        <v>6358</v>
      </c>
      <c r="G2399" t="s">
        <v>6359</v>
      </c>
      <c r="H2399">
        <v>39759</v>
      </c>
      <c r="I2399" t="str">
        <f t="shared" si="74"/>
        <v>400 HOSPITAL ROAD /MAIL PO BOX 1506, STARKVILLE, MS 39759</v>
      </c>
      <c r="J2399" s="2">
        <v>28105</v>
      </c>
      <c r="K2399">
        <v>46</v>
      </c>
      <c r="L2399">
        <v>6</v>
      </c>
      <c r="M2399">
        <f t="shared" si="75"/>
        <v>40</v>
      </c>
    </row>
    <row r="2400" spans="1:13">
      <c r="A2400" s="3">
        <v>42749</v>
      </c>
      <c r="B2400">
        <v>250128</v>
      </c>
      <c r="C2400" t="s">
        <v>6206</v>
      </c>
      <c r="D2400">
        <v>250128</v>
      </c>
      <c r="E2400" t="s">
        <v>6360</v>
      </c>
      <c r="F2400" t="s">
        <v>6361</v>
      </c>
      <c r="G2400" t="s">
        <v>642</v>
      </c>
      <c r="H2400">
        <v>38606</v>
      </c>
      <c r="I2400" t="str">
        <f t="shared" si="74"/>
        <v>303 MEDICAL CENTER DRIVE, BATESVILLE, MS 38606</v>
      </c>
      <c r="J2400" s="2">
        <v>28107</v>
      </c>
      <c r="K2400">
        <v>65</v>
      </c>
      <c r="L2400">
        <v>-999999</v>
      </c>
      <c r="M2400">
        <f t="shared" si="75"/>
        <v>1000064</v>
      </c>
    </row>
    <row r="2401" spans="1:13">
      <c r="A2401" s="3">
        <v>42749</v>
      </c>
      <c r="B2401">
        <v>251333</v>
      </c>
      <c r="C2401" t="s">
        <v>6206</v>
      </c>
      <c r="D2401">
        <v>251333</v>
      </c>
      <c r="E2401" t="s">
        <v>6362</v>
      </c>
      <c r="F2401" t="s">
        <v>6363</v>
      </c>
      <c r="G2401" t="s">
        <v>6364</v>
      </c>
      <c r="H2401">
        <v>39470</v>
      </c>
      <c r="I2401" t="str">
        <f t="shared" si="74"/>
        <v>305 WEST MOODY STREET, POPLARVILLE, MS 39470</v>
      </c>
      <c r="J2401" s="2">
        <v>28109</v>
      </c>
      <c r="K2401">
        <v>18</v>
      </c>
      <c r="L2401">
        <v>0</v>
      </c>
      <c r="M2401">
        <f t="shared" si="75"/>
        <v>18</v>
      </c>
    </row>
    <row r="2402" spans="1:13">
      <c r="A2402" s="3">
        <v>42749</v>
      </c>
      <c r="B2402">
        <v>250117</v>
      </c>
      <c r="C2402" t="s">
        <v>6206</v>
      </c>
      <c r="D2402">
        <v>250117</v>
      </c>
      <c r="E2402" t="s">
        <v>6365</v>
      </c>
      <c r="F2402" t="s">
        <v>6366</v>
      </c>
      <c r="G2402" t="s">
        <v>6367</v>
      </c>
      <c r="H2402">
        <v>39466</v>
      </c>
      <c r="I2402" t="str">
        <f t="shared" si="74"/>
        <v>130 HIGHLAND PKWY, PICAYUNE, MS 39466</v>
      </c>
      <c r="J2402" s="2">
        <v>28109</v>
      </c>
      <c r="K2402">
        <v>50</v>
      </c>
      <c r="L2402">
        <v>6</v>
      </c>
      <c r="M2402">
        <f t="shared" si="75"/>
        <v>44</v>
      </c>
    </row>
    <row r="2403" spans="1:13">
      <c r="A2403" s="3">
        <v>42749</v>
      </c>
      <c r="B2403">
        <v>251306</v>
      </c>
      <c r="C2403" t="s">
        <v>6206</v>
      </c>
      <c r="D2403">
        <v>251306</v>
      </c>
      <c r="E2403" t="s">
        <v>6368</v>
      </c>
      <c r="F2403" t="s">
        <v>6369</v>
      </c>
      <c r="G2403" t="s">
        <v>6370</v>
      </c>
      <c r="H2403">
        <v>39476</v>
      </c>
      <c r="I2403" t="str">
        <f t="shared" si="74"/>
        <v>206 BAY ST, RICHTON, MS 39476</v>
      </c>
      <c r="J2403" s="2">
        <v>28111</v>
      </c>
      <c r="K2403">
        <v>22</v>
      </c>
      <c r="L2403">
        <v>0</v>
      </c>
      <c r="M2403">
        <f t="shared" si="75"/>
        <v>22</v>
      </c>
    </row>
    <row r="2404" spans="1:13">
      <c r="A2404" s="3">
        <v>42749</v>
      </c>
      <c r="B2404">
        <v>250049</v>
      </c>
      <c r="C2404" t="s">
        <v>6206</v>
      </c>
      <c r="D2404">
        <v>250049</v>
      </c>
      <c r="E2404" t="s">
        <v>6371</v>
      </c>
      <c r="F2404" t="s">
        <v>6372</v>
      </c>
      <c r="G2404" t="s">
        <v>580</v>
      </c>
      <c r="H2404">
        <v>39652</v>
      </c>
      <c r="I2404" t="str">
        <f t="shared" si="74"/>
        <v>205 N CHERRY STREET / PO BOX 351, MAGNOLIA, MS 39652</v>
      </c>
      <c r="J2404" s="2">
        <v>28113</v>
      </c>
      <c r="K2404">
        <v>17</v>
      </c>
      <c r="L2404">
        <v>0</v>
      </c>
      <c r="M2404">
        <f t="shared" si="75"/>
        <v>17</v>
      </c>
    </row>
    <row r="2405" spans="1:13">
      <c r="A2405" s="3">
        <v>42749</v>
      </c>
      <c r="B2405">
        <v>250097</v>
      </c>
      <c r="C2405" t="s">
        <v>6206</v>
      </c>
      <c r="D2405">
        <v>250097</v>
      </c>
      <c r="E2405" t="s">
        <v>6373</v>
      </c>
      <c r="F2405" t="s">
        <v>6374</v>
      </c>
      <c r="G2405" t="s">
        <v>6375</v>
      </c>
      <c r="H2405">
        <v>39649</v>
      </c>
      <c r="I2405" t="str">
        <f t="shared" si="74"/>
        <v>215 MARION AV BOX 1307, MCCOMB, MS 39649</v>
      </c>
      <c r="J2405" s="2">
        <v>28113</v>
      </c>
      <c r="K2405">
        <v>104</v>
      </c>
      <c r="L2405">
        <v>21.4</v>
      </c>
      <c r="M2405">
        <f t="shared" si="75"/>
        <v>82.6</v>
      </c>
    </row>
    <row r="2406" spans="1:13">
      <c r="A2406" s="3">
        <v>42749</v>
      </c>
      <c r="B2406">
        <v>251308</v>
      </c>
      <c r="C2406" t="s">
        <v>6206</v>
      </c>
      <c r="D2406">
        <v>251308</v>
      </c>
      <c r="E2406" t="s">
        <v>6376</v>
      </c>
      <c r="F2406" t="s">
        <v>6377</v>
      </c>
      <c r="G2406" t="s">
        <v>6378</v>
      </c>
      <c r="H2406">
        <v>38863</v>
      </c>
      <c r="I2406" t="str">
        <f t="shared" si="74"/>
        <v>176 SOUTH MAIN STREET, PONTOTOC, MS 38863</v>
      </c>
      <c r="J2406" s="2">
        <v>28115</v>
      </c>
      <c r="K2406">
        <v>25</v>
      </c>
      <c r="L2406">
        <v>0</v>
      </c>
      <c r="M2406">
        <f t="shared" si="75"/>
        <v>25</v>
      </c>
    </row>
    <row r="2407" spans="1:13">
      <c r="A2407" s="3">
        <v>42749</v>
      </c>
      <c r="B2407">
        <v>250044</v>
      </c>
      <c r="C2407" t="s">
        <v>6206</v>
      </c>
      <c r="D2407">
        <v>250044</v>
      </c>
      <c r="E2407" t="s">
        <v>6379</v>
      </c>
      <c r="F2407" t="s">
        <v>3040</v>
      </c>
      <c r="G2407" t="s">
        <v>663</v>
      </c>
      <c r="H2407">
        <v>38829</v>
      </c>
      <c r="I2407" t="str">
        <f t="shared" si="74"/>
        <v>100 HOSPITAL DRIVE, BOONEVILLE, MS 38829</v>
      </c>
      <c r="J2407" s="2">
        <v>28117</v>
      </c>
      <c r="K2407">
        <v>0</v>
      </c>
      <c r="L2407">
        <v>5</v>
      </c>
      <c r="M2407">
        <f t="shared" si="75"/>
        <v>-5</v>
      </c>
    </row>
    <row r="2408" spans="1:13">
      <c r="A2408" s="3">
        <v>42749</v>
      </c>
      <c r="B2408">
        <v>250138</v>
      </c>
      <c r="C2408" t="s">
        <v>6206</v>
      </c>
      <c r="D2408">
        <v>250138</v>
      </c>
      <c r="E2408" t="s">
        <v>6380</v>
      </c>
      <c r="F2408" t="s">
        <v>6381</v>
      </c>
      <c r="G2408" t="s">
        <v>6382</v>
      </c>
      <c r="H2408">
        <v>39232</v>
      </c>
      <c r="I2408" t="str">
        <f t="shared" si="74"/>
        <v>1030 RIVER OAKS DRIVE, FLOWOOD, MS 39232</v>
      </c>
      <c r="J2408" s="2">
        <v>28121</v>
      </c>
      <c r="K2408">
        <v>55.7</v>
      </c>
      <c r="L2408">
        <v>13.4</v>
      </c>
      <c r="M2408">
        <f t="shared" si="75"/>
        <v>42.300000000000004</v>
      </c>
    </row>
    <row r="2409" spans="1:13">
      <c r="A2409" s="3">
        <v>42749</v>
      </c>
      <c r="B2409">
        <v>250096</v>
      </c>
      <c r="C2409" t="s">
        <v>6206</v>
      </c>
      <c r="D2409">
        <v>250096</v>
      </c>
      <c r="E2409" t="s">
        <v>6383</v>
      </c>
      <c r="F2409" t="s">
        <v>6384</v>
      </c>
      <c r="G2409" t="s">
        <v>2234</v>
      </c>
      <c r="H2409">
        <v>39042</v>
      </c>
      <c r="I2409" t="str">
        <f t="shared" si="74"/>
        <v>350 CROSSGATES BLVD, BRANDON, MS 39042</v>
      </c>
      <c r="J2409" s="2">
        <v>28121</v>
      </c>
      <c r="K2409">
        <v>11</v>
      </c>
      <c r="L2409">
        <v>6</v>
      </c>
      <c r="M2409">
        <f t="shared" si="75"/>
        <v>5</v>
      </c>
    </row>
    <row r="2410" spans="1:13">
      <c r="A2410" s="3">
        <v>42749</v>
      </c>
      <c r="B2410">
        <v>250136</v>
      </c>
      <c r="C2410" t="s">
        <v>6206</v>
      </c>
      <c r="D2410">
        <v>250136</v>
      </c>
      <c r="E2410" t="s">
        <v>6385</v>
      </c>
      <c r="F2410" t="s">
        <v>6386</v>
      </c>
      <c r="G2410" t="s">
        <v>6382</v>
      </c>
      <c r="H2410">
        <v>39232</v>
      </c>
      <c r="I2410" t="str">
        <f t="shared" si="74"/>
        <v>1026 RIVER OAKS DRIVE, FLOWOOD, MS 39232</v>
      </c>
      <c r="J2410" s="2">
        <v>28121</v>
      </c>
      <c r="K2410">
        <v>87</v>
      </c>
      <c r="L2410">
        <v>16</v>
      </c>
      <c r="M2410">
        <f t="shared" si="75"/>
        <v>71</v>
      </c>
    </row>
    <row r="2411" spans="1:13">
      <c r="A2411" s="3">
        <v>42749</v>
      </c>
      <c r="B2411">
        <v>251323</v>
      </c>
      <c r="C2411" t="s">
        <v>6206</v>
      </c>
      <c r="D2411">
        <v>251323</v>
      </c>
      <c r="E2411" t="s">
        <v>6387</v>
      </c>
      <c r="F2411" t="s">
        <v>6388</v>
      </c>
      <c r="G2411" t="s">
        <v>6389</v>
      </c>
      <c r="H2411">
        <v>39117</v>
      </c>
      <c r="I2411" t="str">
        <f t="shared" si="74"/>
        <v>317 HIGHWAY 13 SOUTH, MORTON, MS 39117</v>
      </c>
      <c r="J2411" s="2">
        <v>28123</v>
      </c>
      <c r="K2411">
        <v>14</v>
      </c>
      <c r="L2411">
        <v>0</v>
      </c>
      <c r="M2411">
        <f t="shared" si="75"/>
        <v>14</v>
      </c>
    </row>
    <row r="2412" spans="1:13">
      <c r="A2412" s="3">
        <v>42749</v>
      </c>
      <c r="B2412">
        <v>251300</v>
      </c>
      <c r="C2412" t="s">
        <v>6206</v>
      </c>
      <c r="D2412">
        <v>251300</v>
      </c>
      <c r="E2412" t="s">
        <v>6390</v>
      </c>
      <c r="F2412" t="s">
        <v>6391</v>
      </c>
      <c r="G2412" t="s">
        <v>6392</v>
      </c>
      <c r="H2412">
        <v>39074</v>
      </c>
      <c r="I2412" t="str">
        <f t="shared" si="74"/>
        <v>330 N BROAD STREET, FOREST, MS 39074</v>
      </c>
      <c r="J2412" s="2">
        <v>28123</v>
      </c>
      <c r="K2412">
        <v>24</v>
      </c>
      <c r="L2412">
        <v>0</v>
      </c>
      <c r="M2412">
        <f t="shared" si="75"/>
        <v>24</v>
      </c>
    </row>
    <row r="2413" spans="1:13">
      <c r="A2413" s="3">
        <v>42749</v>
      </c>
      <c r="B2413">
        <v>251338</v>
      </c>
      <c r="C2413" t="s">
        <v>6206</v>
      </c>
      <c r="D2413">
        <v>251338</v>
      </c>
      <c r="E2413" t="s">
        <v>6393</v>
      </c>
      <c r="F2413" t="s">
        <v>6394</v>
      </c>
      <c r="G2413" t="s">
        <v>6395</v>
      </c>
      <c r="H2413">
        <v>39159</v>
      </c>
      <c r="I2413" t="str">
        <f t="shared" si="74"/>
        <v>47 SOUTH FOURTH ST, ROLLING FORK, MS 39159</v>
      </c>
      <c r="J2413" s="2">
        <v>28125</v>
      </c>
      <c r="K2413">
        <v>29</v>
      </c>
      <c r="L2413">
        <v>0</v>
      </c>
      <c r="M2413">
        <f t="shared" si="75"/>
        <v>29</v>
      </c>
    </row>
    <row r="2414" spans="1:13">
      <c r="A2414" s="3">
        <v>42749</v>
      </c>
      <c r="B2414">
        <v>250124</v>
      </c>
      <c r="C2414" t="s">
        <v>6206</v>
      </c>
      <c r="D2414">
        <v>250124</v>
      </c>
      <c r="E2414" t="s">
        <v>6396</v>
      </c>
      <c r="F2414" t="s">
        <v>6397</v>
      </c>
      <c r="G2414" t="s">
        <v>6398</v>
      </c>
      <c r="H2414">
        <v>39111</v>
      </c>
      <c r="I2414" t="str">
        <f t="shared" si="74"/>
        <v>300 3RD AVE SE, MAGEE, MS 39111</v>
      </c>
      <c r="J2414" s="2">
        <v>28127</v>
      </c>
      <c r="K2414">
        <v>32</v>
      </c>
      <c r="L2414">
        <v>0</v>
      </c>
      <c r="M2414">
        <f t="shared" si="75"/>
        <v>32</v>
      </c>
    </row>
    <row r="2415" spans="1:13">
      <c r="A2415" s="3">
        <v>42749</v>
      </c>
      <c r="B2415">
        <v>251317</v>
      </c>
      <c r="C2415" t="s">
        <v>6206</v>
      </c>
      <c r="D2415">
        <v>251317</v>
      </c>
      <c r="E2415" t="s">
        <v>6399</v>
      </c>
      <c r="F2415" t="s">
        <v>6400</v>
      </c>
      <c r="G2415" t="s">
        <v>6401</v>
      </c>
      <c r="H2415">
        <v>39114</v>
      </c>
      <c r="I2415" t="str">
        <f t="shared" si="74"/>
        <v>1842 SIMPSON HIGHWAY 149, MENDENHALL, MS 39114</v>
      </c>
      <c r="J2415" s="2">
        <v>28127</v>
      </c>
      <c r="K2415">
        <v>22</v>
      </c>
      <c r="L2415">
        <v>0</v>
      </c>
      <c r="M2415">
        <f t="shared" si="75"/>
        <v>22</v>
      </c>
    </row>
    <row r="2416" spans="1:13">
      <c r="A2416" s="3">
        <v>42749</v>
      </c>
      <c r="B2416">
        <v>250163</v>
      </c>
      <c r="C2416" t="s">
        <v>6206</v>
      </c>
      <c r="D2416">
        <v>250163</v>
      </c>
      <c r="E2416" t="s">
        <v>6402</v>
      </c>
      <c r="F2416" t="s">
        <v>6403</v>
      </c>
      <c r="G2416" t="s">
        <v>6404</v>
      </c>
      <c r="H2416">
        <v>39153</v>
      </c>
      <c r="I2416" t="str">
        <f t="shared" si="74"/>
        <v>347 MAGNOLIA DRIVE, RALEIGH, MS 39153</v>
      </c>
      <c r="J2416" s="2">
        <v>28129</v>
      </c>
      <c r="K2416">
        <v>29</v>
      </c>
      <c r="L2416">
        <v>0</v>
      </c>
      <c r="M2416">
        <f t="shared" si="75"/>
        <v>29</v>
      </c>
    </row>
    <row r="2417" spans="1:13">
      <c r="A2417" s="3">
        <v>42749</v>
      </c>
      <c r="B2417">
        <v>251318</v>
      </c>
      <c r="C2417" t="s">
        <v>6206</v>
      </c>
      <c r="D2417">
        <v>251318</v>
      </c>
      <c r="E2417" t="s">
        <v>6405</v>
      </c>
      <c r="F2417" t="s">
        <v>6406</v>
      </c>
      <c r="G2417" t="s">
        <v>6407</v>
      </c>
      <c r="H2417">
        <v>38771</v>
      </c>
      <c r="I2417" t="str">
        <f t="shared" si="74"/>
        <v>840 NORTH OAK AVENUE, RULEVILLE, MS 38771</v>
      </c>
      <c r="J2417" s="2">
        <v>28133</v>
      </c>
      <c r="K2417">
        <v>35</v>
      </c>
      <c r="L2417">
        <v>0</v>
      </c>
      <c r="M2417">
        <f t="shared" si="75"/>
        <v>35</v>
      </c>
    </row>
    <row r="2418" spans="1:13">
      <c r="A2418" s="3">
        <v>42749</v>
      </c>
      <c r="B2418">
        <v>250095</v>
      </c>
      <c r="C2418" t="s">
        <v>6206</v>
      </c>
      <c r="D2418">
        <v>250095</v>
      </c>
      <c r="E2418" t="s">
        <v>6408</v>
      </c>
      <c r="F2418" t="s">
        <v>6409</v>
      </c>
      <c r="G2418" t="s">
        <v>6410</v>
      </c>
      <c r="H2418">
        <v>38751</v>
      </c>
      <c r="I2418" t="str">
        <f t="shared" si="74"/>
        <v>121 EAST BAKER STREET, INDIANOLA, MS 38751</v>
      </c>
      <c r="J2418" s="2">
        <v>28133</v>
      </c>
      <c r="K2418">
        <v>28</v>
      </c>
      <c r="L2418">
        <v>-999999</v>
      </c>
      <c r="M2418">
        <f t="shared" si="75"/>
        <v>1000027</v>
      </c>
    </row>
    <row r="2419" spans="1:13">
      <c r="A2419" s="3">
        <v>42749</v>
      </c>
      <c r="B2419">
        <v>251304</v>
      </c>
      <c r="C2419" t="s">
        <v>6206</v>
      </c>
      <c r="D2419">
        <v>251304</v>
      </c>
      <c r="E2419" t="s">
        <v>6411</v>
      </c>
      <c r="F2419" t="s">
        <v>6412</v>
      </c>
      <c r="G2419" t="s">
        <v>6413</v>
      </c>
      <c r="H2419">
        <v>38921</v>
      </c>
      <c r="I2419" t="str">
        <f t="shared" si="74"/>
        <v>141 DR. T.T. LEWIS CIRCLE / PO BOX 230, CHARLESTON, MS 38921</v>
      </c>
      <c r="J2419" s="2">
        <v>28135</v>
      </c>
      <c r="K2419">
        <v>17</v>
      </c>
      <c r="L2419">
        <v>0</v>
      </c>
      <c r="M2419">
        <f t="shared" si="75"/>
        <v>17</v>
      </c>
    </row>
    <row r="2420" spans="1:13">
      <c r="A2420" s="3">
        <v>42749</v>
      </c>
      <c r="B2420">
        <v>251337</v>
      </c>
      <c r="C2420" t="s">
        <v>6206</v>
      </c>
      <c r="D2420">
        <v>251337</v>
      </c>
      <c r="E2420" t="s">
        <v>6414</v>
      </c>
      <c r="F2420" t="s">
        <v>6415</v>
      </c>
      <c r="G2420" t="s">
        <v>6416</v>
      </c>
      <c r="H2420">
        <v>38663</v>
      </c>
      <c r="I2420" t="str">
        <f t="shared" si="74"/>
        <v>1005 CITY AVE NORTH, RIPLEY, MS 38663</v>
      </c>
      <c r="J2420" s="2">
        <v>28139</v>
      </c>
      <c r="K2420">
        <v>25</v>
      </c>
      <c r="L2420">
        <v>0</v>
      </c>
      <c r="M2420">
        <f t="shared" si="75"/>
        <v>25</v>
      </c>
    </row>
    <row r="2421" spans="1:13">
      <c r="A2421" s="3">
        <v>42749</v>
      </c>
      <c r="B2421">
        <v>250002</v>
      </c>
      <c r="C2421" t="s">
        <v>6206</v>
      </c>
      <c r="D2421">
        <v>250002</v>
      </c>
      <c r="E2421" t="s">
        <v>6417</v>
      </c>
      <c r="F2421" t="s">
        <v>6418</v>
      </c>
      <c r="G2421" t="s">
        <v>6419</v>
      </c>
      <c r="H2421">
        <v>38852</v>
      </c>
      <c r="I2421" t="str">
        <f t="shared" si="74"/>
        <v>1777 CURTIS DRIVE, IUKA, MS 38852</v>
      </c>
      <c r="J2421" s="2">
        <v>28141</v>
      </c>
      <c r="K2421">
        <v>22</v>
      </c>
      <c r="L2421">
        <v>0</v>
      </c>
      <c r="M2421">
        <f t="shared" si="75"/>
        <v>22</v>
      </c>
    </row>
    <row r="2422" spans="1:13">
      <c r="A2422" s="3">
        <v>42749</v>
      </c>
      <c r="B2422">
        <v>250006</v>
      </c>
      <c r="C2422" t="s">
        <v>6206</v>
      </c>
      <c r="D2422">
        <v>250006</v>
      </c>
      <c r="E2422" t="s">
        <v>6420</v>
      </c>
      <c r="F2422" t="s">
        <v>6421</v>
      </c>
      <c r="G2422" t="s">
        <v>3652</v>
      </c>
      <c r="H2422">
        <v>38652</v>
      </c>
      <c r="I2422" t="str">
        <f t="shared" si="74"/>
        <v>200 HWY 30 WEST, NEW ALBANY, MS 38652</v>
      </c>
      <c r="J2422" s="2">
        <v>28145</v>
      </c>
      <c r="K2422">
        <v>0</v>
      </c>
      <c r="L2422">
        <v>8</v>
      </c>
      <c r="M2422">
        <f t="shared" si="75"/>
        <v>-8</v>
      </c>
    </row>
    <row r="2423" spans="1:13">
      <c r="A2423" s="3">
        <v>42749</v>
      </c>
      <c r="B2423">
        <v>251324</v>
      </c>
      <c r="C2423" t="s">
        <v>6206</v>
      </c>
      <c r="D2423">
        <v>251324</v>
      </c>
      <c r="E2423" t="s">
        <v>6422</v>
      </c>
      <c r="F2423" t="s">
        <v>3040</v>
      </c>
      <c r="G2423" t="s">
        <v>6423</v>
      </c>
      <c r="H2423">
        <v>39667</v>
      </c>
      <c r="I2423" t="str">
        <f t="shared" si="74"/>
        <v>100 HOSPITAL DRIVE, TYLERTOWN, MS 39667</v>
      </c>
      <c r="J2423" s="2">
        <v>28147</v>
      </c>
      <c r="K2423">
        <v>25</v>
      </c>
      <c r="L2423">
        <v>0</v>
      </c>
      <c r="M2423">
        <f t="shared" si="75"/>
        <v>25</v>
      </c>
    </row>
    <row r="2424" spans="1:13">
      <c r="A2424" s="3">
        <v>42749</v>
      </c>
      <c r="B2424">
        <v>250031</v>
      </c>
      <c r="C2424" t="s">
        <v>6206</v>
      </c>
      <c r="D2424">
        <v>250031</v>
      </c>
      <c r="E2424" t="s">
        <v>6424</v>
      </c>
      <c r="F2424" t="s">
        <v>6425</v>
      </c>
      <c r="G2424" t="s">
        <v>6426</v>
      </c>
      <c r="H2424">
        <v>39183</v>
      </c>
      <c r="I2424" t="str">
        <f t="shared" si="74"/>
        <v>2100 HWY 61 N, VICKSBURG, MS 39183</v>
      </c>
      <c r="J2424" s="2">
        <v>28149</v>
      </c>
      <c r="K2424">
        <v>89</v>
      </c>
      <c r="L2424">
        <v>24</v>
      </c>
      <c r="M2424">
        <f t="shared" si="75"/>
        <v>65</v>
      </c>
    </row>
    <row r="2425" spans="1:13">
      <c r="A2425" s="3">
        <v>42749</v>
      </c>
      <c r="B2425">
        <v>252008</v>
      </c>
      <c r="C2425" t="s">
        <v>6206</v>
      </c>
      <c r="D2425">
        <v>252008</v>
      </c>
      <c r="E2425" t="s">
        <v>6427</v>
      </c>
      <c r="F2425" t="s">
        <v>6428</v>
      </c>
      <c r="G2425" t="s">
        <v>6426</v>
      </c>
      <c r="H2425">
        <v>39183</v>
      </c>
      <c r="I2425" t="str">
        <f t="shared" si="74"/>
        <v>2100 HIGHWAY 61 NORTH 6TH FLOOR, VICKSBURG, MS 39183</v>
      </c>
      <c r="J2425" s="2">
        <v>28149</v>
      </c>
      <c r="K2425">
        <v>25</v>
      </c>
      <c r="L2425">
        <v>13</v>
      </c>
      <c r="M2425">
        <f t="shared" si="75"/>
        <v>12</v>
      </c>
    </row>
    <row r="2426" spans="1:13">
      <c r="A2426" s="3">
        <v>42749</v>
      </c>
      <c r="B2426">
        <v>250082</v>
      </c>
      <c r="C2426" t="s">
        <v>6206</v>
      </c>
      <c r="D2426">
        <v>250082</v>
      </c>
      <c r="E2426" t="s">
        <v>6429</v>
      </c>
      <c r="F2426" t="s">
        <v>6430</v>
      </c>
      <c r="G2426" t="s">
        <v>65</v>
      </c>
      <c r="H2426">
        <v>38704</v>
      </c>
      <c r="I2426" t="str">
        <f t="shared" si="74"/>
        <v>1400 E UNION STREET / PO BOX 5247, GREENVILLE, MS 38704</v>
      </c>
      <c r="J2426" s="2">
        <v>28151</v>
      </c>
      <c r="K2426">
        <v>120</v>
      </c>
      <c r="L2426">
        <v>16</v>
      </c>
      <c r="M2426">
        <f t="shared" si="75"/>
        <v>104</v>
      </c>
    </row>
    <row r="2427" spans="1:13">
      <c r="A2427" s="3">
        <v>42749</v>
      </c>
      <c r="B2427">
        <v>252013</v>
      </c>
      <c r="C2427" t="s">
        <v>6206</v>
      </c>
      <c r="D2427">
        <v>252013</v>
      </c>
      <c r="E2427" t="s">
        <v>6431</v>
      </c>
      <c r="F2427" t="s">
        <v>6432</v>
      </c>
      <c r="G2427" t="s">
        <v>65</v>
      </c>
      <c r="H2427">
        <v>38701</v>
      </c>
      <c r="I2427" t="str">
        <f t="shared" si="74"/>
        <v>300 SOUTH WASHINGTON AVE, 3RD FLOOR, GREENVILLE, MS 38701</v>
      </c>
      <c r="J2427" s="2">
        <v>28151</v>
      </c>
      <c r="K2427">
        <v>39</v>
      </c>
      <c r="L2427">
        <v>10</v>
      </c>
      <c r="M2427">
        <f t="shared" si="75"/>
        <v>29</v>
      </c>
    </row>
    <row r="2428" spans="1:13">
      <c r="A2428" s="3">
        <v>42749</v>
      </c>
      <c r="B2428">
        <v>250077</v>
      </c>
      <c r="C2428" t="s">
        <v>6206</v>
      </c>
      <c r="D2428">
        <v>250077</v>
      </c>
      <c r="E2428" t="s">
        <v>6433</v>
      </c>
      <c r="F2428" t="s">
        <v>6434</v>
      </c>
      <c r="G2428" t="s">
        <v>2632</v>
      </c>
      <c r="H2428">
        <v>39367</v>
      </c>
      <c r="I2428" t="str">
        <f t="shared" si="74"/>
        <v>950 MATTHEW DR, WAYNESBORO, MS 39367</v>
      </c>
      <c r="J2428" s="2">
        <v>28153</v>
      </c>
      <c r="K2428">
        <v>48</v>
      </c>
      <c r="L2428">
        <v>6</v>
      </c>
      <c r="M2428">
        <f t="shared" si="75"/>
        <v>42</v>
      </c>
    </row>
    <row r="2429" spans="1:13">
      <c r="A2429" s="3">
        <v>42749</v>
      </c>
      <c r="B2429">
        <v>250020</v>
      </c>
      <c r="C2429" t="s">
        <v>6206</v>
      </c>
      <c r="D2429">
        <v>250020</v>
      </c>
      <c r="E2429" t="s">
        <v>6435</v>
      </c>
      <c r="F2429" t="s">
        <v>6436</v>
      </c>
      <c r="G2429" t="s">
        <v>6437</v>
      </c>
      <c r="H2429">
        <v>39744</v>
      </c>
      <c r="I2429" t="str">
        <f t="shared" si="74"/>
        <v>70 MEDICAL PLAZA, EUPORA, MS 39744</v>
      </c>
      <c r="J2429" s="2">
        <v>28155</v>
      </c>
      <c r="K2429">
        <v>38</v>
      </c>
      <c r="L2429">
        <v>0</v>
      </c>
      <c r="M2429">
        <f t="shared" si="75"/>
        <v>38</v>
      </c>
    </row>
    <row r="2430" spans="1:13">
      <c r="A2430" s="3">
        <v>42749</v>
      </c>
      <c r="B2430">
        <v>251309</v>
      </c>
      <c r="C2430" t="s">
        <v>6206</v>
      </c>
      <c r="D2430">
        <v>251309</v>
      </c>
      <c r="E2430" t="s">
        <v>6438</v>
      </c>
      <c r="F2430" t="s">
        <v>6439</v>
      </c>
      <c r="G2430" t="s">
        <v>56</v>
      </c>
      <c r="H2430">
        <v>39631</v>
      </c>
      <c r="I2430" t="str">
        <f t="shared" si="74"/>
        <v>178 HIGHWAY 24, CENTREVILLE, MS 39631</v>
      </c>
      <c r="J2430" s="2">
        <v>28157</v>
      </c>
      <c r="K2430">
        <v>16</v>
      </c>
      <c r="L2430">
        <v>0</v>
      </c>
      <c r="M2430">
        <f t="shared" si="75"/>
        <v>16</v>
      </c>
    </row>
    <row r="2431" spans="1:13">
      <c r="A2431" s="3">
        <v>42749</v>
      </c>
      <c r="B2431">
        <v>250027</v>
      </c>
      <c r="C2431" t="s">
        <v>6206</v>
      </c>
      <c r="D2431">
        <v>250027</v>
      </c>
      <c r="E2431" t="s">
        <v>6440</v>
      </c>
      <c r="F2431" t="s">
        <v>6441</v>
      </c>
      <c r="G2431" t="s">
        <v>1725</v>
      </c>
      <c r="H2431">
        <v>39339</v>
      </c>
      <c r="I2431" t="str">
        <f t="shared" si="74"/>
        <v>17550 EAST MAIN STREET, LOUISVILLE, MS 39339</v>
      </c>
      <c r="J2431" s="2">
        <v>28159</v>
      </c>
      <c r="K2431">
        <v>14</v>
      </c>
      <c r="L2431">
        <v>0</v>
      </c>
      <c r="M2431">
        <f t="shared" si="75"/>
        <v>14</v>
      </c>
    </row>
    <row r="2432" spans="1:13">
      <c r="A2432" s="3">
        <v>42749</v>
      </c>
      <c r="B2432">
        <v>250061</v>
      </c>
      <c r="C2432" t="s">
        <v>6206</v>
      </c>
      <c r="D2432">
        <v>250061</v>
      </c>
      <c r="E2432" t="s">
        <v>6442</v>
      </c>
      <c r="F2432" t="s">
        <v>6443</v>
      </c>
      <c r="G2432" t="s">
        <v>6444</v>
      </c>
      <c r="H2432">
        <v>38965</v>
      </c>
      <c r="I2432" t="str">
        <f t="shared" si="74"/>
        <v>630 SOUTH MAIN STREET, WATER VALLEY, MS 38965</v>
      </c>
      <c r="J2432" s="2">
        <v>28161</v>
      </c>
      <c r="K2432">
        <v>26</v>
      </c>
      <c r="L2432">
        <v>0</v>
      </c>
      <c r="M2432">
        <f t="shared" si="75"/>
        <v>26</v>
      </c>
    </row>
    <row r="2433" spans="1:13">
      <c r="A2433" s="3">
        <v>42749</v>
      </c>
      <c r="B2433">
        <v>251313</v>
      </c>
      <c r="C2433" t="s">
        <v>6206</v>
      </c>
      <c r="D2433">
        <v>251313</v>
      </c>
      <c r="E2433" t="s">
        <v>6445</v>
      </c>
      <c r="F2433" t="s">
        <v>6446</v>
      </c>
      <c r="G2433" t="s">
        <v>6447</v>
      </c>
      <c r="H2433">
        <v>39194</v>
      </c>
      <c r="I2433" t="str">
        <f t="shared" si="74"/>
        <v>823 GRAND AVENUE, YAZOO CITY, MS 39194</v>
      </c>
      <c r="J2433" s="2">
        <v>28163</v>
      </c>
      <c r="K2433">
        <v>0</v>
      </c>
      <c r="L2433">
        <v>0</v>
      </c>
      <c r="M2433">
        <f t="shared" si="75"/>
        <v>0</v>
      </c>
    </row>
    <row r="2434" spans="1:13">
      <c r="A2434" s="3">
        <v>42749</v>
      </c>
      <c r="B2434">
        <v>260022</v>
      </c>
      <c r="C2434" t="s">
        <v>6448</v>
      </c>
      <c r="D2434">
        <v>260022</v>
      </c>
      <c r="E2434" t="s">
        <v>6449</v>
      </c>
      <c r="F2434" t="s">
        <v>6450</v>
      </c>
      <c r="G2434" t="s">
        <v>6451</v>
      </c>
      <c r="H2434">
        <v>63501</v>
      </c>
      <c r="I2434" t="str">
        <f t="shared" si="74"/>
        <v>315 S OSTEOPATHY, KIRKSVILLE, MO 63501</v>
      </c>
      <c r="J2434" s="2">
        <v>29001</v>
      </c>
      <c r="K2434">
        <v>31.9</v>
      </c>
      <c r="L2434">
        <v>7</v>
      </c>
      <c r="M2434">
        <f t="shared" si="75"/>
        <v>24.9</v>
      </c>
    </row>
    <row r="2435" spans="1:13">
      <c r="A2435" s="3">
        <v>42749</v>
      </c>
      <c r="B2435">
        <v>261303</v>
      </c>
      <c r="C2435" t="s">
        <v>6448</v>
      </c>
      <c r="D2435">
        <v>261303</v>
      </c>
      <c r="E2435" t="s">
        <v>6452</v>
      </c>
      <c r="F2435" t="s">
        <v>6453</v>
      </c>
      <c r="G2435" t="s">
        <v>6454</v>
      </c>
      <c r="H2435">
        <v>64446</v>
      </c>
      <c r="I2435" t="str">
        <f t="shared" ref="I2435:I2498" si="76">IF(OR(F2435="", G2435=""), "", CONCATENATE(UPPER(F2435), ", ", UPPER(G2435), ", ", UPPER(C2435), " ", H2435))</f>
        <v>26136 US HIGHWAY 59, PO BOX 107, FAIRFAX, MO 64446</v>
      </c>
      <c r="J2435" s="2">
        <v>29005</v>
      </c>
      <c r="K2435">
        <v>17</v>
      </c>
      <c r="L2435">
        <v>0</v>
      </c>
      <c r="M2435">
        <f t="shared" ref="M2435:M2498" si="77">K2435-L2435</f>
        <v>17</v>
      </c>
    </row>
    <row r="2436" spans="1:13">
      <c r="A2436" s="3">
        <v>42749</v>
      </c>
      <c r="B2436">
        <v>260064</v>
      </c>
      <c r="C2436" t="s">
        <v>6448</v>
      </c>
      <c r="D2436">
        <v>260064</v>
      </c>
      <c r="E2436" t="s">
        <v>6455</v>
      </c>
      <c r="F2436" t="s">
        <v>6456</v>
      </c>
      <c r="G2436" t="s">
        <v>6457</v>
      </c>
      <c r="H2436">
        <v>65265</v>
      </c>
      <c r="I2436" t="str">
        <f t="shared" si="76"/>
        <v>620 E MONROE, MEXICO, MO 65265</v>
      </c>
      <c r="J2436" s="2">
        <v>29007</v>
      </c>
      <c r="K2436">
        <v>20</v>
      </c>
      <c r="L2436">
        <v>0</v>
      </c>
      <c r="M2436">
        <f t="shared" si="77"/>
        <v>20</v>
      </c>
    </row>
    <row r="2437" spans="1:13">
      <c r="A2437" s="3">
        <v>42749</v>
      </c>
      <c r="B2437">
        <v>261317</v>
      </c>
      <c r="C2437" t="s">
        <v>6448</v>
      </c>
      <c r="D2437">
        <v>261317</v>
      </c>
      <c r="E2437" t="s">
        <v>6458</v>
      </c>
      <c r="F2437" t="s">
        <v>6459</v>
      </c>
      <c r="G2437" t="s">
        <v>6460</v>
      </c>
      <c r="H2437">
        <v>65625</v>
      </c>
      <c r="I2437" t="str">
        <f t="shared" si="76"/>
        <v>94 MAIN STREET, CASSVILLE, MO 65625</v>
      </c>
      <c r="J2437" s="2">
        <v>29009</v>
      </c>
      <c r="K2437">
        <v>18</v>
      </c>
      <c r="L2437">
        <v>0</v>
      </c>
      <c r="M2437">
        <f t="shared" si="77"/>
        <v>18</v>
      </c>
    </row>
    <row r="2438" spans="1:13">
      <c r="A2438" s="3">
        <v>42749</v>
      </c>
      <c r="B2438">
        <v>261329</v>
      </c>
      <c r="C2438" t="s">
        <v>6448</v>
      </c>
      <c r="D2438">
        <v>261329</v>
      </c>
      <c r="E2438" t="s">
        <v>6461</v>
      </c>
      <c r="F2438" t="s">
        <v>6462</v>
      </c>
      <c r="G2438" t="s">
        <v>6463</v>
      </c>
      <c r="H2438">
        <v>65708</v>
      </c>
      <c r="I2438" t="str">
        <f t="shared" si="76"/>
        <v>1000 E US HIGHWAY 60, MONETT, MO 65708</v>
      </c>
      <c r="J2438" s="2">
        <v>29009</v>
      </c>
      <c r="K2438">
        <v>14.3</v>
      </c>
      <c r="L2438">
        <v>0</v>
      </c>
      <c r="M2438">
        <f t="shared" si="77"/>
        <v>14.3</v>
      </c>
    </row>
    <row r="2439" spans="1:13">
      <c r="A2439" s="3">
        <v>42749</v>
      </c>
      <c r="B2439">
        <v>261325</v>
      </c>
      <c r="C2439" t="s">
        <v>6448</v>
      </c>
      <c r="D2439">
        <v>261325</v>
      </c>
      <c r="E2439" t="s">
        <v>6464</v>
      </c>
      <c r="F2439" t="s">
        <v>6465</v>
      </c>
      <c r="G2439" t="s">
        <v>1888</v>
      </c>
      <c r="H2439">
        <v>64759</v>
      </c>
      <c r="I2439" t="str">
        <f t="shared" si="76"/>
        <v>29 NW 1ST LANE, LAMAR, MO 64759</v>
      </c>
      <c r="J2439" s="2">
        <v>29011</v>
      </c>
      <c r="K2439">
        <v>13.6</v>
      </c>
      <c r="L2439">
        <v>0</v>
      </c>
      <c r="M2439">
        <f t="shared" si="77"/>
        <v>13.6</v>
      </c>
    </row>
    <row r="2440" spans="1:13">
      <c r="A2440" s="3">
        <v>42749</v>
      </c>
      <c r="B2440">
        <v>260034</v>
      </c>
      <c r="C2440" t="s">
        <v>6448</v>
      </c>
      <c r="D2440">
        <v>260034</v>
      </c>
      <c r="E2440" t="s">
        <v>6466</v>
      </c>
      <c r="F2440" t="s">
        <v>6467</v>
      </c>
      <c r="G2440" t="s">
        <v>84</v>
      </c>
      <c r="H2440">
        <v>64730</v>
      </c>
      <c r="I2440" t="str">
        <f t="shared" si="76"/>
        <v>615 W NURSERY ST, BUTLER, MO 64730</v>
      </c>
      <c r="J2440" s="2">
        <v>29013</v>
      </c>
      <c r="K2440">
        <v>11</v>
      </c>
      <c r="L2440">
        <v>-999999</v>
      </c>
      <c r="M2440">
        <f t="shared" si="77"/>
        <v>1000010</v>
      </c>
    </row>
    <row r="2441" spans="1:13">
      <c r="A2441" s="3">
        <v>42749</v>
      </c>
      <c r="B2441">
        <v>260068</v>
      </c>
      <c r="C2441" t="s">
        <v>6448</v>
      </c>
      <c r="D2441">
        <v>260068</v>
      </c>
      <c r="E2441" t="s">
        <v>6468</v>
      </c>
      <c r="F2441" t="s">
        <v>6469</v>
      </c>
      <c r="G2441" t="s">
        <v>4568</v>
      </c>
      <c r="H2441">
        <v>65201</v>
      </c>
      <c r="I2441" t="str">
        <f t="shared" si="76"/>
        <v>1600 E BROADWAY, COLUMBIA, MO 65201</v>
      </c>
      <c r="J2441" s="2">
        <v>29019</v>
      </c>
      <c r="K2441">
        <v>219</v>
      </c>
      <c r="L2441">
        <v>32</v>
      </c>
      <c r="M2441">
        <f t="shared" si="77"/>
        <v>187</v>
      </c>
    </row>
    <row r="2442" spans="1:13">
      <c r="A2442" s="3">
        <v>42749</v>
      </c>
      <c r="B2442">
        <v>260141</v>
      </c>
      <c r="C2442" t="s">
        <v>6448</v>
      </c>
      <c r="D2442">
        <v>260141</v>
      </c>
      <c r="E2442" t="s">
        <v>6470</v>
      </c>
      <c r="F2442" t="s">
        <v>6471</v>
      </c>
      <c r="G2442" t="s">
        <v>4568</v>
      </c>
      <c r="H2442">
        <v>65212</v>
      </c>
      <c r="I2442" t="str">
        <f t="shared" si="76"/>
        <v>ONE HOSPITAL DRIVE, COLUMBIA, MO 65212</v>
      </c>
      <c r="J2442" s="2">
        <v>29019</v>
      </c>
      <c r="K2442">
        <v>506.9</v>
      </c>
      <c r="L2442">
        <v>98</v>
      </c>
      <c r="M2442">
        <f t="shared" si="77"/>
        <v>408.9</v>
      </c>
    </row>
    <row r="2443" spans="1:13">
      <c r="A2443" s="3">
        <v>42749</v>
      </c>
      <c r="B2443">
        <v>262019</v>
      </c>
      <c r="C2443" t="s">
        <v>6448</v>
      </c>
      <c r="D2443">
        <v>262019</v>
      </c>
      <c r="E2443" t="s">
        <v>6472</v>
      </c>
      <c r="F2443" t="s">
        <v>6473</v>
      </c>
      <c r="G2443" t="s">
        <v>6474</v>
      </c>
      <c r="H2443">
        <v>64506</v>
      </c>
      <c r="I2443" t="str">
        <f t="shared" si="76"/>
        <v>5325 FARAON STREET, SAINT JOSEPH, MO 64506</v>
      </c>
      <c r="J2443" s="2">
        <v>29021</v>
      </c>
      <c r="K2443">
        <v>30</v>
      </c>
      <c r="L2443">
        <v>0</v>
      </c>
      <c r="M2443">
        <f t="shared" si="77"/>
        <v>30</v>
      </c>
    </row>
    <row r="2444" spans="1:13">
      <c r="A2444" s="3">
        <v>42749</v>
      </c>
      <c r="B2444">
        <v>260006</v>
      </c>
      <c r="C2444" t="s">
        <v>6448</v>
      </c>
      <c r="D2444">
        <v>260006</v>
      </c>
      <c r="E2444" t="s">
        <v>6475</v>
      </c>
      <c r="F2444" t="s">
        <v>6473</v>
      </c>
      <c r="G2444" t="s">
        <v>6474</v>
      </c>
      <c r="H2444">
        <v>64506</v>
      </c>
      <c r="I2444" t="str">
        <f t="shared" si="76"/>
        <v>5325 FARAON STREET, SAINT JOSEPH, MO 64506</v>
      </c>
      <c r="J2444" s="2">
        <v>29021</v>
      </c>
      <c r="K2444">
        <v>250.9</v>
      </c>
      <c r="L2444">
        <v>21</v>
      </c>
      <c r="M2444">
        <f t="shared" si="77"/>
        <v>229.9</v>
      </c>
    </row>
    <row r="2445" spans="1:13">
      <c r="A2445" s="3">
        <v>42749</v>
      </c>
      <c r="B2445">
        <v>260119</v>
      </c>
      <c r="C2445" t="s">
        <v>6448</v>
      </c>
      <c r="D2445">
        <v>260119</v>
      </c>
      <c r="E2445" t="s">
        <v>6476</v>
      </c>
      <c r="F2445" t="s">
        <v>6477</v>
      </c>
      <c r="G2445" t="s">
        <v>6478</v>
      </c>
      <c r="H2445">
        <v>63901</v>
      </c>
      <c r="I2445" t="str">
        <f t="shared" si="76"/>
        <v>3100 OAK GROVE ROAD, POPLAR BLUFF, MO 63901</v>
      </c>
      <c r="J2445" s="2">
        <v>29023</v>
      </c>
      <c r="K2445">
        <v>171.9</v>
      </c>
      <c r="L2445">
        <v>13.1</v>
      </c>
      <c r="M2445">
        <f t="shared" si="77"/>
        <v>158.80000000000001</v>
      </c>
    </row>
    <row r="2446" spans="1:13">
      <c r="A2446" s="3">
        <v>42749</v>
      </c>
      <c r="B2446">
        <v>260209</v>
      </c>
      <c r="C2446" t="s">
        <v>6448</v>
      </c>
      <c r="D2446">
        <v>260209</v>
      </c>
      <c r="E2446" t="s">
        <v>6479</v>
      </c>
      <c r="F2446" t="s">
        <v>6480</v>
      </c>
      <c r="G2446" t="s">
        <v>6481</v>
      </c>
      <c r="H2446">
        <v>65251</v>
      </c>
      <c r="I2446" t="str">
        <f t="shared" si="76"/>
        <v>10 SOUTH HOSPITAL DRIVE, FULTON, MO 65251</v>
      </c>
      <c r="J2446" s="2">
        <v>29027</v>
      </c>
      <c r="K2446">
        <v>25</v>
      </c>
      <c r="L2446">
        <v>0</v>
      </c>
      <c r="M2446">
        <f t="shared" si="77"/>
        <v>25</v>
      </c>
    </row>
    <row r="2447" spans="1:13">
      <c r="A2447" s="3">
        <v>42749</v>
      </c>
      <c r="B2447">
        <v>260186</v>
      </c>
      <c r="C2447" t="s">
        <v>6448</v>
      </c>
      <c r="D2447">
        <v>260186</v>
      </c>
      <c r="E2447" t="s">
        <v>6482</v>
      </c>
      <c r="F2447" t="s">
        <v>6483</v>
      </c>
      <c r="G2447" t="s">
        <v>6484</v>
      </c>
      <c r="H2447">
        <v>65065</v>
      </c>
      <c r="I2447" t="str">
        <f t="shared" si="76"/>
        <v>54 HOSPITAL DRIVE, OSAGE BEACH, MO 65065</v>
      </c>
      <c r="J2447" s="2">
        <v>29029</v>
      </c>
      <c r="K2447">
        <v>85</v>
      </c>
      <c r="L2447">
        <v>18</v>
      </c>
      <c r="M2447">
        <f t="shared" si="77"/>
        <v>67</v>
      </c>
    </row>
    <row r="2448" spans="1:13">
      <c r="A2448" s="3">
        <v>42749</v>
      </c>
      <c r="B2448">
        <v>260110</v>
      </c>
      <c r="C2448" t="s">
        <v>6448</v>
      </c>
      <c r="D2448">
        <v>260110</v>
      </c>
      <c r="E2448" t="s">
        <v>6485</v>
      </c>
      <c r="F2448" t="s">
        <v>6486</v>
      </c>
      <c r="G2448" t="s">
        <v>6487</v>
      </c>
      <c r="H2448">
        <v>63701</v>
      </c>
      <c r="I2448" t="str">
        <f t="shared" si="76"/>
        <v>1701 LACEY ST, CAPE GIRARDEAU, MO 63701</v>
      </c>
      <c r="J2448" s="2">
        <v>29031</v>
      </c>
      <c r="K2448">
        <v>138</v>
      </c>
      <c r="L2448">
        <v>21.9</v>
      </c>
      <c r="M2448">
        <f t="shared" si="77"/>
        <v>116.1</v>
      </c>
    </row>
    <row r="2449" spans="1:13">
      <c r="A2449" s="3">
        <v>42749</v>
      </c>
      <c r="B2449">
        <v>260183</v>
      </c>
      <c r="C2449" t="s">
        <v>6448</v>
      </c>
      <c r="D2449">
        <v>260183</v>
      </c>
      <c r="E2449" t="s">
        <v>1045</v>
      </c>
      <c r="F2449" t="s">
        <v>6488</v>
      </c>
      <c r="G2449" t="s">
        <v>6487</v>
      </c>
      <c r="H2449">
        <v>63703</v>
      </c>
      <c r="I2449" t="str">
        <f t="shared" si="76"/>
        <v>211 ST FRANCIS DR, CAPE GIRARDEAU, MO 63703</v>
      </c>
      <c r="J2449" s="2">
        <v>29031</v>
      </c>
      <c r="K2449">
        <v>155.69999999999999</v>
      </c>
      <c r="L2449">
        <v>30</v>
      </c>
      <c r="M2449">
        <f t="shared" si="77"/>
        <v>125.69999999999999</v>
      </c>
    </row>
    <row r="2450" spans="1:13">
      <c r="A2450" s="3">
        <v>42749</v>
      </c>
      <c r="B2450">
        <v>262015</v>
      </c>
      <c r="C2450" t="s">
        <v>6448</v>
      </c>
      <c r="D2450">
        <v>262015</v>
      </c>
      <c r="E2450" t="s">
        <v>6489</v>
      </c>
      <c r="F2450" t="s">
        <v>6490</v>
      </c>
      <c r="G2450" t="s">
        <v>6487</v>
      </c>
      <c r="H2450">
        <v>63701</v>
      </c>
      <c r="I2450" t="str">
        <f t="shared" si="76"/>
        <v>3255 INDEPENDENCE, CAPE GIRARDEAU, MO 63701</v>
      </c>
      <c r="J2450" s="2">
        <v>29031</v>
      </c>
      <c r="K2450">
        <v>27</v>
      </c>
      <c r="L2450">
        <v>0</v>
      </c>
      <c r="M2450">
        <f t="shared" si="77"/>
        <v>27</v>
      </c>
    </row>
    <row r="2451" spans="1:13">
      <c r="A2451" s="3">
        <v>42749</v>
      </c>
      <c r="B2451">
        <v>261332</v>
      </c>
      <c r="C2451" t="s">
        <v>6448</v>
      </c>
      <c r="D2451">
        <v>261332</v>
      </c>
      <c r="E2451" t="s">
        <v>4602</v>
      </c>
      <c r="F2451" t="s">
        <v>6491</v>
      </c>
      <c r="G2451" t="s">
        <v>2643</v>
      </c>
      <c r="H2451">
        <v>64633</v>
      </c>
      <c r="I2451" t="str">
        <f t="shared" si="76"/>
        <v>1502 NORTH JEFFERSON, CARROLLTON, MO 64633</v>
      </c>
      <c r="J2451" s="2">
        <v>29033</v>
      </c>
      <c r="K2451">
        <v>12</v>
      </c>
      <c r="L2451">
        <v>0</v>
      </c>
      <c r="M2451">
        <f t="shared" si="77"/>
        <v>12</v>
      </c>
    </row>
    <row r="2452" spans="1:13">
      <c r="A2452" s="3">
        <v>42749</v>
      </c>
      <c r="B2452">
        <v>261324</v>
      </c>
      <c r="C2452" t="s">
        <v>6448</v>
      </c>
      <c r="D2452">
        <v>261324</v>
      </c>
      <c r="E2452" t="s">
        <v>6492</v>
      </c>
      <c r="F2452" t="s">
        <v>6493</v>
      </c>
      <c r="G2452" t="s">
        <v>6494</v>
      </c>
      <c r="H2452">
        <v>64701</v>
      </c>
      <c r="I2452" t="str">
        <f t="shared" si="76"/>
        <v>2800 E ROCK HAVEN ROAD, HARRISONVILLE, MO 64701</v>
      </c>
      <c r="J2452" s="2">
        <v>29037</v>
      </c>
      <c r="K2452">
        <v>16.7</v>
      </c>
      <c r="L2452">
        <v>4</v>
      </c>
      <c r="M2452">
        <f t="shared" si="77"/>
        <v>12.7</v>
      </c>
    </row>
    <row r="2453" spans="1:13">
      <c r="A2453" s="3">
        <v>42749</v>
      </c>
      <c r="B2453">
        <v>260214</v>
      </c>
      <c r="C2453" t="s">
        <v>6448</v>
      </c>
      <c r="D2453">
        <v>260214</v>
      </c>
      <c r="E2453" t="s">
        <v>6495</v>
      </c>
      <c r="F2453" t="s">
        <v>6496</v>
      </c>
      <c r="G2453" t="s">
        <v>6497</v>
      </c>
      <c r="H2453">
        <v>64012</v>
      </c>
      <c r="I2453" t="str">
        <f t="shared" si="76"/>
        <v>17065 S 71 HIGHWAY, BELTON, MO 64012</v>
      </c>
      <c r="J2453" s="2">
        <v>29037</v>
      </c>
      <c r="K2453">
        <v>48</v>
      </c>
      <c r="L2453">
        <v>5</v>
      </c>
      <c r="M2453">
        <f t="shared" si="77"/>
        <v>43</v>
      </c>
    </row>
    <row r="2454" spans="1:13">
      <c r="A2454" s="3">
        <v>42749</v>
      </c>
      <c r="B2454">
        <v>261323</v>
      </c>
      <c r="C2454" t="s">
        <v>6448</v>
      </c>
      <c r="D2454">
        <v>261323</v>
      </c>
      <c r="E2454" t="s">
        <v>6498</v>
      </c>
      <c r="F2454" t="s">
        <v>6499</v>
      </c>
      <c r="G2454" t="s">
        <v>6500</v>
      </c>
      <c r="H2454">
        <v>64744</v>
      </c>
      <c r="I2454" t="str">
        <f t="shared" si="76"/>
        <v>1401 SOUTH PARK STREET, EL DORADO SPRINGS, MO 64744</v>
      </c>
      <c r="J2454" s="2">
        <v>29039</v>
      </c>
      <c r="K2454">
        <v>25</v>
      </c>
      <c r="L2454">
        <v>0</v>
      </c>
      <c r="M2454">
        <f t="shared" si="77"/>
        <v>25</v>
      </c>
    </row>
    <row r="2455" spans="1:13">
      <c r="A2455" s="3">
        <v>42749</v>
      </c>
      <c r="B2455">
        <v>260177</v>
      </c>
      <c r="C2455" t="s">
        <v>6448</v>
      </c>
      <c r="D2455">
        <v>260177</v>
      </c>
      <c r="E2455" t="s">
        <v>6501</v>
      </c>
      <c r="F2455" t="s">
        <v>6502</v>
      </c>
      <c r="G2455" t="s">
        <v>4606</v>
      </c>
      <c r="H2455">
        <v>64069</v>
      </c>
      <c r="I2455" t="str">
        <f t="shared" si="76"/>
        <v>2525 GLENN HENDREN DR, LIBERTY, MO 64069</v>
      </c>
      <c r="J2455" s="2">
        <v>29047</v>
      </c>
      <c r="K2455">
        <v>135.1</v>
      </c>
      <c r="L2455">
        <v>15.4</v>
      </c>
      <c r="M2455">
        <f t="shared" si="77"/>
        <v>119.69999999999999</v>
      </c>
    </row>
    <row r="2456" spans="1:13">
      <c r="A2456" s="3">
        <v>42749</v>
      </c>
      <c r="B2456">
        <v>261322</v>
      </c>
      <c r="C2456" t="s">
        <v>6448</v>
      </c>
      <c r="D2456">
        <v>261322</v>
      </c>
      <c r="E2456" t="s">
        <v>6503</v>
      </c>
      <c r="F2456" t="s">
        <v>6504</v>
      </c>
      <c r="G2456" t="s">
        <v>6505</v>
      </c>
      <c r="H2456">
        <v>64024</v>
      </c>
      <c r="I2456" t="str">
        <f t="shared" si="76"/>
        <v>1700 RAINBOW BOULEVARD, EXCELSIOR SPRINGS, MO 64024</v>
      </c>
      <c r="J2456" s="2">
        <v>29047</v>
      </c>
      <c r="K2456">
        <v>14</v>
      </c>
      <c r="L2456">
        <v>0</v>
      </c>
      <c r="M2456">
        <f t="shared" si="77"/>
        <v>14</v>
      </c>
    </row>
    <row r="2457" spans="1:13">
      <c r="A2457" s="3">
        <v>42749</v>
      </c>
      <c r="B2457">
        <v>260096</v>
      </c>
      <c r="C2457" t="s">
        <v>6448</v>
      </c>
      <c r="D2457">
        <v>260096</v>
      </c>
      <c r="E2457" t="s">
        <v>6506</v>
      </c>
      <c r="F2457" t="s">
        <v>6507</v>
      </c>
      <c r="G2457" t="s">
        <v>6508</v>
      </c>
      <c r="H2457">
        <v>64116</v>
      </c>
      <c r="I2457" t="str">
        <f t="shared" si="76"/>
        <v>2800 CLAY EDWARDS DRIVE, NORTH KANSAS CITY, MO 64116</v>
      </c>
      <c r="J2457" s="2">
        <v>29047</v>
      </c>
      <c r="K2457">
        <v>346</v>
      </c>
      <c r="L2457">
        <v>41.4</v>
      </c>
      <c r="M2457">
        <f t="shared" si="77"/>
        <v>304.60000000000002</v>
      </c>
    </row>
    <row r="2458" spans="1:13">
      <c r="A2458" s="3">
        <v>42749</v>
      </c>
      <c r="B2458">
        <v>262018</v>
      </c>
      <c r="C2458" t="s">
        <v>6448</v>
      </c>
      <c r="D2458">
        <v>262018</v>
      </c>
      <c r="E2458" t="s">
        <v>6509</v>
      </c>
      <c r="F2458" t="s">
        <v>6510</v>
      </c>
      <c r="G2458" t="s">
        <v>4562</v>
      </c>
      <c r="H2458">
        <v>64118</v>
      </c>
      <c r="I2458" t="str">
        <f t="shared" si="76"/>
        <v>500 NW 68TH STREET, KANSAS CITY, MO 64118</v>
      </c>
      <c r="J2458" s="2">
        <v>29047</v>
      </c>
      <c r="K2458">
        <v>40</v>
      </c>
      <c r="L2458">
        <v>0</v>
      </c>
      <c r="M2458">
        <f t="shared" si="77"/>
        <v>40</v>
      </c>
    </row>
    <row r="2459" spans="1:13">
      <c r="A2459" s="3">
        <v>42749</v>
      </c>
      <c r="B2459">
        <v>260057</v>
      </c>
      <c r="C2459" t="s">
        <v>6448</v>
      </c>
      <c r="D2459">
        <v>260057</v>
      </c>
      <c r="E2459" t="s">
        <v>6511</v>
      </c>
      <c r="F2459" t="s">
        <v>6512</v>
      </c>
      <c r="G2459" t="s">
        <v>4880</v>
      </c>
      <c r="H2459">
        <v>64429</v>
      </c>
      <c r="I2459" t="str">
        <f t="shared" si="76"/>
        <v>1600 E EVERGREEN, CAMERON, MO 64429</v>
      </c>
      <c r="J2459" s="2">
        <v>29049</v>
      </c>
      <c r="K2459">
        <v>58</v>
      </c>
      <c r="L2459">
        <v>5</v>
      </c>
      <c r="M2459">
        <f t="shared" si="77"/>
        <v>53</v>
      </c>
    </row>
    <row r="2460" spans="1:13">
      <c r="A2460" s="3">
        <v>42749</v>
      </c>
      <c r="B2460">
        <v>260011</v>
      </c>
      <c r="C2460" t="s">
        <v>6448</v>
      </c>
      <c r="D2460">
        <v>260011</v>
      </c>
      <c r="E2460" t="s">
        <v>6513</v>
      </c>
      <c r="F2460" t="s">
        <v>6514</v>
      </c>
      <c r="G2460" t="s">
        <v>6515</v>
      </c>
      <c r="H2460">
        <v>65109</v>
      </c>
      <c r="I2460" t="str">
        <f t="shared" si="76"/>
        <v>2505 MISSION DRIVE, JEFFERSON CITY, MO 65109</v>
      </c>
      <c r="J2460" s="2">
        <v>29051</v>
      </c>
      <c r="K2460">
        <v>147</v>
      </c>
      <c r="L2460">
        <v>10</v>
      </c>
      <c r="M2460">
        <f t="shared" si="77"/>
        <v>137</v>
      </c>
    </row>
    <row r="2461" spans="1:13">
      <c r="A2461" s="3">
        <v>42749</v>
      </c>
      <c r="B2461">
        <v>260047</v>
      </c>
      <c r="C2461" t="s">
        <v>6448</v>
      </c>
      <c r="D2461">
        <v>260047</v>
      </c>
      <c r="E2461" t="s">
        <v>6516</v>
      </c>
      <c r="F2461" t="s">
        <v>6517</v>
      </c>
      <c r="G2461" t="s">
        <v>6515</v>
      </c>
      <c r="H2461">
        <v>65102</v>
      </c>
      <c r="I2461" t="str">
        <f t="shared" si="76"/>
        <v>1125 MADISON ST, JEFFERSON CITY, MO 65102</v>
      </c>
      <c r="J2461" s="2">
        <v>29051</v>
      </c>
      <c r="K2461">
        <v>121</v>
      </c>
      <c r="L2461">
        <v>12</v>
      </c>
      <c r="M2461">
        <f t="shared" si="77"/>
        <v>109</v>
      </c>
    </row>
    <row r="2462" spans="1:13">
      <c r="A2462" s="3">
        <v>42749</v>
      </c>
      <c r="B2462">
        <v>261337</v>
      </c>
      <c r="C2462" t="s">
        <v>6448</v>
      </c>
      <c r="D2462">
        <v>261337</v>
      </c>
      <c r="E2462" t="s">
        <v>6518</v>
      </c>
      <c r="F2462" t="s">
        <v>6519</v>
      </c>
      <c r="G2462" t="s">
        <v>3854</v>
      </c>
      <c r="H2462">
        <v>63080</v>
      </c>
      <c r="I2462" t="str">
        <f t="shared" si="76"/>
        <v>751 SAPPINGTON BRIDGE RD, SULLIVAN, MO 63080</v>
      </c>
      <c r="J2462" s="2">
        <v>29055</v>
      </c>
      <c r="K2462">
        <v>23.1</v>
      </c>
      <c r="L2462">
        <v>6</v>
      </c>
      <c r="M2462">
        <f t="shared" si="77"/>
        <v>17.100000000000001</v>
      </c>
    </row>
    <row r="2463" spans="1:13">
      <c r="A2463" s="3">
        <v>42749</v>
      </c>
      <c r="B2463">
        <v>261318</v>
      </c>
      <c r="C2463" t="s">
        <v>6448</v>
      </c>
      <c r="D2463">
        <v>261318</v>
      </c>
      <c r="E2463" t="s">
        <v>6520</v>
      </c>
      <c r="F2463" t="s">
        <v>6521</v>
      </c>
      <c r="G2463" t="s">
        <v>618</v>
      </c>
      <c r="H2463">
        <v>65560</v>
      </c>
      <c r="I2463" t="str">
        <f t="shared" si="76"/>
        <v>PO BOX 774,, SALEM, MO 65560</v>
      </c>
      <c r="J2463" s="2">
        <v>29065</v>
      </c>
      <c r="K2463">
        <v>25</v>
      </c>
      <c r="L2463">
        <v>0</v>
      </c>
      <c r="M2463">
        <f t="shared" si="77"/>
        <v>25</v>
      </c>
    </row>
    <row r="2464" spans="1:13">
      <c r="A2464" s="3">
        <v>42749</v>
      </c>
      <c r="B2464">
        <v>260052</v>
      </c>
      <c r="C2464" t="s">
        <v>6448</v>
      </c>
      <c r="D2464">
        <v>260052</v>
      </c>
      <c r="E2464" t="s">
        <v>6522</v>
      </c>
      <c r="F2464" t="s">
        <v>6523</v>
      </c>
      <c r="G2464" t="s">
        <v>2036</v>
      </c>
      <c r="H2464">
        <v>63090</v>
      </c>
      <c r="I2464" t="str">
        <f t="shared" si="76"/>
        <v>901 EAST 5TH STREET, WASHINGTON, MO 63090</v>
      </c>
      <c r="J2464" s="2">
        <v>29071</v>
      </c>
      <c r="K2464">
        <v>135</v>
      </c>
      <c r="L2464">
        <v>19</v>
      </c>
      <c r="M2464">
        <f t="shared" si="77"/>
        <v>116</v>
      </c>
    </row>
    <row r="2465" spans="1:13">
      <c r="A2465" s="3">
        <v>42749</v>
      </c>
      <c r="B2465">
        <v>261314</v>
      </c>
      <c r="C2465" t="s">
        <v>6448</v>
      </c>
      <c r="D2465">
        <v>261314</v>
      </c>
      <c r="E2465" t="s">
        <v>6524</v>
      </c>
      <c r="F2465" t="s">
        <v>6525</v>
      </c>
      <c r="G2465" t="s">
        <v>6526</v>
      </c>
      <c r="H2465">
        <v>65041</v>
      </c>
      <c r="I2465" t="str">
        <f t="shared" si="76"/>
        <v>509 W 18TH ST, HERMANN, MO 65041</v>
      </c>
      <c r="J2465" s="2">
        <v>29073</v>
      </c>
      <c r="K2465">
        <v>14</v>
      </c>
      <c r="L2465">
        <v>0</v>
      </c>
      <c r="M2465">
        <f t="shared" si="77"/>
        <v>14</v>
      </c>
    </row>
    <row r="2466" spans="1:13">
      <c r="A2466" s="3">
        <v>42749</v>
      </c>
      <c r="B2466">
        <v>261328</v>
      </c>
      <c r="C2466" t="s">
        <v>6448</v>
      </c>
      <c r="D2466">
        <v>261328</v>
      </c>
      <c r="E2466" t="s">
        <v>6527</v>
      </c>
      <c r="F2466" t="s">
        <v>6528</v>
      </c>
      <c r="G2466" t="s">
        <v>2722</v>
      </c>
      <c r="H2466">
        <v>64402</v>
      </c>
      <c r="I2466" t="str">
        <f t="shared" si="76"/>
        <v>705 N COLLEGE STREET, ALBANY, MO 64402</v>
      </c>
      <c r="J2466" s="2">
        <v>29075</v>
      </c>
      <c r="K2466">
        <v>12</v>
      </c>
      <c r="L2466">
        <v>0</v>
      </c>
      <c r="M2466">
        <f t="shared" si="77"/>
        <v>12</v>
      </c>
    </row>
    <row r="2467" spans="1:13">
      <c r="A2467" s="3">
        <v>42749</v>
      </c>
      <c r="B2467">
        <v>260040</v>
      </c>
      <c r="C2467" t="s">
        <v>6448</v>
      </c>
      <c r="D2467">
        <v>260040</v>
      </c>
      <c r="E2467" t="s">
        <v>6529</v>
      </c>
      <c r="F2467" t="s">
        <v>6530</v>
      </c>
      <c r="G2467" t="s">
        <v>1722</v>
      </c>
      <c r="H2467">
        <v>65807</v>
      </c>
      <c r="I2467" t="str">
        <f t="shared" si="76"/>
        <v>3801 SOUTH NATIONAL AVENUE, SPRINGFIELD, MO 65807</v>
      </c>
      <c r="J2467" s="2">
        <v>29077</v>
      </c>
      <c r="K2467">
        <v>543.6</v>
      </c>
      <c r="L2467">
        <v>102.4</v>
      </c>
      <c r="M2467">
        <f t="shared" si="77"/>
        <v>441.20000000000005</v>
      </c>
    </row>
    <row r="2468" spans="1:13">
      <c r="A2468" s="3">
        <v>42749</v>
      </c>
      <c r="B2468">
        <v>262017</v>
      </c>
      <c r="C2468" t="s">
        <v>6448</v>
      </c>
      <c r="D2468">
        <v>262017</v>
      </c>
      <c r="E2468" t="s">
        <v>6531</v>
      </c>
      <c r="F2468" t="s">
        <v>6532</v>
      </c>
      <c r="G2468" t="s">
        <v>1722</v>
      </c>
      <c r="H2468">
        <v>65804</v>
      </c>
      <c r="I2468" t="str">
        <f t="shared" si="76"/>
        <v>1630 EAST PRIMROSE, SPRINGFIELD, MO 65804</v>
      </c>
      <c r="J2468" s="2">
        <v>29077</v>
      </c>
      <c r="K2468">
        <v>44</v>
      </c>
      <c r="L2468">
        <v>0</v>
      </c>
      <c r="M2468">
        <f t="shared" si="77"/>
        <v>44</v>
      </c>
    </row>
    <row r="2469" spans="1:13">
      <c r="A2469" s="3">
        <v>42749</v>
      </c>
      <c r="B2469">
        <v>260065</v>
      </c>
      <c r="C2469" t="s">
        <v>6448</v>
      </c>
      <c r="D2469">
        <v>260065</v>
      </c>
      <c r="E2469" t="s">
        <v>6533</v>
      </c>
      <c r="F2469" t="s">
        <v>6534</v>
      </c>
      <c r="G2469" t="s">
        <v>1722</v>
      </c>
      <c r="H2469">
        <v>65804</v>
      </c>
      <c r="I2469" t="str">
        <f t="shared" si="76"/>
        <v>1235 E CHEROKEE, SPRINGFIELD, MO 65804</v>
      </c>
      <c r="J2469" s="2">
        <v>29077</v>
      </c>
      <c r="K2469">
        <v>625.4</v>
      </c>
      <c r="L2469">
        <v>136</v>
      </c>
      <c r="M2469">
        <f t="shared" si="77"/>
        <v>489.4</v>
      </c>
    </row>
    <row r="2470" spans="1:13">
      <c r="A2470" s="3">
        <v>42749</v>
      </c>
      <c r="B2470">
        <v>261309</v>
      </c>
      <c r="C2470" t="s">
        <v>6448</v>
      </c>
      <c r="D2470">
        <v>261309</v>
      </c>
      <c r="E2470" t="s">
        <v>6535</v>
      </c>
      <c r="F2470" t="s">
        <v>6536</v>
      </c>
      <c r="G2470" t="s">
        <v>5859</v>
      </c>
      <c r="H2470">
        <v>64683</v>
      </c>
      <c r="I2470" t="str">
        <f t="shared" si="76"/>
        <v>191 IOWA BOULEVARD, TRENTON, MO 64683</v>
      </c>
      <c r="J2470" s="2">
        <v>29079</v>
      </c>
      <c r="K2470">
        <v>10.1</v>
      </c>
      <c r="L2470">
        <v>0</v>
      </c>
      <c r="M2470">
        <f t="shared" si="77"/>
        <v>10.1</v>
      </c>
    </row>
    <row r="2471" spans="1:13">
      <c r="A2471" s="3">
        <v>42749</v>
      </c>
      <c r="B2471">
        <v>261312</v>
      </c>
      <c r="C2471" t="s">
        <v>6448</v>
      </c>
      <c r="D2471">
        <v>261312</v>
      </c>
      <c r="E2471" t="s">
        <v>6537</v>
      </c>
      <c r="F2471" t="s">
        <v>6538</v>
      </c>
      <c r="G2471" t="s">
        <v>6539</v>
      </c>
      <c r="H2471">
        <v>64424</v>
      </c>
      <c r="I2471" t="str">
        <f t="shared" si="76"/>
        <v>2600 MILLER STREET, BETHANY, MO 64424</v>
      </c>
      <c r="J2471" s="2">
        <v>29081</v>
      </c>
      <c r="K2471">
        <v>12</v>
      </c>
      <c r="L2471">
        <v>0</v>
      </c>
      <c r="M2471">
        <f t="shared" si="77"/>
        <v>12</v>
      </c>
    </row>
    <row r="2472" spans="1:13">
      <c r="A2472" s="3">
        <v>42749</v>
      </c>
      <c r="B2472">
        <v>260175</v>
      </c>
      <c r="C2472" t="s">
        <v>6448</v>
      </c>
      <c r="D2472">
        <v>260175</v>
      </c>
      <c r="E2472" t="s">
        <v>6540</v>
      </c>
      <c r="F2472" t="s">
        <v>6541</v>
      </c>
      <c r="G2472" t="s">
        <v>732</v>
      </c>
      <c r="H2472">
        <v>64735</v>
      </c>
      <c r="I2472" t="str">
        <f t="shared" si="76"/>
        <v>1600 N 2ND ST, CLINTON, MO 64735</v>
      </c>
      <c r="J2472" s="2">
        <v>29083</v>
      </c>
      <c r="K2472">
        <v>39.1</v>
      </c>
      <c r="L2472">
        <v>4</v>
      </c>
      <c r="M2472">
        <f t="shared" si="77"/>
        <v>35.1</v>
      </c>
    </row>
    <row r="2473" spans="1:13">
      <c r="A2473" s="3">
        <v>42749</v>
      </c>
      <c r="B2473">
        <v>260078</v>
      </c>
      <c r="C2473" t="s">
        <v>6448</v>
      </c>
      <c r="D2473">
        <v>260078</v>
      </c>
      <c r="E2473" t="s">
        <v>6542</v>
      </c>
      <c r="F2473" t="s">
        <v>6543</v>
      </c>
      <c r="G2473" t="s">
        <v>6544</v>
      </c>
      <c r="H2473">
        <v>65775</v>
      </c>
      <c r="I2473" t="str">
        <f t="shared" si="76"/>
        <v>1100 KENTUCKY AVE, WEST PLAINS, MO 65775</v>
      </c>
      <c r="J2473" s="2">
        <v>29091</v>
      </c>
      <c r="K2473">
        <v>90</v>
      </c>
      <c r="L2473">
        <v>12</v>
      </c>
      <c r="M2473">
        <f t="shared" si="77"/>
        <v>78</v>
      </c>
    </row>
    <row r="2474" spans="1:13">
      <c r="A2474" s="3">
        <v>42749</v>
      </c>
      <c r="B2474">
        <v>261335</v>
      </c>
      <c r="C2474" t="s">
        <v>6448</v>
      </c>
      <c r="D2474">
        <v>261335</v>
      </c>
      <c r="E2474" t="s">
        <v>6545</v>
      </c>
      <c r="F2474" t="s">
        <v>6546</v>
      </c>
      <c r="G2474" t="s">
        <v>726</v>
      </c>
      <c r="H2474">
        <v>65548</v>
      </c>
      <c r="I2474" t="str">
        <f t="shared" si="76"/>
        <v>100 WEST HIGHWAY 60, PO BOX 82, MOUNTAIN VIEW, MO 65548</v>
      </c>
      <c r="J2474" s="2">
        <v>29091</v>
      </c>
      <c r="K2474">
        <v>12.6</v>
      </c>
      <c r="L2474">
        <v>0</v>
      </c>
      <c r="M2474">
        <f t="shared" si="77"/>
        <v>12.6</v>
      </c>
    </row>
    <row r="2475" spans="1:13">
      <c r="A2475" s="3">
        <v>42749</v>
      </c>
      <c r="B2475">
        <v>261336</v>
      </c>
      <c r="C2475" t="s">
        <v>6448</v>
      </c>
      <c r="D2475">
        <v>261336</v>
      </c>
      <c r="E2475" t="s">
        <v>6547</v>
      </c>
      <c r="F2475" t="s">
        <v>6548</v>
      </c>
      <c r="G2475" t="s">
        <v>6549</v>
      </c>
      <c r="H2475">
        <v>63663</v>
      </c>
      <c r="I2475" t="str">
        <f t="shared" si="76"/>
        <v>301 NORTH HIGHWAY 21, PILOT KNOB, MO 63663</v>
      </c>
      <c r="J2475" s="2">
        <v>29093</v>
      </c>
      <c r="K2475">
        <v>10</v>
      </c>
      <c r="L2475">
        <v>0</v>
      </c>
      <c r="M2475">
        <f t="shared" si="77"/>
        <v>10</v>
      </c>
    </row>
    <row r="2476" spans="1:13">
      <c r="A2476" s="3">
        <v>42749</v>
      </c>
      <c r="B2476">
        <v>260048</v>
      </c>
      <c r="C2476" t="s">
        <v>6448</v>
      </c>
      <c r="D2476">
        <v>260048</v>
      </c>
      <c r="E2476" t="s">
        <v>6550</v>
      </c>
      <c r="F2476" t="s">
        <v>6551</v>
      </c>
      <c r="G2476" t="s">
        <v>4562</v>
      </c>
      <c r="H2476">
        <v>64108</v>
      </c>
      <c r="I2476" t="str">
        <f t="shared" si="76"/>
        <v>2301 HOLMES STREET, KANSAS CITY, MO 64108</v>
      </c>
      <c r="J2476" s="2">
        <v>29095</v>
      </c>
      <c r="K2476">
        <v>164</v>
      </c>
      <c r="L2476">
        <v>41</v>
      </c>
      <c r="M2476">
        <f t="shared" si="77"/>
        <v>123</v>
      </c>
    </row>
    <row r="2477" spans="1:13">
      <c r="A2477" s="3">
        <v>42749</v>
      </c>
      <c r="B2477">
        <v>260216</v>
      </c>
      <c r="C2477" t="s">
        <v>6448</v>
      </c>
      <c r="D2477">
        <v>260216</v>
      </c>
      <c r="E2477" t="s">
        <v>6552</v>
      </c>
      <c r="F2477" t="s">
        <v>6553</v>
      </c>
      <c r="G2477" t="s">
        <v>6554</v>
      </c>
      <c r="H2477">
        <v>64086</v>
      </c>
      <c r="I2477" t="str">
        <f t="shared" si="76"/>
        <v>100 N E SAINT LUKE'S BOULEVARD, LEES SUMMIT, MO 64086</v>
      </c>
      <c r="J2477" s="2">
        <v>29095</v>
      </c>
      <c r="K2477">
        <v>170.4</v>
      </c>
      <c r="L2477">
        <v>15</v>
      </c>
      <c r="M2477">
        <f t="shared" si="77"/>
        <v>155.4</v>
      </c>
    </row>
    <row r="2478" spans="1:13">
      <c r="A2478" s="3">
        <v>42749</v>
      </c>
      <c r="B2478">
        <v>260190</v>
      </c>
      <c r="C2478" t="s">
        <v>6448</v>
      </c>
      <c r="D2478">
        <v>260190</v>
      </c>
      <c r="E2478" t="s">
        <v>6555</v>
      </c>
      <c r="F2478" t="s">
        <v>6556</v>
      </c>
      <c r="G2478" t="s">
        <v>6554</v>
      </c>
      <c r="H2478">
        <v>64063</v>
      </c>
      <c r="I2478" t="str">
        <f t="shared" si="76"/>
        <v>2100 SE BLUE PARKWAY, LEES SUMMIT, MO 64063</v>
      </c>
      <c r="J2478" s="2">
        <v>29095</v>
      </c>
      <c r="K2478">
        <v>80</v>
      </c>
      <c r="L2478">
        <v>10.4</v>
      </c>
      <c r="M2478">
        <f t="shared" si="77"/>
        <v>69.599999999999994</v>
      </c>
    </row>
    <row r="2479" spans="1:13">
      <c r="A2479" s="3">
        <v>42749</v>
      </c>
      <c r="B2479">
        <v>260193</v>
      </c>
      <c r="C2479" t="s">
        <v>6448</v>
      </c>
      <c r="D2479">
        <v>260193</v>
      </c>
      <c r="E2479" t="s">
        <v>1472</v>
      </c>
      <c r="F2479" t="s">
        <v>6557</v>
      </c>
      <c r="G2479" t="s">
        <v>6558</v>
      </c>
      <c r="H2479">
        <v>64014</v>
      </c>
      <c r="I2479" t="str">
        <f t="shared" si="76"/>
        <v>201 NW R D MIZE RD, BLUE SPRINGS, MO 64014</v>
      </c>
      <c r="J2479" s="2">
        <v>29095</v>
      </c>
      <c r="K2479">
        <v>46.3</v>
      </c>
      <c r="L2479">
        <v>7.3</v>
      </c>
      <c r="M2479">
        <f t="shared" si="77"/>
        <v>39</v>
      </c>
    </row>
    <row r="2480" spans="1:13">
      <c r="A2480" s="3">
        <v>42749</v>
      </c>
      <c r="B2480">
        <v>260027</v>
      </c>
      <c r="C2480" t="s">
        <v>6448</v>
      </c>
      <c r="D2480">
        <v>260027</v>
      </c>
      <c r="E2480" t="s">
        <v>6559</v>
      </c>
      <c r="F2480" t="s">
        <v>6560</v>
      </c>
      <c r="G2480" t="s">
        <v>4562</v>
      </c>
      <c r="H2480">
        <v>64132</v>
      </c>
      <c r="I2480" t="str">
        <f t="shared" si="76"/>
        <v>2316 E MEYER BLVD, KANSAS CITY, MO 64132</v>
      </c>
      <c r="J2480" s="2">
        <v>29095</v>
      </c>
      <c r="K2480">
        <v>491</v>
      </c>
      <c r="L2480">
        <v>50</v>
      </c>
      <c r="M2480">
        <f t="shared" si="77"/>
        <v>441</v>
      </c>
    </row>
    <row r="2481" spans="1:13">
      <c r="A2481" s="3">
        <v>42749</v>
      </c>
      <c r="B2481">
        <v>260095</v>
      </c>
      <c r="C2481" t="s">
        <v>6448</v>
      </c>
      <c r="D2481">
        <v>260095</v>
      </c>
      <c r="E2481" t="s">
        <v>6561</v>
      </c>
      <c r="F2481" t="s">
        <v>6562</v>
      </c>
      <c r="G2481" t="s">
        <v>3938</v>
      </c>
      <c r="H2481">
        <v>64057</v>
      </c>
      <c r="I2481" t="str">
        <f t="shared" si="76"/>
        <v>19600 EAST 39TH STREET, INDEPENDENCE, MO 64057</v>
      </c>
      <c r="J2481" s="2">
        <v>29095</v>
      </c>
      <c r="K2481">
        <v>285</v>
      </c>
      <c r="L2481">
        <v>40</v>
      </c>
      <c r="M2481">
        <f t="shared" si="77"/>
        <v>245</v>
      </c>
    </row>
    <row r="2482" spans="1:13">
      <c r="A2482" s="3">
        <v>42749</v>
      </c>
      <c r="B2482">
        <v>260138</v>
      </c>
      <c r="C2482" t="s">
        <v>6448</v>
      </c>
      <c r="D2482">
        <v>260138</v>
      </c>
      <c r="E2482" t="s">
        <v>6563</v>
      </c>
      <c r="F2482" t="s">
        <v>6564</v>
      </c>
      <c r="G2482" t="s">
        <v>4562</v>
      </c>
      <c r="H2482">
        <v>64111</v>
      </c>
      <c r="I2482" t="str">
        <f t="shared" si="76"/>
        <v>4401 WORNALL ROAD, KANSAS CITY, MO 64111</v>
      </c>
      <c r="J2482" s="2">
        <v>29095</v>
      </c>
      <c r="K2482">
        <v>352.1</v>
      </c>
      <c r="L2482">
        <v>63.7</v>
      </c>
      <c r="M2482">
        <f t="shared" si="77"/>
        <v>288.40000000000003</v>
      </c>
    </row>
    <row r="2483" spans="1:13">
      <c r="A2483" s="3">
        <v>42749</v>
      </c>
      <c r="B2483">
        <v>263302</v>
      </c>
      <c r="C2483" t="s">
        <v>6448</v>
      </c>
      <c r="D2483">
        <v>263302</v>
      </c>
      <c r="E2483" t="s">
        <v>6565</v>
      </c>
      <c r="F2483" t="s">
        <v>6566</v>
      </c>
      <c r="G2483" t="s">
        <v>4562</v>
      </c>
      <c r="H2483">
        <v>64108</v>
      </c>
      <c r="I2483" t="str">
        <f t="shared" si="76"/>
        <v>2401 GILLHAM ROAD, KANSAS CITY, MO 64108</v>
      </c>
      <c r="J2483" s="2">
        <v>29095</v>
      </c>
      <c r="K2483">
        <v>5</v>
      </c>
      <c r="L2483">
        <v>0</v>
      </c>
      <c r="M2483">
        <f t="shared" si="77"/>
        <v>5</v>
      </c>
    </row>
    <row r="2484" spans="1:13">
      <c r="A2484" s="3">
        <v>42749</v>
      </c>
      <c r="B2484">
        <v>260102</v>
      </c>
      <c r="C2484" t="s">
        <v>6448</v>
      </c>
      <c r="D2484">
        <v>260102</v>
      </c>
      <c r="E2484" t="s">
        <v>6567</v>
      </c>
      <c r="F2484" t="s">
        <v>6568</v>
      </c>
      <c r="G2484" t="s">
        <v>4562</v>
      </c>
      <c r="H2484">
        <v>64139</v>
      </c>
      <c r="I2484" t="str">
        <f t="shared" si="76"/>
        <v>7900 LEE'S SUMMIT RD, KANSAS CITY, MO 64139</v>
      </c>
      <c r="J2484" s="2">
        <v>29095</v>
      </c>
      <c r="K2484">
        <v>62</v>
      </c>
      <c r="L2484">
        <v>0</v>
      </c>
      <c r="M2484">
        <f t="shared" si="77"/>
        <v>62</v>
      </c>
    </row>
    <row r="2485" spans="1:13">
      <c r="A2485" s="3">
        <v>42749</v>
      </c>
      <c r="B2485">
        <v>260085</v>
      </c>
      <c r="C2485" t="s">
        <v>6448</v>
      </c>
      <c r="D2485">
        <v>260085</v>
      </c>
      <c r="E2485" t="s">
        <v>3433</v>
      </c>
      <c r="F2485" t="s">
        <v>6569</v>
      </c>
      <c r="G2485" t="s">
        <v>4562</v>
      </c>
      <c r="H2485">
        <v>64114</v>
      </c>
      <c r="I2485" t="str">
        <f t="shared" si="76"/>
        <v>1000 CARONDELET DR, KANSAS CITY, MO 64114</v>
      </c>
      <c r="J2485" s="2">
        <v>29095</v>
      </c>
      <c r="K2485">
        <v>90.1</v>
      </c>
      <c r="L2485">
        <v>12.7</v>
      </c>
      <c r="M2485">
        <f t="shared" si="77"/>
        <v>77.399999999999991</v>
      </c>
    </row>
    <row r="2486" spans="1:13">
      <c r="A2486" s="3">
        <v>42749</v>
      </c>
      <c r="B2486">
        <v>260137</v>
      </c>
      <c r="C2486" t="s">
        <v>6448</v>
      </c>
      <c r="D2486">
        <v>260137</v>
      </c>
      <c r="E2486" t="s">
        <v>6570</v>
      </c>
      <c r="F2486" t="s">
        <v>6571</v>
      </c>
      <c r="G2486" t="s">
        <v>6572</v>
      </c>
      <c r="H2486">
        <v>64804</v>
      </c>
      <c r="I2486" t="str">
        <f t="shared" si="76"/>
        <v>1102 WEST 32ND STREET, JOPLIN, MO 64804</v>
      </c>
      <c r="J2486" s="2">
        <v>29097</v>
      </c>
      <c r="K2486">
        <v>354.7</v>
      </c>
      <c r="L2486">
        <v>40</v>
      </c>
      <c r="M2486">
        <f t="shared" si="77"/>
        <v>314.7</v>
      </c>
    </row>
    <row r="2487" spans="1:13">
      <c r="A2487" s="3">
        <v>42749</v>
      </c>
      <c r="B2487">
        <v>260001</v>
      </c>
      <c r="C2487" t="s">
        <v>6448</v>
      </c>
      <c r="D2487">
        <v>260001</v>
      </c>
      <c r="E2487" t="s">
        <v>6573</v>
      </c>
      <c r="F2487" t="s">
        <v>6574</v>
      </c>
      <c r="G2487" t="s">
        <v>6572</v>
      </c>
      <c r="H2487">
        <v>64804</v>
      </c>
      <c r="I2487" t="str">
        <f t="shared" si="76"/>
        <v>100 MERCY WAY, JOPLIN, MO 64804</v>
      </c>
      <c r="J2487" s="2">
        <v>29097</v>
      </c>
      <c r="K2487">
        <v>191.7</v>
      </c>
      <c r="L2487">
        <v>36</v>
      </c>
      <c r="M2487">
        <f t="shared" si="77"/>
        <v>155.69999999999999</v>
      </c>
    </row>
    <row r="2488" spans="1:13">
      <c r="A2488" s="3">
        <v>42749</v>
      </c>
      <c r="B2488">
        <v>261338</v>
      </c>
      <c r="C2488" t="s">
        <v>6448</v>
      </c>
      <c r="D2488">
        <v>261338</v>
      </c>
      <c r="E2488" t="s">
        <v>6575</v>
      </c>
      <c r="F2488" t="s">
        <v>6576</v>
      </c>
      <c r="G2488" t="s">
        <v>3337</v>
      </c>
      <c r="H2488">
        <v>64836</v>
      </c>
      <c r="I2488" t="str">
        <f t="shared" si="76"/>
        <v>3125 DR RUSSELL SMITH WAY, CARTHAGE, MO 64836</v>
      </c>
      <c r="J2488" s="2">
        <v>29097</v>
      </c>
      <c r="K2488">
        <v>28</v>
      </c>
      <c r="L2488">
        <v>0</v>
      </c>
      <c r="M2488">
        <f t="shared" si="77"/>
        <v>28</v>
      </c>
    </row>
    <row r="2489" spans="1:13">
      <c r="A2489" s="3">
        <v>42749</v>
      </c>
      <c r="B2489">
        <v>262016</v>
      </c>
      <c r="C2489" t="s">
        <v>6448</v>
      </c>
      <c r="D2489">
        <v>262016</v>
      </c>
      <c r="E2489" t="s">
        <v>6577</v>
      </c>
      <c r="F2489" t="s">
        <v>6578</v>
      </c>
      <c r="G2489" t="s">
        <v>6572</v>
      </c>
      <c r="H2489">
        <v>64804</v>
      </c>
      <c r="I2489" t="str">
        <f t="shared" si="76"/>
        <v>2040 W 32ND STREET, JOPLIN, MO 64804</v>
      </c>
      <c r="J2489" s="2">
        <v>29097</v>
      </c>
      <c r="K2489">
        <v>23.6</v>
      </c>
      <c r="L2489">
        <v>0</v>
      </c>
      <c r="M2489">
        <f t="shared" si="77"/>
        <v>23.6</v>
      </c>
    </row>
    <row r="2490" spans="1:13">
      <c r="A2490" s="3">
        <v>42749</v>
      </c>
      <c r="B2490">
        <v>260081</v>
      </c>
      <c r="C2490" t="s">
        <v>6448</v>
      </c>
      <c r="D2490">
        <v>260081</v>
      </c>
      <c r="E2490" t="s">
        <v>6579</v>
      </c>
      <c r="F2490" t="s">
        <v>6580</v>
      </c>
      <c r="G2490" t="s">
        <v>6581</v>
      </c>
      <c r="H2490">
        <v>63026</v>
      </c>
      <c r="I2490" t="str">
        <f t="shared" si="76"/>
        <v>1015 BOWLES, FENTON, MO 63026</v>
      </c>
      <c r="J2490" s="2">
        <v>29099</v>
      </c>
      <c r="K2490">
        <v>154.9</v>
      </c>
      <c r="L2490">
        <v>15.7</v>
      </c>
      <c r="M2490">
        <f t="shared" si="77"/>
        <v>139.20000000000002</v>
      </c>
    </row>
    <row r="2491" spans="1:13">
      <c r="A2491" s="3">
        <v>42749</v>
      </c>
      <c r="B2491">
        <v>260023</v>
      </c>
      <c r="C2491" t="s">
        <v>6448</v>
      </c>
      <c r="D2491">
        <v>260023</v>
      </c>
      <c r="E2491" t="s">
        <v>6582</v>
      </c>
      <c r="F2491" t="s">
        <v>6583</v>
      </c>
      <c r="G2491" t="s">
        <v>6584</v>
      </c>
      <c r="H2491">
        <v>63028</v>
      </c>
      <c r="I2491" t="str">
        <f t="shared" si="76"/>
        <v>1400 US HIGHWAY 61, FESTUS, MO 63028</v>
      </c>
      <c r="J2491" s="2">
        <v>29099</v>
      </c>
      <c r="K2491">
        <v>202.7</v>
      </c>
      <c r="L2491">
        <v>12</v>
      </c>
      <c r="M2491">
        <f t="shared" si="77"/>
        <v>190.7</v>
      </c>
    </row>
    <row r="2492" spans="1:13">
      <c r="A2492" s="3">
        <v>42749</v>
      </c>
      <c r="B2492">
        <v>260097</v>
      </c>
      <c r="C2492" t="s">
        <v>6448</v>
      </c>
      <c r="D2492">
        <v>260097</v>
      </c>
      <c r="E2492" t="s">
        <v>6585</v>
      </c>
      <c r="F2492" t="s">
        <v>6586</v>
      </c>
      <c r="G2492" t="s">
        <v>6587</v>
      </c>
      <c r="H2492">
        <v>64093</v>
      </c>
      <c r="I2492" t="str">
        <f t="shared" si="76"/>
        <v>403 BURKARTH ROAD, WARRENSBURG, MO 64093</v>
      </c>
      <c r="J2492" s="2">
        <v>29101</v>
      </c>
      <c r="K2492">
        <v>35.4</v>
      </c>
      <c r="L2492">
        <v>5.0999999999999996</v>
      </c>
      <c r="M2492">
        <f t="shared" si="77"/>
        <v>30.299999999999997</v>
      </c>
    </row>
    <row r="2493" spans="1:13">
      <c r="A2493" s="3">
        <v>42749</v>
      </c>
      <c r="B2493">
        <v>260059</v>
      </c>
      <c r="C2493" t="s">
        <v>6448</v>
      </c>
      <c r="D2493">
        <v>260059</v>
      </c>
      <c r="E2493" t="s">
        <v>6588</v>
      </c>
      <c r="F2493" t="s">
        <v>3040</v>
      </c>
      <c r="G2493" t="s">
        <v>3617</v>
      </c>
      <c r="H2493">
        <v>65536</v>
      </c>
      <c r="I2493" t="str">
        <f t="shared" si="76"/>
        <v>100 HOSPITAL DRIVE, LEBANON, MO 65536</v>
      </c>
      <c r="J2493" s="2">
        <v>29105</v>
      </c>
      <c r="K2493">
        <v>53</v>
      </c>
      <c r="L2493">
        <v>13</v>
      </c>
      <c r="M2493">
        <f t="shared" si="77"/>
        <v>40</v>
      </c>
    </row>
    <row r="2494" spans="1:13">
      <c r="A2494" s="3">
        <v>42749</v>
      </c>
      <c r="B2494">
        <v>261320</v>
      </c>
      <c r="C2494" t="s">
        <v>6448</v>
      </c>
      <c r="D2494">
        <v>261320</v>
      </c>
      <c r="E2494" t="s">
        <v>6589</v>
      </c>
      <c r="F2494" t="s">
        <v>6590</v>
      </c>
      <c r="G2494" t="s">
        <v>4628</v>
      </c>
      <c r="H2494">
        <v>64067</v>
      </c>
      <c r="I2494" t="str">
        <f t="shared" si="76"/>
        <v>1500 STATE STREET, LEXINGTON, MO 64067</v>
      </c>
      <c r="J2494" s="2">
        <v>29107</v>
      </c>
      <c r="K2494">
        <v>25</v>
      </c>
      <c r="L2494">
        <v>-999999</v>
      </c>
      <c r="M2494">
        <f t="shared" si="77"/>
        <v>1000024</v>
      </c>
    </row>
    <row r="2495" spans="1:13">
      <c r="A2495" s="3">
        <v>42749</v>
      </c>
      <c r="B2495">
        <v>261316</v>
      </c>
      <c r="C2495" t="s">
        <v>6448</v>
      </c>
      <c r="D2495">
        <v>261316</v>
      </c>
      <c r="E2495" t="s">
        <v>6591</v>
      </c>
      <c r="F2495" t="s">
        <v>6592</v>
      </c>
      <c r="G2495" t="s">
        <v>1694</v>
      </c>
      <c r="H2495">
        <v>65605</v>
      </c>
      <c r="I2495" t="str">
        <f t="shared" si="76"/>
        <v>500 PORTER AVENUE, AURORA, MO 65605</v>
      </c>
      <c r="J2495" s="2">
        <v>29109</v>
      </c>
      <c r="K2495">
        <v>21.6</v>
      </c>
      <c r="L2495">
        <v>0</v>
      </c>
      <c r="M2495">
        <f t="shared" si="77"/>
        <v>21.6</v>
      </c>
    </row>
    <row r="2496" spans="1:13">
      <c r="A2496" s="3">
        <v>42749</v>
      </c>
      <c r="B2496">
        <v>261319</v>
      </c>
      <c r="C2496" t="s">
        <v>6448</v>
      </c>
      <c r="D2496">
        <v>261319</v>
      </c>
      <c r="E2496" t="s">
        <v>6593</v>
      </c>
      <c r="F2496" t="s">
        <v>6594</v>
      </c>
      <c r="G2496" t="s">
        <v>257</v>
      </c>
      <c r="H2496">
        <v>63379</v>
      </c>
      <c r="I2496" t="str">
        <f t="shared" si="76"/>
        <v>1000 EAST CHERRY STREET, TROY, MO 63379</v>
      </c>
      <c r="J2496" s="2">
        <v>29113</v>
      </c>
      <c r="K2496">
        <v>18.7</v>
      </c>
      <c r="L2496">
        <v>-999999</v>
      </c>
      <c r="M2496">
        <f t="shared" si="77"/>
        <v>1000017.7</v>
      </c>
    </row>
    <row r="2497" spans="1:13">
      <c r="A2497" s="3">
        <v>42749</v>
      </c>
      <c r="B2497">
        <v>261307</v>
      </c>
      <c r="C2497" t="s">
        <v>6448</v>
      </c>
      <c r="D2497">
        <v>261307</v>
      </c>
      <c r="E2497" t="s">
        <v>6595</v>
      </c>
      <c r="F2497" t="s">
        <v>6596</v>
      </c>
      <c r="G2497" t="s">
        <v>6597</v>
      </c>
      <c r="H2497">
        <v>64628</v>
      </c>
      <c r="I2497" t="str">
        <f t="shared" si="76"/>
        <v>130 EAST LOCKLING, BROOKFIELD, MO 64628</v>
      </c>
      <c r="J2497" s="2">
        <v>29115</v>
      </c>
      <c r="K2497">
        <v>15</v>
      </c>
      <c r="L2497">
        <v>0</v>
      </c>
      <c r="M2497">
        <f t="shared" si="77"/>
        <v>15</v>
      </c>
    </row>
    <row r="2498" spans="1:13">
      <c r="A2498" s="3">
        <v>42749</v>
      </c>
      <c r="B2498">
        <v>261321</v>
      </c>
      <c r="C2498" t="s">
        <v>6448</v>
      </c>
      <c r="D2498">
        <v>261321</v>
      </c>
      <c r="E2498" t="s">
        <v>6598</v>
      </c>
      <c r="F2498" t="s">
        <v>6599</v>
      </c>
      <c r="G2498" t="s">
        <v>6600</v>
      </c>
      <c r="H2498">
        <v>64601</v>
      </c>
      <c r="I2498" t="str">
        <f t="shared" si="76"/>
        <v>2799 NORTH WASHINGTON STREET, CHILLICOTHE, MO 64601</v>
      </c>
      <c r="J2498" s="2">
        <v>29117</v>
      </c>
      <c r="K2498">
        <v>25</v>
      </c>
      <c r="L2498">
        <v>-999999</v>
      </c>
      <c r="M2498">
        <f t="shared" si="77"/>
        <v>1000024</v>
      </c>
    </row>
    <row r="2499" spans="1:13">
      <c r="A2499" s="3">
        <v>42749</v>
      </c>
      <c r="B2499">
        <v>261313</v>
      </c>
      <c r="C2499" t="s">
        <v>6448</v>
      </c>
      <c r="D2499">
        <v>261313</v>
      </c>
      <c r="E2499" t="s">
        <v>6601</v>
      </c>
      <c r="F2499" t="s">
        <v>6602</v>
      </c>
      <c r="G2499" t="s">
        <v>2616</v>
      </c>
      <c r="H2499">
        <v>63552</v>
      </c>
      <c r="I2499" t="str">
        <f t="shared" ref="I2499:I2562" si="78">IF(OR(F2499="", G2499=""), "", CONCATENATE(UPPER(F2499), ", ", UPPER(G2499), ", ", UPPER(C2499), " ", H2499))</f>
        <v>1205 NORTH MISSOURI ST, MACON, MO 63552</v>
      </c>
      <c r="J2499" s="2">
        <v>29121</v>
      </c>
      <c r="K2499">
        <v>25</v>
      </c>
      <c r="L2499">
        <v>0</v>
      </c>
      <c r="M2499">
        <f t="shared" ref="M2499:M2562" si="79">K2499-L2499</f>
        <v>25</v>
      </c>
    </row>
    <row r="2500" spans="1:13">
      <c r="A2500" s="3">
        <v>42749</v>
      </c>
      <c r="B2500">
        <v>261302</v>
      </c>
      <c r="C2500" t="s">
        <v>6448</v>
      </c>
      <c r="D2500">
        <v>261302</v>
      </c>
      <c r="E2500" t="s">
        <v>6603</v>
      </c>
      <c r="F2500" t="s">
        <v>6604</v>
      </c>
      <c r="G2500" t="s">
        <v>6605</v>
      </c>
      <c r="H2500">
        <v>63645</v>
      </c>
      <c r="I2500" t="str">
        <f t="shared" si="78"/>
        <v>611 W MAIN ST, FREDERICKTOWN, MO 63645</v>
      </c>
      <c r="J2500" s="2">
        <v>29123</v>
      </c>
      <c r="K2500">
        <v>17</v>
      </c>
      <c r="L2500">
        <v>0</v>
      </c>
      <c r="M2500">
        <f t="shared" si="79"/>
        <v>17</v>
      </c>
    </row>
    <row r="2501" spans="1:13">
      <c r="A2501" s="3">
        <v>42749</v>
      </c>
      <c r="B2501">
        <v>260025</v>
      </c>
      <c r="C2501" t="s">
        <v>6448</v>
      </c>
      <c r="D2501">
        <v>260025</v>
      </c>
      <c r="E2501" t="s">
        <v>6606</v>
      </c>
      <c r="F2501" t="s">
        <v>6607</v>
      </c>
      <c r="G2501" t="s">
        <v>6608</v>
      </c>
      <c r="H2501">
        <v>63401</v>
      </c>
      <c r="I2501" t="str">
        <f t="shared" si="78"/>
        <v>6000 HOSPITAL DR, HANNIBAL, MO 63401</v>
      </c>
      <c r="J2501" s="2">
        <v>29127</v>
      </c>
      <c r="K2501">
        <v>115</v>
      </c>
      <c r="L2501">
        <v>24</v>
      </c>
      <c r="M2501">
        <f t="shared" si="79"/>
        <v>91</v>
      </c>
    </row>
    <row r="2502" spans="1:13">
      <c r="A2502" s="3">
        <v>42749</v>
      </c>
      <c r="B2502">
        <v>260113</v>
      </c>
      <c r="C2502" t="s">
        <v>6448</v>
      </c>
      <c r="D2502">
        <v>260113</v>
      </c>
      <c r="E2502" t="s">
        <v>6609</v>
      </c>
      <c r="F2502" t="s">
        <v>6610</v>
      </c>
      <c r="G2502" t="s">
        <v>6611</v>
      </c>
      <c r="H2502">
        <v>63801</v>
      </c>
      <c r="I2502" t="str">
        <f t="shared" si="78"/>
        <v>1008 NORTH MAIN ST, SIKESTON, MO 63801</v>
      </c>
      <c r="J2502" s="2">
        <v>29143</v>
      </c>
      <c r="K2502">
        <v>83.4</v>
      </c>
      <c r="L2502">
        <v>12</v>
      </c>
      <c r="M2502">
        <f t="shared" si="79"/>
        <v>71.400000000000006</v>
      </c>
    </row>
    <row r="2503" spans="1:13">
      <c r="A2503" s="3">
        <v>42749</v>
      </c>
      <c r="B2503">
        <v>260050</v>
      </c>
      <c r="C2503" t="s">
        <v>6448</v>
      </c>
      <c r="D2503">
        <v>260050</v>
      </c>
      <c r="E2503" t="s">
        <v>6612</v>
      </c>
      <c r="F2503" t="s">
        <v>6613</v>
      </c>
      <c r="G2503" t="s">
        <v>3456</v>
      </c>
      <c r="H2503">
        <v>64468</v>
      </c>
      <c r="I2503" t="str">
        <f t="shared" si="78"/>
        <v>2016 SOUTH MAIN ST, MARYVILLE, MO 64468</v>
      </c>
      <c r="J2503" s="2">
        <v>29147</v>
      </c>
      <c r="K2503">
        <v>27.1</v>
      </c>
      <c r="L2503">
        <v>-999999</v>
      </c>
      <c r="M2503">
        <f t="shared" si="79"/>
        <v>1000026.1</v>
      </c>
    </row>
    <row r="2504" spans="1:13">
      <c r="A2504" s="3">
        <v>42749</v>
      </c>
      <c r="B2504">
        <v>260070</v>
      </c>
      <c r="C2504" t="s">
        <v>6448</v>
      </c>
      <c r="D2504">
        <v>260070</v>
      </c>
      <c r="E2504" t="s">
        <v>6614</v>
      </c>
      <c r="F2504" t="s">
        <v>6615</v>
      </c>
      <c r="G2504" t="s">
        <v>6616</v>
      </c>
      <c r="H2504">
        <v>63851</v>
      </c>
      <c r="I2504" t="str">
        <f t="shared" si="78"/>
        <v>946 EAST REED, HAYTI, MO 63851</v>
      </c>
      <c r="J2504" s="2">
        <v>29155</v>
      </c>
      <c r="K2504">
        <v>10.6</v>
      </c>
      <c r="L2504">
        <v>0</v>
      </c>
      <c r="M2504">
        <f t="shared" si="79"/>
        <v>10.6</v>
      </c>
    </row>
    <row r="2505" spans="1:13">
      <c r="A2505" s="3">
        <v>42749</v>
      </c>
      <c r="B2505">
        <v>261311</v>
      </c>
      <c r="C2505" t="s">
        <v>6448</v>
      </c>
      <c r="D2505">
        <v>261311</v>
      </c>
      <c r="E2505" t="s">
        <v>3816</v>
      </c>
      <c r="F2505" t="s">
        <v>6617</v>
      </c>
      <c r="G2505" t="s">
        <v>6618</v>
      </c>
      <c r="H2505">
        <v>63775</v>
      </c>
      <c r="I2505" t="str">
        <f t="shared" si="78"/>
        <v>434 NORTH WEST STREET, PERRYVILLE, MO 63775</v>
      </c>
      <c r="J2505" s="2">
        <v>29157</v>
      </c>
      <c r="K2505">
        <v>25</v>
      </c>
      <c r="L2505">
        <v>0</v>
      </c>
      <c r="M2505">
        <f t="shared" si="79"/>
        <v>25</v>
      </c>
    </row>
    <row r="2506" spans="1:13">
      <c r="A2506" s="3">
        <v>42749</v>
      </c>
      <c r="B2506">
        <v>260009</v>
      </c>
      <c r="C2506" t="s">
        <v>6448</v>
      </c>
      <c r="D2506">
        <v>260009</v>
      </c>
      <c r="E2506" t="s">
        <v>6619</v>
      </c>
      <c r="F2506" t="s">
        <v>6620</v>
      </c>
      <c r="G2506" t="s">
        <v>6621</v>
      </c>
      <c r="H2506">
        <v>65302</v>
      </c>
      <c r="I2506" t="str">
        <f t="shared" si="78"/>
        <v>601 E 14TH ST, SEDALIA, MO 65302</v>
      </c>
      <c r="J2506" s="2">
        <v>29159</v>
      </c>
      <c r="K2506">
        <v>73.099999999999994</v>
      </c>
      <c r="L2506">
        <v>9</v>
      </c>
      <c r="M2506">
        <f t="shared" si="79"/>
        <v>64.099999999999994</v>
      </c>
    </row>
    <row r="2507" spans="1:13">
      <c r="A2507" s="3">
        <v>42749</v>
      </c>
      <c r="B2507">
        <v>260017</v>
      </c>
      <c r="C2507" t="s">
        <v>6448</v>
      </c>
      <c r="D2507">
        <v>260017</v>
      </c>
      <c r="E2507" t="s">
        <v>6622</v>
      </c>
      <c r="F2507" t="s">
        <v>6623</v>
      </c>
      <c r="G2507" t="s">
        <v>6624</v>
      </c>
      <c r="H2507">
        <v>65401</v>
      </c>
      <c r="I2507" t="str">
        <f t="shared" si="78"/>
        <v>1000 W 10TH ST, ROLLA, MO 65401</v>
      </c>
      <c r="J2507" s="2">
        <v>29161</v>
      </c>
      <c r="K2507">
        <v>148.9</v>
      </c>
      <c r="L2507">
        <v>15.6</v>
      </c>
      <c r="M2507">
        <f t="shared" si="79"/>
        <v>133.30000000000001</v>
      </c>
    </row>
    <row r="2508" spans="1:13">
      <c r="A2508" s="3">
        <v>42749</v>
      </c>
      <c r="B2508">
        <v>261333</v>
      </c>
      <c r="C2508" t="s">
        <v>6448</v>
      </c>
      <c r="D2508">
        <v>261333</v>
      </c>
      <c r="E2508" t="s">
        <v>6625</v>
      </c>
      <c r="F2508" t="s">
        <v>6626</v>
      </c>
      <c r="G2508" t="s">
        <v>6627</v>
      </c>
      <c r="H2508">
        <v>63353</v>
      </c>
      <c r="I2508" t="str">
        <f t="shared" si="78"/>
        <v>2305 WEST GEORGIA STREET, LOUISIANA, MO 63353</v>
      </c>
      <c r="J2508" s="2">
        <v>29163</v>
      </c>
      <c r="K2508">
        <v>10</v>
      </c>
      <c r="L2508">
        <v>0</v>
      </c>
      <c r="M2508">
        <f t="shared" si="79"/>
        <v>10</v>
      </c>
    </row>
    <row r="2509" spans="1:13">
      <c r="A2509" s="3">
        <v>42749</v>
      </c>
      <c r="B2509">
        <v>260062</v>
      </c>
      <c r="C2509" t="s">
        <v>6448</v>
      </c>
      <c r="D2509">
        <v>260062</v>
      </c>
      <c r="E2509" t="s">
        <v>6628</v>
      </c>
      <c r="F2509" t="s">
        <v>6629</v>
      </c>
      <c r="G2509" t="s">
        <v>4562</v>
      </c>
      <c r="H2509">
        <v>64154</v>
      </c>
      <c r="I2509" t="str">
        <f t="shared" si="78"/>
        <v>5830 N W BARRY ROAD, KANSAS CITY, MO 64154</v>
      </c>
      <c r="J2509" s="2">
        <v>29165</v>
      </c>
      <c r="K2509">
        <v>89.4</v>
      </c>
      <c r="L2509">
        <v>12.6</v>
      </c>
      <c r="M2509">
        <f t="shared" si="79"/>
        <v>76.800000000000011</v>
      </c>
    </row>
    <row r="2510" spans="1:13">
      <c r="A2510" s="3">
        <v>42749</v>
      </c>
      <c r="B2510">
        <v>260195</v>
      </c>
      <c r="C2510" t="s">
        <v>6448</v>
      </c>
      <c r="D2510">
        <v>260195</v>
      </c>
      <c r="E2510" t="s">
        <v>6630</v>
      </c>
      <c r="F2510" t="s">
        <v>6631</v>
      </c>
      <c r="G2510" t="s">
        <v>6632</v>
      </c>
      <c r="H2510">
        <v>65613</v>
      </c>
      <c r="I2510" t="str">
        <f t="shared" si="78"/>
        <v>1500 N OAKLAND, BOLIVAR, MO 65613</v>
      </c>
      <c r="J2510" s="2">
        <v>29167</v>
      </c>
      <c r="K2510">
        <v>85</v>
      </c>
      <c r="L2510">
        <v>10</v>
      </c>
      <c r="M2510">
        <f t="shared" si="79"/>
        <v>75</v>
      </c>
    </row>
    <row r="2511" spans="1:13">
      <c r="A2511" s="3">
        <v>42749</v>
      </c>
      <c r="B2511">
        <v>261305</v>
      </c>
      <c r="C2511" t="s">
        <v>6448</v>
      </c>
      <c r="D2511">
        <v>261305</v>
      </c>
      <c r="E2511" t="s">
        <v>6633</v>
      </c>
      <c r="F2511" t="s">
        <v>6634</v>
      </c>
      <c r="G2511" t="s">
        <v>6635</v>
      </c>
      <c r="H2511">
        <v>63565</v>
      </c>
      <c r="I2511" t="str">
        <f t="shared" si="78"/>
        <v>1926 OAK STREET,  PO BOX 389, UNIONVILLE, MO 63565</v>
      </c>
      <c r="J2511" s="2">
        <v>29171</v>
      </c>
      <c r="K2511">
        <v>15</v>
      </c>
      <c r="L2511">
        <v>0</v>
      </c>
      <c r="M2511">
        <f t="shared" si="79"/>
        <v>15</v>
      </c>
    </row>
    <row r="2512" spans="1:13">
      <c r="A2512" s="3">
        <v>42749</v>
      </c>
      <c r="B2512">
        <v>260074</v>
      </c>
      <c r="C2512" t="s">
        <v>6448</v>
      </c>
      <c r="D2512">
        <v>260074</v>
      </c>
      <c r="E2512" t="s">
        <v>6636</v>
      </c>
      <c r="F2512" t="s">
        <v>6637</v>
      </c>
      <c r="G2512" t="s">
        <v>6638</v>
      </c>
      <c r="H2512">
        <v>65270</v>
      </c>
      <c r="I2512" t="str">
        <f t="shared" si="78"/>
        <v>1515 UNION AVE, MOBERLY, MO 65270</v>
      </c>
      <c r="J2512" s="2">
        <v>29175</v>
      </c>
      <c r="K2512">
        <v>35.700000000000003</v>
      </c>
      <c r="L2512">
        <v>5.4</v>
      </c>
      <c r="M2512">
        <f t="shared" si="79"/>
        <v>30.300000000000004</v>
      </c>
    </row>
    <row r="2513" spans="1:13">
      <c r="A2513" s="3">
        <v>42749</v>
      </c>
      <c r="B2513">
        <v>261327</v>
      </c>
      <c r="C2513" t="s">
        <v>6448</v>
      </c>
      <c r="D2513">
        <v>261327</v>
      </c>
      <c r="E2513" t="s">
        <v>6639</v>
      </c>
      <c r="F2513" t="s">
        <v>6640</v>
      </c>
      <c r="G2513" t="s">
        <v>3892</v>
      </c>
      <c r="H2513">
        <v>64085</v>
      </c>
      <c r="I2513" t="str">
        <f t="shared" si="78"/>
        <v>904 WOLLARD BOULEVARD, RICHMOND, MO 64085</v>
      </c>
      <c r="J2513" s="2">
        <v>29177</v>
      </c>
      <c r="K2513">
        <v>25</v>
      </c>
      <c r="L2513">
        <v>0</v>
      </c>
      <c r="M2513">
        <f t="shared" si="79"/>
        <v>25</v>
      </c>
    </row>
    <row r="2514" spans="1:13">
      <c r="A2514" s="3">
        <v>42749</v>
      </c>
      <c r="B2514">
        <v>260191</v>
      </c>
      <c r="C2514" t="s">
        <v>6448</v>
      </c>
      <c r="D2514">
        <v>260191</v>
      </c>
      <c r="E2514" t="s">
        <v>6641</v>
      </c>
      <c r="F2514" t="s">
        <v>6642</v>
      </c>
      <c r="G2514" t="s">
        <v>6643</v>
      </c>
      <c r="H2514">
        <v>63376</v>
      </c>
      <c r="I2514" t="str">
        <f t="shared" si="78"/>
        <v>10 HOSPITAL DR, SAINT PETERS, MO 63376</v>
      </c>
      <c r="J2514" s="2">
        <v>29183</v>
      </c>
      <c r="K2514">
        <v>102</v>
      </c>
      <c r="L2514">
        <v>12</v>
      </c>
      <c r="M2514">
        <f t="shared" si="79"/>
        <v>90</v>
      </c>
    </row>
    <row r="2515" spans="1:13">
      <c r="A2515" s="3">
        <v>42749</v>
      </c>
      <c r="B2515">
        <v>262013</v>
      </c>
      <c r="C2515" t="s">
        <v>6448</v>
      </c>
      <c r="D2515">
        <v>262013</v>
      </c>
      <c r="E2515" t="s">
        <v>6644</v>
      </c>
      <c r="F2515" t="s">
        <v>6645</v>
      </c>
      <c r="G2515" t="s">
        <v>6646</v>
      </c>
      <c r="H2515">
        <v>63301</v>
      </c>
      <c r="I2515" t="str">
        <f t="shared" si="78"/>
        <v>300 FIRST CAPITOL DRIVE, SAINT CHARLES, MO 63301</v>
      </c>
      <c r="J2515" s="2">
        <v>29183</v>
      </c>
      <c r="K2515">
        <v>33</v>
      </c>
      <c r="L2515">
        <v>0</v>
      </c>
      <c r="M2515">
        <f t="shared" si="79"/>
        <v>33</v>
      </c>
    </row>
    <row r="2516" spans="1:13">
      <c r="A2516" s="3">
        <v>42749</v>
      </c>
      <c r="B2516">
        <v>260200</v>
      </c>
      <c r="C2516" t="s">
        <v>6448</v>
      </c>
      <c r="D2516">
        <v>260200</v>
      </c>
      <c r="E2516" t="s">
        <v>6647</v>
      </c>
      <c r="F2516" t="s">
        <v>6648</v>
      </c>
      <c r="G2516" t="s">
        <v>6649</v>
      </c>
      <c r="H2516">
        <v>63367</v>
      </c>
      <c r="I2516" t="str">
        <f t="shared" si="78"/>
        <v>100 MEDICAL PLAZA, LAKE SAINT LOUIS, MO 63367</v>
      </c>
      <c r="J2516" s="2">
        <v>29183</v>
      </c>
      <c r="K2516">
        <v>151.9</v>
      </c>
      <c r="L2516">
        <v>9.9</v>
      </c>
      <c r="M2516">
        <f t="shared" si="79"/>
        <v>142</v>
      </c>
    </row>
    <row r="2517" spans="1:13">
      <c r="A2517" s="3">
        <v>42749</v>
      </c>
      <c r="B2517">
        <v>260219</v>
      </c>
      <c r="C2517" t="s">
        <v>6448</v>
      </c>
      <c r="D2517">
        <v>260219</v>
      </c>
      <c r="E2517" t="s">
        <v>6650</v>
      </c>
      <c r="F2517" t="s">
        <v>6651</v>
      </c>
      <c r="G2517" t="s">
        <v>3522</v>
      </c>
      <c r="H2517">
        <v>63368</v>
      </c>
      <c r="I2517" t="str">
        <f t="shared" si="78"/>
        <v>2 PROGRESS POINT PKWY, O FALLON, MO 63368</v>
      </c>
      <c r="J2517" s="2">
        <v>29183</v>
      </c>
      <c r="K2517">
        <v>48</v>
      </c>
      <c r="L2517">
        <v>6</v>
      </c>
      <c r="M2517">
        <f t="shared" si="79"/>
        <v>42</v>
      </c>
    </row>
    <row r="2518" spans="1:13">
      <c r="A2518" s="3">
        <v>42749</v>
      </c>
      <c r="B2518">
        <v>260005</v>
      </c>
      <c r="C2518" t="s">
        <v>6448</v>
      </c>
      <c r="D2518">
        <v>260005</v>
      </c>
      <c r="E2518" t="s">
        <v>6652</v>
      </c>
      <c r="F2518" t="s">
        <v>6653</v>
      </c>
      <c r="G2518" t="s">
        <v>6646</v>
      </c>
      <c r="H2518">
        <v>63301</v>
      </c>
      <c r="I2518" t="str">
        <f t="shared" si="78"/>
        <v>300 1ST CAPITOL DR, SAINT CHARLES, MO 63301</v>
      </c>
      <c r="J2518" s="2">
        <v>29183</v>
      </c>
      <c r="K2518">
        <v>115.1</v>
      </c>
      <c r="L2518">
        <v>11</v>
      </c>
      <c r="M2518">
        <f t="shared" si="79"/>
        <v>104.1</v>
      </c>
    </row>
    <row r="2519" spans="1:13">
      <c r="A2519" s="3">
        <v>42749</v>
      </c>
      <c r="B2519">
        <v>261301</v>
      </c>
      <c r="C2519" t="s">
        <v>6448</v>
      </c>
      <c r="D2519">
        <v>261301</v>
      </c>
      <c r="E2519" t="s">
        <v>6654</v>
      </c>
      <c r="F2519" t="s">
        <v>6655</v>
      </c>
      <c r="G2519" t="s">
        <v>6656</v>
      </c>
      <c r="H2519">
        <v>64724</v>
      </c>
      <c r="I2519" t="str">
        <f t="shared" si="78"/>
        <v>610 N OHIO AVE, APPLETON CITY, MO 64724</v>
      </c>
      <c r="J2519" s="2">
        <v>29185</v>
      </c>
      <c r="K2519">
        <v>12</v>
      </c>
      <c r="L2519">
        <v>0</v>
      </c>
      <c r="M2519">
        <f t="shared" si="79"/>
        <v>12</v>
      </c>
    </row>
    <row r="2520" spans="1:13">
      <c r="A2520" s="3">
        <v>42749</v>
      </c>
      <c r="B2520">
        <v>261330</v>
      </c>
      <c r="C2520" t="s">
        <v>6448</v>
      </c>
      <c r="D2520">
        <v>261330</v>
      </c>
      <c r="E2520" t="s">
        <v>6657</v>
      </c>
      <c r="F2520" t="s">
        <v>6658</v>
      </c>
      <c r="G2520" t="s">
        <v>6659</v>
      </c>
      <c r="H2520">
        <v>63670</v>
      </c>
      <c r="I2520" t="str">
        <f t="shared" si="78"/>
        <v>800 STE GENEVIEVE DRIVE, PO BOX 468, SAINTE GENEVIEVE, MO 63670</v>
      </c>
      <c r="J2520" s="2">
        <v>29186</v>
      </c>
      <c r="K2520">
        <v>25</v>
      </c>
      <c r="L2520">
        <v>0</v>
      </c>
      <c r="M2520">
        <f t="shared" si="79"/>
        <v>25</v>
      </c>
    </row>
    <row r="2521" spans="1:13">
      <c r="A2521" s="3">
        <v>42749</v>
      </c>
      <c r="B2521">
        <v>261315</v>
      </c>
      <c r="C2521" t="s">
        <v>6448</v>
      </c>
      <c r="D2521">
        <v>261315</v>
      </c>
      <c r="E2521" t="s">
        <v>6660</v>
      </c>
      <c r="F2521" t="s">
        <v>6661</v>
      </c>
      <c r="G2521" t="s">
        <v>6662</v>
      </c>
      <c r="H2521">
        <v>63628</v>
      </c>
      <c r="I2521" t="str">
        <f t="shared" si="78"/>
        <v>7245 RAIDER ROAD, BONNE TERRE, MO 63628</v>
      </c>
      <c r="J2521" s="2">
        <v>29187</v>
      </c>
      <c r="K2521">
        <v>-999999</v>
      </c>
      <c r="L2521">
        <v>0</v>
      </c>
      <c r="M2521">
        <f t="shared" si="79"/>
        <v>-999999</v>
      </c>
    </row>
    <row r="2522" spans="1:13">
      <c r="A2522" s="3">
        <v>42749</v>
      </c>
      <c r="B2522">
        <v>260163</v>
      </c>
      <c r="C2522" t="s">
        <v>6448</v>
      </c>
      <c r="D2522">
        <v>260163</v>
      </c>
      <c r="E2522" t="s">
        <v>6663</v>
      </c>
      <c r="F2522" t="s">
        <v>6664</v>
      </c>
      <c r="G2522" t="s">
        <v>1957</v>
      </c>
      <c r="H2522">
        <v>63640</v>
      </c>
      <c r="I2522" t="str">
        <f t="shared" si="78"/>
        <v>1101 W LIBERTY, FARMINGTON, MO 63640</v>
      </c>
      <c r="J2522" s="2">
        <v>29187</v>
      </c>
      <c r="K2522">
        <v>76</v>
      </c>
      <c r="L2522">
        <v>6</v>
      </c>
      <c r="M2522">
        <f t="shared" si="79"/>
        <v>70</v>
      </c>
    </row>
    <row r="2523" spans="1:13">
      <c r="A2523" s="3">
        <v>42749</v>
      </c>
      <c r="B2523">
        <v>260180</v>
      </c>
      <c r="C2523" t="s">
        <v>6448</v>
      </c>
      <c r="D2523">
        <v>260180</v>
      </c>
      <c r="E2523" t="s">
        <v>6665</v>
      </c>
      <c r="F2523" t="s">
        <v>6666</v>
      </c>
      <c r="G2523" t="s">
        <v>6667</v>
      </c>
      <c r="H2523">
        <v>63136</v>
      </c>
      <c r="I2523" t="str">
        <f t="shared" si="78"/>
        <v>11133 DUNN ROAD, SAINT LOUIS, MO 63136</v>
      </c>
      <c r="J2523" s="2">
        <v>29189</v>
      </c>
      <c r="K2523">
        <v>231</v>
      </c>
      <c r="L2523">
        <v>28.9</v>
      </c>
      <c r="M2523">
        <f t="shared" si="79"/>
        <v>202.1</v>
      </c>
    </row>
    <row r="2524" spans="1:13">
      <c r="A2524" s="3">
        <v>42749</v>
      </c>
      <c r="B2524">
        <v>263303</v>
      </c>
      <c r="C2524" t="s">
        <v>6448</v>
      </c>
      <c r="D2524">
        <v>263303</v>
      </c>
      <c r="E2524" t="s">
        <v>6668</v>
      </c>
      <c r="F2524" t="s">
        <v>6669</v>
      </c>
      <c r="G2524" t="s">
        <v>6670</v>
      </c>
      <c r="H2524">
        <v>63043</v>
      </c>
      <c r="I2524" t="str">
        <f t="shared" si="78"/>
        <v>11365 DORSETT ROAD, MARYLAND HEIGHTS, MO 63043</v>
      </c>
      <c r="J2524" s="2">
        <v>29189</v>
      </c>
      <c r="K2524">
        <v>0</v>
      </c>
      <c r="L2524">
        <v>0</v>
      </c>
      <c r="M2524">
        <f t="shared" si="79"/>
        <v>0</v>
      </c>
    </row>
    <row r="2525" spans="1:13">
      <c r="A2525" s="3">
        <v>42749</v>
      </c>
      <c r="B2525">
        <v>260179</v>
      </c>
      <c r="C2525" t="s">
        <v>6448</v>
      </c>
      <c r="D2525">
        <v>260179</v>
      </c>
      <c r="E2525" t="s">
        <v>4085</v>
      </c>
      <c r="F2525" t="s">
        <v>6671</v>
      </c>
      <c r="G2525" t="s">
        <v>6672</v>
      </c>
      <c r="H2525">
        <v>63017</v>
      </c>
      <c r="I2525" t="str">
        <f t="shared" si="78"/>
        <v>232 S WOODS MILL RD, CHESTERFIELD, MO 63017</v>
      </c>
      <c r="J2525" s="2">
        <v>29189</v>
      </c>
      <c r="K2525">
        <v>338</v>
      </c>
      <c r="L2525">
        <v>34</v>
      </c>
      <c r="M2525">
        <f t="shared" si="79"/>
        <v>304</v>
      </c>
    </row>
    <row r="2526" spans="1:13">
      <c r="A2526" s="3">
        <v>42749</v>
      </c>
      <c r="B2526">
        <v>260077</v>
      </c>
      <c r="C2526" t="s">
        <v>6448</v>
      </c>
      <c r="D2526">
        <v>260077</v>
      </c>
      <c r="E2526" t="s">
        <v>6673</v>
      </c>
      <c r="F2526" t="s">
        <v>6674</v>
      </c>
      <c r="G2526" t="s">
        <v>6667</v>
      </c>
      <c r="H2526">
        <v>63128</v>
      </c>
      <c r="I2526" t="str">
        <f t="shared" si="78"/>
        <v>10010 KENNERLY ROAD, SAINT LOUIS, MO 63128</v>
      </c>
      <c r="J2526" s="2">
        <v>29189</v>
      </c>
      <c r="K2526">
        <v>521.70000000000005</v>
      </c>
      <c r="L2526">
        <v>71.7</v>
      </c>
      <c r="M2526">
        <f t="shared" si="79"/>
        <v>450.00000000000006</v>
      </c>
    </row>
    <row r="2527" spans="1:13">
      <c r="A2527" s="3">
        <v>42749</v>
      </c>
      <c r="B2527">
        <v>260020</v>
      </c>
      <c r="C2527" t="s">
        <v>6448</v>
      </c>
      <c r="D2527">
        <v>260020</v>
      </c>
      <c r="E2527" t="s">
        <v>6675</v>
      </c>
      <c r="F2527" t="s">
        <v>6676</v>
      </c>
      <c r="G2527" t="s">
        <v>6667</v>
      </c>
      <c r="H2527">
        <v>63141</v>
      </c>
      <c r="I2527" t="str">
        <f t="shared" si="78"/>
        <v>615 NEW BALLAS ROAD, SAINT LOUIS, MO 63141</v>
      </c>
      <c r="J2527" s="2">
        <v>29189</v>
      </c>
      <c r="K2527">
        <v>759.6</v>
      </c>
      <c r="L2527">
        <v>125</v>
      </c>
      <c r="M2527">
        <f t="shared" si="79"/>
        <v>634.6</v>
      </c>
    </row>
    <row r="2528" spans="1:13">
      <c r="A2528" s="3">
        <v>42749</v>
      </c>
      <c r="B2528">
        <v>260162</v>
      </c>
      <c r="C2528" t="s">
        <v>6448</v>
      </c>
      <c r="D2528">
        <v>260162</v>
      </c>
      <c r="E2528" t="s">
        <v>6677</v>
      </c>
      <c r="F2528" t="s">
        <v>6678</v>
      </c>
      <c r="G2528" t="s">
        <v>6679</v>
      </c>
      <c r="H2528">
        <v>63141</v>
      </c>
      <c r="I2528" t="str">
        <f t="shared" si="78"/>
        <v>12634 OLIVE BOULEVARD, CREVE COEUR, MO 63141</v>
      </c>
      <c r="J2528" s="2">
        <v>29189</v>
      </c>
      <c r="K2528">
        <v>40</v>
      </c>
      <c r="L2528">
        <v>-999999</v>
      </c>
      <c r="M2528">
        <f t="shared" si="79"/>
        <v>1000039</v>
      </c>
    </row>
    <row r="2529" spans="1:13">
      <c r="A2529" s="3">
        <v>42749</v>
      </c>
      <c r="B2529">
        <v>260176</v>
      </c>
      <c r="C2529" t="s">
        <v>6448</v>
      </c>
      <c r="D2529">
        <v>260176</v>
      </c>
      <c r="E2529" t="s">
        <v>6680</v>
      </c>
      <c r="F2529" t="s">
        <v>6681</v>
      </c>
      <c r="G2529" t="s">
        <v>6667</v>
      </c>
      <c r="H2529">
        <v>63122</v>
      </c>
      <c r="I2529" t="str">
        <f t="shared" si="78"/>
        <v>2345 DOUGHERTY FERRY ROAD, SAINT LOUIS, MO 63122</v>
      </c>
      <c r="J2529" s="2">
        <v>29189</v>
      </c>
      <c r="K2529">
        <v>55</v>
      </c>
      <c r="L2529">
        <v>7.7</v>
      </c>
      <c r="M2529">
        <f t="shared" si="79"/>
        <v>47.3</v>
      </c>
    </row>
    <row r="2530" spans="1:13">
      <c r="A2530" s="3">
        <v>42749</v>
      </c>
      <c r="B2530" t="s">
        <v>6682</v>
      </c>
      <c r="C2530" t="s">
        <v>6448</v>
      </c>
      <c r="E2530" t="s">
        <v>6683</v>
      </c>
      <c r="F2530" t="s">
        <v>6684</v>
      </c>
      <c r="G2530" t="s">
        <v>6685</v>
      </c>
      <c r="H2530">
        <v>63131</v>
      </c>
      <c r="I2530" t="str">
        <f t="shared" si="78"/>
        <v>3015 N BALLAS RD, SAINT LOUIS, MO 63131</v>
      </c>
      <c r="J2530" s="2">
        <v>29189</v>
      </c>
      <c r="K2530">
        <v>38</v>
      </c>
      <c r="L2530">
        <v>0</v>
      </c>
      <c r="M2530">
        <f t="shared" si="79"/>
        <v>38</v>
      </c>
    </row>
    <row r="2531" spans="1:13">
      <c r="A2531" s="3">
        <v>42749</v>
      </c>
      <c r="B2531">
        <v>260108</v>
      </c>
      <c r="C2531" t="s">
        <v>6448</v>
      </c>
      <c r="D2531">
        <v>260108</v>
      </c>
      <c r="E2531" t="s">
        <v>6686</v>
      </c>
      <c r="F2531" t="s">
        <v>6687</v>
      </c>
      <c r="G2531" t="s">
        <v>6688</v>
      </c>
      <c r="H2531">
        <v>63131</v>
      </c>
      <c r="I2531" t="str">
        <f t="shared" si="78"/>
        <v>3015 N BALLAS RD, TOWN AND COUNTRY, MO 63131</v>
      </c>
      <c r="J2531" s="2">
        <v>29189</v>
      </c>
      <c r="K2531">
        <v>311.10000000000002</v>
      </c>
      <c r="L2531">
        <v>57</v>
      </c>
      <c r="M2531">
        <f t="shared" si="79"/>
        <v>254.10000000000002</v>
      </c>
    </row>
    <row r="2532" spans="1:13">
      <c r="A2532" s="3">
        <v>42749</v>
      </c>
      <c r="B2532">
        <v>260091</v>
      </c>
      <c r="C2532" t="s">
        <v>6448</v>
      </c>
      <c r="D2532">
        <v>260091</v>
      </c>
      <c r="E2532" t="s">
        <v>6689</v>
      </c>
      <c r="F2532" t="s">
        <v>6690</v>
      </c>
      <c r="G2532" t="s">
        <v>6691</v>
      </c>
      <c r="H2532">
        <v>63117</v>
      </c>
      <c r="I2532" t="str">
        <f t="shared" si="78"/>
        <v>6420 CLAYTON RD, RICHMOND HEIGHTS, MO 63117</v>
      </c>
      <c r="J2532" s="2">
        <v>29189</v>
      </c>
      <c r="K2532">
        <v>211.9</v>
      </c>
      <c r="L2532">
        <v>19.3</v>
      </c>
      <c r="M2532">
        <f t="shared" si="79"/>
        <v>192.6</v>
      </c>
    </row>
    <row r="2533" spans="1:13">
      <c r="A2533" s="3">
        <v>42749</v>
      </c>
      <c r="B2533">
        <v>260104</v>
      </c>
      <c r="C2533" t="s">
        <v>6448</v>
      </c>
      <c r="D2533">
        <v>260104</v>
      </c>
      <c r="E2533" t="s">
        <v>6692</v>
      </c>
      <c r="F2533" t="s">
        <v>6693</v>
      </c>
      <c r="G2533" t="s">
        <v>6694</v>
      </c>
      <c r="H2533">
        <v>63044</v>
      </c>
      <c r="I2533" t="str">
        <f t="shared" si="78"/>
        <v>12303 DEPAUL DRIVE, BRIDGETON, MO 63044</v>
      </c>
      <c r="J2533" s="2">
        <v>29189</v>
      </c>
      <c r="K2533">
        <v>269.60000000000002</v>
      </c>
      <c r="L2533">
        <v>32.6</v>
      </c>
      <c r="M2533">
        <f t="shared" si="79"/>
        <v>237.00000000000003</v>
      </c>
    </row>
    <row r="2534" spans="1:13">
      <c r="A2534" s="3">
        <v>42749</v>
      </c>
      <c r="B2534">
        <v>260142</v>
      </c>
      <c r="C2534" t="s">
        <v>6448</v>
      </c>
      <c r="D2534">
        <v>260142</v>
      </c>
      <c r="E2534" t="s">
        <v>6695</v>
      </c>
      <c r="F2534" t="s">
        <v>6696</v>
      </c>
      <c r="G2534" t="s">
        <v>5543</v>
      </c>
      <c r="H2534">
        <v>65340</v>
      </c>
      <c r="I2534" t="str">
        <f t="shared" si="78"/>
        <v>2305 S 65 HIGHWAY, MARSHALL, MO 65340</v>
      </c>
      <c r="J2534" s="2">
        <v>29195</v>
      </c>
      <c r="K2534">
        <v>19.100000000000001</v>
      </c>
      <c r="L2534">
        <v>7</v>
      </c>
      <c r="M2534">
        <f t="shared" si="79"/>
        <v>12.100000000000001</v>
      </c>
    </row>
    <row r="2535" spans="1:13">
      <c r="A2535" s="3">
        <v>42749</v>
      </c>
      <c r="B2535">
        <v>261310</v>
      </c>
      <c r="C2535" t="s">
        <v>6448</v>
      </c>
      <c r="D2535">
        <v>261310</v>
      </c>
      <c r="E2535" t="s">
        <v>6697</v>
      </c>
      <c r="F2535" t="s">
        <v>6698</v>
      </c>
      <c r="G2535" t="s">
        <v>6699</v>
      </c>
      <c r="H2535">
        <v>63555</v>
      </c>
      <c r="I2535" t="str">
        <f t="shared" si="78"/>
        <v>450 E SIGLER AVENUE, MEMPHIS, MO 63555</v>
      </c>
      <c r="J2535" s="2">
        <v>29199</v>
      </c>
      <c r="K2535">
        <v>12</v>
      </c>
      <c r="L2535">
        <v>0</v>
      </c>
      <c r="M2535">
        <f t="shared" si="79"/>
        <v>12</v>
      </c>
    </row>
    <row r="2536" spans="1:13">
      <c r="A2536" s="3">
        <v>42749</v>
      </c>
      <c r="B2536">
        <v>260160</v>
      </c>
      <c r="C2536" t="s">
        <v>6448</v>
      </c>
      <c r="D2536">
        <v>260160</v>
      </c>
      <c r="E2536" t="s">
        <v>6700</v>
      </c>
      <c r="F2536" t="s">
        <v>6701</v>
      </c>
      <c r="G2536" t="s">
        <v>6702</v>
      </c>
      <c r="H2536">
        <v>63841</v>
      </c>
      <c r="I2536" t="str">
        <f t="shared" si="78"/>
        <v>1200 N ONE MILE RD, DEXTER, MO 63841</v>
      </c>
      <c r="J2536" s="2">
        <v>29207</v>
      </c>
      <c r="K2536">
        <v>31</v>
      </c>
      <c r="L2536">
        <v>-999999</v>
      </c>
      <c r="M2536">
        <f t="shared" si="79"/>
        <v>1000030</v>
      </c>
    </row>
    <row r="2537" spans="1:13">
      <c r="A2537" s="3">
        <v>42749</v>
      </c>
      <c r="B2537">
        <v>261306</v>
      </c>
      <c r="C2537" t="s">
        <v>6448</v>
      </c>
      <c r="D2537">
        <v>261306</v>
      </c>
      <c r="E2537" t="s">
        <v>6703</v>
      </c>
      <c r="F2537" t="s">
        <v>6704</v>
      </c>
      <c r="G2537" t="s">
        <v>6705</v>
      </c>
      <c r="H2537">
        <v>63556</v>
      </c>
      <c r="I2537" t="str">
        <f t="shared" si="78"/>
        <v>630 WEST THIRD STREET, MILAN, MO 63556</v>
      </c>
      <c r="J2537" s="2">
        <v>29211</v>
      </c>
      <c r="K2537">
        <v>8</v>
      </c>
      <c r="L2537">
        <v>0</v>
      </c>
      <c r="M2537">
        <f t="shared" si="79"/>
        <v>8</v>
      </c>
    </row>
    <row r="2538" spans="1:13">
      <c r="A2538" s="3">
        <v>42749</v>
      </c>
      <c r="B2538">
        <v>260094</v>
      </c>
      <c r="C2538" t="s">
        <v>6448</v>
      </c>
      <c r="D2538">
        <v>260094</v>
      </c>
      <c r="E2538" t="s">
        <v>6706</v>
      </c>
      <c r="F2538" t="s">
        <v>6707</v>
      </c>
      <c r="G2538" t="s">
        <v>6708</v>
      </c>
      <c r="H2538">
        <v>65615</v>
      </c>
      <c r="I2538" t="str">
        <f t="shared" si="78"/>
        <v>525 BRANSON LANDING BLVD, PO BOX 650, BRANSON, MO 65615</v>
      </c>
      <c r="J2538" s="2">
        <v>29213</v>
      </c>
      <c r="K2538">
        <v>108.9</v>
      </c>
      <c r="L2538">
        <v>24.4</v>
      </c>
      <c r="M2538">
        <f t="shared" si="79"/>
        <v>84.5</v>
      </c>
    </row>
    <row r="2539" spans="1:13">
      <c r="A2539" s="3">
        <v>42749</v>
      </c>
      <c r="B2539">
        <v>260024</v>
      </c>
      <c r="C2539" t="s">
        <v>6448</v>
      </c>
      <c r="D2539">
        <v>260024</v>
      </c>
      <c r="E2539" t="s">
        <v>6709</v>
      </c>
      <c r="F2539" t="s">
        <v>6710</v>
      </c>
      <c r="G2539" t="s">
        <v>6224</v>
      </c>
      <c r="H2539">
        <v>65483</v>
      </c>
      <c r="I2539" t="str">
        <f t="shared" si="78"/>
        <v>1333 SAM HOUSTON BOULEVARD, HOUSTON, MO 65483</v>
      </c>
      <c r="J2539" s="2">
        <v>29215</v>
      </c>
      <c r="K2539">
        <v>55</v>
      </c>
      <c r="L2539">
        <v>-999999</v>
      </c>
      <c r="M2539">
        <f t="shared" si="79"/>
        <v>1000054</v>
      </c>
    </row>
    <row r="2540" spans="1:13">
      <c r="A2540" s="3">
        <v>42749</v>
      </c>
      <c r="B2540">
        <v>260061</v>
      </c>
      <c r="C2540" t="s">
        <v>6448</v>
      </c>
      <c r="D2540">
        <v>260061</v>
      </c>
      <c r="E2540" t="s">
        <v>6711</v>
      </c>
      <c r="F2540" t="s">
        <v>6712</v>
      </c>
      <c r="G2540" t="s">
        <v>4194</v>
      </c>
      <c r="H2540">
        <v>64772</v>
      </c>
      <c r="I2540" t="str">
        <f t="shared" si="78"/>
        <v>800 S ASH ST, NEVADA, MO 64772</v>
      </c>
      <c r="J2540" s="2">
        <v>29217</v>
      </c>
      <c r="K2540">
        <v>27.9</v>
      </c>
      <c r="L2540">
        <v>-999999</v>
      </c>
      <c r="M2540">
        <f t="shared" si="79"/>
        <v>1000026.9</v>
      </c>
    </row>
    <row r="2541" spans="1:13">
      <c r="A2541" s="3">
        <v>42749</v>
      </c>
      <c r="B2541">
        <v>261308</v>
      </c>
      <c r="C2541" t="s">
        <v>6448</v>
      </c>
      <c r="D2541">
        <v>261308</v>
      </c>
      <c r="E2541" t="s">
        <v>6713</v>
      </c>
      <c r="F2541" t="s">
        <v>6714</v>
      </c>
      <c r="G2541" t="s">
        <v>6715</v>
      </c>
      <c r="H2541">
        <v>63664</v>
      </c>
      <c r="I2541" t="str">
        <f t="shared" si="78"/>
        <v>300 HEALTH WAY, POTOSI, MO 63664</v>
      </c>
      <c r="J2541" s="2">
        <v>29221</v>
      </c>
      <c r="K2541">
        <v>17.7</v>
      </c>
      <c r="L2541">
        <v>0</v>
      </c>
      <c r="M2541">
        <f t="shared" si="79"/>
        <v>17.7</v>
      </c>
    </row>
    <row r="2542" spans="1:13">
      <c r="A2542" s="3">
        <v>42749</v>
      </c>
      <c r="B2542">
        <v>263304</v>
      </c>
      <c r="C2542" t="s">
        <v>6448</v>
      </c>
      <c r="D2542">
        <v>263304</v>
      </c>
      <c r="E2542" t="s">
        <v>4838</v>
      </c>
      <c r="F2542" t="s">
        <v>6716</v>
      </c>
      <c r="G2542" t="s">
        <v>6667</v>
      </c>
      <c r="H2542">
        <v>63110</v>
      </c>
      <c r="I2542" t="str">
        <f t="shared" si="78"/>
        <v>4400 CLAYTON AVE, SAINT LOUIS, MO 63110</v>
      </c>
      <c r="J2542" s="2">
        <v>29510</v>
      </c>
      <c r="K2542">
        <v>0</v>
      </c>
      <c r="L2542">
        <v>0</v>
      </c>
      <c r="M2542">
        <f t="shared" si="79"/>
        <v>0</v>
      </c>
    </row>
    <row r="2543" spans="1:13">
      <c r="A2543" s="3">
        <v>42749</v>
      </c>
      <c r="B2543">
        <v>260105</v>
      </c>
      <c r="C2543" t="s">
        <v>6448</v>
      </c>
      <c r="D2543">
        <v>260105</v>
      </c>
      <c r="E2543" t="s">
        <v>6717</v>
      </c>
      <c r="F2543" t="s">
        <v>6718</v>
      </c>
      <c r="G2543" t="s">
        <v>6667</v>
      </c>
      <c r="H2543">
        <v>63110</v>
      </c>
      <c r="I2543" t="str">
        <f t="shared" si="78"/>
        <v>3635 VISTA AVE, SAINT LOUIS, MO 63110</v>
      </c>
      <c r="J2543" s="2">
        <v>29510</v>
      </c>
      <c r="K2543">
        <v>283.60000000000002</v>
      </c>
      <c r="L2543">
        <v>74</v>
      </c>
      <c r="M2543">
        <f t="shared" si="79"/>
        <v>209.60000000000002</v>
      </c>
    </row>
    <row r="2544" spans="1:13">
      <c r="A2544" s="3">
        <v>42749</v>
      </c>
      <c r="B2544">
        <v>260210</v>
      </c>
      <c r="C2544" t="s">
        <v>6448</v>
      </c>
      <c r="D2544">
        <v>260210</v>
      </c>
      <c r="E2544" t="s">
        <v>6719</v>
      </c>
      <c r="F2544" t="s">
        <v>6720</v>
      </c>
      <c r="G2544" t="s">
        <v>6667</v>
      </c>
      <c r="H2544">
        <v>63118</v>
      </c>
      <c r="I2544" t="str">
        <f t="shared" si="78"/>
        <v>3933 S BROADWAY, SAINT LOUIS, MO 63118</v>
      </c>
      <c r="J2544" s="2">
        <v>29510</v>
      </c>
      <c r="K2544">
        <v>190</v>
      </c>
      <c r="L2544">
        <v>12</v>
      </c>
      <c r="M2544">
        <f t="shared" si="79"/>
        <v>178</v>
      </c>
    </row>
    <row r="2545" spans="1:13">
      <c r="A2545" s="3">
        <v>42749</v>
      </c>
      <c r="B2545">
        <v>262010</v>
      </c>
      <c r="C2545" t="s">
        <v>6448</v>
      </c>
      <c r="D2545">
        <v>262010</v>
      </c>
      <c r="E2545" t="s">
        <v>6721</v>
      </c>
      <c r="F2545" t="s">
        <v>6722</v>
      </c>
      <c r="G2545" t="s">
        <v>6667</v>
      </c>
      <c r="H2545">
        <v>63108</v>
      </c>
      <c r="I2545" t="str">
        <f t="shared" si="78"/>
        <v>4930 LINDELL BOULEVARD, SAINT LOUIS, MO 63108</v>
      </c>
      <c r="J2545" s="2">
        <v>29510</v>
      </c>
      <c r="K2545">
        <v>54.7</v>
      </c>
      <c r="L2545">
        <v>0</v>
      </c>
      <c r="M2545">
        <f t="shared" si="79"/>
        <v>54.7</v>
      </c>
    </row>
    <row r="2546" spans="1:13">
      <c r="A2546" s="3">
        <v>42749</v>
      </c>
      <c r="B2546">
        <v>263301</v>
      </c>
      <c r="C2546" t="s">
        <v>6448</v>
      </c>
      <c r="D2546">
        <v>263301</v>
      </c>
      <c r="E2546" t="s">
        <v>6723</v>
      </c>
      <c r="F2546" t="s">
        <v>6724</v>
      </c>
      <c r="G2546" t="s">
        <v>6667</v>
      </c>
      <c r="H2546">
        <v>63110</v>
      </c>
      <c r="I2546" t="str">
        <f t="shared" si="78"/>
        <v>ONE CHILDRENS PLACE, SAINT LOUIS, MO 63110</v>
      </c>
      <c r="J2546" s="2">
        <v>29510</v>
      </c>
      <c r="K2546">
        <v>0</v>
      </c>
      <c r="L2546">
        <v>0</v>
      </c>
      <c r="M2546">
        <f t="shared" si="79"/>
        <v>0</v>
      </c>
    </row>
    <row r="2547" spans="1:13">
      <c r="A2547" s="3">
        <v>42749</v>
      </c>
      <c r="B2547">
        <v>260032</v>
      </c>
      <c r="C2547" t="s">
        <v>6448</v>
      </c>
      <c r="D2547">
        <v>260032</v>
      </c>
      <c r="E2547" t="s">
        <v>6725</v>
      </c>
      <c r="F2547" t="s">
        <v>6726</v>
      </c>
      <c r="G2547" t="s">
        <v>6667</v>
      </c>
      <c r="H2547">
        <v>63110</v>
      </c>
      <c r="I2547" t="str">
        <f t="shared" si="78"/>
        <v>ONE BARNES-JEWISH HOSPITAL PLAZA, SAINT LOUIS, MO 63110</v>
      </c>
      <c r="J2547" s="2">
        <v>29510</v>
      </c>
      <c r="K2547">
        <v>1115.4000000000001</v>
      </c>
      <c r="L2547">
        <v>200</v>
      </c>
      <c r="M2547">
        <f t="shared" si="79"/>
        <v>915.40000000000009</v>
      </c>
    </row>
    <row r="2548" spans="1:13">
      <c r="A2548" s="3">
        <v>42749</v>
      </c>
      <c r="B2548">
        <v>271318</v>
      </c>
      <c r="C2548" t="s">
        <v>6727</v>
      </c>
      <c r="D2548">
        <v>271318</v>
      </c>
      <c r="E2548" t="s">
        <v>6728</v>
      </c>
      <c r="F2548" t="s">
        <v>6729</v>
      </c>
      <c r="G2548" t="s">
        <v>6730</v>
      </c>
      <c r="H2548">
        <v>59725</v>
      </c>
      <c r="I2548" t="str">
        <f t="shared" si="78"/>
        <v>600 MT HWY 91 S, DILLON, MT 59725</v>
      </c>
      <c r="J2548" s="2">
        <v>30001</v>
      </c>
      <c r="K2548">
        <v>18</v>
      </c>
      <c r="L2548">
        <v>0</v>
      </c>
      <c r="M2548">
        <f t="shared" si="79"/>
        <v>18</v>
      </c>
    </row>
    <row r="2549" spans="1:13">
      <c r="A2549" s="3">
        <v>42749</v>
      </c>
      <c r="B2549">
        <v>271338</v>
      </c>
      <c r="C2549" t="s">
        <v>6727</v>
      </c>
      <c r="D2549">
        <v>271338</v>
      </c>
      <c r="E2549" t="s">
        <v>6731</v>
      </c>
      <c r="F2549" t="s">
        <v>6732</v>
      </c>
      <c r="G2549" t="s">
        <v>6733</v>
      </c>
      <c r="H2549">
        <v>59034</v>
      </c>
      <c r="I2549" t="str">
        <f t="shared" si="78"/>
        <v>17 N MILES, HARDIN, MT 59034</v>
      </c>
      <c r="J2549" s="2">
        <v>30003</v>
      </c>
      <c r="K2549">
        <v>18</v>
      </c>
      <c r="L2549">
        <v>0</v>
      </c>
      <c r="M2549">
        <f t="shared" si="79"/>
        <v>18</v>
      </c>
    </row>
    <row r="2550" spans="1:13">
      <c r="A2550" s="3">
        <v>42749</v>
      </c>
      <c r="B2550">
        <v>271333</v>
      </c>
      <c r="C2550" t="s">
        <v>6727</v>
      </c>
      <c r="D2550">
        <v>271333</v>
      </c>
      <c r="E2550" t="s">
        <v>6734</v>
      </c>
      <c r="F2550" t="s">
        <v>6735</v>
      </c>
      <c r="G2550" t="s">
        <v>6736</v>
      </c>
      <c r="H2550">
        <v>59644</v>
      </c>
      <c r="I2550" t="str">
        <f t="shared" si="78"/>
        <v>110 N OAK ST, TOWNSEND, MT 59644</v>
      </c>
      <c r="J2550" s="2">
        <v>30007</v>
      </c>
      <c r="K2550">
        <v>27.9</v>
      </c>
      <c r="L2550">
        <v>0</v>
      </c>
      <c r="M2550">
        <f t="shared" si="79"/>
        <v>27.9</v>
      </c>
    </row>
    <row r="2551" spans="1:13">
      <c r="A2551" s="3">
        <v>42749</v>
      </c>
      <c r="B2551">
        <v>271326</v>
      </c>
      <c r="C2551" t="s">
        <v>6727</v>
      </c>
      <c r="D2551">
        <v>271326</v>
      </c>
      <c r="E2551" t="s">
        <v>6737</v>
      </c>
      <c r="F2551" t="s">
        <v>6738</v>
      </c>
      <c r="G2551" t="s">
        <v>6739</v>
      </c>
      <c r="H2551">
        <v>59068</v>
      </c>
      <c r="I2551" t="str">
        <f t="shared" si="78"/>
        <v>2525 N BROADWAY, RED LODGE, MT 59068</v>
      </c>
      <c r="J2551" s="2">
        <v>30009</v>
      </c>
      <c r="K2551">
        <v>10</v>
      </c>
      <c r="L2551">
        <v>0</v>
      </c>
      <c r="M2551">
        <f t="shared" si="79"/>
        <v>10</v>
      </c>
    </row>
    <row r="2552" spans="1:13">
      <c r="A2552" s="3">
        <v>42749</v>
      </c>
      <c r="B2552">
        <v>271302</v>
      </c>
      <c r="C2552" t="s">
        <v>6727</v>
      </c>
      <c r="D2552">
        <v>271302</v>
      </c>
      <c r="E2552" t="s">
        <v>6740</v>
      </c>
      <c r="F2552" t="s">
        <v>6741</v>
      </c>
      <c r="G2552" t="s">
        <v>6742</v>
      </c>
      <c r="H2552">
        <v>59324</v>
      </c>
      <c r="I2552" t="str">
        <f t="shared" si="78"/>
        <v>215 SANDY ST, EKALAKA, MT 59324</v>
      </c>
      <c r="J2552" s="2">
        <v>30011</v>
      </c>
      <c r="K2552">
        <v>25</v>
      </c>
      <c r="L2552">
        <v>0</v>
      </c>
      <c r="M2552">
        <f t="shared" si="79"/>
        <v>25</v>
      </c>
    </row>
    <row r="2553" spans="1:13">
      <c r="A2553" s="3">
        <v>42749</v>
      </c>
      <c r="B2553">
        <v>270012</v>
      </c>
      <c r="C2553" t="s">
        <v>6727</v>
      </c>
      <c r="D2553">
        <v>270012</v>
      </c>
      <c r="E2553" t="s">
        <v>6743</v>
      </c>
      <c r="F2553" t="s">
        <v>6744</v>
      </c>
      <c r="G2553" t="s">
        <v>6745</v>
      </c>
      <c r="H2553">
        <v>59405</v>
      </c>
      <c r="I2553" t="str">
        <f t="shared" si="78"/>
        <v>1101 26TH ST S, GREAT FALLS, MT 59405</v>
      </c>
      <c r="J2553" s="2">
        <v>30013</v>
      </c>
      <c r="K2553">
        <v>160</v>
      </c>
      <c r="L2553">
        <v>21</v>
      </c>
      <c r="M2553">
        <f t="shared" si="79"/>
        <v>139</v>
      </c>
    </row>
    <row r="2554" spans="1:13">
      <c r="A2554" s="3">
        <v>42749</v>
      </c>
      <c r="B2554">
        <v>270086</v>
      </c>
      <c r="C2554" t="s">
        <v>6727</v>
      </c>
      <c r="D2554">
        <v>270086</v>
      </c>
      <c r="E2554" t="s">
        <v>6746</v>
      </c>
      <c r="F2554" t="s">
        <v>6747</v>
      </c>
      <c r="G2554" t="s">
        <v>6745</v>
      </c>
      <c r="H2554">
        <v>59405</v>
      </c>
      <c r="I2554" t="str">
        <f t="shared" si="78"/>
        <v>3010 15TH AVENUE SOUTH, GREAT FALLS, MT 59405</v>
      </c>
      <c r="J2554" s="2">
        <v>30013</v>
      </c>
      <c r="K2554">
        <v>36</v>
      </c>
      <c r="L2554">
        <v>0</v>
      </c>
      <c r="M2554">
        <f t="shared" si="79"/>
        <v>36</v>
      </c>
    </row>
    <row r="2555" spans="1:13">
      <c r="A2555" s="3">
        <v>42749</v>
      </c>
      <c r="B2555">
        <v>271304</v>
      </c>
      <c r="C2555" t="s">
        <v>6727</v>
      </c>
      <c r="D2555">
        <v>271304</v>
      </c>
      <c r="E2555" t="s">
        <v>6748</v>
      </c>
      <c r="F2555" t="s">
        <v>6749</v>
      </c>
      <c r="G2555" t="s">
        <v>6750</v>
      </c>
      <c r="H2555">
        <v>59442</v>
      </c>
      <c r="I2555" t="str">
        <f t="shared" si="78"/>
        <v>1501 ST CHARLES ST, FORT BENTON, MT 59442</v>
      </c>
      <c r="J2555" s="2">
        <v>30015</v>
      </c>
      <c r="K2555">
        <v>25</v>
      </c>
      <c r="L2555">
        <v>0</v>
      </c>
      <c r="M2555">
        <f t="shared" si="79"/>
        <v>25</v>
      </c>
    </row>
    <row r="2556" spans="1:13">
      <c r="A2556" s="3">
        <v>42749</v>
      </c>
      <c r="B2556">
        <v>271311</v>
      </c>
      <c r="C2556" t="s">
        <v>6727</v>
      </c>
      <c r="D2556">
        <v>271311</v>
      </c>
      <c r="E2556" t="s">
        <v>6751</v>
      </c>
      <c r="F2556" t="s">
        <v>6752</v>
      </c>
      <c r="G2556" t="s">
        <v>6753</v>
      </c>
      <c r="H2556">
        <v>59520</v>
      </c>
      <c r="I2556" t="str">
        <f t="shared" si="78"/>
        <v>166 MONTANA AVE E, BIG SANDY, MT 59520</v>
      </c>
      <c r="J2556" s="2">
        <v>30015</v>
      </c>
      <c r="K2556">
        <v>25</v>
      </c>
      <c r="L2556">
        <v>0</v>
      </c>
      <c r="M2556">
        <f t="shared" si="79"/>
        <v>25</v>
      </c>
    </row>
    <row r="2557" spans="1:13">
      <c r="A2557" s="3">
        <v>42749</v>
      </c>
      <c r="B2557">
        <v>271347</v>
      </c>
      <c r="C2557" t="s">
        <v>6727</v>
      </c>
      <c r="D2557">
        <v>271347</v>
      </c>
      <c r="E2557" t="s">
        <v>6754</v>
      </c>
      <c r="F2557" t="s">
        <v>6755</v>
      </c>
      <c r="G2557" t="s">
        <v>6756</v>
      </c>
      <c r="H2557">
        <v>59301</v>
      </c>
      <c r="I2557" t="str">
        <f t="shared" si="78"/>
        <v>2600 WILSON ST, MILES CITY, MT 59301</v>
      </c>
      <c r="J2557" s="2">
        <v>30017</v>
      </c>
      <c r="K2557">
        <v>25</v>
      </c>
      <c r="L2557">
        <v>5</v>
      </c>
      <c r="M2557">
        <f t="shared" si="79"/>
        <v>20</v>
      </c>
    </row>
    <row r="2558" spans="1:13">
      <c r="A2558" s="3">
        <v>42749</v>
      </c>
      <c r="B2558">
        <v>271342</v>
      </c>
      <c r="C2558" t="s">
        <v>6727</v>
      </c>
      <c r="D2558">
        <v>271342</v>
      </c>
      <c r="E2558" t="s">
        <v>6757</v>
      </c>
      <c r="F2558" t="s">
        <v>6758</v>
      </c>
      <c r="G2558" t="s">
        <v>6759</v>
      </c>
      <c r="H2558">
        <v>59263</v>
      </c>
      <c r="I2558" t="str">
        <f t="shared" si="78"/>
        <v>105 5TH AVE E, SCOBEY, MT 59263</v>
      </c>
      <c r="J2558" s="2">
        <v>30019</v>
      </c>
      <c r="K2558">
        <v>25</v>
      </c>
      <c r="L2558">
        <v>0</v>
      </c>
      <c r="M2558">
        <f t="shared" si="79"/>
        <v>25</v>
      </c>
    </row>
    <row r="2559" spans="1:13">
      <c r="A2559" s="3">
        <v>42749</v>
      </c>
      <c r="B2559">
        <v>271332</v>
      </c>
      <c r="C2559" t="s">
        <v>6727</v>
      </c>
      <c r="D2559">
        <v>271332</v>
      </c>
      <c r="E2559" t="s">
        <v>6760</v>
      </c>
      <c r="F2559" t="s">
        <v>6761</v>
      </c>
      <c r="G2559" t="s">
        <v>6762</v>
      </c>
      <c r="H2559">
        <v>59330</v>
      </c>
      <c r="I2559" t="str">
        <f t="shared" si="78"/>
        <v>202 PROSPECT DR, GLENDIVE, MT 59330</v>
      </c>
      <c r="J2559" s="2">
        <v>30021</v>
      </c>
      <c r="K2559">
        <v>25</v>
      </c>
      <c r="L2559">
        <v>-999999</v>
      </c>
      <c r="M2559">
        <f t="shared" si="79"/>
        <v>1000024</v>
      </c>
    </row>
    <row r="2560" spans="1:13">
      <c r="A2560" s="3">
        <v>42749</v>
      </c>
      <c r="B2560">
        <v>271335</v>
      </c>
      <c r="C2560" t="s">
        <v>6727</v>
      </c>
      <c r="D2560">
        <v>271335</v>
      </c>
      <c r="E2560" t="s">
        <v>6763</v>
      </c>
      <c r="F2560" t="s">
        <v>6764</v>
      </c>
      <c r="G2560" t="s">
        <v>6765</v>
      </c>
      <c r="H2560">
        <v>59711</v>
      </c>
      <c r="I2560" t="str">
        <f t="shared" si="78"/>
        <v>401 W PENNSYLVANIA, ANACONDA, MT 59711</v>
      </c>
      <c r="J2560" s="2">
        <v>30023</v>
      </c>
      <c r="K2560">
        <v>36</v>
      </c>
      <c r="L2560">
        <v>-999999</v>
      </c>
      <c r="M2560">
        <f t="shared" si="79"/>
        <v>1000035</v>
      </c>
    </row>
    <row r="2561" spans="1:13">
      <c r="A2561" s="3">
        <v>42749</v>
      </c>
      <c r="B2561">
        <v>271301</v>
      </c>
      <c r="C2561" t="s">
        <v>6727</v>
      </c>
      <c r="D2561">
        <v>271301</v>
      </c>
      <c r="E2561" t="s">
        <v>6766</v>
      </c>
      <c r="F2561" t="s">
        <v>6767</v>
      </c>
      <c r="G2561" t="s">
        <v>6768</v>
      </c>
      <c r="H2561">
        <v>59313</v>
      </c>
      <c r="I2561" t="str">
        <f t="shared" si="78"/>
        <v>202 S 4TH ST W, BAKER, MT 59313</v>
      </c>
      <c r="J2561" s="2">
        <v>30025</v>
      </c>
      <c r="K2561">
        <v>5</v>
      </c>
      <c r="L2561">
        <v>0</v>
      </c>
      <c r="M2561">
        <f t="shared" si="79"/>
        <v>5</v>
      </c>
    </row>
    <row r="2562" spans="1:13">
      <c r="A2562" s="3">
        <v>42749</v>
      </c>
      <c r="B2562">
        <v>271345</v>
      </c>
      <c r="C2562" t="s">
        <v>6727</v>
      </c>
      <c r="D2562">
        <v>271345</v>
      </c>
      <c r="E2562" t="s">
        <v>6769</v>
      </c>
      <c r="F2562" t="s">
        <v>6770</v>
      </c>
      <c r="G2562" t="s">
        <v>6771</v>
      </c>
      <c r="H2562">
        <v>59457</v>
      </c>
      <c r="I2562" t="str">
        <f t="shared" si="78"/>
        <v>408 WENDELL AVE, LEWISTOWN, MT 59457</v>
      </c>
      <c r="J2562" s="2">
        <v>30027</v>
      </c>
      <c r="K2562">
        <v>25</v>
      </c>
      <c r="L2562">
        <v>0</v>
      </c>
      <c r="M2562">
        <f t="shared" si="79"/>
        <v>25</v>
      </c>
    </row>
    <row r="2563" spans="1:13">
      <c r="A2563" s="3">
        <v>42749</v>
      </c>
      <c r="B2563">
        <v>271336</v>
      </c>
      <c r="C2563" t="s">
        <v>6727</v>
      </c>
      <c r="D2563">
        <v>271336</v>
      </c>
      <c r="E2563" t="s">
        <v>6772</v>
      </c>
      <c r="F2563" t="s">
        <v>6773</v>
      </c>
      <c r="G2563" t="s">
        <v>6774</v>
      </c>
      <c r="H2563">
        <v>59937</v>
      </c>
      <c r="I2563" t="str">
        <f t="shared" ref="I2563:I2626" si="80">IF(OR(F2563="", G2563=""), "", CONCATENATE(UPPER(F2563), ", ", UPPER(G2563), ", ", UPPER(C2563), " ", H2563))</f>
        <v>1600 HOSPITAL WAY, WHITEFISH, MT 59937</v>
      </c>
      <c r="J2563" s="2">
        <v>30029</v>
      </c>
      <c r="K2563">
        <v>25</v>
      </c>
      <c r="L2563">
        <v>0</v>
      </c>
      <c r="M2563">
        <f t="shared" ref="M2563:M2626" si="81">K2563-L2563</f>
        <v>25</v>
      </c>
    </row>
    <row r="2564" spans="1:13">
      <c r="A2564" s="3">
        <v>42749</v>
      </c>
      <c r="B2564">
        <v>270051</v>
      </c>
      <c r="C2564" t="s">
        <v>6727</v>
      </c>
      <c r="D2564">
        <v>270051</v>
      </c>
      <c r="E2564" t="s">
        <v>6775</v>
      </c>
      <c r="F2564" t="s">
        <v>6776</v>
      </c>
      <c r="G2564" t="s">
        <v>6777</v>
      </c>
      <c r="H2564">
        <v>59901</v>
      </c>
      <c r="I2564" t="str">
        <f t="shared" si="80"/>
        <v>310 SUNNYVIEW LANE, KALISPELL, MT 59901</v>
      </c>
      <c r="J2564" s="2">
        <v>30029</v>
      </c>
      <c r="K2564">
        <v>281</v>
      </c>
      <c r="L2564">
        <v>30</v>
      </c>
      <c r="M2564">
        <f t="shared" si="81"/>
        <v>251</v>
      </c>
    </row>
    <row r="2565" spans="1:13">
      <c r="A2565" s="3">
        <v>42749</v>
      </c>
      <c r="B2565">
        <v>270087</v>
      </c>
      <c r="C2565" t="s">
        <v>6727</v>
      </c>
      <c r="D2565">
        <v>270087</v>
      </c>
      <c r="E2565" t="s">
        <v>6778</v>
      </c>
      <c r="F2565" t="s">
        <v>6779</v>
      </c>
      <c r="G2565" t="s">
        <v>6777</v>
      </c>
      <c r="H2565">
        <v>59901</v>
      </c>
      <c r="I2565" t="str">
        <f t="shared" si="80"/>
        <v>320 SUNNYVIEW LANE, KALISPELL, MT 59901</v>
      </c>
      <c r="J2565" s="2">
        <v>30029</v>
      </c>
      <c r="K2565">
        <v>0</v>
      </c>
      <c r="L2565">
        <v>0</v>
      </c>
      <c r="M2565">
        <f t="shared" si="81"/>
        <v>0</v>
      </c>
    </row>
    <row r="2566" spans="1:13">
      <c r="A2566" s="3">
        <v>42749</v>
      </c>
      <c r="B2566">
        <v>271389</v>
      </c>
      <c r="C2566" t="s">
        <v>6727</v>
      </c>
      <c r="D2566">
        <v>271389</v>
      </c>
      <c r="E2566" t="s">
        <v>6780</v>
      </c>
      <c r="F2566" t="s">
        <v>6781</v>
      </c>
      <c r="G2566" t="s">
        <v>6782</v>
      </c>
      <c r="H2566">
        <v>59716</v>
      </c>
      <c r="I2566" t="str">
        <f t="shared" si="80"/>
        <v>334 TOWN CENTER AVE, BIG SKY, MT 59716</v>
      </c>
      <c r="J2566" s="2">
        <v>30031</v>
      </c>
      <c r="K2566">
        <v>4</v>
      </c>
      <c r="L2566">
        <v>0</v>
      </c>
      <c r="M2566">
        <f t="shared" si="81"/>
        <v>4</v>
      </c>
    </row>
    <row r="2567" spans="1:13">
      <c r="A2567" s="3">
        <v>42749</v>
      </c>
      <c r="B2567">
        <v>270057</v>
      </c>
      <c r="C2567" t="s">
        <v>6727</v>
      </c>
      <c r="D2567">
        <v>270057</v>
      </c>
      <c r="E2567" t="s">
        <v>6783</v>
      </c>
      <c r="F2567" t="s">
        <v>6784</v>
      </c>
      <c r="G2567" t="s">
        <v>6785</v>
      </c>
      <c r="H2567">
        <v>59715</v>
      </c>
      <c r="I2567" t="str">
        <f t="shared" si="80"/>
        <v>915 HIGHLAND BLVD, BOZEMAN, MT 59715</v>
      </c>
      <c r="J2567" s="2">
        <v>30031</v>
      </c>
      <c r="K2567">
        <v>101.4</v>
      </c>
      <c r="L2567">
        <v>20</v>
      </c>
      <c r="M2567">
        <f t="shared" si="81"/>
        <v>81.400000000000006</v>
      </c>
    </row>
    <row r="2568" spans="1:13">
      <c r="A2568" s="3">
        <v>42749</v>
      </c>
      <c r="B2568">
        <v>271310</v>
      </c>
      <c r="C2568" t="s">
        <v>6727</v>
      </c>
      <c r="D2568">
        <v>271310</v>
      </c>
      <c r="E2568" t="s">
        <v>6786</v>
      </c>
      <c r="F2568" t="s">
        <v>6787</v>
      </c>
      <c r="G2568" t="s">
        <v>6788</v>
      </c>
      <c r="H2568">
        <v>59337</v>
      </c>
      <c r="I2568" t="str">
        <f t="shared" si="80"/>
        <v>332 LEAVITT AVE, JORDAN, MT 59337</v>
      </c>
      <c r="J2568" s="2">
        <v>30033</v>
      </c>
      <c r="K2568">
        <v>25</v>
      </c>
      <c r="L2568">
        <v>0</v>
      </c>
      <c r="M2568">
        <f t="shared" si="81"/>
        <v>25</v>
      </c>
    </row>
    <row r="2569" spans="1:13">
      <c r="A2569" s="3">
        <v>42749</v>
      </c>
      <c r="B2569">
        <v>271337</v>
      </c>
      <c r="C2569" t="s">
        <v>6727</v>
      </c>
      <c r="D2569">
        <v>271337</v>
      </c>
      <c r="E2569" t="s">
        <v>6789</v>
      </c>
      <c r="F2569" t="s">
        <v>6790</v>
      </c>
      <c r="G2569" t="s">
        <v>6791</v>
      </c>
      <c r="H2569">
        <v>59427</v>
      </c>
      <c r="I2569" t="str">
        <f t="shared" si="80"/>
        <v>802 2ND ST SE, CUT BANK, MT 59427</v>
      </c>
      <c r="J2569" s="2">
        <v>30035</v>
      </c>
      <c r="K2569">
        <v>8</v>
      </c>
      <c r="L2569">
        <v>0</v>
      </c>
      <c r="M2569">
        <f t="shared" si="81"/>
        <v>8</v>
      </c>
    </row>
    <row r="2570" spans="1:13">
      <c r="A2570" s="3">
        <v>42749</v>
      </c>
      <c r="B2570">
        <v>271303</v>
      </c>
      <c r="C2570" t="s">
        <v>6727</v>
      </c>
      <c r="D2570">
        <v>271303</v>
      </c>
      <c r="E2570" t="s">
        <v>6792</v>
      </c>
      <c r="F2570" t="s">
        <v>6793</v>
      </c>
      <c r="G2570" t="s">
        <v>6794</v>
      </c>
      <c r="H2570">
        <v>59858</v>
      </c>
      <c r="I2570" t="str">
        <f t="shared" si="80"/>
        <v>310 SANSOME ST, PHILIPSBURG, MT 59858</v>
      </c>
      <c r="J2570" s="2">
        <v>30039</v>
      </c>
      <c r="K2570">
        <v>25</v>
      </c>
      <c r="L2570">
        <v>0</v>
      </c>
      <c r="M2570">
        <f t="shared" si="81"/>
        <v>25</v>
      </c>
    </row>
    <row r="2571" spans="1:13">
      <c r="A2571" s="3">
        <v>42749</v>
      </c>
      <c r="B2571">
        <v>270032</v>
      </c>
      <c r="C2571" t="s">
        <v>6727</v>
      </c>
      <c r="D2571">
        <v>270032</v>
      </c>
      <c r="E2571" t="s">
        <v>6795</v>
      </c>
      <c r="F2571" t="s">
        <v>6796</v>
      </c>
      <c r="G2571" t="s">
        <v>6797</v>
      </c>
      <c r="H2571">
        <v>59501</v>
      </c>
      <c r="I2571" t="str">
        <f t="shared" si="80"/>
        <v>30 13TH ST, HAVRE, MT 59501</v>
      </c>
      <c r="J2571" s="2">
        <v>30041</v>
      </c>
      <c r="K2571">
        <v>26</v>
      </c>
      <c r="L2571">
        <v>6</v>
      </c>
      <c r="M2571">
        <f t="shared" si="81"/>
        <v>20</v>
      </c>
    </row>
    <row r="2572" spans="1:13">
      <c r="A2572" s="3">
        <v>42749</v>
      </c>
      <c r="B2572">
        <v>271325</v>
      </c>
      <c r="C2572" t="s">
        <v>6727</v>
      </c>
      <c r="D2572">
        <v>271325</v>
      </c>
      <c r="E2572" t="s">
        <v>6798</v>
      </c>
      <c r="F2572" t="s">
        <v>6799</v>
      </c>
      <c r="G2572" t="s">
        <v>6800</v>
      </c>
      <c r="H2572">
        <v>59864</v>
      </c>
      <c r="I2572" t="str">
        <f t="shared" si="80"/>
        <v>107 6TH AVE SW, RONAN, MT 59864</v>
      </c>
      <c r="J2572" s="2">
        <v>30047</v>
      </c>
      <c r="K2572">
        <v>25</v>
      </c>
      <c r="L2572">
        <v>0</v>
      </c>
      <c r="M2572">
        <f t="shared" si="81"/>
        <v>25</v>
      </c>
    </row>
    <row r="2573" spans="1:13">
      <c r="A2573" s="3">
        <v>42749</v>
      </c>
      <c r="B2573">
        <v>271343</v>
      </c>
      <c r="C2573" t="s">
        <v>6727</v>
      </c>
      <c r="D2573">
        <v>271343</v>
      </c>
      <c r="E2573" t="s">
        <v>6801</v>
      </c>
      <c r="F2573" t="s">
        <v>6802</v>
      </c>
      <c r="G2573" t="s">
        <v>6803</v>
      </c>
      <c r="H2573">
        <v>59860</v>
      </c>
      <c r="I2573" t="str">
        <f t="shared" si="80"/>
        <v>6 13TH AVE E, POLSON, MT 59860</v>
      </c>
      <c r="J2573" s="2">
        <v>30047</v>
      </c>
      <c r="K2573">
        <v>25</v>
      </c>
      <c r="L2573">
        <v>0</v>
      </c>
      <c r="M2573">
        <f t="shared" si="81"/>
        <v>25</v>
      </c>
    </row>
    <row r="2574" spans="1:13">
      <c r="A2574" s="3">
        <v>42749</v>
      </c>
      <c r="B2574">
        <v>270003</v>
      </c>
      <c r="C2574" t="s">
        <v>6727</v>
      </c>
      <c r="D2574">
        <v>270003</v>
      </c>
      <c r="E2574" t="s">
        <v>6804</v>
      </c>
      <c r="F2574" t="s">
        <v>6805</v>
      </c>
      <c r="G2574" t="s">
        <v>674</v>
      </c>
      <c r="H2574">
        <v>59601</v>
      </c>
      <c r="I2574" t="str">
        <f t="shared" si="80"/>
        <v>2475 BROADWAY, HELENA, MT 59601</v>
      </c>
      <c r="J2574" s="2">
        <v>30049</v>
      </c>
      <c r="K2574">
        <v>90.1</v>
      </c>
      <c r="L2574">
        <v>8</v>
      </c>
      <c r="M2574">
        <f t="shared" si="81"/>
        <v>82.1</v>
      </c>
    </row>
    <row r="2575" spans="1:13">
      <c r="A2575" s="3">
        <v>42749</v>
      </c>
      <c r="B2575">
        <v>271334</v>
      </c>
      <c r="C2575" t="s">
        <v>6727</v>
      </c>
      <c r="D2575">
        <v>271334</v>
      </c>
      <c r="E2575" t="s">
        <v>6806</v>
      </c>
      <c r="F2575" t="s">
        <v>6807</v>
      </c>
      <c r="G2575" t="s">
        <v>1282</v>
      </c>
      <c r="H2575">
        <v>59522</v>
      </c>
      <c r="I2575" t="str">
        <f t="shared" si="80"/>
        <v>315 W MADISON AVE, CHESTER, MT 59522</v>
      </c>
      <c r="J2575" s="2">
        <v>30051</v>
      </c>
      <c r="K2575">
        <v>25</v>
      </c>
      <c r="L2575">
        <v>0</v>
      </c>
      <c r="M2575">
        <f t="shared" si="81"/>
        <v>25</v>
      </c>
    </row>
    <row r="2576" spans="1:13">
      <c r="A2576" s="3">
        <v>42749</v>
      </c>
      <c r="B2576">
        <v>271320</v>
      </c>
      <c r="C2576" t="s">
        <v>6727</v>
      </c>
      <c r="D2576">
        <v>271320</v>
      </c>
      <c r="E2576" t="s">
        <v>6808</v>
      </c>
      <c r="F2576" t="s">
        <v>6809</v>
      </c>
      <c r="G2576" t="s">
        <v>6810</v>
      </c>
      <c r="H2576">
        <v>59923</v>
      </c>
      <c r="I2576" t="str">
        <f t="shared" si="80"/>
        <v>209 HEALTH PARK DR, LIBBY, MT 59923</v>
      </c>
      <c r="J2576" s="2">
        <v>30053</v>
      </c>
      <c r="K2576">
        <v>25</v>
      </c>
      <c r="L2576">
        <v>-999999</v>
      </c>
      <c r="M2576">
        <f t="shared" si="81"/>
        <v>1000024</v>
      </c>
    </row>
    <row r="2577" spans="1:13">
      <c r="A2577" s="3">
        <v>42749</v>
      </c>
      <c r="B2577">
        <v>271305</v>
      </c>
      <c r="C2577" t="s">
        <v>6727</v>
      </c>
      <c r="D2577">
        <v>271305</v>
      </c>
      <c r="E2577" t="s">
        <v>6811</v>
      </c>
      <c r="F2577" t="s">
        <v>6812</v>
      </c>
      <c r="G2577" t="s">
        <v>6813</v>
      </c>
      <c r="H2577">
        <v>59215</v>
      </c>
      <c r="I2577" t="str">
        <f t="shared" si="80"/>
        <v>605 SULLIVAN AVE, CIRCLE, MT 59215</v>
      </c>
      <c r="J2577" s="2">
        <v>30055</v>
      </c>
      <c r="K2577">
        <v>5</v>
      </c>
      <c r="L2577">
        <v>0</v>
      </c>
      <c r="M2577">
        <f t="shared" si="81"/>
        <v>5</v>
      </c>
    </row>
    <row r="2578" spans="1:13">
      <c r="A2578" s="3">
        <v>42749</v>
      </c>
      <c r="B2578">
        <v>271329</v>
      </c>
      <c r="C2578" t="s">
        <v>6727</v>
      </c>
      <c r="D2578">
        <v>271329</v>
      </c>
      <c r="E2578" t="s">
        <v>6814</v>
      </c>
      <c r="F2578" t="s">
        <v>6815</v>
      </c>
      <c r="G2578" t="s">
        <v>6816</v>
      </c>
      <c r="H2578">
        <v>59729</v>
      </c>
      <c r="I2578" t="str">
        <f t="shared" si="80"/>
        <v>305 N MAIN, ENNIS, MT 59729</v>
      </c>
      <c r="J2578" s="2">
        <v>30057</v>
      </c>
      <c r="K2578">
        <v>10</v>
      </c>
      <c r="L2578">
        <v>0</v>
      </c>
      <c r="M2578">
        <f t="shared" si="81"/>
        <v>10</v>
      </c>
    </row>
    <row r="2579" spans="1:13">
      <c r="A2579" s="3">
        <v>42749</v>
      </c>
      <c r="B2579">
        <v>271319</v>
      </c>
      <c r="C2579" t="s">
        <v>6727</v>
      </c>
      <c r="D2579">
        <v>271319</v>
      </c>
      <c r="E2579" t="s">
        <v>6817</v>
      </c>
      <c r="F2579" t="s">
        <v>6818</v>
      </c>
      <c r="G2579" t="s">
        <v>5705</v>
      </c>
      <c r="H2579">
        <v>59749</v>
      </c>
      <c r="I2579" t="str">
        <f t="shared" si="80"/>
        <v>321 MADISON ST, SHERIDAN, MT 59749</v>
      </c>
      <c r="J2579" s="2">
        <v>30057</v>
      </c>
      <c r="K2579">
        <v>7</v>
      </c>
      <c r="L2579">
        <v>0</v>
      </c>
      <c r="M2579">
        <f t="shared" si="81"/>
        <v>7</v>
      </c>
    </row>
    <row r="2580" spans="1:13">
      <c r="A2580" s="3">
        <v>42749</v>
      </c>
      <c r="B2580">
        <v>271306</v>
      </c>
      <c r="C2580" t="s">
        <v>6727</v>
      </c>
      <c r="D2580">
        <v>271306</v>
      </c>
      <c r="E2580" t="s">
        <v>6819</v>
      </c>
      <c r="F2580" t="s">
        <v>6820</v>
      </c>
      <c r="G2580" t="s">
        <v>6821</v>
      </c>
      <c r="H2580">
        <v>59645</v>
      </c>
      <c r="I2580" t="str">
        <f t="shared" si="80"/>
        <v>16 W MAIN ST, WHITE SULPHUR SPRING, MT 59645</v>
      </c>
      <c r="J2580" s="2">
        <v>30059</v>
      </c>
      <c r="K2580">
        <v>25</v>
      </c>
      <c r="L2580">
        <v>0</v>
      </c>
      <c r="M2580">
        <f t="shared" si="81"/>
        <v>25</v>
      </c>
    </row>
    <row r="2581" spans="1:13">
      <c r="A2581" s="3">
        <v>42749</v>
      </c>
      <c r="B2581">
        <v>271331</v>
      </c>
      <c r="C2581" t="s">
        <v>6727</v>
      </c>
      <c r="D2581">
        <v>271331</v>
      </c>
      <c r="E2581" t="s">
        <v>6822</v>
      </c>
      <c r="F2581" t="s">
        <v>6823</v>
      </c>
      <c r="G2581" t="s">
        <v>6824</v>
      </c>
      <c r="H2581">
        <v>59872</v>
      </c>
      <c r="I2581" t="str">
        <f t="shared" si="80"/>
        <v>1208 6TH AVE E, SUPERIOR, MT 59872</v>
      </c>
      <c r="J2581" s="2">
        <v>30061</v>
      </c>
      <c r="K2581">
        <v>25</v>
      </c>
      <c r="L2581">
        <v>0</v>
      </c>
      <c r="M2581">
        <f t="shared" si="81"/>
        <v>25</v>
      </c>
    </row>
    <row r="2582" spans="1:13">
      <c r="A2582" s="3">
        <v>42749</v>
      </c>
      <c r="B2582">
        <v>270014</v>
      </c>
      <c r="C2582" t="s">
        <v>6727</v>
      </c>
      <c r="D2582">
        <v>270014</v>
      </c>
      <c r="E2582" t="s">
        <v>6825</v>
      </c>
      <c r="F2582" t="s">
        <v>6826</v>
      </c>
      <c r="G2582" t="s">
        <v>6827</v>
      </c>
      <c r="H2582">
        <v>59806</v>
      </c>
      <c r="I2582" t="str">
        <f t="shared" si="80"/>
        <v>500 W BROADWAY, MISSOULA, MT 59806</v>
      </c>
      <c r="J2582" s="2">
        <v>30063</v>
      </c>
      <c r="K2582">
        <v>195</v>
      </c>
      <c r="L2582">
        <v>23</v>
      </c>
      <c r="M2582">
        <f t="shared" si="81"/>
        <v>172</v>
      </c>
    </row>
    <row r="2583" spans="1:13">
      <c r="A2583" s="3">
        <v>42749</v>
      </c>
      <c r="B2583">
        <v>270023</v>
      </c>
      <c r="C2583" t="s">
        <v>6727</v>
      </c>
      <c r="D2583">
        <v>270023</v>
      </c>
      <c r="E2583" t="s">
        <v>6828</v>
      </c>
      <c r="F2583" t="s">
        <v>6829</v>
      </c>
      <c r="G2583" t="s">
        <v>6827</v>
      </c>
      <c r="H2583">
        <v>59804</v>
      </c>
      <c r="I2583" t="str">
        <f t="shared" si="80"/>
        <v>2827 FORT MISSOULA RD, MISSOULA, MT 59804</v>
      </c>
      <c r="J2583" s="2">
        <v>30063</v>
      </c>
      <c r="K2583">
        <v>103</v>
      </c>
      <c r="L2583">
        <v>16</v>
      </c>
      <c r="M2583">
        <f t="shared" si="81"/>
        <v>87</v>
      </c>
    </row>
    <row r="2584" spans="1:13">
      <c r="A2584" s="3">
        <v>42749</v>
      </c>
      <c r="B2584">
        <v>271346</v>
      </c>
      <c r="C2584" t="s">
        <v>6727</v>
      </c>
      <c r="D2584">
        <v>271346</v>
      </c>
      <c r="E2584" t="s">
        <v>6830</v>
      </c>
      <c r="F2584" t="s">
        <v>6831</v>
      </c>
      <c r="G2584" t="s">
        <v>6832</v>
      </c>
      <c r="H2584">
        <v>59072</v>
      </c>
      <c r="I2584" t="str">
        <f t="shared" si="80"/>
        <v>1202 3RD ST W, ROUNDUP, MT 59072</v>
      </c>
      <c r="J2584" s="2">
        <v>30065</v>
      </c>
      <c r="K2584">
        <v>25</v>
      </c>
      <c r="L2584">
        <v>0</v>
      </c>
      <c r="M2584">
        <f t="shared" si="81"/>
        <v>25</v>
      </c>
    </row>
    <row r="2585" spans="1:13">
      <c r="A2585" s="3">
        <v>42749</v>
      </c>
      <c r="B2585">
        <v>271317</v>
      </c>
      <c r="C2585" t="s">
        <v>6727</v>
      </c>
      <c r="D2585">
        <v>271317</v>
      </c>
      <c r="E2585" t="s">
        <v>6833</v>
      </c>
      <c r="F2585" t="s">
        <v>6834</v>
      </c>
      <c r="G2585" t="s">
        <v>6835</v>
      </c>
      <c r="H2585">
        <v>59047</v>
      </c>
      <c r="I2585" t="str">
        <f t="shared" si="80"/>
        <v>320 ALPENGLOW LANE, LIVINGSTON, MT 59047</v>
      </c>
      <c r="J2585" s="2">
        <v>30067</v>
      </c>
      <c r="K2585">
        <v>22</v>
      </c>
      <c r="L2585">
        <v>-999999</v>
      </c>
      <c r="M2585">
        <f t="shared" si="81"/>
        <v>1000021</v>
      </c>
    </row>
    <row r="2586" spans="1:13">
      <c r="A2586" s="3">
        <v>42749</v>
      </c>
      <c r="B2586">
        <v>271312</v>
      </c>
      <c r="C2586" t="s">
        <v>6727</v>
      </c>
      <c r="D2586">
        <v>271312</v>
      </c>
      <c r="E2586" t="s">
        <v>6836</v>
      </c>
      <c r="F2586" t="s">
        <v>6837</v>
      </c>
      <c r="G2586" t="s">
        <v>6838</v>
      </c>
      <c r="H2586">
        <v>59538</v>
      </c>
      <c r="I2586" t="str">
        <f t="shared" si="80"/>
        <v>311 S 8TH AVE E, MALTA, MT 59538</v>
      </c>
      <c r="J2586" s="2">
        <v>30071</v>
      </c>
      <c r="K2586">
        <v>6</v>
      </c>
      <c r="L2586">
        <v>0</v>
      </c>
      <c r="M2586">
        <f t="shared" si="81"/>
        <v>6</v>
      </c>
    </row>
    <row r="2587" spans="1:13">
      <c r="A2587" s="3">
        <v>42749</v>
      </c>
      <c r="B2587">
        <v>271324</v>
      </c>
      <c r="C2587" t="s">
        <v>6727</v>
      </c>
      <c r="D2587">
        <v>271324</v>
      </c>
      <c r="E2587" t="s">
        <v>6839</v>
      </c>
      <c r="F2587" t="s">
        <v>6840</v>
      </c>
      <c r="G2587" t="s">
        <v>6841</v>
      </c>
      <c r="H2587">
        <v>59425</v>
      </c>
      <c r="I2587" t="str">
        <f t="shared" si="80"/>
        <v>805 SUNSET BLVD, CONRAD, MT 59425</v>
      </c>
      <c r="J2587" s="2">
        <v>30073</v>
      </c>
      <c r="K2587">
        <v>15</v>
      </c>
      <c r="L2587">
        <v>0</v>
      </c>
      <c r="M2587">
        <f t="shared" si="81"/>
        <v>15</v>
      </c>
    </row>
    <row r="2588" spans="1:13">
      <c r="A2588" s="3">
        <v>42749</v>
      </c>
      <c r="B2588">
        <v>271314</v>
      </c>
      <c r="C2588" t="s">
        <v>6727</v>
      </c>
      <c r="D2588">
        <v>271314</v>
      </c>
      <c r="E2588" t="s">
        <v>6842</v>
      </c>
      <c r="F2588" t="s">
        <v>6843</v>
      </c>
      <c r="G2588" t="s">
        <v>6844</v>
      </c>
      <c r="H2588">
        <v>59722</v>
      </c>
      <c r="I2588" t="str">
        <f t="shared" si="80"/>
        <v>1100 HOLLENBACK LN, DEER LODGE, MT 59722</v>
      </c>
      <c r="J2588" s="2">
        <v>30077</v>
      </c>
      <c r="K2588">
        <v>16</v>
      </c>
      <c r="L2588">
        <v>0</v>
      </c>
      <c r="M2588">
        <f t="shared" si="81"/>
        <v>16</v>
      </c>
    </row>
    <row r="2589" spans="1:13">
      <c r="A2589" s="3">
        <v>42749</v>
      </c>
      <c r="B2589">
        <v>271309</v>
      </c>
      <c r="C2589" t="s">
        <v>6727</v>
      </c>
      <c r="D2589">
        <v>271309</v>
      </c>
      <c r="E2589" t="s">
        <v>6845</v>
      </c>
      <c r="F2589" t="s">
        <v>6846</v>
      </c>
      <c r="G2589" t="s">
        <v>6847</v>
      </c>
      <c r="H2589">
        <v>59349</v>
      </c>
      <c r="I2589" t="str">
        <f t="shared" si="80"/>
        <v>312 S ADAMS, TERRY, MT 59349</v>
      </c>
      <c r="J2589" s="2">
        <v>30079</v>
      </c>
      <c r="K2589">
        <v>22</v>
      </c>
      <c r="L2589">
        <v>0</v>
      </c>
      <c r="M2589">
        <f t="shared" si="81"/>
        <v>22</v>
      </c>
    </row>
    <row r="2590" spans="1:13">
      <c r="A2590" s="3">
        <v>42749</v>
      </c>
      <c r="B2590">
        <v>271340</v>
      </c>
      <c r="C2590" t="s">
        <v>6727</v>
      </c>
      <c r="D2590">
        <v>271340</v>
      </c>
      <c r="E2590" t="s">
        <v>6848</v>
      </c>
      <c r="F2590" t="s">
        <v>6849</v>
      </c>
      <c r="G2590" t="s">
        <v>224</v>
      </c>
      <c r="H2590">
        <v>59840</v>
      </c>
      <c r="I2590" t="str">
        <f t="shared" si="80"/>
        <v>1200 WESTWOOD DR, HAMILTON, MT 59840</v>
      </c>
      <c r="J2590" s="2">
        <v>30081</v>
      </c>
      <c r="K2590">
        <v>30</v>
      </c>
      <c r="L2590">
        <v>-999999</v>
      </c>
      <c r="M2590">
        <f t="shared" si="81"/>
        <v>1000029</v>
      </c>
    </row>
    <row r="2591" spans="1:13">
      <c r="A2591" s="3">
        <v>42749</v>
      </c>
      <c r="B2591">
        <v>271344</v>
      </c>
      <c r="C2591" t="s">
        <v>6727</v>
      </c>
      <c r="D2591">
        <v>271344</v>
      </c>
      <c r="E2591" t="s">
        <v>6850</v>
      </c>
      <c r="F2591" t="s">
        <v>6851</v>
      </c>
      <c r="G2591" t="s">
        <v>6852</v>
      </c>
      <c r="H2591">
        <v>59270</v>
      </c>
      <c r="I2591" t="str">
        <f t="shared" si="80"/>
        <v>216 14TH AVE SW, SIDNEY, MT 59270</v>
      </c>
      <c r="J2591" s="2">
        <v>30083</v>
      </c>
      <c r="K2591">
        <v>26.3</v>
      </c>
      <c r="L2591">
        <v>-999999</v>
      </c>
      <c r="M2591">
        <f t="shared" si="81"/>
        <v>1000025.3</v>
      </c>
    </row>
    <row r="2592" spans="1:13">
      <c r="A2592" s="3">
        <v>42749</v>
      </c>
      <c r="B2592">
        <v>271341</v>
      </c>
      <c r="C2592" t="s">
        <v>6727</v>
      </c>
      <c r="D2592">
        <v>271341</v>
      </c>
      <c r="E2592" t="s">
        <v>1641</v>
      </c>
      <c r="F2592" t="s">
        <v>6853</v>
      </c>
      <c r="G2592" t="s">
        <v>6854</v>
      </c>
      <c r="H2592">
        <v>59201</v>
      </c>
      <c r="I2592" t="str">
        <f t="shared" si="80"/>
        <v>315 KNAPP ST, WOLF POINT, MT 59201</v>
      </c>
      <c r="J2592" s="2">
        <v>30085</v>
      </c>
      <c r="K2592">
        <v>22</v>
      </c>
      <c r="L2592">
        <v>-999999</v>
      </c>
      <c r="M2592">
        <f t="shared" si="81"/>
        <v>1000021</v>
      </c>
    </row>
    <row r="2593" spans="1:13">
      <c r="A2593" s="3">
        <v>42749</v>
      </c>
      <c r="B2593">
        <v>271308</v>
      </c>
      <c r="C2593" t="s">
        <v>6727</v>
      </c>
      <c r="D2593">
        <v>271308</v>
      </c>
      <c r="E2593" t="s">
        <v>6855</v>
      </c>
      <c r="F2593" t="s">
        <v>6856</v>
      </c>
      <c r="G2593" t="s">
        <v>6857</v>
      </c>
      <c r="H2593">
        <v>59218</v>
      </c>
      <c r="I2593" t="str">
        <f t="shared" si="80"/>
        <v>818 2ND AVE E, CULBERTSON, MT 59218</v>
      </c>
      <c r="J2593" s="2">
        <v>30085</v>
      </c>
      <c r="K2593">
        <v>22</v>
      </c>
      <c r="L2593">
        <v>0</v>
      </c>
      <c r="M2593">
        <f t="shared" si="81"/>
        <v>22</v>
      </c>
    </row>
    <row r="2594" spans="1:13">
      <c r="A2594" s="3">
        <v>42749</v>
      </c>
      <c r="B2594">
        <v>271300</v>
      </c>
      <c r="C2594" t="s">
        <v>6727</v>
      </c>
      <c r="D2594">
        <v>271300</v>
      </c>
      <c r="E2594" t="s">
        <v>6858</v>
      </c>
      <c r="F2594" t="s">
        <v>6859</v>
      </c>
      <c r="G2594" t="s">
        <v>6860</v>
      </c>
      <c r="H2594">
        <v>59255</v>
      </c>
      <c r="I2594" t="str">
        <f t="shared" si="80"/>
        <v>211 H ST E, POPLAR, MT 59255</v>
      </c>
      <c r="J2594" s="2">
        <v>30085</v>
      </c>
      <c r="K2594">
        <v>20</v>
      </c>
      <c r="L2594">
        <v>0</v>
      </c>
      <c r="M2594">
        <f t="shared" si="81"/>
        <v>20</v>
      </c>
    </row>
    <row r="2595" spans="1:13">
      <c r="A2595" s="3">
        <v>42749</v>
      </c>
      <c r="B2595">
        <v>271327</v>
      </c>
      <c r="C2595" t="s">
        <v>6727</v>
      </c>
      <c r="D2595">
        <v>271327</v>
      </c>
      <c r="E2595" t="s">
        <v>6861</v>
      </c>
      <c r="F2595" t="s">
        <v>6862</v>
      </c>
      <c r="G2595" t="s">
        <v>2844</v>
      </c>
      <c r="H2595">
        <v>59327</v>
      </c>
      <c r="I2595" t="str">
        <f t="shared" si="80"/>
        <v>383 N 17TH AV, FORSYTH, MT 59327</v>
      </c>
      <c r="J2595" s="2">
        <v>30087</v>
      </c>
      <c r="K2595">
        <v>11</v>
      </c>
      <c r="L2595">
        <v>-999999</v>
      </c>
      <c r="M2595">
        <f t="shared" si="81"/>
        <v>1000010</v>
      </c>
    </row>
    <row r="2596" spans="1:13">
      <c r="A2596" s="3">
        <v>42749</v>
      </c>
      <c r="B2596">
        <v>271323</v>
      </c>
      <c r="C2596" t="s">
        <v>6727</v>
      </c>
      <c r="D2596">
        <v>271323</v>
      </c>
      <c r="E2596" t="s">
        <v>6863</v>
      </c>
      <c r="F2596" t="s">
        <v>6864</v>
      </c>
      <c r="G2596" t="s">
        <v>6865</v>
      </c>
      <c r="H2596">
        <v>59859</v>
      </c>
      <c r="I2596" t="str">
        <f t="shared" si="80"/>
        <v>10 KRUGER RD, PLAINS, MT 59859</v>
      </c>
      <c r="J2596" s="2">
        <v>30089</v>
      </c>
      <c r="K2596">
        <v>16</v>
      </c>
      <c r="L2596">
        <v>-999999</v>
      </c>
      <c r="M2596">
        <f t="shared" si="81"/>
        <v>1000015</v>
      </c>
    </row>
    <row r="2597" spans="1:13">
      <c r="A2597" s="3">
        <v>42749</v>
      </c>
      <c r="B2597">
        <v>271322</v>
      </c>
      <c r="C2597" t="s">
        <v>6727</v>
      </c>
      <c r="D2597">
        <v>271322</v>
      </c>
      <c r="E2597" t="s">
        <v>6866</v>
      </c>
      <c r="F2597" t="s">
        <v>6867</v>
      </c>
      <c r="G2597" t="s">
        <v>6868</v>
      </c>
      <c r="H2597">
        <v>59254</v>
      </c>
      <c r="I2597" t="str">
        <f t="shared" si="80"/>
        <v>440 W LAUREL AVE, PLENTYWOOD, MT 59254</v>
      </c>
      <c r="J2597" s="2">
        <v>30091</v>
      </c>
      <c r="K2597">
        <v>18</v>
      </c>
      <c r="L2597">
        <v>-999999</v>
      </c>
      <c r="M2597">
        <f t="shared" si="81"/>
        <v>1000017</v>
      </c>
    </row>
    <row r="2598" spans="1:13">
      <c r="A2598" s="3">
        <v>42749</v>
      </c>
      <c r="B2598">
        <v>270017</v>
      </c>
      <c r="C2598" t="s">
        <v>6727</v>
      </c>
      <c r="D2598">
        <v>270017</v>
      </c>
      <c r="E2598" t="s">
        <v>6869</v>
      </c>
      <c r="F2598" t="s">
        <v>6870</v>
      </c>
      <c r="G2598" t="s">
        <v>6871</v>
      </c>
      <c r="H2598">
        <v>59701</v>
      </c>
      <c r="I2598" t="str">
        <f t="shared" si="80"/>
        <v>400 S CLARK ST, BUTTE, MT 59701</v>
      </c>
      <c r="J2598" s="2">
        <v>30093</v>
      </c>
      <c r="K2598">
        <v>69</v>
      </c>
      <c r="L2598">
        <v>11</v>
      </c>
      <c r="M2598">
        <f t="shared" si="81"/>
        <v>58</v>
      </c>
    </row>
    <row r="2599" spans="1:13">
      <c r="A2599" s="3">
        <v>42749</v>
      </c>
      <c r="B2599">
        <v>271330</v>
      </c>
      <c r="C2599" t="s">
        <v>6727</v>
      </c>
      <c r="D2599">
        <v>271330</v>
      </c>
      <c r="E2599" t="s">
        <v>6872</v>
      </c>
      <c r="F2599" t="s">
        <v>6873</v>
      </c>
      <c r="G2599" t="s">
        <v>2852</v>
      </c>
      <c r="H2599">
        <v>59019</v>
      </c>
      <c r="I2599" t="str">
        <f t="shared" si="80"/>
        <v>710 N 11TH ST, COLUMBUS, MT 59019</v>
      </c>
      <c r="J2599" s="2">
        <v>30095</v>
      </c>
      <c r="K2599">
        <v>10</v>
      </c>
      <c r="L2599">
        <v>0</v>
      </c>
      <c r="M2599">
        <f t="shared" si="81"/>
        <v>10</v>
      </c>
    </row>
    <row r="2600" spans="1:13">
      <c r="A2600" s="3">
        <v>42749</v>
      </c>
      <c r="B2600">
        <v>271313</v>
      </c>
      <c r="C2600" t="s">
        <v>6727</v>
      </c>
      <c r="D2600">
        <v>271313</v>
      </c>
      <c r="E2600" t="s">
        <v>6874</v>
      </c>
      <c r="F2600" t="s">
        <v>6875</v>
      </c>
      <c r="G2600" t="s">
        <v>6876</v>
      </c>
      <c r="H2600">
        <v>59011</v>
      </c>
      <c r="I2600" t="str">
        <f t="shared" si="80"/>
        <v>301 W 7TH AVE, BIG TIMBER, MT 59011</v>
      </c>
      <c r="J2600" s="2">
        <v>30097</v>
      </c>
      <c r="K2600">
        <v>25</v>
      </c>
      <c r="L2600">
        <v>0</v>
      </c>
      <c r="M2600">
        <f t="shared" si="81"/>
        <v>25</v>
      </c>
    </row>
    <row r="2601" spans="1:13">
      <c r="A2601" s="3">
        <v>42749</v>
      </c>
      <c r="B2601">
        <v>271307</v>
      </c>
      <c r="C2601" t="s">
        <v>6727</v>
      </c>
      <c r="D2601">
        <v>271307</v>
      </c>
      <c r="E2601" t="s">
        <v>6877</v>
      </c>
      <c r="F2601" t="s">
        <v>6878</v>
      </c>
      <c r="G2601" t="s">
        <v>6879</v>
      </c>
      <c r="H2601">
        <v>59422</v>
      </c>
      <c r="I2601" t="str">
        <f t="shared" si="80"/>
        <v>915 4TH ST NW, CHOTEAU, MT 59422</v>
      </c>
      <c r="J2601" s="2">
        <v>30099</v>
      </c>
      <c r="K2601">
        <v>-999999</v>
      </c>
      <c r="L2601">
        <v>0</v>
      </c>
      <c r="M2601">
        <f t="shared" si="81"/>
        <v>-999999</v>
      </c>
    </row>
    <row r="2602" spans="1:13">
      <c r="A2602" s="3">
        <v>42749</v>
      </c>
      <c r="B2602">
        <v>271328</v>
      </c>
      <c r="C2602" t="s">
        <v>6727</v>
      </c>
      <c r="D2602">
        <v>271328</v>
      </c>
      <c r="E2602" t="s">
        <v>6880</v>
      </c>
      <c r="F2602" t="s">
        <v>6881</v>
      </c>
      <c r="G2602" t="s">
        <v>5742</v>
      </c>
      <c r="H2602">
        <v>59474</v>
      </c>
      <c r="I2602" t="str">
        <f t="shared" si="80"/>
        <v>640 PARK AVE, SHELBY, MT 59474</v>
      </c>
      <c r="J2602" s="2">
        <v>30101</v>
      </c>
      <c r="K2602">
        <v>21</v>
      </c>
      <c r="L2602">
        <v>-999999</v>
      </c>
      <c r="M2602">
        <f t="shared" si="81"/>
        <v>1000020</v>
      </c>
    </row>
    <row r="2603" spans="1:13">
      <c r="A2603" s="3">
        <v>42749</v>
      </c>
      <c r="B2603">
        <v>271316</v>
      </c>
      <c r="C2603" t="s">
        <v>6727</v>
      </c>
      <c r="D2603">
        <v>271316</v>
      </c>
      <c r="E2603" t="s">
        <v>6882</v>
      </c>
      <c r="F2603" t="s">
        <v>6883</v>
      </c>
      <c r="G2603" t="s">
        <v>4574</v>
      </c>
      <c r="H2603">
        <v>59230</v>
      </c>
      <c r="I2603" t="str">
        <f t="shared" si="80"/>
        <v>621 3RD ST S, GLASGOW, MT 59230</v>
      </c>
      <c r="J2603" s="2">
        <v>30105</v>
      </c>
      <c r="K2603">
        <v>25</v>
      </c>
      <c r="L2603">
        <v>-999999</v>
      </c>
      <c r="M2603">
        <f t="shared" si="81"/>
        <v>1000024</v>
      </c>
    </row>
    <row r="2604" spans="1:13">
      <c r="A2604" s="3">
        <v>42749</v>
      </c>
      <c r="B2604">
        <v>271321</v>
      </c>
      <c r="C2604" t="s">
        <v>6727</v>
      </c>
      <c r="D2604">
        <v>271321</v>
      </c>
      <c r="E2604" t="s">
        <v>6884</v>
      </c>
      <c r="F2604" t="s">
        <v>6885</v>
      </c>
      <c r="G2604" t="s">
        <v>6886</v>
      </c>
      <c r="H2604">
        <v>59036</v>
      </c>
      <c r="I2604" t="str">
        <f t="shared" si="80"/>
        <v>530 3RD ST NW, HARLOWTON, MT 59036</v>
      </c>
      <c r="J2604" s="2">
        <v>30107</v>
      </c>
      <c r="K2604">
        <v>25</v>
      </c>
      <c r="L2604">
        <v>0</v>
      </c>
      <c r="M2604">
        <f t="shared" si="81"/>
        <v>25</v>
      </c>
    </row>
    <row r="2605" spans="1:13">
      <c r="A2605" s="3">
        <v>42749</v>
      </c>
      <c r="B2605">
        <v>270004</v>
      </c>
      <c r="C2605" t="s">
        <v>6727</v>
      </c>
      <c r="D2605">
        <v>270004</v>
      </c>
      <c r="E2605" t="s">
        <v>6887</v>
      </c>
      <c r="F2605" t="s">
        <v>6888</v>
      </c>
      <c r="G2605" t="s">
        <v>6889</v>
      </c>
      <c r="H2605">
        <v>59101</v>
      </c>
      <c r="I2605" t="str">
        <f t="shared" si="80"/>
        <v>2800 10TH AVE N, BILLINGS, MT 59101</v>
      </c>
      <c r="J2605" s="2">
        <v>30111</v>
      </c>
      <c r="K2605">
        <v>310</v>
      </c>
      <c r="L2605">
        <v>24.6</v>
      </c>
      <c r="M2605">
        <f t="shared" si="81"/>
        <v>285.39999999999998</v>
      </c>
    </row>
    <row r="2606" spans="1:13">
      <c r="A2606" s="3">
        <v>42749</v>
      </c>
      <c r="B2606">
        <v>272001</v>
      </c>
      <c r="C2606" t="s">
        <v>6727</v>
      </c>
      <c r="D2606">
        <v>272001</v>
      </c>
      <c r="E2606" t="s">
        <v>6890</v>
      </c>
      <c r="F2606" t="s">
        <v>6891</v>
      </c>
      <c r="G2606" t="s">
        <v>6889</v>
      </c>
      <c r="H2606">
        <v>59102</v>
      </c>
      <c r="I2606" t="str">
        <f t="shared" si="80"/>
        <v>3528 GABEL RD, BILLINGS, MT 59102</v>
      </c>
      <c r="J2606" s="2">
        <v>30111</v>
      </c>
      <c r="K2606">
        <v>40</v>
      </c>
      <c r="L2606">
        <v>0</v>
      </c>
      <c r="M2606">
        <f t="shared" si="81"/>
        <v>40</v>
      </c>
    </row>
    <row r="2607" spans="1:13">
      <c r="A2607" s="3">
        <v>42749</v>
      </c>
      <c r="B2607">
        <v>270049</v>
      </c>
      <c r="C2607" t="s">
        <v>6727</v>
      </c>
      <c r="D2607">
        <v>270049</v>
      </c>
      <c r="E2607" t="s">
        <v>6892</v>
      </c>
      <c r="F2607" t="s">
        <v>6893</v>
      </c>
      <c r="G2607" t="s">
        <v>6889</v>
      </c>
      <c r="H2607">
        <v>59101</v>
      </c>
      <c r="I2607" t="str">
        <f t="shared" si="80"/>
        <v>1233 N 30TH ST, BILLINGS, MT 59101</v>
      </c>
      <c r="J2607" s="2">
        <v>30111</v>
      </c>
      <c r="K2607">
        <v>186.7</v>
      </c>
      <c r="L2607">
        <v>24</v>
      </c>
      <c r="M2607">
        <f t="shared" si="81"/>
        <v>162.69999999999999</v>
      </c>
    </row>
    <row r="2608" spans="1:13">
      <c r="A2608" s="3">
        <v>42749</v>
      </c>
      <c r="B2608">
        <v>280032</v>
      </c>
      <c r="C2608" t="s">
        <v>6894</v>
      </c>
      <c r="D2608">
        <v>280032</v>
      </c>
      <c r="E2608" t="s">
        <v>6895</v>
      </c>
      <c r="F2608" t="s">
        <v>6896</v>
      </c>
      <c r="G2608" t="s">
        <v>5527</v>
      </c>
      <c r="H2608">
        <v>68901</v>
      </c>
      <c r="I2608" t="str">
        <f t="shared" si="80"/>
        <v>715 N ST JOSEPH AVE, HASTINGS, NE 68901</v>
      </c>
      <c r="J2608" s="2">
        <v>31001</v>
      </c>
      <c r="K2608">
        <v>49</v>
      </c>
      <c r="L2608">
        <v>10</v>
      </c>
      <c r="M2608">
        <f t="shared" si="81"/>
        <v>39</v>
      </c>
    </row>
    <row r="2609" spans="1:13">
      <c r="A2609" s="3">
        <v>42749</v>
      </c>
      <c r="B2609">
        <v>281326</v>
      </c>
      <c r="C2609" t="s">
        <v>6894</v>
      </c>
      <c r="D2609">
        <v>281326</v>
      </c>
      <c r="E2609" t="s">
        <v>6897</v>
      </c>
      <c r="F2609" t="s">
        <v>6898</v>
      </c>
      <c r="G2609" t="s">
        <v>6899</v>
      </c>
      <c r="H2609">
        <v>68756</v>
      </c>
      <c r="I2609" t="str">
        <f t="shared" si="80"/>
        <v>P O BOX 229, 102 WEST 9TH ST, NELIGH, NE 68756</v>
      </c>
      <c r="J2609" s="2">
        <v>31003</v>
      </c>
      <c r="K2609">
        <v>16</v>
      </c>
      <c r="L2609">
        <v>0</v>
      </c>
      <c r="M2609">
        <f t="shared" si="81"/>
        <v>16</v>
      </c>
    </row>
    <row r="2610" spans="1:13">
      <c r="A2610" s="3">
        <v>42749</v>
      </c>
      <c r="B2610">
        <v>281334</v>
      </c>
      <c r="C2610" t="s">
        <v>6894</v>
      </c>
      <c r="D2610">
        <v>281334</v>
      </c>
      <c r="E2610" t="s">
        <v>6900</v>
      </c>
      <c r="F2610" t="s">
        <v>6901</v>
      </c>
      <c r="G2610" t="s">
        <v>6902</v>
      </c>
      <c r="H2610">
        <v>68620</v>
      </c>
      <c r="I2610" t="str">
        <f t="shared" si="80"/>
        <v>P O BOX 151, 723 WEST FAIRVIEW ST, ALBION, NE 68620</v>
      </c>
      <c r="J2610" s="2">
        <v>31011</v>
      </c>
      <c r="K2610">
        <v>17</v>
      </c>
      <c r="L2610">
        <v>0</v>
      </c>
      <c r="M2610">
        <f t="shared" si="81"/>
        <v>17</v>
      </c>
    </row>
    <row r="2611" spans="1:13">
      <c r="A2611" s="3">
        <v>42749</v>
      </c>
      <c r="B2611">
        <v>281360</v>
      </c>
      <c r="C2611" t="s">
        <v>6894</v>
      </c>
      <c r="D2611">
        <v>281360</v>
      </c>
      <c r="E2611" t="s">
        <v>6903</v>
      </c>
      <c r="F2611" t="s">
        <v>6904</v>
      </c>
      <c r="G2611" t="s">
        <v>6905</v>
      </c>
      <c r="H2611">
        <v>69301</v>
      </c>
      <c r="I2611" t="str">
        <f t="shared" si="80"/>
        <v>P O BOX 810, 2101 BOX BUTTE AVE, ALLIANCE, NE 69301</v>
      </c>
      <c r="J2611" s="2">
        <v>31013</v>
      </c>
      <c r="K2611">
        <v>23</v>
      </c>
      <c r="L2611">
        <v>0</v>
      </c>
      <c r="M2611">
        <f t="shared" si="81"/>
        <v>23</v>
      </c>
    </row>
    <row r="2612" spans="1:13">
      <c r="A2612" s="3">
        <v>42749</v>
      </c>
      <c r="B2612">
        <v>281303</v>
      </c>
      <c r="C2612" t="s">
        <v>6894</v>
      </c>
      <c r="D2612">
        <v>281303</v>
      </c>
      <c r="E2612" t="s">
        <v>6906</v>
      </c>
      <c r="F2612" t="s">
        <v>6907</v>
      </c>
      <c r="G2612" t="s">
        <v>6908</v>
      </c>
      <c r="H2612">
        <v>68746</v>
      </c>
      <c r="I2612" t="str">
        <f t="shared" si="80"/>
        <v>P O BOX 118, 401 SOUTH 5TH STREET, LYNCH, NE 68746</v>
      </c>
      <c r="J2612" s="2">
        <v>31015</v>
      </c>
      <c r="K2612">
        <v>6</v>
      </c>
      <c r="L2612">
        <v>0</v>
      </c>
      <c r="M2612">
        <f t="shared" si="81"/>
        <v>6</v>
      </c>
    </row>
    <row r="2613" spans="1:13">
      <c r="A2613" s="3">
        <v>42749</v>
      </c>
      <c r="B2613">
        <v>281325</v>
      </c>
      <c r="C2613" t="s">
        <v>6894</v>
      </c>
      <c r="D2613">
        <v>281325</v>
      </c>
      <c r="E2613" t="s">
        <v>6909</v>
      </c>
      <c r="F2613" t="s">
        <v>6910</v>
      </c>
      <c r="G2613" t="s">
        <v>6911</v>
      </c>
      <c r="H2613">
        <v>69210</v>
      </c>
      <c r="I2613" t="str">
        <f t="shared" si="80"/>
        <v>945 EAST ZERO ST, AINSWORTH, NE 69210</v>
      </c>
      <c r="J2613" s="2">
        <v>31017</v>
      </c>
      <c r="K2613">
        <v>5</v>
      </c>
      <c r="L2613">
        <v>-999999</v>
      </c>
      <c r="M2613">
        <f t="shared" si="81"/>
        <v>1000004</v>
      </c>
    </row>
    <row r="2614" spans="1:13">
      <c r="A2614" s="3">
        <v>42749</v>
      </c>
      <c r="B2614">
        <v>280009</v>
      </c>
      <c r="C2614" t="s">
        <v>6894</v>
      </c>
      <c r="D2614">
        <v>280009</v>
      </c>
      <c r="E2614" t="s">
        <v>6912</v>
      </c>
      <c r="F2614" t="s">
        <v>6913</v>
      </c>
      <c r="G2614" t="s">
        <v>6914</v>
      </c>
      <c r="H2614">
        <v>68848</v>
      </c>
      <c r="I2614" t="str">
        <f t="shared" si="80"/>
        <v>P O BOX 1990, 10 EAST 31ST ST, KEARNEY, NE 68848</v>
      </c>
      <c r="J2614" s="2">
        <v>31019</v>
      </c>
      <c r="K2614">
        <v>94.1</v>
      </c>
      <c r="L2614">
        <v>25</v>
      </c>
      <c r="M2614">
        <f t="shared" si="81"/>
        <v>69.099999999999994</v>
      </c>
    </row>
    <row r="2615" spans="1:13">
      <c r="A2615" s="3">
        <v>42749</v>
      </c>
      <c r="B2615">
        <v>280134</v>
      </c>
      <c r="C2615" t="s">
        <v>6894</v>
      </c>
      <c r="D2615">
        <v>280134</v>
      </c>
      <c r="E2615" t="s">
        <v>6915</v>
      </c>
      <c r="F2615" t="s">
        <v>6916</v>
      </c>
      <c r="G2615" t="s">
        <v>6914</v>
      </c>
      <c r="H2615">
        <v>68845</v>
      </c>
      <c r="I2615" t="str">
        <f t="shared" si="80"/>
        <v>804 22ND AVENUE, KEARNEY, NE 68845</v>
      </c>
      <c r="J2615" s="2">
        <v>31019</v>
      </c>
      <c r="K2615">
        <v>56.1</v>
      </c>
      <c r="L2615">
        <v>8.1</v>
      </c>
      <c r="M2615">
        <f t="shared" si="81"/>
        <v>48</v>
      </c>
    </row>
    <row r="2616" spans="1:13">
      <c r="A2616" s="3">
        <v>42749</v>
      </c>
      <c r="B2616">
        <v>281321</v>
      </c>
      <c r="C2616" t="s">
        <v>6894</v>
      </c>
      <c r="D2616">
        <v>281321</v>
      </c>
      <c r="E2616" t="s">
        <v>6917</v>
      </c>
      <c r="F2616" t="s">
        <v>6918</v>
      </c>
      <c r="G2616" t="s">
        <v>763</v>
      </c>
      <c r="H2616">
        <v>68045</v>
      </c>
      <c r="I2616" t="str">
        <f t="shared" si="80"/>
        <v>601 EAST SECOND ST, OAKLAND, NE 68045</v>
      </c>
      <c r="J2616" s="2">
        <v>31021</v>
      </c>
      <c r="K2616">
        <v>-999999</v>
      </c>
      <c r="L2616">
        <v>0</v>
      </c>
      <c r="M2616">
        <f t="shared" si="81"/>
        <v>-999999</v>
      </c>
    </row>
    <row r="2617" spans="1:13">
      <c r="A2617" s="3">
        <v>42749</v>
      </c>
      <c r="B2617">
        <v>281332</v>
      </c>
      <c r="C2617" t="s">
        <v>6894</v>
      </c>
      <c r="D2617">
        <v>281332</v>
      </c>
      <c r="E2617" t="s">
        <v>6919</v>
      </c>
      <c r="F2617" t="s">
        <v>6920</v>
      </c>
      <c r="G2617" t="s">
        <v>6921</v>
      </c>
      <c r="H2617">
        <v>68632</v>
      </c>
      <c r="I2617" t="str">
        <f t="shared" si="80"/>
        <v>372 SOUTH 9TH ST, DAVID CITY, NE 68632</v>
      </c>
      <c r="J2617" s="2">
        <v>31023</v>
      </c>
      <c r="K2617">
        <v>6.3</v>
      </c>
      <c r="L2617">
        <v>0</v>
      </c>
      <c r="M2617">
        <f t="shared" si="81"/>
        <v>6.3</v>
      </c>
    </row>
    <row r="2618" spans="1:13">
      <c r="A2618" s="3">
        <v>42749</v>
      </c>
      <c r="B2618">
        <v>281351</v>
      </c>
      <c r="C2618" t="s">
        <v>6894</v>
      </c>
      <c r="D2618">
        <v>281351</v>
      </c>
      <c r="E2618" t="s">
        <v>6922</v>
      </c>
      <c r="F2618" t="s">
        <v>6923</v>
      </c>
      <c r="G2618" t="s">
        <v>6924</v>
      </c>
      <c r="H2618">
        <v>69033</v>
      </c>
      <c r="I2618" t="str">
        <f t="shared" si="80"/>
        <v>P O BOX 819, 600 W 12TH ST, IMPERIAL, NE 69033</v>
      </c>
      <c r="J2618" s="2">
        <v>31029</v>
      </c>
      <c r="K2618">
        <v>8</v>
      </c>
      <c r="L2618">
        <v>0</v>
      </c>
      <c r="M2618">
        <f t="shared" si="81"/>
        <v>8</v>
      </c>
    </row>
    <row r="2619" spans="1:13">
      <c r="A2619" s="3">
        <v>42749</v>
      </c>
      <c r="B2619">
        <v>281344</v>
      </c>
      <c r="C2619" t="s">
        <v>6894</v>
      </c>
      <c r="D2619">
        <v>281344</v>
      </c>
      <c r="E2619" t="s">
        <v>6925</v>
      </c>
      <c r="F2619" t="s">
        <v>6926</v>
      </c>
      <c r="G2619" t="s">
        <v>6927</v>
      </c>
      <c r="H2619">
        <v>69201</v>
      </c>
      <c r="I2619" t="str">
        <f t="shared" si="80"/>
        <v>P O BOX 410, 510 NORTH GREEN ST, VALENTINE, NE 69201</v>
      </c>
      <c r="J2619" s="2">
        <v>31031</v>
      </c>
      <c r="K2619">
        <v>10</v>
      </c>
      <c r="L2619">
        <v>0</v>
      </c>
      <c r="M2619">
        <f t="shared" si="81"/>
        <v>10</v>
      </c>
    </row>
    <row r="2620" spans="1:13">
      <c r="A2620" s="3">
        <v>42749</v>
      </c>
      <c r="B2620">
        <v>281357</v>
      </c>
      <c r="C2620" t="s">
        <v>6894</v>
      </c>
      <c r="D2620">
        <v>281357</v>
      </c>
      <c r="E2620" t="s">
        <v>6928</v>
      </c>
      <c r="F2620" t="s">
        <v>6929</v>
      </c>
      <c r="G2620" t="s">
        <v>6852</v>
      </c>
      <c r="H2620">
        <v>69162</v>
      </c>
      <c r="I2620" t="str">
        <f t="shared" si="80"/>
        <v>1000 POLE CREEK CROSSING, SIDNEY, NE 69162</v>
      </c>
      <c r="J2620" s="2">
        <v>31033</v>
      </c>
      <c r="K2620">
        <v>18</v>
      </c>
      <c r="L2620">
        <v>-999999</v>
      </c>
      <c r="M2620">
        <f t="shared" si="81"/>
        <v>1000017</v>
      </c>
    </row>
    <row r="2621" spans="1:13">
      <c r="A2621" s="3">
        <v>42749</v>
      </c>
      <c r="B2621">
        <v>281323</v>
      </c>
      <c r="C2621" t="s">
        <v>6894</v>
      </c>
      <c r="D2621">
        <v>281323</v>
      </c>
      <c r="E2621" t="s">
        <v>6930</v>
      </c>
      <c r="F2621" t="s">
        <v>6931</v>
      </c>
      <c r="G2621" t="s">
        <v>6932</v>
      </c>
      <c r="H2621">
        <v>68661</v>
      </c>
      <c r="I2621" t="str">
        <f t="shared" si="80"/>
        <v>104 WEST 17TH ST, SCHUYLER, NE 68661</v>
      </c>
      <c r="J2621" s="2">
        <v>31037</v>
      </c>
      <c r="K2621">
        <v>7</v>
      </c>
      <c r="L2621">
        <v>0</v>
      </c>
      <c r="M2621">
        <f t="shared" si="81"/>
        <v>7</v>
      </c>
    </row>
    <row r="2622" spans="1:13">
      <c r="A2622" s="3">
        <v>42749</v>
      </c>
      <c r="B2622">
        <v>281322</v>
      </c>
      <c r="C2622" t="s">
        <v>6894</v>
      </c>
      <c r="D2622">
        <v>281322</v>
      </c>
      <c r="E2622" t="s">
        <v>6933</v>
      </c>
      <c r="F2622" t="s">
        <v>6934</v>
      </c>
      <c r="G2622" t="s">
        <v>6235</v>
      </c>
      <c r="H2622">
        <v>68788</v>
      </c>
      <c r="I2622" t="str">
        <f t="shared" si="80"/>
        <v>430 NORTH MONITOR ST, WEST POINT, NE 68788</v>
      </c>
      <c r="J2622" s="2">
        <v>31039</v>
      </c>
      <c r="K2622">
        <v>24.4</v>
      </c>
      <c r="L2622">
        <v>-999999</v>
      </c>
      <c r="M2622">
        <f t="shared" si="81"/>
        <v>1000023.4</v>
      </c>
    </row>
    <row r="2623" spans="1:13">
      <c r="A2623" s="3">
        <v>42749</v>
      </c>
      <c r="B2623">
        <v>281335</v>
      </c>
      <c r="C2623" t="s">
        <v>6894</v>
      </c>
      <c r="D2623">
        <v>281335</v>
      </c>
      <c r="E2623" t="s">
        <v>6935</v>
      </c>
      <c r="F2623" t="s">
        <v>6936</v>
      </c>
      <c r="G2623" t="s">
        <v>6937</v>
      </c>
      <c r="H2623">
        <v>68825</v>
      </c>
      <c r="I2623" t="str">
        <f t="shared" si="80"/>
        <v>P O BOX 100, 211 E KIMBALL, CALLAWAY, NE 68825</v>
      </c>
      <c r="J2623" s="2">
        <v>31041</v>
      </c>
      <c r="K2623">
        <v>8</v>
      </c>
      <c r="L2623">
        <v>0</v>
      </c>
      <c r="M2623">
        <f t="shared" si="81"/>
        <v>8</v>
      </c>
    </row>
    <row r="2624" spans="1:13">
      <c r="A2624" s="3">
        <v>42749</v>
      </c>
      <c r="B2624">
        <v>281365</v>
      </c>
      <c r="C2624" t="s">
        <v>6894</v>
      </c>
      <c r="D2624">
        <v>281365</v>
      </c>
      <c r="E2624" t="s">
        <v>6938</v>
      </c>
      <c r="F2624" t="s">
        <v>6939</v>
      </c>
      <c r="G2624" t="s">
        <v>6940</v>
      </c>
      <c r="H2624">
        <v>68822</v>
      </c>
      <c r="I2624" t="str">
        <f t="shared" si="80"/>
        <v>145 MEMORIAL DRIVE, BROKEN BOW, NE 68822</v>
      </c>
      <c r="J2624" s="2">
        <v>31041</v>
      </c>
      <c r="K2624">
        <v>14</v>
      </c>
      <c r="L2624">
        <v>0</v>
      </c>
      <c r="M2624">
        <f t="shared" si="81"/>
        <v>14</v>
      </c>
    </row>
    <row r="2625" spans="1:13">
      <c r="A2625" s="3">
        <v>42749</v>
      </c>
      <c r="B2625">
        <v>281341</v>
      </c>
      <c r="C2625" t="s">
        <v>6894</v>
      </c>
      <c r="D2625">
        <v>281341</v>
      </c>
      <c r="E2625" t="s">
        <v>6941</v>
      </c>
      <c r="F2625" t="s">
        <v>6942</v>
      </c>
      <c r="G2625" t="s">
        <v>6943</v>
      </c>
      <c r="H2625">
        <v>69337</v>
      </c>
      <c r="I2625" t="str">
        <f t="shared" si="80"/>
        <v>825 CENTENNIAL DRIVE, CHADRON, NE 69337</v>
      </c>
      <c r="J2625" s="2">
        <v>31045</v>
      </c>
      <c r="K2625">
        <v>23</v>
      </c>
      <c r="L2625">
        <v>-999999</v>
      </c>
      <c r="M2625">
        <f t="shared" si="81"/>
        <v>1000022</v>
      </c>
    </row>
    <row r="2626" spans="1:13">
      <c r="A2626" s="3">
        <v>42749</v>
      </c>
      <c r="B2626">
        <v>281327</v>
      </c>
      <c r="C2626" t="s">
        <v>6894</v>
      </c>
      <c r="D2626">
        <v>281327</v>
      </c>
      <c r="E2626" t="s">
        <v>6944</v>
      </c>
      <c r="F2626" t="s">
        <v>6945</v>
      </c>
      <c r="G2626" t="s">
        <v>6946</v>
      </c>
      <c r="H2626">
        <v>69130</v>
      </c>
      <c r="I2626" t="str">
        <f t="shared" si="80"/>
        <v>P O BOX 108, 300 EAST 12TH ST, COZAD, NE 69130</v>
      </c>
      <c r="J2626" s="2">
        <v>31047</v>
      </c>
      <c r="K2626">
        <v>16</v>
      </c>
      <c r="L2626">
        <v>-999999</v>
      </c>
      <c r="M2626">
        <f t="shared" si="81"/>
        <v>1000015</v>
      </c>
    </row>
    <row r="2627" spans="1:13">
      <c r="A2627" s="3">
        <v>42749</v>
      </c>
      <c r="B2627">
        <v>281361</v>
      </c>
      <c r="C2627" t="s">
        <v>6894</v>
      </c>
      <c r="D2627">
        <v>281361</v>
      </c>
      <c r="E2627" t="s">
        <v>6947</v>
      </c>
      <c r="F2627" t="s">
        <v>6948</v>
      </c>
      <c r="G2627" t="s">
        <v>4628</v>
      </c>
      <c r="H2627">
        <v>68850</v>
      </c>
      <c r="I2627" t="str">
        <f t="shared" ref="I2627:I2690" si="82">IF(OR(F2627="", G2627=""), "", CONCATENATE(UPPER(F2627), ", ", UPPER(G2627), ", ", UPPER(C2627), " ", H2627))</f>
        <v>P O BOX 980, 1201 NORTH ERIE ST, LEXINGTON, NE 68850</v>
      </c>
      <c r="J2627" s="2">
        <v>31047</v>
      </c>
      <c r="K2627">
        <v>25</v>
      </c>
      <c r="L2627">
        <v>0</v>
      </c>
      <c r="M2627">
        <f t="shared" ref="M2627:M2690" si="83">K2627-L2627</f>
        <v>25</v>
      </c>
    </row>
    <row r="2628" spans="1:13">
      <c r="A2628" s="3">
        <v>42749</v>
      </c>
      <c r="B2628">
        <v>281313</v>
      </c>
      <c r="C2628" t="s">
        <v>6894</v>
      </c>
      <c r="D2628">
        <v>281313</v>
      </c>
      <c r="E2628" t="s">
        <v>6949</v>
      </c>
      <c r="F2628" t="s">
        <v>6950</v>
      </c>
      <c r="G2628" t="s">
        <v>6951</v>
      </c>
      <c r="H2628">
        <v>69138</v>
      </c>
      <c r="I2628" t="str">
        <f t="shared" si="82"/>
        <v>910 20TH ST, GOTHENBURG, NE 69138</v>
      </c>
      <c r="J2628" s="2">
        <v>31047</v>
      </c>
      <c r="K2628">
        <v>10.6</v>
      </c>
      <c r="L2628">
        <v>0</v>
      </c>
      <c r="M2628">
        <f t="shared" si="83"/>
        <v>10.6</v>
      </c>
    </row>
    <row r="2629" spans="1:13">
      <c r="A2629" s="3">
        <v>42749</v>
      </c>
      <c r="B2629">
        <v>280077</v>
      </c>
      <c r="C2629" t="s">
        <v>6894</v>
      </c>
      <c r="D2629">
        <v>280077</v>
      </c>
      <c r="E2629" t="s">
        <v>6952</v>
      </c>
      <c r="F2629" t="s">
        <v>6953</v>
      </c>
      <c r="G2629" t="s">
        <v>771</v>
      </c>
      <c r="H2629">
        <v>68025</v>
      </c>
      <c r="I2629" t="str">
        <f t="shared" si="82"/>
        <v>450 EAST 23RD ST, FREMONT, NE 68025</v>
      </c>
      <c r="J2629" s="2">
        <v>31053</v>
      </c>
      <c r="K2629">
        <v>31.4</v>
      </c>
      <c r="L2629">
        <v>6.7</v>
      </c>
      <c r="M2629">
        <f t="shared" si="83"/>
        <v>24.7</v>
      </c>
    </row>
    <row r="2630" spans="1:13">
      <c r="A2630" s="3">
        <v>42749</v>
      </c>
      <c r="B2630">
        <v>280040</v>
      </c>
      <c r="C2630" t="s">
        <v>6894</v>
      </c>
      <c r="D2630">
        <v>280040</v>
      </c>
      <c r="E2630" t="s">
        <v>6954</v>
      </c>
      <c r="F2630" t="s">
        <v>6955</v>
      </c>
      <c r="G2630" t="s">
        <v>6956</v>
      </c>
      <c r="H2630">
        <v>68114</v>
      </c>
      <c r="I2630" t="str">
        <f t="shared" si="82"/>
        <v>8303 DODGE ST, OMAHA, NE 68114</v>
      </c>
      <c r="J2630" s="2">
        <v>31055</v>
      </c>
      <c r="K2630">
        <v>384</v>
      </c>
      <c r="L2630">
        <v>50</v>
      </c>
      <c r="M2630">
        <f t="shared" si="83"/>
        <v>334</v>
      </c>
    </row>
    <row r="2631" spans="1:13">
      <c r="A2631" s="3">
        <v>42749</v>
      </c>
      <c r="B2631">
        <v>280060</v>
      </c>
      <c r="C2631" t="s">
        <v>6894</v>
      </c>
      <c r="D2631">
        <v>280060</v>
      </c>
      <c r="E2631" t="s">
        <v>6957</v>
      </c>
      <c r="F2631" t="s">
        <v>6958</v>
      </c>
      <c r="G2631" t="s">
        <v>6956</v>
      </c>
      <c r="H2631">
        <v>68124</v>
      </c>
      <c r="I2631" t="str">
        <f t="shared" si="82"/>
        <v>7500 MERCY RD, OMAHA, NE 68124</v>
      </c>
      <c r="J2631" s="2">
        <v>31055</v>
      </c>
      <c r="K2631">
        <v>259.3</v>
      </c>
      <c r="L2631">
        <v>60</v>
      </c>
      <c r="M2631">
        <f t="shared" si="83"/>
        <v>199.3</v>
      </c>
    </row>
    <row r="2632" spans="1:13">
      <c r="A2632" s="3">
        <v>42749</v>
      </c>
      <c r="B2632">
        <v>283300</v>
      </c>
      <c r="C2632" t="s">
        <v>6894</v>
      </c>
      <c r="D2632">
        <v>283300</v>
      </c>
      <c r="E2632" t="s">
        <v>6959</v>
      </c>
      <c r="F2632" t="s">
        <v>6960</v>
      </c>
      <c r="G2632" t="s">
        <v>6956</v>
      </c>
      <c r="H2632">
        <v>68131</v>
      </c>
      <c r="I2632" t="str">
        <f t="shared" si="82"/>
        <v>555 NORTH 30TH ST, OMAHA, NE 68131</v>
      </c>
      <c r="J2632" s="2">
        <v>31055</v>
      </c>
      <c r="K2632">
        <v>0</v>
      </c>
      <c r="L2632">
        <v>0</v>
      </c>
      <c r="M2632">
        <f t="shared" si="83"/>
        <v>0</v>
      </c>
    </row>
    <row r="2633" spans="1:13">
      <c r="A2633" s="3">
        <v>42749</v>
      </c>
      <c r="B2633">
        <v>280129</v>
      </c>
      <c r="C2633" t="s">
        <v>6894</v>
      </c>
      <c r="D2633">
        <v>280129</v>
      </c>
      <c r="E2633" t="s">
        <v>6961</v>
      </c>
      <c r="F2633" t="s">
        <v>6962</v>
      </c>
      <c r="G2633" t="s">
        <v>6956</v>
      </c>
      <c r="H2633">
        <v>68144</v>
      </c>
      <c r="I2633" t="str">
        <f t="shared" si="82"/>
        <v>2808 SOUTH 143RD PLZ, OMAHA, NE 68144</v>
      </c>
      <c r="J2633" s="2">
        <v>31055</v>
      </c>
      <c r="K2633">
        <v>15.4</v>
      </c>
      <c r="L2633">
        <v>0</v>
      </c>
      <c r="M2633">
        <f t="shared" si="83"/>
        <v>15.4</v>
      </c>
    </row>
    <row r="2634" spans="1:13">
      <c r="A2634" s="3">
        <v>42749</v>
      </c>
      <c r="B2634">
        <v>282001</v>
      </c>
      <c r="C2634" t="s">
        <v>6894</v>
      </c>
      <c r="D2634">
        <v>282001</v>
      </c>
      <c r="E2634" t="s">
        <v>6963</v>
      </c>
      <c r="F2634" t="s">
        <v>6964</v>
      </c>
      <c r="G2634" t="s">
        <v>6956</v>
      </c>
      <c r="H2634">
        <v>68124</v>
      </c>
      <c r="I2634" t="str">
        <f t="shared" si="82"/>
        <v>1870 SOUTH 75TH STREET, OMAHA, NE 68124</v>
      </c>
      <c r="J2634" s="2">
        <v>31055</v>
      </c>
      <c r="K2634">
        <v>49.6</v>
      </c>
      <c r="L2634">
        <v>-999999</v>
      </c>
      <c r="M2634">
        <f t="shared" si="83"/>
        <v>1000048.6</v>
      </c>
    </row>
    <row r="2635" spans="1:13">
      <c r="A2635" s="3">
        <v>42749</v>
      </c>
      <c r="B2635">
        <v>283301</v>
      </c>
      <c r="C2635" t="s">
        <v>6894</v>
      </c>
      <c r="D2635">
        <v>283301</v>
      </c>
      <c r="E2635" t="s">
        <v>6965</v>
      </c>
      <c r="F2635" t="s">
        <v>6966</v>
      </c>
      <c r="G2635" t="s">
        <v>6956</v>
      </c>
      <c r="H2635">
        <v>68114</v>
      </c>
      <c r="I2635" t="str">
        <f t="shared" si="82"/>
        <v>8200 DODGE ST, OMAHA, NE 68114</v>
      </c>
      <c r="J2635" s="2">
        <v>31055</v>
      </c>
      <c r="K2635">
        <v>0</v>
      </c>
      <c r="L2635">
        <v>0</v>
      </c>
      <c r="M2635">
        <f t="shared" si="83"/>
        <v>0</v>
      </c>
    </row>
    <row r="2636" spans="1:13">
      <c r="A2636" s="3">
        <v>42749</v>
      </c>
      <c r="B2636">
        <v>280013</v>
      </c>
      <c r="C2636" t="s">
        <v>6894</v>
      </c>
      <c r="D2636">
        <v>280013</v>
      </c>
      <c r="E2636" t="s">
        <v>6967</v>
      </c>
      <c r="F2636" t="s">
        <v>6968</v>
      </c>
      <c r="G2636" t="s">
        <v>6956</v>
      </c>
      <c r="H2636">
        <v>68198</v>
      </c>
      <c r="I2636" t="str">
        <f t="shared" si="82"/>
        <v>987400 NEBRASKA MEDICAL CENTER, OMAHA, NE 68198</v>
      </c>
      <c r="J2636" s="2">
        <v>31055</v>
      </c>
      <c r="K2636">
        <v>561</v>
      </c>
      <c r="L2636">
        <v>125</v>
      </c>
      <c r="M2636">
        <f t="shared" si="83"/>
        <v>436</v>
      </c>
    </row>
    <row r="2637" spans="1:13">
      <c r="A2637" s="3">
        <v>42749</v>
      </c>
      <c r="B2637">
        <v>280131</v>
      </c>
      <c r="C2637" t="s">
        <v>6894</v>
      </c>
      <c r="D2637">
        <v>280131</v>
      </c>
      <c r="E2637" t="s">
        <v>6969</v>
      </c>
      <c r="F2637" t="s">
        <v>6970</v>
      </c>
      <c r="G2637" t="s">
        <v>6956</v>
      </c>
      <c r="H2637">
        <v>68114</v>
      </c>
      <c r="I2637" t="str">
        <f t="shared" si="82"/>
        <v>7915 FARNAM DRIVE, OMAHA, NE 68114</v>
      </c>
      <c r="J2637" s="2">
        <v>31055</v>
      </c>
      <c r="K2637">
        <v>25</v>
      </c>
      <c r="L2637">
        <v>0</v>
      </c>
      <c r="M2637">
        <f t="shared" si="83"/>
        <v>25</v>
      </c>
    </row>
    <row r="2638" spans="1:13">
      <c r="A2638" s="3">
        <v>42749</v>
      </c>
      <c r="B2638">
        <v>280081</v>
      </c>
      <c r="C2638" t="s">
        <v>6894</v>
      </c>
      <c r="D2638">
        <v>280081</v>
      </c>
      <c r="E2638" t="s">
        <v>6971</v>
      </c>
      <c r="F2638" t="s">
        <v>6972</v>
      </c>
      <c r="G2638" t="s">
        <v>6956</v>
      </c>
      <c r="H2638">
        <v>68122</v>
      </c>
      <c r="I2638" t="str">
        <f t="shared" si="82"/>
        <v>6901 NORTH 72ND ST, OMAHA, NE 68122</v>
      </c>
      <c r="J2638" s="2">
        <v>31055</v>
      </c>
      <c r="K2638">
        <v>99</v>
      </c>
      <c r="L2638">
        <v>24</v>
      </c>
      <c r="M2638">
        <f t="shared" si="83"/>
        <v>75</v>
      </c>
    </row>
    <row r="2639" spans="1:13">
      <c r="A2639" s="3">
        <v>42749</v>
      </c>
      <c r="B2639">
        <v>280130</v>
      </c>
      <c r="C2639" t="s">
        <v>6894</v>
      </c>
      <c r="D2639">
        <v>280130</v>
      </c>
      <c r="E2639" t="s">
        <v>6973</v>
      </c>
      <c r="F2639" t="s">
        <v>6974</v>
      </c>
      <c r="G2639" t="s">
        <v>6956</v>
      </c>
      <c r="H2639">
        <v>68130</v>
      </c>
      <c r="I2639" t="str">
        <f t="shared" si="82"/>
        <v>16901 LAKESIDE HILLS CT, OMAHA, NE 68130</v>
      </c>
      <c r="J2639" s="2">
        <v>31055</v>
      </c>
      <c r="K2639">
        <v>125</v>
      </c>
      <c r="L2639">
        <v>16</v>
      </c>
      <c r="M2639">
        <f t="shared" si="83"/>
        <v>109</v>
      </c>
    </row>
    <row r="2640" spans="1:13">
      <c r="A2640" s="3">
        <v>42749</v>
      </c>
      <c r="B2640">
        <v>281340</v>
      </c>
      <c r="C2640" t="s">
        <v>6894</v>
      </c>
      <c r="D2640">
        <v>281340</v>
      </c>
      <c r="E2640" t="s">
        <v>6975</v>
      </c>
      <c r="F2640" t="s">
        <v>6976</v>
      </c>
      <c r="G2640" t="s">
        <v>6977</v>
      </c>
      <c r="H2640">
        <v>69021</v>
      </c>
      <c r="I2640" t="str">
        <f t="shared" si="82"/>
        <v>P O BOX 626, 1313 NORTH CHEYENNE ST, BENKELMAN, NE 69021</v>
      </c>
      <c r="J2640" s="2">
        <v>31057</v>
      </c>
      <c r="K2640">
        <v>12</v>
      </c>
      <c r="L2640">
        <v>0</v>
      </c>
      <c r="M2640">
        <f t="shared" si="83"/>
        <v>12</v>
      </c>
    </row>
    <row r="2641" spans="1:13">
      <c r="A2641" s="3">
        <v>42749</v>
      </c>
      <c r="B2641">
        <v>281301</v>
      </c>
      <c r="C2641" t="s">
        <v>6894</v>
      </c>
      <c r="D2641">
        <v>281301</v>
      </c>
      <c r="E2641" t="s">
        <v>6978</v>
      </c>
      <c r="F2641" t="s">
        <v>6979</v>
      </c>
      <c r="G2641" t="s">
        <v>158</v>
      </c>
      <c r="H2641">
        <v>68361</v>
      </c>
      <c r="I2641" t="str">
        <f t="shared" si="82"/>
        <v>P O BOX 193, 1900 F STREET, GENEVA, NE 68361</v>
      </c>
      <c r="J2641" s="2">
        <v>31059</v>
      </c>
      <c r="K2641">
        <v>12</v>
      </c>
      <c r="L2641">
        <v>0</v>
      </c>
      <c r="M2641">
        <f t="shared" si="83"/>
        <v>12</v>
      </c>
    </row>
    <row r="2642" spans="1:13">
      <c r="A2642" s="3">
        <v>42749</v>
      </c>
      <c r="B2642">
        <v>281311</v>
      </c>
      <c r="C2642" t="s">
        <v>6894</v>
      </c>
      <c r="D2642">
        <v>281311</v>
      </c>
      <c r="E2642" t="s">
        <v>6255</v>
      </c>
      <c r="F2642" t="s">
        <v>6980</v>
      </c>
      <c r="G2642" t="s">
        <v>3713</v>
      </c>
      <c r="H2642">
        <v>68939</v>
      </c>
      <c r="I2642" t="str">
        <f t="shared" si="82"/>
        <v>1406 Q ST, FRANKLIN, NE 68939</v>
      </c>
      <c r="J2642" s="2">
        <v>31061</v>
      </c>
      <c r="K2642">
        <v>14</v>
      </c>
      <c r="L2642">
        <v>-999999</v>
      </c>
      <c r="M2642">
        <f t="shared" si="83"/>
        <v>1000013</v>
      </c>
    </row>
    <row r="2643" spans="1:13">
      <c r="A2643" s="3">
        <v>42749</v>
      </c>
      <c r="B2643">
        <v>281348</v>
      </c>
      <c r="C2643" t="s">
        <v>6894</v>
      </c>
      <c r="D2643">
        <v>281348</v>
      </c>
      <c r="E2643" t="s">
        <v>6981</v>
      </c>
      <c r="F2643" t="s">
        <v>6982</v>
      </c>
      <c r="G2643" t="s">
        <v>5418</v>
      </c>
      <c r="H2643">
        <v>69022</v>
      </c>
      <c r="I2643" t="str">
        <f t="shared" si="82"/>
        <v>1305 WEST HIGHWAY 6/34, CAMBRIDGE, NE 69022</v>
      </c>
      <c r="J2643" s="2">
        <v>31065</v>
      </c>
      <c r="K2643">
        <v>20</v>
      </c>
      <c r="L2643">
        <v>0</v>
      </c>
      <c r="M2643">
        <f t="shared" si="83"/>
        <v>20</v>
      </c>
    </row>
    <row r="2644" spans="1:13">
      <c r="A2644" s="3">
        <v>42749</v>
      </c>
      <c r="B2644">
        <v>281364</v>
      </c>
      <c r="C2644" t="s">
        <v>6894</v>
      </c>
      <c r="D2644">
        <v>281364</v>
      </c>
      <c r="E2644" t="s">
        <v>6983</v>
      </c>
      <c r="F2644" t="s">
        <v>6984</v>
      </c>
      <c r="G2644" t="s">
        <v>6985</v>
      </c>
      <c r="H2644">
        <v>68310</v>
      </c>
      <c r="I2644" t="str">
        <f t="shared" si="82"/>
        <v>P O BOX 278, 4800 HOSPITAL PARKWAY, BEATRICE, NE 68310</v>
      </c>
      <c r="J2644" s="2">
        <v>31067</v>
      </c>
      <c r="K2644">
        <v>22</v>
      </c>
      <c r="L2644">
        <v>-999999</v>
      </c>
      <c r="M2644">
        <f t="shared" si="83"/>
        <v>1000021</v>
      </c>
    </row>
    <row r="2645" spans="1:13">
      <c r="A2645" s="3">
        <v>42749</v>
      </c>
      <c r="B2645">
        <v>281310</v>
      </c>
      <c r="C2645" t="s">
        <v>6894</v>
      </c>
      <c r="D2645">
        <v>281310</v>
      </c>
      <c r="E2645" t="s">
        <v>6986</v>
      </c>
      <c r="F2645" t="s">
        <v>6987</v>
      </c>
      <c r="G2645" t="s">
        <v>6988</v>
      </c>
      <c r="H2645">
        <v>69154</v>
      </c>
      <c r="I2645" t="str">
        <f t="shared" si="82"/>
        <v>1100 WEST 2ND ST, OSHKOSH, NE 69154</v>
      </c>
      <c r="J2645" s="2">
        <v>31069</v>
      </c>
      <c r="K2645">
        <v>7</v>
      </c>
      <c r="L2645">
        <v>0</v>
      </c>
      <c r="M2645">
        <f t="shared" si="83"/>
        <v>7</v>
      </c>
    </row>
    <row r="2646" spans="1:13">
      <c r="A2646" s="3">
        <v>42749</v>
      </c>
      <c r="B2646">
        <v>280023</v>
      </c>
      <c r="C2646" t="s">
        <v>6894</v>
      </c>
      <c r="D2646">
        <v>280023</v>
      </c>
      <c r="E2646" t="s">
        <v>6989</v>
      </c>
      <c r="F2646" t="s">
        <v>6990</v>
      </c>
      <c r="G2646" t="s">
        <v>6991</v>
      </c>
      <c r="H2646">
        <v>68803</v>
      </c>
      <c r="I2646" t="str">
        <f t="shared" si="82"/>
        <v>2620 WEST FAIDLEY AVE, GRAND ISLAND, NE 68803</v>
      </c>
      <c r="J2646" s="2">
        <v>31079</v>
      </c>
      <c r="K2646">
        <v>85.1</v>
      </c>
      <c r="L2646">
        <v>12</v>
      </c>
      <c r="M2646">
        <f t="shared" si="83"/>
        <v>73.099999999999994</v>
      </c>
    </row>
    <row r="2647" spans="1:13">
      <c r="A2647" s="3">
        <v>42749</v>
      </c>
      <c r="B2647">
        <v>280139</v>
      </c>
      <c r="C2647" t="s">
        <v>6894</v>
      </c>
      <c r="D2647">
        <v>280139</v>
      </c>
      <c r="E2647" t="s">
        <v>6992</v>
      </c>
      <c r="F2647" t="s">
        <v>6993</v>
      </c>
      <c r="G2647" t="s">
        <v>6991</v>
      </c>
      <c r="H2647">
        <v>68803</v>
      </c>
      <c r="I2647" t="str">
        <f t="shared" si="82"/>
        <v>3533 PRAIRIEVIEW STREET, GRAND ISLAND, NE 68803</v>
      </c>
      <c r="J2647" s="2">
        <v>31079</v>
      </c>
      <c r="K2647">
        <v>10</v>
      </c>
      <c r="L2647">
        <v>-999999</v>
      </c>
      <c r="M2647">
        <f t="shared" si="83"/>
        <v>1000009</v>
      </c>
    </row>
    <row r="2648" spans="1:13">
      <c r="A2648" s="3">
        <v>42749</v>
      </c>
      <c r="B2648">
        <v>281320</v>
      </c>
      <c r="C2648" t="s">
        <v>6894</v>
      </c>
      <c r="D2648">
        <v>281320</v>
      </c>
      <c r="E2648" t="s">
        <v>3335</v>
      </c>
      <c r="F2648" t="s">
        <v>6994</v>
      </c>
      <c r="G2648" t="s">
        <v>1694</v>
      </c>
      <c r="H2648">
        <v>68818</v>
      </c>
      <c r="I2648" t="str">
        <f t="shared" si="82"/>
        <v>1423 SEVENTH ST, AURORA, NE 68818</v>
      </c>
      <c r="J2648" s="2">
        <v>31081</v>
      </c>
      <c r="K2648">
        <v>11</v>
      </c>
      <c r="L2648">
        <v>0</v>
      </c>
      <c r="M2648">
        <f t="shared" si="83"/>
        <v>11</v>
      </c>
    </row>
    <row r="2649" spans="1:13">
      <c r="A2649" s="3">
        <v>42749</v>
      </c>
      <c r="B2649">
        <v>281300</v>
      </c>
      <c r="C2649" t="s">
        <v>6894</v>
      </c>
      <c r="D2649">
        <v>281300</v>
      </c>
      <c r="E2649" t="s">
        <v>6995</v>
      </c>
      <c r="F2649" t="s">
        <v>6996</v>
      </c>
      <c r="G2649" t="s">
        <v>2599</v>
      </c>
      <c r="H2649">
        <v>68920</v>
      </c>
      <c r="I2649" t="str">
        <f t="shared" si="82"/>
        <v>P O BOX 836, 717 NORTH BROWN ST, ALMA, NE 68920</v>
      </c>
      <c r="J2649" s="2">
        <v>31083</v>
      </c>
      <c r="K2649">
        <v>11</v>
      </c>
      <c r="L2649">
        <v>0</v>
      </c>
      <c r="M2649">
        <f t="shared" si="83"/>
        <v>11</v>
      </c>
    </row>
    <row r="2650" spans="1:13">
      <c r="A2650" s="3">
        <v>42749</v>
      </c>
      <c r="B2650">
        <v>281329</v>
      </c>
      <c r="C2650" t="s">
        <v>6894</v>
      </c>
      <c r="D2650">
        <v>281329</v>
      </c>
      <c r="E2650" t="s">
        <v>6997</v>
      </c>
      <c r="F2650" t="s">
        <v>6998</v>
      </c>
      <c r="G2650" t="s">
        <v>6999</v>
      </c>
      <c r="H2650">
        <v>68763</v>
      </c>
      <c r="I2650" t="str">
        <f t="shared" si="82"/>
        <v>300 NORTH 2ND ST, O' NEILL, NE 68763</v>
      </c>
      <c r="J2650" s="2">
        <v>31089</v>
      </c>
      <c r="K2650">
        <v>16</v>
      </c>
      <c r="L2650">
        <v>-999999</v>
      </c>
      <c r="M2650">
        <f t="shared" si="83"/>
        <v>1000015</v>
      </c>
    </row>
    <row r="2651" spans="1:13">
      <c r="A2651" s="3">
        <v>42749</v>
      </c>
      <c r="B2651">
        <v>281343</v>
      </c>
      <c r="C2651" t="s">
        <v>6894</v>
      </c>
      <c r="D2651">
        <v>281343</v>
      </c>
      <c r="E2651" t="s">
        <v>7000</v>
      </c>
      <c r="F2651" t="s">
        <v>7001</v>
      </c>
      <c r="G2651" t="s">
        <v>7002</v>
      </c>
      <c r="H2651">
        <v>68713</v>
      </c>
      <c r="I2651" t="str">
        <f t="shared" si="82"/>
        <v>406 W NEELY ST, ATKINSON, NE 68713</v>
      </c>
      <c r="J2651" s="2">
        <v>31089</v>
      </c>
      <c r="K2651">
        <v>5</v>
      </c>
      <c r="L2651">
        <v>0</v>
      </c>
      <c r="M2651">
        <f t="shared" si="83"/>
        <v>5</v>
      </c>
    </row>
    <row r="2652" spans="1:13">
      <c r="A2652" s="3">
        <v>42749</v>
      </c>
      <c r="B2652">
        <v>281338</v>
      </c>
      <c r="C2652" t="s">
        <v>6894</v>
      </c>
      <c r="D2652">
        <v>281338</v>
      </c>
      <c r="E2652" t="s">
        <v>7003</v>
      </c>
      <c r="F2652" t="s">
        <v>7004</v>
      </c>
      <c r="G2652" t="s">
        <v>7005</v>
      </c>
      <c r="H2652">
        <v>68873</v>
      </c>
      <c r="I2652" t="str">
        <f t="shared" si="82"/>
        <v>P O BOX 406, 1113 SHERMAN ST, ST PAUL, NE 68873</v>
      </c>
      <c r="J2652" s="2">
        <v>31093</v>
      </c>
      <c r="K2652">
        <v>8</v>
      </c>
      <c r="L2652">
        <v>0</v>
      </c>
      <c r="M2652">
        <f t="shared" si="83"/>
        <v>8</v>
      </c>
    </row>
    <row r="2653" spans="1:13">
      <c r="A2653" s="3">
        <v>42749</v>
      </c>
      <c r="B2653">
        <v>281319</v>
      </c>
      <c r="C2653" t="s">
        <v>6894</v>
      </c>
      <c r="D2653">
        <v>281319</v>
      </c>
      <c r="E2653" t="s">
        <v>7006</v>
      </c>
      <c r="F2653" t="s">
        <v>7007</v>
      </c>
      <c r="G2653" t="s">
        <v>7008</v>
      </c>
      <c r="H2653">
        <v>68352</v>
      </c>
      <c r="I2653" t="str">
        <f t="shared" si="82"/>
        <v>P O BOX 277, 2200 H ST, FAIRBURY, NE 68352</v>
      </c>
      <c r="J2653" s="2">
        <v>31095</v>
      </c>
      <c r="K2653">
        <v>10</v>
      </c>
      <c r="L2653">
        <v>0</v>
      </c>
      <c r="M2653">
        <f t="shared" si="83"/>
        <v>10</v>
      </c>
    </row>
    <row r="2654" spans="1:13">
      <c r="A2654" s="3">
        <v>42749</v>
      </c>
      <c r="B2654">
        <v>281350</v>
      </c>
      <c r="C2654" t="s">
        <v>6894</v>
      </c>
      <c r="D2654">
        <v>281350</v>
      </c>
      <c r="E2654" t="s">
        <v>7009</v>
      </c>
      <c r="F2654" t="s">
        <v>7010</v>
      </c>
      <c r="G2654" t="s">
        <v>7011</v>
      </c>
      <c r="H2654">
        <v>68450</v>
      </c>
      <c r="I2654" t="str">
        <f t="shared" si="82"/>
        <v>202 HIGH ST, TECUMSEH, NE 68450</v>
      </c>
      <c r="J2654" s="2">
        <v>31097</v>
      </c>
      <c r="K2654">
        <v>18</v>
      </c>
      <c r="L2654">
        <v>0</v>
      </c>
      <c r="M2654">
        <f t="shared" si="83"/>
        <v>18</v>
      </c>
    </row>
    <row r="2655" spans="1:13">
      <c r="A2655" s="3">
        <v>42749</v>
      </c>
      <c r="B2655">
        <v>281306</v>
      </c>
      <c r="C2655" t="s">
        <v>6894</v>
      </c>
      <c r="D2655">
        <v>281306</v>
      </c>
      <c r="E2655" t="s">
        <v>7012</v>
      </c>
      <c r="F2655" t="s">
        <v>7013</v>
      </c>
      <c r="G2655" t="s">
        <v>5143</v>
      </c>
      <c r="H2655">
        <v>68959</v>
      </c>
      <c r="I2655" t="str">
        <f t="shared" si="82"/>
        <v>727 EAST 1ST ST, MINDEN, NE 68959</v>
      </c>
      <c r="J2655" s="2">
        <v>31099</v>
      </c>
      <c r="K2655">
        <v>10</v>
      </c>
      <c r="L2655">
        <v>0</v>
      </c>
      <c r="M2655">
        <f t="shared" si="83"/>
        <v>10</v>
      </c>
    </row>
    <row r="2656" spans="1:13">
      <c r="A2656" s="3">
        <v>42749</v>
      </c>
      <c r="B2656">
        <v>281355</v>
      </c>
      <c r="C2656" t="s">
        <v>6894</v>
      </c>
      <c r="D2656">
        <v>281355</v>
      </c>
      <c r="E2656" t="s">
        <v>7014</v>
      </c>
      <c r="F2656" t="s">
        <v>7015</v>
      </c>
      <c r="G2656" t="s">
        <v>7016</v>
      </c>
      <c r="H2656">
        <v>69153</v>
      </c>
      <c r="I2656" t="str">
        <f t="shared" si="82"/>
        <v>2601 NORTH SPRUCE ST, OGALLALA, NE 69153</v>
      </c>
      <c r="J2656" s="2">
        <v>31101</v>
      </c>
      <c r="K2656">
        <v>18</v>
      </c>
      <c r="L2656">
        <v>0</v>
      </c>
      <c r="M2656">
        <f t="shared" si="83"/>
        <v>18</v>
      </c>
    </row>
    <row r="2657" spans="1:13">
      <c r="A2657" s="3">
        <v>42749</v>
      </c>
      <c r="B2657">
        <v>281305</v>
      </c>
      <c r="C2657" t="s">
        <v>6894</v>
      </c>
      <c r="D2657">
        <v>281305</v>
      </c>
      <c r="E2657" t="s">
        <v>7017</v>
      </c>
      <c r="F2657" t="s">
        <v>7018</v>
      </c>
      <c r="G2657" t="s">
        <v>7019</v>
      </c>
      <c r="H2657">
        <v>69145</v>
      </c>
      <c r="I2657" t="str">
        <f t="shared" si="82"/>
        <v>505 SOUTH BURG ST, KIMBALL, NE 69145</v>
      </c>
      <c r="J2657" s="2">
        <v>31105</v>
      </c>
      <c r="K2657">
        <v>7</v>
      </c>
      <c r="L2657">
        <v>0</v>
      </c>
      <c r="M2657">
        <f t="shared" si="83"/>
        <v>7</v>
      </c>
    </row>
    <row r="2658" spans="1:13">
      <c r="A2658" s="3">
        <v>42749</v>
      </c>
      <c r="B2658">
        <v>281331</v>
      </c>
      <c r="C2658" t="s">
        <v>6894</v>
      </c>
      <c r="D2658">
        <v>281331</v>
      </c>
      <c r="E2658" t="s">
        <v>7020</v>
      </c>
      <c r="F2658" t="s">
        <v>7021</v>
      </c>
      <c r="G2658" t="s">
        <v>7022</v>
      </c>
      <c r="H2658">
        <v>68729</v>
      </c>
      <c r="I2658" t="str">
        <f t="shared" si="82"/>
        <v>P O BOX 186, 1503 MAIN ST, CREIGHTON, NE 68729</v>
      </c>
      <c r="J2658" s="2">
        <v>31107</v>
      </c>
      <c r="K2658">
        <v>10</v>
      </c>
      <c r="L2658">
        <v>0</v>
      </c>
      <c r="M2658">
        <f t="shared" si="83"/>
        <v>10</v>
      </c>
    </row>
    <row r="2659" spans="1:13">
      <c r="A2659" s="3">
        <v>42749</v>
      </c>
      <c r="B2659">
        <v>280128</v>
      </c>
      <c r="C2659" t="s">
        <v>6894</v>
      </c>
      <c r="D2659">
        <v>280128</v>
      </c>
      <c r="E2659" t="s">
        <v>7023</v>
      </c>
      <c r="F2659" t="s">
        <v>7024</v>
      </c>
      <c r="G2659" t="s">
        <v>3423</v>
      </c>
      <c r="H2659">
        <v>68526</v>
      </c>
      <c r="I2659" t="str">
        <f t="shared" si="82"/>
        <v>7500 SOUTH 91ST ST, LINCOLN, NE 68526</v>
      </c>
      <c r="J2659" s="2">
        <v>31109</v>
      </c>
      <c r="K2659">
        <v>39</v>
      </c>
      <c r="L2659">
        <v>10</v>
      </c>
      <c r="M2659">
        <f t="shared" si="83"/>
        <v>29</v>
      </c>
    </row>
    <row r="2660" spans="1:13">
      <c r="A2660" s="3">
        <v>42749</v>
      </c>
      <c r="B2660">
        <v>280003</v>
      </c>
      <c r="C2660" t="s">
        <v>6894</v>
      </c>
      <c r="D2660">
        <v>280003</v>
      </c>
      <c r="E2660" t="s">
        <v>7025</v>
      </c>
      <c r="F2660" t="s">
        <v>7026</v>
      </c>
      <c r="G2660" t="s">
        <v>3423</v>
      </c>
      <c r="H2660">
        <v>68506</v>
      </c>
      <c r="I2660" t="str">
        <f t="shared" si="82"/>
        <v>1600 SOUTH 48TH ST, LINCOLN, NE 68506</v>
      </c>
      <c r="J2660" s="2">
        <v>31109</v>
      </c>
      <c r="K2660">
        <v>416</v>
      </c>
      <c r="L2660">
        <v>50</v>
      </c>
      <c r="M2660">
        <f t="shared" si="83"/>
        <v>366</v>
      </c>
    </row>
    <row r="2661" spans="1:13">
      <c r="A2661" s="3">
        <v>42749</v>
      </c>
      <c r="B2661">
        <v>282002</v>
      </c>
      <c r="C2661" t="s">
        <v>6894</v>
      </c>
      <c r="D2661">
        <v>282002</v>
      </c>
      <c r="E2661" t="s">
        <v>7027</v>
      </c>
      <c r="F2661" t="s">
        <v>7028</v>
      </c>
      <c r="G2661" t="s">
        <v>3423</v>
      </c>
      <c r="H2661">
        <v>68502</v>
      </c>
      <c r="I2661" t="str">
        <f t="shared" si="82"/>
        <v>2300 SOUTH 16TH STREET - 7TH FLOOR, LINCOLN, NE 68502</v>
      </c>
      <c r="J2661" s="2">
        <v>31109</v>
      </c>
      <c r="K2661">
        <v>24</v>
      </c>
      <c r="L2661">
        <v>0</v>
      </c>
      <c r="M2661">
        <f t="shared" si="83"/>
        <v>24</v>
      </c>
    </row>
    <row r="2662" spans="1:13">
      <c r="A2662" s="3">
        <v>42749</v>
      </c>
      <c r="B2662">
        <v>280020</v>
      </c>
      <c r="C2662" t="s">
        <v>6894</v>
      </c>
      <c r="D2662">
        <v>280020</v>
      </c>
      <c r="E2662" t="s">
        <v>7029</v>
      </c>
      <c r="F2662" t="s">
        <v>7030</v>
      </c>
      <c r="G2662" t="s">
        <v>3423</v>
      </c>
      <c r="H2662">
        <v>68510</v>
      </c>
      <c r="I2662" t="str">
        <f t="shared" si="82"/>
        <v>555 SOUTH 70TH ST, LINCOLN, NE 68510</v>
      </c>
      <c r="J2662" s="2">
        <v>31109</v>
      </c>
      <c r="K2662">
        <v>140</v>
      </c>
      <c r="L2662">
        <v>40</v>
      </c>
      <c r="M2662">
        <f t="shared" si="83"/>
        <v>100</v>
      </c>
    </row>
    <row r="2663" spans="1:13">
      <c r="A2663" s="3">
        <v>42749</v>
      </c>
      <c r="B2663">
        <v>280065</v>
      </c>
      <c r="C2663" t="s">
        <v>6894</v>
      </c>
      <c r="D2663">
        <v>280065</v>
      </c>
      <c r="E2663" t="s">
        <v>7031</v>
      </c>
      <c r="F2663" t="s">
        <v>7032</v>
      </c>
      <c r="G2663" t="s">
        <v>7033</v>
      </c>
      <c r="H2663">
        <v>69101</v>
      </c>
      <c r="I2663" t="str">
        <f t="shared" si="82"/>
        <v>601 WEST LEOTA ST, NORTH PLATTE, NE 69101</v>
      </c>
      <c r="J2663" s="2">
        <v>31111</v>
      </c>
      <c r="K2663">
        <v>62.3</v>
      </c>
      <c r="L2663">
        <v>4.0999999999999996</v>
      </c>
      <c r="M2663">
        <f t="shared" si="83"/>
        <v>58.199999999999996</v>
      </c>
    </row>
    <row r="2664" spans="1:13">
      <c r="A2664" s="3">
        <v>42749</v>
      </c>
      <c r="B2664">
        <v>280125</v>
      </c>
      <c r="C2664" t="s">
        <v>6894</v>
      </c>
      <c r="D2664">
        <v>280125</v>
      </c>
      <c r="E2664" t="s">
        <v>7034</v>
      </c>
      <c r="F2664" t="s">
        <v>7035</v>
      </c>
      <c r="G2664" t="s">
        <v>7036</v>
      </c>
      <c r="H2664">
        <v>68701</v>
      </c>
      <c r="I2664" t="str">
        <f t="shared" si="82"/>
        <v>2700 WEST NORFOLK AVE, NORFOLK, NE 68701</v>
      </c>
      <c r="J2664" s="2">
        <v>31119</v>
      </c>
      <c r="K2664">
        <v>83</v>
      </c>
      <c r="L2664">
        <v>38</v>
      </c>
      <c r="M2664">
        <f t="shared" si="83"/>
        <v>45</v>
      </c>
    </row>
    <row r="2665" spans="1:13">
      <c r="A2665" s="3">
        <v>42749</v>
      </c>
      <c r="B2665">
        <v>281328</v>
      </c>
      <c r="C2665" t="s">
        <v>6894</v>
      </c>
      <c r="D2665">
        <v>281328</v>
      </c>
      <c r="E2665" t="s">
        <v>7037</v>
      </c>
      <c r="F2665" t="s">
        <v>7038</v>
      </c>
      <c r="G2665" t="s">
        <v>7039</v>
      </c>
      <c r="H2665">
        <v>68826</v>
      </c>
      <c r="I2665" t="str">
        <f t="shared" si="82"/>
        <v>1715  26TH ST, CENTRAL CITY, NE 68826</v>
      </c>
      <c r="J2665" s="2">
        <v>31121</v>
      </c>
      <c r="K2665">
        <v>9</v>
      </c>
      <c r="L2665">
        <v>0</v>
      </c>
      <c r="M2665">
        <f t="shared" si="83"/>
        <v>9</v>
      </c>
    </row>
    <row r="2666" spans="1:13">
      <c r="A2666" s="3">
        <v>42749</v>
      </c>
      <c r="B2666">
        <v>281318</v>
      </c>
      <c r="C2666" t="s">
        <v>6894</v>
      </c>
      <c r="D2666">
        <v>281318</v>
      </c>
      <c r="E2666" t="s">
        <v>7040</v>
      </c>
      <c r="F2666" t="s">
        <v>7041</v>
      </c>
      <c r="G2666" t="s">
        <v>1930</v>
      </c>
      <c r="H2666">
        <v>69336</v>
      </c>
      <c r="I2666" t="str">
        <f t="shared" si="82"/>
        <v>1313 S STREET, BRIDGEPORT, NE 69336</v>
      </c>
      <c r="J2666" s="2">
        <v>31123</v>
      </c>
      <c r="K2666">
        <v>10</v>
      </c>
      <c r="L2666">
        <v>0</v>
      </c>
      <c r="M2666">
        <f t="shared" si="83"/>
        <v>10</v>
      </c>
    </row>
    <row r="2667" spans="1:13">
      <c r="A2667" s="3">
        <v>42749</v>
      </c>
      <c r="B2667">
        <v>281312</v>
      </c>
      <c r="C2667" t="s">
        <v>6894</v>
      </c>
      <c r="D2667">
        <v>281312</v>
      </c>
      <c r="E2667" t="s">
        <v>7042</v>
      </c>
      <c r="F2667" t="s">
        <v>7043</v>
      </c>
      <c r="G2667" t="s">
        <v>7044</v>
      </c>
      <c r="H2667">
        <v>68640</v>
      </c>
      <c r="I2667" t="str">
        <f t="shared" si="82"/>
        <v>P O BOX 310, 706 EWING AVE, GENOA, NE 68640</v>
      </c>
      <c r="J2667" s="2">
        <v>31125</v>
      </c>
      <c r="K2667">
        <v>-999999</v>
      </c>
      <c r="L2667">
        <v>0</v>
      </c>
      <c r="M2667">
        <f t="shared" si="83"/>
        <v>-999999</v>
      </c>
    </row>
    <row r="2668" spans="1:13">
      <c r="A2668" s="3">
        <v>42749</v>
      </c>
      <c r="B2668">
        <v>281324</v>
      </c>
      <c r="C2668" t="s">
        <v>6894</v>
      </c>
      <c r="D2668">
        <v>281324</v>
      </c>
      <c r="E2668" t="s">
        <v>7045</v>
      </c>
      <c r="F2668" t="s">
        <v>7046</v>
      </c>
      <c r="G2668" t="s">
        <v>1274</v>
      </c>
      <c r="H2668">
        <v>68305</v>
      </c>
      <c r="I2668" t="str">
        <f t="shared" si="82"/>
        <v>2022  13TH ST, AUBURN, NE 68305</v>
      </c>
      <c r="J2668" s="2">
        <v>31127</v>
      </c>
      <c r="K2668">
        <v>29</v>
      </c>
      <c r="L2668">
        <v>0</v>
      </c>
      <c r="M2668">
        <f t="shared" si="83"/>
        <v>29</v>
      </c>
    </row>
    <row r="2669" spans="1:13">
      <c r="A2669" s="3">
        <v>42749</v>
      </c>
      <c r="B2669">
        <v>281315</v>
      </c>
      <c r="C2669" t="s">
        <v>6894</v>
      </c>
      <c r="D2669">
        <v>281315</v>
      </c>
      <c r="E2669" t="s">
        <v>7047</v>
      </c>
      <c r="F2669" t="s">
        <v>7048</v>
      </c>
      <c r="G2669" t="s">
        <v>6824</v>
      </c>
      <c r="H2669">
        <v>68978</v>
      </c>
      <c r="I2669" t="str">
        <f t="shared" si="82"/>
        <v>P O BOX 187, 520 EAST 10TH ST, SUPERIOR, NE 68978</v>
      </c>
      <c r="J2669" s="2">
        <v>31129</v>
      </c>
      <c r="K2669">
        <v>25</v>
      </c>
      <c r="L2669">
        <v>-999999</v>
      </c>
      <c r="M2669">
        <f t="shared" si="83"/>
        <v>1000024</v>
      </c>
    </row>
    <row r="2670" spans="1:13">
      <c r="A2670" s="3">
        <v>42749</v>
      </c>
      <c r="B2670">
        <v>281309</v>
      </c>
      <c r="C2670" t="s">
        <v>6894</v>
      </c>
      <c r="D2670">
        <v>281309</v>
      </c>
      <c r="E2670" t="s">
        <v>7049</v>
      </c>
      <c r="F2670" t="s">
        <v>7050</v>
      </c>
      <c r="G2670" t="s">
        <v>4340</v>
      </c>
      <c r="H2670">
        <v>68446</v>
      </c>
      <c r="I2670" t="str">
        <f t="shared" si="82"/>
        <v>2731 HEALTHCARE DR, SYRACUSE, NE 68446</v>
      </c>
      <c r="J2670" s="2">
        <v>31131</v>
      </c>
      <c r="K2670">
        <v>10</v>
      </c>
      <c r="L2670">
        <v>0</v>
      </c>
      <c r="M2670">
        <f t="shared" si="83"/>
        <v>10</v>
      </c>
    </row>
    <row r="2671" spans="1:13">
      <c r="A2671" s="3">
        <v>42749</v>
      </c>
      <c r="B2671">
        <v>281342</v>
      </c>
      <c r="C2671" t="s">
        <v>6894</v>
      </c>
      <c r="D2671">
        <v>281342</v>
      </c>
      <c r="E2671" t="s">
        <v>7051</v>
      </c>
      <c r="F2671" t="s">
        <v>7052</v>
      </c>
      <c r="G2671" t="s">
        <v>7053</v>
      </c>
      <c r="H2671">
        <v>68410</v>
      </c>
      <c r="I2671" t="str">
        <f t="shared" si="82"/>
        <v>1301 GRUNDMAN BLVD, NEBRASKA CITY, NE 68410</v>
      </c>
      <c r="J2671" s="2">
        <v>31131</v>
      </c>
      <c r="K2671">
        <v>12</v>
      </c>
      <c r="L2671">
        <v>0</v>
      </c>
      <c r="M2671">
        <f t="shared" si="83"/>
        <v>12</v>
      </c>
    </row>
    <row r="2672" spans="1:13">
      <c r="A2672" s="3">
        <v>42749</v>
      </c>
      <c r="B2672">
        <v>281302</v>
      </c>
      <c r="C2672" t="s">
        <v>6894</v>
      </c>
      <c r="D2672">
        <v>281302</v>
      </c>
      <c r="E2672" t="s">
        <v>7054</v>
      </c>
      <c r="F2672" t="s">
        <v>7055</v>
      </c>
      <c r="G2672" t="s">
        <v>7056</v>
      </c>
      <c r="H2672">
        <v>68420</v>
      </c>
      <c r="I2672" t="str">
        <f t="shared" si="82"/>
        <v>P O BOX 433, 600 I ST, PAWNEE CITY, NE 68420</v>
      </c>
      <c r="J2672" s="2">
        <v>31133</v>
      </c>
      <c r="K2672">
        <v>11</v>
      </c>
      <c r="L2672">
        <v>0</v>
      </c>
      <c r="M2672">
        <f t="shared" si="83"/>
        <v>11</v>
      </c>
    </row>
    <row r="2673" spans="1:13">
      <c r="A2673" s="3">
        <v>42749</v>
      </c>
      <c r="B2673">
        <v>281356</v>
      </c>
      <c r="C2673" t="s">
        <v>6894</v>
      </c>
      <c r="D2673">
        <v>281356</v>
      </c>
      <c r="E2673" t="s">
        <v>7057</v>
      </c>
      <c r="F2673" t="s">
        <v>7058</v>
      </c>
      <c r="G2673" t="s">
        <v>7059</v>
      </c>
      <c r="H2673">
        <v>69140</v>
      </c>
      <c r="I2673" t="str">
        <f t="shared" si="82"/>
        <v>900 LINCOLN AVE, GRANT, NE 69140</v>
      </c>
      <c r="J2673" s="2">
        <v>31135</v>
      </c>
      <c r="K2673">
        <v>10.3</v>
      </c>
      <c r="L2673">
        <v>-999999</v>
      </c>
      <c r="M2673">
        <f t="shared" si="83"/>
        <v>1000009.3</v>
      </c>
    </row>
    <row r="2674" spans="1:13">
      <c r="A2674" s="3">
        <v>42749</v>
      </c>
      <c r="B2674">
        <v>281362</v>
      </c>
      <c r="C2674" t="s">
        <v>6894</v>
      </c>
      <c r="D2674">
        <v>281362</v>
      </c>
      <c r="E2674" t="s">
        <v>7060</v>
      </c>
      <c r="F2674" t="s">
        <v>7061</v>
      </c>
      <c r="G2674" t="s">
        <v>7062</v>
      </c>
      <c r="H2674">
        <v>68949</v>
      </c>
      <c r="I2674" t="str">
        <f t="shared" si="82"/>
        <v>1215 TIBBALS ST, HOLDREGE, NE 68949</v>
      </c>
      <c r="J2674" s="2">
        <v>31137</v>
      </c>
      <c r="K2674">
        <v>25</v>
      </c>
      <c r="L2674">
        <v>4</v>
      </c>
      <c r="M2674">
        <f t="shared" si="83"/>
        <v>21</v>
      </c>
    </row>
    <row r="2675" spans="1:13">
      <c r="A2675" s="3">
        <v>42749</v>
      </c>
      <c r="B2675">
        <v>281346</v>
      </c>
      <c r="C2675" t="s">
        <v>6894</v>
      </c>
      <c r="D2675">
        <v>281346</v>
      </c>
      <c r="E2675" t="s">
        <v>7063</v>
      </c>
      <c r="F2675" t="s">
        <v>7064</v>
      </c>
      <c r="G2675" t="s">
        <v>7065</v>
      </c>
      <c r="H2675">
        <v>68769</v>
      </c>
      <c r="I2675" t="str">
        <f t="shared" si="82"/>
        <v>P O BOX 489, 704 NORTH THIRD ST, PLAINVIEW, NE 68769</v>
      </c>
      <c r="J2675" s="2">
        <v>31139</v>
      </c>
      <c r="K2675">
        <v>7</v>
      </c>
      <c r="L2675">
        <v>0</v>
      </c>
      <c r="M2675">
        <f t="shared" si="83"/>
        <v>7</v>
      </c>
    </row>
    <row r="2676" spans="1:13">
      <c r="A2676" s="3">
        <v>42749</v>
      </c>
      <c r="B2676">
        <v>281347</v>
      </c>
      <c r="C2676" t="s">
        <v>6894</v>
      </c>
      <c r="D2676">
        <v>281347</v>
      </c>
      <c r="E2676" t="s">
        <v>7066</v>
      </c>
      <c r="F2676" t="s">
        <v>7067</v>
      </c>
      <c r="G2676" t="s">
        <v>7068</v>
      </c>
      <c r="H2676">
        <v>68765</v>
      </c>
      <c r="I2676" t="str">
        <f t="shared" si="82"/>
        <v>P O BOX 429, 402 NORTH MAPLE ST, OSMOND, NE 68765</v>
      </c>
      <c r="J2676" s="2">
        <v>31139</v>
      </c>
      <c r="K2676">
        <v>10</v>
      </c>
      <c r="L2676">
        <v>0</v>
      </c>
      <c r="M2676">
        <f t="shared" si="83"/>
        <v>10</v>
      </c>
    </row>
    <row r="2677" spans="1:13">
      <c r="A2677" s="3">
        <v>42749</v>
      </c>
      <c r="B2677">
        <v>280111</v>
      </c>
      <c r="C2677" t="s">
        <v>6894</v>
      </c>
      <c r="D2677">
        <v>280111</v>
      </c>
      <c r="E2677" t="s">
        <v>7069</v>
      </c>
      <c r="F2677" t="s">
        <v>7070</v>
      </c>
      <c r="G2677" t="s">
        <v>2852</v>
      </c>
      <c r="H2677">
        <v>68601</v>
      </c>
      <c r="I2677" t="str">
        <f t="shared" si="82"/>
        <v>4600 38TH ST, COLUMBUS, NE 68601</v>
      </c>
      <c r="J2677" s="2">
        <v>31141</v>
      </c>
      <c r="K2677">
        <v>43</v>
      </c>
      <c r="L2677">
        <v>9</v>
      </c>
      <c r="M2677">
        <f t="shared" si="83"/>
        <v>34</v>
      </c>
    </row>
    <row r="2678" spans="1:13">
      <c r="A2678" s="3">
        <v>42749</v>
      </c>
      <c r="B2678">
        <v>281314</v>
      </c>
      <c r="C2678" t="s">
        <v>6894</v>
      </c>
      <c r="D2678">
        <v>281314</v>
      </c>
      <c r="E2678" t="s">
        <v>7071</v>
      </c>
      <c r="F2678" t="s">
        <v>7072</v>
      </c>
      <c r="G2678" t="s">
        <v>666</v>
      </c>
      <c r="H2678">
        <v>68651</v>
      </c>
      <c r="I2678" t="str">
        <f t="shared" si="82"/>
        <v>P O BOX 428, 531 BEEBE ST, OSCEOLA, NE 68651</v>
      </c>
      <c r="J2678" s="2">
        <v>31143</v>
      </c>
      <c r="K2678">
        <v>10</v>
      </c>
      <c r="L2678">
        <v>0</v>
      </c>
      <c r="M2678">
        <f t="shared" si="83"/>
        <v>10</v>
      </c>
    </row>
    <row r="2679" spans="1:13">
      <c r="A2679" s="3">
        <v>42749</v>
      </c>
      <c r="B2679">
        <v>281363</v>
      </c>
      <c r="C2679" t="s">
        <v>6894</v>
      </c>
      <c r="D2679">
        <v>281363</v>
      </c>
      <c r="E2679" t="s">
        <v>1854</v>
      </c>
      <c r="F2679" t="s">
        <v>7073</v>
      </c>
      <c r="G2679" t="s">
        <v>7074</v>
      </c>
      <c r="H2679">
        <v>69001</v>
      </c>
      <c r="I2679" t="str">
        <f t="shared" si="82"/>
        <v>P O BOX 1328, 1301 EAST H ST, MCCOOK, NE 69001</v>
      </c>
      <c r="J2679" s="2">
        <v>31145</v>
      </c>
      <c r="K2679">
        <v>16</v>
      </c>
      <c r="L2679">
        <v>-999999</v>
      </c>
      <c r="M2679">
        <f t="shared" si="83"/>
        <v>1000015</v>
      </c>
    </row>
    <row r="2680" spans="1:13">
      <c r="A2680" s="3">
        <v>42749</v>
      </c>
      <c r="B2680">
        <v>281352</v>
      </c>
      <c r="C2680" t="s">
        <v>6894</v>
      </c>
      <c r="D2680">
        <v>281352</v>
      </c>
      <c r="E2680" t="s">
        <v>7075</v>
      </c>
      <c r="F2680" t="s">
        <v>7076</v>
      </c>
      <c r="G2680" t="s">
        <v>7077</v>
      </c>
      <c r="H2680">
        <v>68355</v>
      </c>
      <c r="I2680" t="str">
        <f t="shared" si="82"/>
        <v>P O BOX 399, 3307 BARADA ST, FALLS CITY, NE 68355</v>
      </c>
      <c r="J2680" s="2">
        <v>31147</v>
      </c>
      <c r="K2680">
        <v>22</v>
      </c>
      <c r="L2680">
        <v>-999999</v>
      </c>
      <c r="M2680">
        <f t="shared" si="83"/>
        <v>1000021</v>
      </c>
    </row>
    <row r="2681" spans="1:13">
      <c r="A2681" s="3">
        <v>42749</v>
      </c>
      <c r="B2681">
        <v>281333</v>
      </c>
      <c r="C2681" t="s">
        <v>6894</v>
      </c>
      <c r="D2681">
        <v>281333</v>
      </c>
      <c r="E2681" t="s">
        <v>7078</v>
      </c>
      <c r="F2681" t="s">
        <v>7079</v>
      </c>
      <c r="G2681" t="s">
        <v>7080</v>
      </c>
      <c r="H2681">
        <v>68714</v>
      </c>
      <c r="I2681" t="str">
        <f t="shared" si="82"/>
        <v>102 EAST SOUTH STREET, BASSETT, NE 68714</v>
      </c>
      <c r="J2681" s="2">
        <v>31149</v>
      </c>
      <c r="K2681">
        <v>6</v>
      </c>
      <c r="L2681">
        <v>0</v>
      </c>
      <c r="M2681">
        <f t="shared" si="83"/>
        <v>6</v>
      </c>
    </row>
    <row r="2682" spans="1:13">
      <c r="A2682" s="3">
        <v>42749</v>
      </c>
      <c r="B2682">
        <v>281330</v>
      </c>
      <c r="C2682" t="s">
        <v>6894</v>
      </c>
      <c r="D2682">
        <v>281330</v>
      </c>
      <c r="E2682" t="s">
        <v>7081</v>
      </c>
      <c r="F2682" t="s">
        <v>7082</v>
      </c>
      <c r="G2682" t="s">
        <v>7083</v>
      </c>
      <c r="H2682">
        <v>68359</v>
      </c>
      <c r="I2682" t="str">
        <f t="shared" si="82"/>
        <v>905 SECOND ST, FRIEND, NE 68359</v>
      </c>
      <c r="J2682" s="2">
        <v>31151</v>
      </c>
      <c r="K2682">
        <v>8</v>
      </c>
      <c r="L2682">
        <v>0</v>
      </c>
      <c r="M2682">
        <f t="shared" si="83"/>
        <v>8</v>
      </c>
    </row>
    <row r="2683" spans="1:13">
      <c r="A2683" s="3">
        <v>42749</v>
      </c>
      <c r="B2683">
        <v>281354</v>
      </c>
      <c r="C2683" t="s">
        <v>6894</v>
      </c>
      <c r="D2683">
        <v>281354</v>
      </c>
      <c r="E2683" t="s">
        <v>7084</v>
      </c>
      <c r="F2683" t="s">
        <v>7085</v>
      </c>
      <c r="G2683" t="s">
        <v>7086</v>
      </c>
      <c r="H2683">
        <v>68333</v>
      </c>
      <c r="I2683" t="str">
        <f t="shared" si="82"/>
        <v>P O BOX 220, 2910 BETTEN DR, CRETE, NE 68333</v>
      </c>
      <c r="J2683" s="2">
        <v>31151</v>
      </c>
      <c r="K2683">
        <v>6</v>
      </c>
      <c r="L2683">
        <v>0</v>
      </c>
      <c r="M2683">
        <f t="shared" si="83"/>
        <v>6</v>
      </c>
    </row>
    <row r="2684" spans="1:13">
      <c r="A2684" s="3">
        <v>42749</v>
      </c>
      <c r="B2684">
        <v>280132</v>
      </c>
      <c r="C2684" t="s">
        <v>6894</v>
      </c>
      <c r="D2684">
        <v>280132</v>
      </c>
      <c r="E2684" t="s">
        <v>7087</v>
      </c>
      <c r="F2684" t="s">
        <v>7088</v>
      </c>
      <c r="G2684" t="s">
        <v>7089</v>
      </c>
      <c r="H2684">
        <v>68123</v>
      </c>
      <c r="I2684" t="str">
        <f t="shared" si="82"/>
        <v>2500 BELLEVUE MEDICAL CENTER DR, BELLEVUE, NE 68123</v>
      </c>
      <c r="J2684" s="2">
        <v>31153</v>
      </c>
      <c r="K2684">
        <v>60</v>
      </c>
      <c r="L2684">
        <v>8</v>
      </c>
      <c r="M2684">
        <f t="shared" si="83"/>
        <v>52</v>
      </c>
    </row>
    <row r="2685" spans="1:13">
      <c r="A2685" s="3">
        <v>42749</v>
      </c>
      <c r="B2685">
        <v>280105</v>
      </c>
      <c r="C2685" t="s">
        <v>6894</v>
      </c>
      <c r="D2685">
        <v>280105</v>
      </c>
      <c r="E2685" t="s">
        <v>7090</v>
      </c>
      <c r="F2685" t="s">
        <v>7091</v>
      </c>
      <c r="G2685" t="s">
        <v>7092</v>
      </c>
      <c r="H2685">
        <v>68046</v>
      </c>
      <c r="I2685" t="str">
        <f t="shared" si="82"/>
        <v>11111 SOUTH 84TH ST, PAPILLION, NE 68046</v>
      </c>
      <c r="J2685" s="2">
        <v>31153</v>
      </c>
      <c r="K2685">
        <v>28</v>
      </c>
      <c r="L2685">
        <v>0</v>
      </c>
      <c r="M2685">
        <f t="shared" si="83"/>
        <v>28</v>
      </c>
    </row>
    <row r="2686" spans="1:13">
      <c r="A2686" s="3">
        <v>42749</v>
      </c>
      <c r="B2686">
        <v>281307</v>
      </c>
      <c r="C2686" t="s">
        <v>6894</v>
      </c>
      <c r="D2686">
        <v>281307</v>
      </c>
      <c r="E2686" t="s">
        <v>7093</v>
      </c>
      <c r="F2686" t="s">
        <v>7094</v>
      </c>
      <c r="G2686" t="s">
        <v>7095</v>
      </c>
      <c r="H2686">
        <v>68066</v>
      </c>
      <c r="I2686" t="str">
        <f t="shared" si="82"/>
        <v>1760 COUNTY RD J, WAHOO, NE 68066</v>
      </c>
      <c r="J2686" s="2">
        <v>31155</v>
      </c>
      <c r="K2686">
        <v>16</v>
      </c>
      <c r="L2686">
        <v>0</v>
      </c>
      <c r="M2686">
        <f t="shared" si="83"/>
        <v>16</v>
      </c>
    </row>
    <row r="2687" spans="1:13">
      <c r="A2687" s="3">
        <v>42749</v>
      </c>
      <c r="B2687">
        <v>280061</v>
      </c>
      <c r="C2687" t="s">
        <v>6894</v>
      </c>
      <c r="D2687">
        <v>280061</v>
      </c>
      <c r="E2687" t="s">
        <v>7096</v>
      </c>
      <c r="F2687" t="s">
        <v>7097</v>
      </c>
      <c r="G2687" t="s">
        <v>7098</v>
      </c>
      <c r="H2687">
        <v>69361</v>
      </c>
      <c r="I2687" t="str">
        <f t="shared" si="82"/>
        <v>4021 AVE B, SCOTTSBLUFF, NE 69361</v>
      </c>
      <c r="J2687" s="2">
        <v>31157</v>
      </c>
      <c r="K2687">
        <v>85.9</v>
      </c>
      <c r="L2687">
        <v>22.9</v>
      </c>
      <c r="M2687">
        <f t="shared" si="83"/>
        <v>63.000000000000007</v>
      </c>
    </row>
    <row r="2688" spans="1:13">
      <c r="A2688" s="3">
        <v>42749</v>
      </c>
      <c r="B2688">
        <v>281339</v>
      </c>
      <c r="C2688" t="s">
        <v>6894</v>
      </c>
      <c r="D2688">
        <v>281339</v>
      </c>
      <c r="E2688" t="s">
        <v>3335</v>
      </c>
      <c r="F2688" t="s">
        <v>7099</v>
      </c>
      <c r="G2688" t="s">
        <v>336</v>
      </c>
      <c r="H2688">
        <v>68434</v>
      </c>
      <c r="I2688" t="str">
        <f t="shared" si="82"/>
        <v>300 NORTH COLUMBIA AVE, SEWARD, NE 68434</v>
      </c>
      <c r="J2688" s="2">
        <v>31159</v>
      </c>
      <c r="K2688">
        <v>24</v>
      </c>
      <c r="L2688">
        <v>0</v>
      </c>
      <c r="M2688">
        <f t="shared" si="83"/>
        <v>24</v>
      </c>
    </row>
    <row r="2689" spans="1:13">
      <c r="A2689" s="3">
        <v>42749</v>
      </c>
      <c r="B2689">
        <v>281358</v>
      </c>
      <c r="C2689" t="s">
        <v>6894</v>
      </c>
      <c r="D2689">
        <v>281358</v>
      </c>
      <c r="E2689" t="s">
        <v>7100</v>
      </c>
      <c r="F2689" t="s">
        <v>7101</v>
      </c>
      <c r="G2689" t="s">
        <v>7102</v>
      </c>
      <c r="H2689">
        <v>69343</v>
      </c>
      <c r="I2689" t="str">
        <f t="shared" si="82"/>
        <v>300 EAST 8TH ST, GORDON, NE 69343</v>
      </c>
      <c r="J2689" s="2">
        <v>31161</v>
      </c>
      <c r="K2689">
        <v>12</v>
      </c>
      <c r="L2689">
        <v>0</v>
      </c>
      <c r="M2689">
        <f t="shared" si="83"/>
        <v>12</v>
      </c>
    </row>
    <row r="2690" spans="1:13">
      <c r="A2690" s="3">
        <v>42749</v>
      </c>
      <c r="B2690">
        <v>281304</v>
      </c>
      <c r="C2690" t="s">
        <v>6894</v>
      </c>
      <c r="D2690">
        <v>281304</v>
      </c>
      <c r="E2690" t="s">
        <v>7103</v>
      </c>
      <c r="F2690" t="s">
        <v>7104</v>
      </c>
      <c r="G2690" t="s">
        <v>7105</v>
      </c>
      <c r="H2690">
        <v>68370</v>
      </c>
      <c r="I2690" t="str">
        <f t="shared" si="82"/>
        <v>120 PARK AVE, HEBRON, NE 68370</v>
      </c>
      <c r="J2690" s="2">
        <v>31169</v>
      </c>
      <c r="K2690">
        <v>15</v>
      </c>
      <c r="L2690">
        <v>0</v>
      </c>
      <c r="M2690">
        <f t="shared" si="83"/>
        <v>15</v>
      </c>
    </row>
    <row r="2691" spans="1:13">
      <c r="A2691" s="3">
        <v>42749</v>
      </c>
      <c r="B2691">
        <v>281349</v>
      </c>
      <c r="C2691" t="s">
        <v>6894</v>
      </c>
      <c r="D2691">
        <v>281349</v>
      </c>
      <c r="E2691" t="s">
        <v>7106</v>
      </c>
      <c r="F2691" t="s">
        <v>7107</v>
      </c>
      <c r="G2691" t="s">
        <v>7108</v>
      </c>
      <c r="H2691">
        <v>68047</v>
      </c>
      <c r="I2691" t="str">
        <f t="shared" ref="I2691:I2754" si="84">IF(OR(F2691="", G2691=""), "", CONCATENATE(UPPER(F2691), ", ", UPPER(G2691), ", ", UPPER(C2691), " ", H2691))</f>
        <v>P O BOX 100, 100 HOSPITAL DRIVE, PENDER, NE 68047</v>
      </c>
      <c r="J2691" s="2">
        <v>31173</v>
      </c>
      <c r="K2691">
        <v>12</v>
      </c>
      <c r="L2691">
        <v>-999999</v>
      </c>
      <c r="M2691">
        <f t="shared" ref="M2691:M2754" si="85">K2691-L2691</f>
        <v>1000011</v>
      </c>
    </row>
    <row r="2692" spans="1:13">
      <c r="A2692" s="3">
        <v>42749</v>
      </c>
      <c r="B2692">
        <v>281353</v>
      </c>
      <c r="C2692" t="s">
        <v>6894</v>
      </c>
      <c r="D2692">
        <v>281353</v>
      </c>
      <c r="E2692" t="s">
        <v>7109</v>
      </c>
      <c r="F2692" t="s">
        <v>7110</v>
      </c>
      <c r="G2692" t="s">
        <v>7111</v>
      </c>
      <c r="H2692">
        <v>68862</v>
      </c>
      <c r="I2692" t="str">
        <f t="shared" si="84"/>
        <v>2707 L STREET, ORD, NE 68862</v>
      </c>
      <c r="J2692" s="2">
        <v>31175</v>
      </c>
      <c r="K2692">
        <v>16</v>
      </c>
      <c r="L2692">
        <v>0</v>
      </c>
      <c r="M2692">
        <f t="shared" si="85"/>
        <v>16</v>
      </c>
    </row>
    <row r="2693" spans="1:13">
      <c r="A2693" s="3">
        <v>42749</v>
      </c>
      <c r="B2693">
        <v>281359</v>
      </c>
      <c r="C2693" t="s">
        <v>6894</v>
      </c>
      <c r="D2693">
        <v>281359</v>
      </c>
      <c r="E2693" t="s">
        <v>7112</v>
      </c>
      <c r="F2693" t="s">
        <v>7113</v>
      </c>
      <c r="G2693" t="s">
        <v>7114</v>
      </c>
      <c r="H2693">
        <v>68008</v>
      </c>
      <c r="I2693" t="str">
        <f t="shared" si="84"/>
        <v>810 NORTH 22ND ST, BLAIR, NE 68008</v>
      </c>
      <c r="J2693" s="2">
        <v>31177</v>
      </c>
      <c r="K2693">
        <v>10</v>
      </c>
      <c r="L2693">
        <v>0</v>
      </c>
      <c r="M2693">
        <f t="shared" si="85"/>
        <v>10</v>
      </c>
    </row>
    <row r="2694" spans="1:13">
      <c r="A2694" s="3">
        <v>42749</v>
      </c>
      <c r="B2694">
        <v>281345</v>
      </c>
      <c r="C2694" t="s">
        <v>6894</v>
      </c>
      <c r="D2694">
        <v>281345</v>
      </c>
      <c r="E2694" t="s">
        <v>4560</v>
      </c>
      <c r="F2694" t="s">
        <v>7115</v>
      </c>
      <c r="G2694" t="s">
        <v>5856</v>
      </c>
      <c r="H2694">
        <v>68787</v>
      </c>
      <c r="I2694" t="str">
        <f t="shared" si="84"/>
        <v>1200 PROVIDENCE RD, WAYNE, NE 68787</v>
      </c>
      <c r="J2694" s="2">
        <v>31179</v>
      </c>
      <c r="K2694">
        <v>10</v>
      </c>
      <c r="L2694">
        <v>-999999</v>
      </c>
      <c r="M2694">
        <f t="shared" si="85"/>
        <v>1000009</v>
      </c>
    </row>
    <row r="2695" spans="1:13">
      <c r="A2695" s="3">
        <v>42749</v>
      </c>
      <c r="B2695">
        <v>281316</v>
      </c>
      <c r="C2695" t="s">
        <v>6894</v>
      </c>
      <c r="D2695">
        <v>281316</v>
      </c>
      <c r="E2695" t="s">
        <v>7116</v>
      </c>
      <c r="F2695" t="s">
        <v>7117</v>
      </c>
      <c r="G2695" t="s">
        <v>7118</v>
      </c>
      <c r="H2695">
        <v>68970</v>
      </c>
      <c r="I2695" t="str">
        <f t="shared" si="84"/>
        <v>P O BOX 465, 621 N FRANKLIN ST, RED CLOUD, NE 68970</v>
      </c>
      <c r="J2695" s="2">
        <v>31181</v>
      </c>
      <c r="K2695">
        <v>12</v>
      </c>
      <c r="L2695">
        <v>-999999</v>
      </c>
      <c r="M2695">
        <f t="shared" si="85"/>
        <v>1000011</v>
      </c>
    </row>
    <row r="2696" spans="1:13">
      <c r="A2696" s="3">
        <v>42749</v>
      </c>
      <c r="B2696">
        <v>281336</v>
      </c>
      <c r="C2696" t="s">
        <v>6894</v>
      </c>
      <c r="D2696">
        <v>281336</v>
      </c>
      <c r="E2696" t="s">
        <v>7119</v>
      </c>
      <c r="F2696" t="s">
        <v>7120</v>
      </c>
      <c r="G2696" t="s">
        <v>272</v>
      </c>
      <c r="H2696">
        <v>68467</v>
      </c>
      <c r="I2696" t="str">
        <f t="shared" si="84"/>
        <v>2222 LINCOLN AVE, YORK, NE 68467</v>
      </c>
      <c r="J2696" s="2">
        <v>31185</v>
      </c>
      <c r="K2696">
        <v>20</v>
      </c>
      <c r="L2696">
        <v>-999999</v>
      </c>
      <c r="M2696">
        <f t="shared" si="85"/>
        <v>1000019</v>
      </c>
    </row>
    <row r="2697" spans="1:13">
      <c r="A2697" s="3">
        <v>42749</v>
      </c>
      <c r="B2697">
        <v>281308</v>
      </c>
      <c r="C2697" t="s">
        <v>6894</v>
      </c>
      <c r="D2697">
        <v>281308</v>
      </c>
      <c r="E2697" t="s">
        <v>7121</v>
      </c>
      <c r="F2697" t="s">
        <v>7122</v>
      </c>
      <c r="G2697" t="s">
        <v>4672</v>
      </c>
      <c r="H2697">
        <v>68371</v>
      </c>
      <c r="I2697" t="str">
        <f t="shared" si="84"/>
        <v>1621 FRONT STREET, HENDERSON, NE 68371</v>
      </c>
      <c r="J2697" s="2">
        <v>31185</v>
      </c>
      <c r="K2697">
        <v>8</v>
      </c>
      <c r="L2697">
        <v>0</v>
      </c>
      <c r="M2697">
        <f t="shared" si="85"/>
        <v>8</v>
      </c>
    </row>
    <row r="2698" spans="1:13">
      <c r="A2698" s="3">
        <v>42749</v>
      </c>
      <c r="B2698">
        <v>291313</v>
      </c>
      <c r="C2698" t="s">
        <v>15</v>
      </c>
      <c r="D2698">
        <v>291313</v>
      </c>
      <c r="E2698" t="s">
        <v>7123</v>
      </c>
      <c r="F2698" t="s">
        <v>7124</v>
      </c>
      <c r="G2698" t="s">
        <v>7125</v>
      </c>
      <c r="H2698">
        <v>89406</v>
      </c>
      <c r="I2698" t="str">
        <f t="shared" si="84"/>
        <v>801 EAST WILLIAMS AVENUE, FALLON, NV 89406</v>
      </c>
      <c r="J2698" s="2">
        <v>32001</v>
      </c>
      <c r="K2698">
        <v>25</v>
      </c>
      <c r="L2698">
        <v>4</v>
      </c>
      <c r="M2698">
        <f t="shared" si="85"/>
        <v>21</v>
      </c>
    </row>
    <row r="2699" spans="1:13">
      <c r="A2699" s="3">
        <v>42749</v>
      </c>
      <c r="B2699">
        <v>290046</v>
      </c>
      <c r="C2699" t="s">
        <v>15</v>
      </c>
      <c r="D2699">
        <v>290046</v>
      </c>
      <c r="E2699" t="s">
        <v>7126</v>
      </c>
      <c r="F2699" t="s">
        <v>7127</v>
      </c>
      <c r="G2699" t="s">
        <v>7128</v>
      </c>
      <c r="H2699">
        <v>89118</v>
      </c>
      <c r="I2699" t="str">
        <f t="shared" si="84"/>
        <v>5400 SOUTH RAINBOW BLVD, LAS VEGAS, NV 89118</v>
      </c>
      <c r="J2699" s="2">
        <v>32003</v>
      </c>
      <c r="K2699">
        <v>383</v>
      </c>
      <c r="L2699">
        <v>39</v>
      </c>
      <c r="M2699">
        <f t="shared" si="85"/>
        <v>344</v>
      </c>
    </row>
    <row r="2700" spans="1:13">
      <c r="A2700" s="3">
        <v>42749</v>
      </c>
      <c r="B2700">
        <v>290057</v>
      </c>
      <c r="C2700" t="s">
        <v>15</v>
      </c>
      <c r="D2700">
        <v>290057</v>
      </c>
      <c r="E2700" t="s">
        <v>7129</v>
      </c>
      <c r="F2700" t="s">
        <v>7130</v>
      </c>
      <c r="G2700" t="s">
        <v>4672</v>
      </c>
      <c r="H2700">
        <v>89011</v>
      </c>
      <c r="I2700" t="str">
        <f t="shared" si="84"/>
        <v>1050 WEST GALLERIA DRIVE, HENDERSON, NV 89011</v>
      </c>
      <c r="J2700" s="2">
        <v>32003</v>
      </c>
      <c r="K2700">
        <v>183</v>
      </c>
      <c r="L2700">
        <v>27.6</v>
      </c>
      <c r="M2700">
        <f t="shared" si="85"/>
        <v>155.4</v>
      </c>
    </row>
    <row r="2701" spans="1:13">
      <c r="A2701" s="3">
        <v>42749</v>
      </c>
      <c r="B2701">
        <v>290058</v>
      </c>
      <c r="C2701" t="s">
        <v>15</v>
      </c>
      <c r="D2701">
        <v>290058</v>
      </c>
      <c r="E2701" t="s">
        <v>7131</v>
      </c>
      <c r="F2701" t="s">
        <v>7132</v>
      </c>
      <c r="G2701" t="s">
        <v>7133</v>
      </c>
      <c r="H2701">
        <v>89031</v>
      </c>
      <c r="I2701" t="str">
        <f t="shared" si="84"/>
        <v>1550 W CRAIG RANCH, NORTH LAS VEGAS, NV 89031</v>
      </c>
      <c r="J2701" s="2">
        <v>32003</v>
      </c>
      <c r="K2701">
        <v>25</v>
      </c>
      <c r="L2701">
        <v>0</v>
      </c>
      <c r="M2701">
        <f t="shared" si="85"/>
        <v>25</v>
      </c>
    </row>
    <row r="2702" spans="1:13">
      <c r="A2702" s="3">
        <v>42749</v>
      </c>
      <c r="B2702">
        <v>291307</v>
      </c>
      <c r="C2702" t="s">
        <v>15</v>
      </c>
      <c r="D2702">
        <v>291307</v>
      </c>
      <c r="E2702" t="s">
        <v>7134</v>
      </c>
      <c r="F2702" t="s">
        <v>7135</v>
      </c>
      <c r="G2702" t="s">
        <v>7136</v>
      </c>
      <c r="H2702">
        <v>89027</v>
      </c>
      <c r="I2702" t="str">
        <f t="shared" si="84"/>
        <v>1299 BERTHA HOWE AVENUE, MESQUITE, NV 89027</v>
      </c>
      <c r="J2702" s="2">
        <v>32003</v>
      </c>
      <c r="K2702">
        <v>25</v>
      </c>
      <c r="L2702">
        <v>4</v>
      </c>
      <c r="M2702">
        <f t="shared" si="85"/>
        <v>21</v>
      </c>
    </row>
    <row r="2703" spans="1:13">
      <c r="A2703" s="3">
        <v>42749</v>
      </c>
      <c r="B2703">
        <v>292003</v>
      </c>
      <c r="C2703" t="s">
        <v>15</v>
      </c>
      <c r="D2703">
        <v>292003</v>
      </c>
      <c r="E2703" t="s">
        <v>7137</v>
      </c>
      <c r="F2703" t="s">
        <v>7138</v>
      </c>
      <c r="G2703" t="s">
        <v>7128</v>
      </c>
      <c r="H2703">
        <v>89106</v>
      </c>
      <c r="I2703" t="str">
        <f t="shared" si="84"/>
        <v>640 S MARTIN LUTHER KING BLVD, LAS VEGAS, NV 89106</v>
      </c>
      <c r="J2703" s="2">
        <v>32003</v>
      </c>
      <c r="K2703">
        <v>79</v>
      </c>
      <c r="L2703">
        <v>0</v>
      </c>
      <c r="M2703">
        <f t="shared" si="85"/>
        <v>79</v>
      </c>
    </row>
    <row r="2704" spans="1:13">
      <c r="A2704" s="3">
        <v>42749</v>
      </c>
      <c r="B2704">
        <v>290045</v>
      </c>
      <c r="C2704" t="s">
        <v>15</v>
      </c>
      <c r="D2704">
        <v>290045</v>
      </c>
      <c r="E2704" t="s">
        <v>7139</v>
      </c>
      <c r="F2704" t="s">
        <v>7140</v>
      </c>
      <c r="G2704" t="s">
        <v>4672</v>
      </c>
      <c r="H2704">
        <v>89052</v>
      </c>
      <c r="I2704" t="str">
        <f t="shared" si="84"/>
        <v>3001 ST ROSE PARKWAY, HENDERSON, NV 89052</v>
      </c>
      <c r="J2704" s="2">
        <v>32003</v>
      </c>
      <c r="K2704">
        <v>324</v>
      </c>
      <c r="L2704">
        <v>50</v>
      </c>
      <c r="M2704">
        <f t="shared" si="85"/>
        <v>274</v>
      </c>
    </row>
    <row r="2705" spans="1:13">
      <c r="A2705" s="3">
        <v>42749</v>
      </c>
      <c r="B2705">
        <v>290039</v>
      </c>
      <c r="C2705" t="s">
        <v>15</v>
      </c>
      <c r="D2705">
        <v>290039</v>
      </c>
      <c r="E2705" t="s">
        <v>7141</v>
      </c>
      <c r="F2705" t="s">
        <v>7142</v>
      </c>
      <c r="G2705" t="s">
        <v>7128</v>
      </c>
      <c r="H2705">
        <v>89128</v>
      </c>
      <c r="I2705" t="str">
        <f t="shared" si="84"/>
        <v>3100 N TENAYA WAY, LAS VEGAS, NV 89128</v>
      </c>
      <c r="J2705" s="2">
        <v>32003</v>
      </c>
      <c r="K2705">
        <v>427.3</v>
      </c>
      <c r="L2705">
        <v>47.4</v>
      </c>
      <c r="M2705">
        <f t="shared" si="85"/>
        <v>379.90000000000003</v>
      </c>
    </row>
    <row r="2706" spans="1:13">
      <c r="A2706" s="3">
        <v>42749</v>
      </c>
      <c r="B2706">
        <v>290012</v>
      </c>
      <c r="C2706" t="s">
        <v>15</v>
      </c>
      <c r="D2706">
        <v>290012</v>
      </c>
      <c r="E2706" t="s">
        <v>7143</v>
      </c>
      <c r="F2706" t="s">
        <v>7144</v>
      </c>
      <c r="G2706" t="s">
        <v>4672</v>
      </c>
      <c r="H2706">
        <v>89015</v>
      </c>
      <c r="I2706" t="str">
        <f t="shared" si="84"/>
        <v>102 E LAKE MEAD DR, HENDERSON, NV 89015</v>
      </c>
      <c r="J2706" s="2">
        <v>32003</v>
      </c>
      <c r="K2706">
        <v>10</v>
      </c>
      <c r="L2706">
        <v>0</v>
      </c>
      <c r="M2706">
        <f t="shared" si="85"/>
        <v>10</v>
      </c>
    </row>
    <row r="2707" spans="1:13">
      <c r="A2707" s="3">
        <v>42749</v>
      </c>
      <c r="B2707">
        <v>290021</v>
      </c>
      <c r="C2707" t="s">
        <v>15</v>
      </c>
      <c r="D2707">
        <v>290021</v>
      </c>
      <c r="E2707" t="s">
        <v>7145</v>
      </c>
      <c r="F2707" t="s">
        <v>7146</v>
      </c>
      <c r="G2707" t="s">
        <v>7128</v>
      </c>
      <c r="H2707">
        <v>89106</v>
      </c>
      <c r="I2707" t="str">
        <f t="shared" si="84"/>
        <v>620 SHADOW LANE, LAS VEGAS, NV 89106</v>
      </c>
      <c r="J2707" s="2">
        <v>32003</v>
      </c>
      <c r="K2707">
        <v>258</v>
      </c>
      <c r="L2707">
        <v>45</v>
      </c>
      <c r="M2707">
        <f t="shared" si="85"/>
        <v>213</v>
      </c>
    </row>
    <row r="2708" spans="1:13">
      <c r="A2708" s="3">
        <v>42749</v>
      </c>
      <c r="B2708">
        <v>290047</v>
      </c>
      <c r="C2708" t="s">
        <v>15</v>
      </c>
      <c r="D2708">
        <v>290047</v>
      </c>
      <c r="E2708" t="s">
        <v>7147</v>
      </c>
      <c r="F2708" t="s">
        <v>7148</v>
      </c>
      <c r="G2708" t="s">
        <v>7128</v>
      </c>
      <c r="H2708">
        <v>89148</v>
      </c>
      <c r="I2708" t="str">
        <f t="shared" si="84"/>
        <v>9300 WEST SUNSET RD, LAS VEGAS, NV 89148</v>
      </c>
      <c r="J2708" s="2">
        <v>32003</v>
      </c>
      <c r="K2708">
        <v>284</v>
      </c>
      <c r="L2708">
        <v>23.7</v>
      </c>
      <c r="M2708">
        <f t="shared" si="85"/>
        <v>260.3</v>
      </c>
    </row>
    <row r="2709" spans="1:13">
      <c r="A2709" s="3">
        <v>42749</v>
      </c>
      <c r="B2709">
        <v>290054</v>
      </c>
      <c r="C2709" t="s">
        <v>15</v>
      </c>
      <c r="D2709">
        <v>290054</v>
      </c>
      <c r="E2709" t="s">
        <v>7149</v>
      </c>
      <c r="F2709" t="s">
        <v>7150</v>
      </c>
      <c r="G2709" t="s">
        <v>7128</v>
      </c>
      <c r="H2709">
        <v>89149</v>
      </c>
      <c r="I2709" t="str">
        <f t="shared" si="84"/>
        <v>6900 N DURANGO DR, LAS VEGAS, NV 89149</v>
      </c>
      <c r="J2709" s="2">
        <v>32003</v>
      </c>
      <c r="K2709">
        <v>283.7</v>
      </c>
      <c r="L2709">
        <v>29.4</v>
      </c>
      <c r="M2709">
        <f t="shared" si="85"/>
        <v>254.29999999999998</v>
      </c>
    </row>
    <row r="2710" spans="1:13">
      <c r="A2710" s="3">
        <v>42749</v>
      </c>
      <c r="B2710">
        <v>292006</v>
      </c>
      <c r="C2710" t="s">
        <v>15</v>
      </c>
      <c r="D2710">
        <v>292006</v>
      </c>
      <c r="E2710" t="s">
        <v>7151</v>
      </c>
      <c r="F2710" t="s">
        <v>7152</v>
      </c>
      <c r="G2710" t="s">
        <v>7128</v>
      </c>
      <c r="H2710">
        <v>89128</v>
      </c>
      <c r="I2710" t="str">
        <f t="shared" si="84"/>
        <v>2500 NORTH TENAYA WAY, LAS VEGAS, NV 89128</v>
      </c>
      <c r="J2710" s="2">
        <v>32003</v>
      </c>
      <c r="K2710">
        <v>70</v>
      </c>
      <c r="L2710">
        <v>0</v>
      </c>
      <c r="M2710">
        <f t="shared" si="85"/>
        <v>70</v>
      </c>
    </row>
    <row r="2711" spans="1:13">
      <c r="A2711" s="3">
        <v>42749</v>
      </c>
      <c r="B2711">
        <v>290003</v>
      </c>
      <c r="C2711" t="s">
        <v>15</v>
      </c>
      <c r="D2711">
        <v>290003</v>
      </c>
      <c r="E2711" t="s">
        <v>7153</v>
      </c>
      <c r="F2711" t="s">
        <v>7154</v>
      </c>
      <c r="G2711" t="s">
        <v>7128</v>
      </c>
      <c r="H2711">
        <v>89109</v>
      </c>
      <c r="I2711" t="str">
        <f t="shared" si="84"/>
        <v>3186 S MARYLAND PKWY, LAS VEGAS, NV 89109</v>
      </c>
      <c r="J2711" s="2">
        <v>32003</v>
      </c>
      <c r="K2711">
        <v>635</v>
      </c>
      <c r="L2711">
        <v>126.7</v>
      </c>
      <c r="M2711">
        <f t="shared" si="85"/>
        <v>508.3</v>
      </c>
    </row>
    <row r="2712" spans="1:13">
      <c r="A2712" s="3">
        <v>42749</v>
      </c>
      <c r="B2712">
        <v>290053</v>
      </c>
      <c r="C2712" t="s">
        <v>15</v>
      </c>
      <c r="D2712">
        <v>290053</v>
      </c>
      <c r="E2712" t="s">
        <v>7155</v>
      </c>
      <c r="F2712" t="s">
        <v>7156</v>
      </c>
      <c r="G2712" t="s">
        <v>7128</v>
      </c>
      <c r="H2712">
        <v>89113</v>
      </c>
      <c r="I2712" t="str">
        <f t="shared" si="84"/>
        <v>8280 W WARM SPRINGS ROAD, LAS VEGAS, NV 89113</v>
      </c>
      <c r="J2712" s="2">
        <v>32003</v>
      </c>
      <c r="K2712">
        <v>147</v>
      </c>
      <c r="L2712">
        <v>24</v>
      </c>
      <c r="M2712">
        <f t="shared" si="85"/>
        <v>123</v>
      </c>
    </row>
    <row r="2713" spans="1:13">
      <c r="A2713" s="3">
        <v>42749</v>
      </c>
      <c r="B2713">
        <v>291521</v>
      </c>
      <c r="C2713" t="s">
        <v>15</v>
      </c>
      <c r="D2713">
        <v>291521</v>
      </c>
      <c r="E2713" t="s">
        <v>7157</v>
      </c>
      <c r="F2713" t="s">
        <v>7158</v>
      </c>
      <c r="G2713" t="s">
        <v>7128</v>
      </c>
      <c r="H2713">
        <v>89118</v>
      </c>
      <c r="I2713" t="str">
        <f t="shared" si="84"/>
        <v>6330 S JONES BLVD, LAS VEGAS, NV 89118</v>
      </c>
      <c r="J2713" s="2">
        <v>32003</v>
      </c>
      <c r="K2713">
        <v>12</v>
      </c>
      <c r="L2713">
        <v>0</v>
      </c>
      <c r="M2713">
        <f t="shared" si="85"/>
        <v>12</v>
      </c>
    </row>
    <row r="2714" spans="1:13">
      <c r="A2714" s="3">
        <v>42749</v>
      </c>
      <c r="B2714">
        <v>292007</v>
      </c>
      <c r="C2714" t="s">
        <v>15</v>
      </c>
      <c r="D2714">
        <v>292007</v>
      </c>
      <c r="E2714" t="s">
        <v>7159</v>
      </c>
      <c r="F2714" t="s">
        <v>7160</v>
      </c>
      <c r="G2714" t="s">
        <v>7128</v>
      </c>
      <c r="H2714">
        <v>89121</v>
      </c>
      <c r="I2714" t="str">
        <f t="shared" si="84"/>
        <v>4015 SOUTH MCLEOD, LAS VEGAS, NV 89121</v>
      </c>
      <c r="J2714" s="2">
        <v>32003</v>
      </c>
      <c r="K2714">
        <v>18</v>
      </c>
      <c r="L2714">
        <v>-999999</v>
      </c>
      <c r="M2714">
        <f t="shared" si="85"/>
        <v>1000017</v>
      </c>
    </row>
    <row r="2715" spans="1:13">
      <c r="A2715" s="3">
        <v>42749</v>
      </c>
      <c r="B2715">
        <v>290041</v>
      </c>
      <c r="C2715" t="s">
        <v>15</v>
      </c>
      <c r="D2715">
        <v>290041</v>
      </c>
      <c r="E2715" t="s">
        <v>7161</v>
      </c>
      <c r="F2715" t="s">
        <v>7162</v>
      </c>
      <c r="G2715" t="s">
        <v>7128</v>
      </c>
      <c r="H2715">
        <v>89144</v>
      </c>
      <c r="I2715" t="str">
        <f t="shared" si="84"/>
        <v>657 TOWN CENTER DRIVE, LAS VEGAS, NV 89144</v>
      </c>
      <c r="J2715" s="2">
        <v>32003</v>
      </c>
      <c r="K2715">
        <v>386</v>
      </c>
      <c r="L2715">
        <v>30</v>
      </c>
      <c r="M2715">
        <f t="shared" si="85"/>
        <v>356</v>
      </c>
    </row>
    <row r="2716" spans="1:13">
      <c r="A2716" s="3">
        <v>42749</v>
      </c>
      <c r="B2716">
        <v>290005</v>
      </c>
      <c r="C2716" t="s">
        <v>15</v>
      </c>
      <c r="D2716">
        <v>290005</v>
      </c>
      <c r="E2716" t="s">
        <v>7163</v>
      </c>
      <c r="F2716" t="s">
        <v>7164</v>
      </c>
      <c r="G2716" t="s">
        <v>7133</v>
      </c>
      <c r="H2716">
        <v>89030</v>
      </c>
      <c r="I2716" t="str">
        <f t="shared" si="84"/>
        <v>1409 EAST LAKE MEAD BLVD, NORTH LAS VEGAS, NV 89030</v>
      </c>
      <c r="J2716" s="2">
        <v>32003</v>
      </c>
      <c r="K2716">
        <v>198</v>
      </c>
      <c r="L2716">
        <v>24</v>
      </c>
      <c r="M2716">
        <f t="shared" si="85"/>
        <v>174</v>
      </c>
    </row>
    <row r="2717" spans="1:13">
      <c r="A2717" s="3">
        <v>42749</v>
      </c>
      <c r="B2717">
        <v>290007</v>
      </c>
      <c r="C2717" t="s">
        <v>15</v>
      </c>
      <c r="D2717">
        <v>290007</v>
      </c>
      <c r="E2717" t="s">
        <v>7165</v>
      </c>
      <c r="F2717" t="s">
        <v>7166</v>
      </c>
      <c r="G2717" t="s">
        <v>7128</v>
      </c>
      <c r="H2717">
        <v>89102</v>
      </c>
      <c r="I2717" t="str">
        <f t="shared" si="84"/>
        <v>1800 W CHARLESTON BLVD, LAS VEGAS, NV 89102</v>
      </c>
      <c r="J2717" s="2">
        <v>32003</v>
      </c>
      <c r="K2717">
        <v>726</v>
      </c>
      <c r="L2717">
        <v>134</v>
      </c>
      <c r="M2717">
        <f t="shared" si="85"/>
        <v>592</v>
      </c>
    </row>
    <row r="2718" spans="1:13">
      <c r="A2718" s="3">
        <v>42749</v>
      </c>
      <c r="B2718">
        <v>290022</v>
      </c>
      <c r="C2718" t="s">
        <v>15</v>
      </c>
      <c r="D2718">
        <v>290022</v>
      </c>
      <c r="E2718" t="s">
        <v>7167</v>
      </c>
      <c r="F2718" t="s">
        <v>7168</v>
      </c>
      <c r="G2718" t="s">
        <v>7128</v>
      </c>
      <c r="H2718">
        <v>89119</v>
      </c>
      <c r="I2718" t="str">
        <f t="shared" si="84"/>
        <v>2075 EAST FLAMINGO ROAD, LAS VEGAS, NV 89119</v>
      </c>
      <c r="J2718" s="2">
        <v>32003</v>
      </c>
      <c r="K2718">
        <v>315</v>
      </c>
      <c r="L2718">
        <v>34</v>
      </c>
      <c r="M2718">
        <f t="shared" si="85"/>
        <v>281</v>
      </c>
    </row>
    <row r="2719" spans="1:13">
      <c r="A2719" s="3">
        <v>42749</v>
      </c>
      <c r="B2719">
        <v>290042</v>
      </c>
      <c r="C2719" t="s">
        <v>15</v>
      </c>
      <c r="D2719">
        <v>290042</v>
      </c>
      <c r="E2719" t="s">
        <v>7169</v>
      </c>
      <c r="F2719" t="s">
        <v>7170</v>
      </c>
      <c r="G2719" t="s">
        <v>7128</v>
      </c>
      <c r="H2719">
        <v>89119</v>
      </c>
      <c r="I2719" t="str">
        <f t="shared" si="84"/>
        <v>2170 EAST HARMON AVENUE, LAS VEGAS, NV 89119</v>
      </c>
      <c r="J2719" s="2">
        <v>32003</v>
      </c>
      <c r="K2719">
        <v>108</v>
      </c>
      <c r="L2719">
        <v>0</v>
      </c>
      <c r="M2719">
        <f t="shared" si="85"/>
        <v>108</v>
      </c>
    </row>
    <row r="2720" spans="1:13">
      <c r="A2720" s="3">
        <v>42749</v>
      </c>
      <c r="B2720">
        <v>291309</v>
      </c>
      <c r="C2720" t="s">
        <v>15</v>
      </c>
      <c r="D2720">
        <v>291309</v>
      </c>
      <c r="E2720" t="s">
        <v>7171</v>
      </c>
      <c r="F2720" t="s">
        <v>7172</v>
      </c>
      <c r="G2720" t="s">
        <v>7173</v>
      </c>
      <c r="H2720">
        <v>89005</v>
      </c>
      <c r="I2720" t="str">
        <f t="shared" si="84"/>
        <v>901 ADAMS BLVD, BOULDER CITY, NV 89005</v>
      </c>
      <c r="J2720" s="2">
        <v>32003</v>
      </c>
      <c r="K2720">
        <v>33</v>
      </c>
      <c r="L2720">
        <v>0</v>
      </c>
      <c r="M2720">
        <f t="shared" si="85"/>
        <v>33</v>
      </c>
    </row>
    <row r="2721" spans="1:13">
      <c r="A2721" s="3">
        <v>42749</v>
      </c>
      <c r="B2721">
        <v>291500</v>
      </c>
      <c r="C2721" t="s">
        <v>15</v>
      </c>
      <c r="D2721">
        <v>291500</v>
      </c>
      <c r="E2721" t="s">
        <v>7174</v>
      </c>
      <c r="F2721" t="s">
        <v>7175</v>
      </c>
      <c r="G2721" t="s">
        <v>7128</v>
      </c>
      <c r="H2721">
        <v>89119</v>
      </c>
      <c r="I2721" t="str">
        <f t="shared" si="84"/>
        <v>4141 UNIVERSITY CENTER DR, LAS VEGAS, NV 89119</v>
      </c>
      <c r="J2721" s="2">
        <v>32003</v>
      </c>
      <c r="K2721">
        <v>40</v>
      </c>
      <c r="L2721">
        <v>0</v>
      </c>
      <c r="M2721">
        <f t="shared" si="85"/>
        <v>40</v>
      </c>
    </row>
    <row r="2722" spans="1:13">
      <c r="A2722" s="3">
        <v>42749</v>
      </c>
      <c r="B2722">
        <v>292002</v>
      </c>
      <c r="C2722" t="s">
        <v>15</v>
      </c>
      <c r="D2722">
        <v>292002</v>
      </c>
      <c r="E2722" t="s">
        <v>7176</v>
      </c>
      <c r="F2722" t="s">
        <v>7177</v>
      </c>
      <c r="G2722" t="s">
        <v>7128</v>
      </c>
      <c r="H2722">
        <v>89146</v>
      </c>
      <c r="I2722" t="str">
        <f t="shared" si="84"/>
        <v>5110 W SAHARA AVE, LAS VEGAS, NV 89146</v>
      </c>
      <c r="J2722" s="2">
        <v>32003</v>
      </c>
      <c r="K2722">
        <v>111</v>
      </c>
      <c r="L2722">
        <v>12</v>
      </c>
      <c r="M2722">
        <f t="shared" si="85"/>
        <v>99</v>
      </c>
    </row>
    <row r="2723" spans="1:13">
      <c r="A2723" s="3">
        <v>42749</v>
      </c>
      <c r="B2723">
        <v>291306</v>
      </c>
      <c r="C2723" t="s">
        <v>15</v>
      </c>
      <c r="D2723">
        <v>291306</v>
      </c>
      <c r="E2723" t="s">
        <v>7178</v>
      </c>
      <c r="F2723" t="s">
        <v>7179</v>
      </c>
      <c r="G2723" t="s">
        <v>7180</v>
      </c>
      <c r="H2723">
        <v>89410</v>
      </c>
      <c r="I2723" t="str">
        <f t="shared" si="84"/>
        <v>1107 HIGHWAY 395, GARDNERVILLE, NV 89410</v>
      </c>
      <c r="J2723" s="2">
        <v>32005</v>
      </c>
      <c r="K2723">
        <v>23</v>
      </c>
      <c r="L2723">
        <v>7.4</v>
      </c>
      <c r="M2723">
        <f t="shared" si="85"/>
        <v>15.6</v>
      </c>
    </row>
    <row r="2724" spans="1:13">
      <c r="A2724" s="3">
        <v>42749</v>
      </c>
      <c r="B2724">
        <v>290008</v>
      </c>
      <c r="C2724" t="s">
        <v>15</v>
      </c>
      <c r="D2724">
        <v>290008</v>
      </c>
      <c r="E2724" t="s">
        <v>7181</v>
      </c>
      <c r="F2724" t="s">
        <v>7182</v>
      </c>
      <c r="G2724" t="s">
        <v>7183</v>
      </c>
      <c r="H2724">
        <v>89801</v>
      </c>
      <c r="I2724" t="str">
        <f t="shared" si="84"/>
        <v>2001 ERRECART BLVD, ELKO, NV 89801</v>
      </c>
      <c r="J2724" s="2">
        <v>32007</v>
      </c>
      <c r="K2724">
        <v>75</v>
      </c>
      <c r="L2724">
        <v>7</v>
      </c>
      <c r="M2724">
        <f t="shared" si="85"/>
        <v>68</v>
      </c>
    </row>
    <row r="2725" spans="1:13">
      <c r="A2725" s="3">
        <v>42749</v>
      </c>
      <c r="B2725">
        <v>291308</v>
      </c>
      <c r="C2725" t="s">
        <v>15</v>
      </c>
      <c r="D2725">
        <v>291308</v>
      </c>
      <c r="E2725" t="s">
        <v>7184</v>
      </c>
      <c r="F2725" t="s">
        <v>7185</v>
      </c>
      <c r="G2725" t="s">
        <v>7186</v>
      </c>
      <c r="H2725">
        <v>89445</v>
      </c>
      <c r="I2725" t="str">
        <f t="shared" si="84"/>
        <v>118 EAST HASKELL STREET, WINNEMUCCA, NV 89445</v>
      </c>
      <c r="J2725" s="2">
        <v>32013</v>
      </c>
      <c r="K2725">
        <v>33</v>
      </c>
      <c r="L2725">
        <v>-999999</v>
      </c>
      <c r="M2725">
        <f t="shared" si="85"/>
        <v>1000032</v>
      </c>
    </row>
    <row r="2726" spans="1:13">
      <c r="A2726" s="3">
        <v>42749</v>
      </c>
      <c r="B2726">
        <v>291303</v>
      </c>
      <c r="C2726" t="s">
        <v>15</v>
      </c>
      <c r="D2726">
        <v>291303</v>
      </c>
      <c r="E2726" t="s">
        <v>7187</v>
      </c>
      <c r="F2726" t="s">
        <v>7188</v>
      </c>
      <c r="G2726" t="s">
        <v>7189</v>
      </c>
      <c r="H2726">
        <v>89820</v>
      </c>
      <c r="I2726" t="str">
        <f t="shared" si="84"/>
        <v>535 SOUTH HUMBOLDT STREET, BATTE MTN, NV 89820</v>
      </c>
      <c r="J2726" s="2">
        <v>32015</v>
      </c>
      <c r="K2726">
        <v>5</v>
      </c>
      <c r="L2726">
        <v>0</v>
      </c>
      <c r="M2726">
        <f t="shared" si="85"/>
        <v>5</v>
      </c>
    </row>
    <row r="2727" spans="1:13">
      <c r="A2727" s="3">
        <v>42749</v>
      </c>
      <c r="B2727">
        <v>291312</v>
      </c>
      <c r="C2727" t="s">
        <v>15</v>
      </c>
      <c r="D2727">
        <v>291312</v>
      </c>
      <c r="E2727" t="s">
        <v>7190</v>
      </c>
      <c r="F2727" t="s">
        <v>7191</v>
      </c>
      <c r="G2727" t="s">
        <v>7192</v>
      </c>
      <c r="H2727">
        <v>89008</v>
      </c>
      <c r="I2727" t="str">
        <f t="shared" si="84"/>
        <v>700 N SPRING ST, BOX 1010-C-ADM BLDG, CALIENTE, NV 89008</v>
      </c>
      <c r="J2727" s="2">
        <v>32017</v>
      </c>
      <c r="K2727">
        <v>4</v>
      </c>
      <c r="L2727">
        <v>0</v>
      </c>
      <c r="M2727">
        <f t="shared" si="85"/>
        <v>4</v>
      </c>
    </row>
    <row r="2728" spans="1:13">
      <c r="A2728" s="3">
        <v>42749</v>
      </c>
      <c r="B2728">
        <v>291314</v>
      </c>
      <c r="C2728" t="s">
        <v>15</v>
      </c>
      <c r="D2728">
        <v>291314</v>
      </c>
      <c r="E2728" t="s">
        <v>7193</v>
      </c>
      <c r="F2728" t="s">
        <v>7194</v>
      </c>
      <c r="G2728" t="s">
        <v>7195</v>
      </c>
      <c r="H2728">
        <v>89447</v>
      </c>
      <c r="I2728" t="str">
        <f t="shared" si="84"/>
        <v>213 S WHITACRE/PO BOX 940, YERINGTON, NV 89447</v>
      </c>
      <c r="J2728" s="2">
        <v>32019</v>
      </c>
      <c r="K2728">
        <v>14</v>
      </c>
      <c r="L2728">
        <v>0</v>
      </c>
      <c r="M2728">
        <f t="shared" si="85"/>
        <v>14</v>
      </c>
    </row>
    <row r="2729" spans="1:13">
      <c r="A2729" s="3">
        <v>42749</v>
      </c>
      <c r="B2729">
        <v>291300</v>
      </c>
      <c r="C2729" t="s">
        <v>15</v>
      </c>
      <c r="D2729">
        <v>291300</v>
      </c>
      <c r="E2729" t="s">
        <v>7196</v>
      </c>
      <c r="F2729" t="s">
        <v>7197</v>
      </c>
      <c r="G2729" t="s">
        <v>7198</v>
      </c>
      <c r="H2729">
        <v>89415</v>
      </c>
      <c r="I2729" t="str">
        <f t="shared" si="84"/>
        <v>200 SOUTH A ST, HAWTHORNE, NV 89415</v>
      </c>
      <c r="J2729" s="2">
        <v>32021</v>
      </c>
      <c r="K2729">
        <v>11</v>
      </c>
      <c r="L2729">
        <v>0</v>
      </c>
      <c r="M2729">
        <f t="shared" si="85"/>
        <v>11</v>
      </c>
    </row>
    <row r="2730" spans="1:13">
      <c r="A2730" s="3">
        <v>42749</v>
      </c>
      <c r="B2730">
        <v>291311</v>
      </c>
      <c r="C2730" t="s">
        <v>15</v>
      </c>
      <c r="D2730">
        <v>291311</v>
      </c>
      <c r="E2730" t="s">
        <v>7199</v>
      </c>
      <c r="F2730" t="s">
        <v>7200</v>
      </c>
      <c r="G2730" t="s">
        <v>7201</v>
      </c>
      <c r="H2730">
        <v>89048</v>
      </c>
      <c r="I2730" t="str">
        <f t="shared" si="84"/>
        <v>360 SOUTH LOLA LANE, PAHRUMP, NV 89048</v>
      </c>
      <c r="J2730" s="2">
        <v>32023</v>
      </c>
      <c r="K2730">
        <v>25</v>
      </c>
      <c r="L2730">
        <v>0</v>
      </c>
      <c r="M2730">
        <f t="shared" si="85"/>
        <v>25</v>
      </c>
    </row>
    <row r="2731" spans="1:13">
      <c r="A2731" s="3">
        <v>42749</v>
      </c>
      <c r="B2731">
        <v>291304</v>
      </c>
      <c r="C2731" t="s">
        <v>15</v>
      </c>
      <c r="D2731">
        <v>291304</v>
      </c>
      <c r="E2731" t="s">
        <v>7202</v>
      </c>
      <c r="F2731" t="s">
        <v>7203</v>
      </c>
      <c r="G2731" t="s">
        <v>7204</v>
      </c>
      <c r="H2731">
        <v>89419</v>
      </c>
      <c r="I2731" t="str">
        <f t="shared" si="84"/>
        <v>855 6TH STREET/PO BOX 661, LOVELOCK, NV 89419</v>
      </c>
      <c r="J2731" s="2">
        <v>32027</v>
      </c>
      <c r="K2731">
        <v>17</v>
      </c>
      <c r="L2731">
        <v>0</v>
      </c>
      <c r="M2731">
        <f t="shared" si="85"/>
        <v>17</v>
      </c>
    </row>
    <row r="2732" spans="1:13">
      <c r="A2732" s="3">
        <v>42749</v>
      </c>
      <c r="B2732">
        <v>290049</v>
      </c>
      <c r="C2732" t="s">
        <v>15</v>
      </c>
      <c r="D2732">
        <v>290049</v>
      </c>
      <c r="E2732" t="s">
        <v>7205</v>
      </c>
      <c r="F2732" t="s">
        <v>7206</v>
      </c>
      <c r="G2732" t="s">
        <v>7207</v>
      </c>
      <c r="H2732">
        <v>89521</v>
      </c>
      <c r="I2732" t="str">
        <f t="shared" si="84"/>
        <v>10101 DOUBLE R BLVD, RENO, NV 89521</v>
      </c>
      <c r="J2732" s="2">
        <v>32031</v>
      </c>
      <c r="K2732">
        <v>181.9</v>
      </c>
      <c r="L2732">
        <v>9</v>
      </c>
      <c r="M2732">
        <f t="shared" si="85"/>
        <v>172.9</v>
      </c>
    </row>
    <row r="2733" spans="1:13">
      <c r="A2733" s="3">
        <v>42749</v>
      </c>
      <c r="B2733">
        <v>290032</v>
      </c>
      <c r="C2733" t="s">
        <v>15</v>
      </c>
      <c r="D2733">
        <v>290032</v>
      </c>
      <c r="E2733" t="s">
        <v>7208</v>
      </c>
      <c r="F2733" t="s">
        <v>7209</v>
      </c>
      <c r="G2733" t="s">
        <v>7210</v>
      </c>
      <c r="H2733">
        <v>89434</v>
      </c>
      <c r="I2733" t="str">
        <f t="shared" si="84"/>
        <v>2375 E PRATER WAY, SPARKS, NV 89434</v>
      </c>
      <c r="J2733" s="2">
        <v>32031</v>
      </c>
      <c r="K2733">
        <v>124</v>
      </c>
      <c r="L2733">
        <v>11</v>
      </c>
      <c r="M2733">
        <f t="shared" si="85"/>
        <v>113</v>
      </c>
    </row>
    <row r="2734" spans="1:13">
      <c r="A2734" s="3">
        <v>42749</v>
      </c>
      <c r="B2734">
        <v>290001</v>
      </c>
      <c r="C2734" t="s">
        <v>15</v>
      </c>
      <c r="D2734">
        <v>290001</v>
      </c>
      <c r="E2734" t="s">
        <v>7211</v>
      </c>
      <c r="F2734" t="s">
        <v>7212</v>
      </c>
      <c r="G2734" t="s">
        <v>7207</v>
      </c>
      <c r="H2734">
        <v>89502</v>
      </c>
      <c r="I2734" t="str">
        <f t="shared" si="84"/>
        <v>1155 MILL STREET, RENO, NV 89502</v>
      </c>
      <c r="J2734" s="2">
        <v>32031</v>
      </c>
      <c r="K2734">
        <v>663.1</v>
      </c>
      <c r="L2734">
        <v>95.9</v>
      </c>
      <c r="M2734">
        <f t="shared" si="85"/>
        <v>567.20000000000005</v>
      </c>
    </row>
    <row r="2735" spans="1:13">
      <c r="A2735" s="3">
        <v>42749</v>
      </c>
      <c r="B2735">
        <v>291301</v>
      </c>
      <c r="C2735" t="s">
        <v>15</v>
      </c>
      <c r="D2735">
        <v>291301</v>
      </c>
      <c r="E2735" t="s">
        <v>7213</v>
      </c>
      <c r="F2735" t="s">
        <v>7214</v>
      </c>
      <c r="G2735" t="s">
        <v>7215</v>
      </c>
      <c r="H2735">
        <v>89451</v>
      </c>
      <c r="I2735" t="str">
        <f t="shared" si="84"/>
        <v>880 ALDER STREET, INCLINE VILLAGE, NV 89451</v>
      </c>
      <c r="J2735" s="2">
        <v>32031</v>
      </c>
      <c r="K2735">
        <v>4</v>
      </c>
      <c r="L2735">
        <v>0</v>
      </c>
      <c r="M2735">
        <f t="shared" si="85"/>
        <v>4</v>
      </c>
    </row>
    <row r="2736" spans="1:13">
      <c r="A2736" s="3">
        <v>42749</v>
      </c>
      <c r="B2736">
        <v>292004</v>
      </c>
      <c r="C2736" t="s">
        <v>15</v>
      </c>
      <c r="D2736">
        <v>292004</v>
      </c>
      <c r="E2736" t="s">
        <v>7216</v>
      </c>
      <c r="F2736" t="s">
        <v>7217</v>
      </c>
      <c r="G2736" t="s">
        <v>7210</v>
      </c>
      <c r="H2736">
        <v>89434</v>
      </c>
      <c r="I2736" t="str">
        <f t="shared" si="84"/>
        <v>2375 EAST PRATER WAY, SPARKS, NV 89434</v>
      </c>
      <c r="J2736" s="2">
        <v>32031</v>
      </c>
      <c r="K2736">
        <v>21</v>
      </c>
      <c r="L2736">
        <v>0</v>
      </c>
      <c r="M2736">
        <f t="shared" si="85"/>
        <v>21</v>
      </c>
    </row>
    <row r="2737" spans="1:13">
      <c r="A2737" s="3">
        <v>42749</v>
      </c>
      <c r="B2737">
        <v>290009</v>
      </c>
      <c r="C2737" t="s">
        <v>15</v>
      </c>
      <c r="D2737">
        <v>290009</v>
      </c>
      <c r="E2737" t="s">
        <v>7218</v>
      </c>
      <c r="F2737" t="s">
        <v>7219</v>
      </c>
      <c r="G2737" t="s">
        <v>7207</v>
      </c>
      <c r="H2737">
        <v>89503</v>
      </c>
      <c r="I2737" t="str">
        <f t="shared" si="84"/>
        <v>235 W 6TH ST, RENO, NV 89503</v>
      </c>
      <c r="J2737" s="2">
        <v>32031</v>
      </c>
      <c r="K2737">
        <v>257</v>
      </c>
      <c r="L2737">
        <v>32</v>
      </c>
      <c r="M2737">
        <f t="shared" si="85"/>
        <v>225</v>
      </c>
    </row>
    <row r="2738" spans="1:13">
      <c r="A2738" s="3">
        <v>42749</v>
      </c>
      <c r="B2738">
        <v>291302</v>
      </c>
      <c r="C2738" t="s">
        <v>15</v>
      </c>
      <c r="D2738">
        <v>291302</v>
      </c>
      <c r="E2738" t="s">
        <v>7220</v>
      </c>
      <c r="F2738" t="s">
        <v>7221</v>
      </c>
      <c r="G2738" t="s">
        <v>6115</v>
      </c>
      <c r="H2738">
        <v>89301</v>
      </c>
      <c r="I2738" t="str">
        <f t="shared" si="84"/>
        <v>1500 AVENUE H, ELY, NV 89301</v>
      </c>
      <c r="J2738" s="2">
        <v>32033</v>
      </c>
      <c r="K2738">
        <v>20</v>
      </c>
      <c r="L2738">
        <v>-999999</v>
      </c>
      <c r="M2738">
        <f t="shared" si="85"/>
        <v>1000019</v>
      </c>
    </row>
    <row r="2739" spans="1:13">
      <c r="A2739" s="3">
        <v>42749</v>
      </c>
      <c r="B2739">
        <v>292008</v>
      </c>
      <c r="C2739" t="s">
        <v>15</v>
      </c>
      <c r="D2739">
        <v>292008</v>
      </c>
      <c r="E2739" t="s">
        <v>7222</v>
      </c>
      <c r="F2739" t="s">
        <v>7223</v>
      </c>
      <c r="G2739" t="s">
        <v>5702</v>
      </c>
      <c r="H2739">
        <v>89703</v>
      </c>
      <c r="I2739" t="str">
        <f t="shared" si="84"/>
        <v>775 FLEISCHMANN WAY 2ND FLR, CARSON CITY, NV 89703</v>
      </c>
      <c r="J2739" s="2">
        <v>32510</v>
      </c>
      <c r="K2739">
        <v>29</v>
      </c>
      <c r="L2739">
        <v>0</v>
      </c>
      <c r="M2739">
        <f t="shared" si="85"/>
        <v>29</v>
      </c>
    </row>
    <row r="2740" spans="1:13">
      <c r="A2740" s="3">
        <v>42749</v>
      </c>
      <c r="B2740">
        <v>290019</v>
      </c>
      <c r="C2740" t="s">
        <v>15</v>
      </c>
      <c r="D2740">
        <v>290019</v>
      </c>
      <c r="E2740" t="s">
        <v>7224</v>
      </c>
      <c r="F2740" t="s">
        <v>7225</v>
      </c>
      <c r="G2740" t="s">
        <v>5702</v>
      </c>
      <c r="H2740">
        <v>89703</v>
      </c>
      <c r="I2740" t="str">
        <f t="shared" si="84"/>
        <v>1600 MEDICAL PARKWAY, CARSON CITY, NV 89703</v>
      </c>
      <c r="J2740" s="2">
        <v>32510</v>
      </c>
      <c r="K2740">
        <v>151</v>
      </c>
      <c r="L2740">
        <v>20.100000000000001</v>
      </c>
      <c r="M2740">
        <f t="shared" si="85"/>
        <v>130.9</v>
      </c>
    </row>
    <row r="2741" spans="1:13">
      <c r="A2741" s="3">
        <v>42749</v>
      </c>
      <c r="B2741">
        <v>300005</v>
      </c>
      <c r="C2741" t="s">
        <v>7226</v>
      </c>
      <c r="D2741">
        <v>300005</v>
      </c>
      <c r="E2741" t="s">
        <v>7227</v>
      </c>
      <c r="F2741" t="s">
        <v>7228</v>
      </c>
      <c r="G2741" t="s">
        <v>7229</v>
      </c>
      <c r="H2741">
        <v>3246</v>
      </c>
      <c r="I2741" t="str">
        <f t="shared" si="84"/>
        <v>80 HIGHLAND ST, LACONIA, NH 3246</v>
      </c>
      <c r="J2741" s="2">
        <v>33001</v>
      </c>
      <c r="K2741">
        <v>68</v>
      </c>
      <c r="L2741">
        <v>6</v>
      </c>
      <c r="M2741">
        <f t="shared" si="85"/>
        <v>62</v>
      </c>
    </row>
    <row r="2742" spans="1:13">
      <c r="A2742" s="3">
        <v>42749</v>
      </c>
      <c r="B2742">
        <v>301312</v>
      </c>
      <c r="C2742" t="s">
        <v>7226</v>
      </c>
      <c r="D2742">
        <v>301312</v>
      </c>
      <c r="E2742" t="s">
        <v>7230</v>
      </c>
      <c r="F2742" t="s">
        <v>7231</v>
      </c>
      <c r="G2742" t="s">
        <v>7232</v>
      </c>
      <c r="H2742">
        <v>3894</v>
      </c>
      <c r="I2742" t="str">
        <f t="shared" si="84"/>
        <v>240 SOUTH MAIN STREET, WOLFEBORO, NH 3894</v>
      </c>
      <c r="J2742" s="2">
        <v>33003</v>
      </c>
      <c r="K2742">
        <v>25</v>
      </c>
      <c r="L2742">
        <v>4</v>
      </c>
      <c r="M2742">
        <f t="shared" si="85"/>
        <v>21</v>
      </c>
    </row>
    <row r="2743" spans="1:13">
      <c r="A2743" s="3">
        <v>42749</v>
      </c>
      <c r="B2743">
        <v>301307</v>
      </c>
      <c r="C2743" t="s">
        <v>7226</v>
      </c>
      <c r="D2743">
        <v>301307</v>
      </c>
      <c r="E2743" t="s">
        <v>1859</v>
      </c>
      <c r="F2743" t="s">
        <v>7233</v>
      </c>
      <c r="G2743" t="s">
        <v>7234</v>
      </c>
      <c r="H2743">
        <v>3860</v>
      </c>
      <c r="I2743" t="str">
        <f t="shared" si="84"/>
        <v>3073 WHITE MOUNTAIN HIGHWAY, NORTH CONWAY, NH 3860</v>
      </c>
      <c r="J2743" s="2">
        <v>33003</v>
      </c>
      <c r="K2743">
        <v>33</v>
      </c>
      <c r="L2743">
        <v>-999999</v>
      </c>
      <c r="M2743">
        <f t="shared" si="85"/>
        <v>1000032</v>
      </c>
    </row>
    <row r="2744" spans="1:13">
      <c r="A2744" s="3">
        <v>42749</v>
      </c>
      <c r="B2744">
        <v>300019</v>
      </c>
      <c r="C2744" t="s">
        <v>7226</v>
      </c>
      <c r="D2744">
        <v>300019</v>
      </c>
      <c r="E2744" t="s">
        <v>7235</v>
      </c>
      <c r="F2744" t="s">
        <v>7236</v>
      </c>
      <c r="G2744" t="s">
        <v>7237</v>
      </c>
      <c r="H2744">
        <v>3431</v>
      </c>
      <c r="I2744" t="str">
        <f t="shared" si="84"/>
        <v>580 COURT STREET, KEENE, NH 3431</v>
      </c>
      <c r="J2744" s="2">
        <v>33005</v>
      </c>
      <c r="K2744">
        <v>78.400000000000006</v>
      </c>
      <c r="L2744">
        <v>6.4</v>
      </c>
      <c r="M2744">
        <f t="shared" si="85"/>
        <v>72</v>
      </c>
    </row>
    <row r="2745" spans="1:13">
      <c r="A2745" s="3">
        <v>42749</v>
      </c>
      <c r="B2745">
        <v>301300</v>
      </c>
      <c r="C2745" t="s">
        <v>7226</v>
      </c>
      <c r="D2745">
        <v>301300</v>
      </c>
      <c r="E2745" t="s">
        <v>7238</v>
      </c>
      <c r="F2745" t="s">
        <v>7239</v>
      </c>
      <c r="G2745" t="s">
        <v>7240</v>
      </c>
      <c r="H2745">
        <v>3576</v>
      </c>
      <c r="I2745" t="str">
        <f t="shared" si="84"/>
        <v>181 CORLISS LANE, COLEBROOK, NH 3576</v>
      </c>
      <c r="J2745" s="2">
        <v>33007</v>
      </c>
      <c r="K2745">
        <v>10</v>
      </c>
      <c r="L2745">
        <v>0</v>
      </c>
      <c r="M2745">
        <f t="shared" si="85"/>
        <v>10</v>
      </c>
    </row>
    <row r="2746" spans="1:13">
      <c r="A2746" s="3">
        <v>42749</v>
      </c>
      <c r="B2746">
        <v>301310</v>
      </c>
      <c r="C2746" t="s">
        <v>7226</v>
      </c>
      <c r="D2746">
        <v>301310</v>
      </c>
      <c r="E2746" t="s">
        <v>7241</v>
      </c>
      <c r="F2746" t="s">
        <v>7242</v>
      </c>
      <c r="G2746" t="s">
        <v>5326</v>
      </c>
      <c r="H2746">
        <v>3570</v>
      </c>
      <c r="I2746" t="str">
        <f t="shared" si="84"/>
        <v>59 PAGE HILL ROAD, BERLIN, NH 3570</v>
      </c>
      <c r="J2746" s="2">
        <v>33007</v>
      </c>
      <c r="K2746">
        <v>25</v>
      </c>
      <c r="L2746">
        <v>5</v>
      </c>
      <c r="M2746">
        <f t="shared" si="85"/>
        <v>20</v>
      </c>
    </row>
    <row r="2747" spans="1:13">
      <c r="A2747" s="3">
        <v>42749</v>
      </c>
      <c r="B2747">
        <v>301303</v>
      </c>
      <c r="C2747" t="s">
        <v>7226</v>
      </c>
      <c r="D2747">
        <v>301303</v>
      </c>
      <c r="E2747" t="s">
        <v>7243</v>
      </c>
      <c r="F2747" t="s">
        <v>7244</v>
      </c>
      <c r="G2747" t="s">
        <v>1005</v>
      </c>
      <c r="H2747">
        <v>3584</v>
      </c>
      <c r="I2747" t="str">
        <f t="shared" si="84"/>
        <v>173 MIDDLE STREET, LANCASTER, NH 3584</v>
      </c>
      <c r="J2747" s="2">
        <v>33007</v>
      </c>
      <c r="K2747">
        <v>22</v>
      </c>
      <c r="L2747">
        <v>-999999</v>
      </c>
      <c r="M2747">
        <f t="shared" si="85"/>
        <v>1000021</v>
      </c>
    </row>
    <row r="2748" spans="1:13">
      <c r="A2748" s="3">
        <v>42749</v>
      </c>
      <c r="B2748">
        <v>301311</v>
      </c>
      <c r="C2748" t="s">
        <v>7226</v>
      </c>
      <c r="D2748">
        <v>301311</v>
      </c>
      <c r="E2748" t="s">
        <v>7245</v>
      </c>
      <c r="F2748" t="s">
        <v>7246</v>
      </c>
      <c r="G2748" t="s">
        <v>3797</v>
      </c>
      <c r="H2748">
        <v>3264</v>
      </c>
      <c r="I2748" t="str">
        <f t="shared" si="84"/>
        <v>16 HOSPITAL ROAD, PLYMOUTH, NH 3264</v>
      </c>
      <c r="J2748" s="2">
        <v>33009</v>
      </c>
      <c r="K2748">
        <v>25</v>
      </c>
      <c r="L2748">
        <v>4</v>
      </c>
      <c r="M2748">
        <f t="shared" si="85"/>
        <v>21</v>
      </c>
    </row>
    <row r="2749" spans="1:13">
      <c r="A2749" s="3">
        <v>42749</v>
      </c>
      <c r="B2749">
        <v>301305</v>
      </c>
      <c r="C2749" t="s">
        <v>7226</v>
      </c>
      <c r="D2749">
        <v>301305</v>
      </c>
      <c r="E2749" t="s">
        <v>7247</v>
      </c>
      <c r="F2749" t="s">
        <v>7248</v>
      </c>
      <c r="G2749" t="s">
        <v>3617</v>
      </c>
      <c r="H2749">
        <v>3766</v>
      </c>
      <c r="I2749" t="str">
        <f t="shared" si="84"/>
        <v>10 ALICE PECK DAY DRIVE, LEBANON, NH 3766</v>
      </c>
      <c r="J2749" s="2">
        <v>33009</v>
      </c>
      <c r="K2749">
        <v>23</v>
      </c>
      <c r="L2749">
        <v>0</v>
      </c>
      <c r="M2749">
        <f t="shared" si="85"/>
        <v>23</v>
      </c>
    </row>
    <row r="2750" spans="1:13">
      <c r="A2750" s="3">
        <v>42749</v>
      </c>
      <c r="B2750">
        <v>300003</v>
      </c>
      <c r="C2750" t="s">
        <v>7226</v>
      </c>
      <c r="D2750">
        <v>300003</v>
      </c>
      <c r="E2750" t="s">
        <v>7249</v>
      </c>
      <c r="F2750" t="s">
        <v>3365</v>
      </c>
      <c r="G2750" t="s">
        <v>3617</v>
      </c>
      <c r="H2750">
        <v>3756</v>
      </c>
      <c r="I2750" t="str">
        <f t="shared" si="84"/>
        <v>1 MEDICAL CENTER DRIVE, LEBANON, NH 3756</v>
      </c>
      <c r="J2750" s="2">
        <v>33009</v>
      </c>
      <c r="K2750">
        <v>391</v>
      </c>
      <c r="L2750">
        <v>60</v>
      </c>
      <c r="M2750">
        <f t="shared" si="85"/>
        <v>331</v>
      </c>
    </row>
    <row r="2751" spans="1:13">
      <c r="A2751" s="3">
        <v>42749</v>
      </c>
      <c r="B2751">
        <v>301301</v>
      </c>
      <c r="C2751" t="s">
        <v>7226</v>
      </c>
      <c r="D2751">
        <v>301301</v>
      </c>
      <c r="E2751" t="s">
        <v>7250</v>
      </c>
      <c r="F2751" t="s">
        <v>7251</v>
      </c>
      <c r="G2751" t="s">
        <v>7252</v>
      </c>
      <c r="H2751">
        <v>3785</v>
      </c>
      <c r="I2751" t="str">
        <f t="shared" si="84"/>
        <v>90 SWIFTWATER RD, WOODSVILLE, NH 3785</v>
      </c>
      <c r="J2751" s="2">
        <v>33009</v>
      </c>
      <c r="K2751">
        <v>35</v>
      </c>
      <c r="L2751">
        <v>-999999</v>
      </c>
      <c r="M2751">
        <f t="shared" si="85"/>
        <v>1000034</v>
      </c>
    </row>
    <row r="2752" spans="1:13">
      <c r="A2752" s="3">
        <v>42749</v>
      </c>
      <c r="B2752">
        <v>301302</v>
      </c>
      <c r="C2752" t="s">
        <v>7226</v>
      </c>
      <c r="D2752">
        <v>301302</v>
      </c>
      <c r="E2752" t="s">
        <v>7253</v>
      </c>
      <c r="F2752" t="s">
        <v>7254</v>
      </c>
      <c r="G2752" t="s">
        <v>1714</v>
      </c>
      <c r="H2752">
        <v>3561</v>
      </c>
      <c r="I2752" t="str">
        <f t="shared" si="84"/>
        <v>600 ST JOHNSBURY ROAD, LITTLETON, NH 3561</v>
      </c>
      <c r="J2752" s="2">
        <v>33009</v>
      </c>
      <c r="K2752">
        <v>77</v>
      </c>
      <c r="L2752">
        <v>20</v>
      </c>
      <c r="M2752">
        <f t="shared" si="85"/>
        <v>57</v>
      </c>
    </row>
    <row r="2753" spans="1:13">
      <c r="A2753" s="3">
        <v>42749</v>
      </c>
      <c r="B2753">
        <v>301309</v>
      </c>
      <c r="C2753" t="s">
        <v>7226</v>
      </c>
      <c r="D2753">
        <v>301309</v>
      </c>
      <c r="E2753" t="s">
        <v>7255</v>
      </c>
      <c r="F2753" t="s">
        <v>7256</v>
      </c>
      <c r="G2753" t="s">
        <v>7257</v>
      </c>
      <c r="H2753">
        <v>3458</v>
      </c>
      <c r="I2753" t="str">
        <f t="shared" si="84"/>
        <v>452 OLD STREET ROAD, PETERBOROUGH, NH 3458</v>
      </c>
      <c r="J2753" s="2">
        <v>33011</v>
      </c>
      <c r="K2753">
        <v>25</v>
      </c>
      <c r="L2753">
        <v>0</v>
      </c>
      <c r="M2753">
        <f t="shared" si="85"/>
        <v>25</v>
      </c>
    </row>
    <row r="2754" spans="1:13">
      <c r="A2754" s="3">
        <v>42749</v>
      </c>
      <c r="B2754">
        <v>300012</v>
      </c>
      <c r="C2754" t="s">
        <v>7226</v>
      </c>
      <c r="D2754">
        <v>300012</v>
      </c>
      <c r="E2754" t="s">
        <v>7258</v>
      </c>
      <c r="F2754" t="s">
        <v>7259</v>
      </c>
      <c r="G2754" t="s">
        <v>1951</v>
      </c>
      <c r="H2754">
        <v>3103</v>
      </c>
      <c r="I2754" t="str">
        <f t="shared" si="84"/>
        <v>1 ELLIOT WAY, MANCHESTER, NH 3103</v>
      </c>
      <c r="J2754" s="2">
        <v>33011</v>
      </c>
      <c r="K2754">
        <v>268</v>
      </c>
      <c r="L2754">
        <v>16</v>
      </c>
      <c r="M2754">
        <f t="shared" si="85"/>
        <v>252</v>
      </c>
    </row>
    <row r="2755" spans="1:13">
      <c r="A2755" s="3">
        <v>42749</v>
      </c>
      <c r="B2755">
        <v>300020</v>
      </c>
      <c r="C2755" t="s">
        <v>7226</v>
      </c>
      <c r="D2755">
        <v>300020</v>
      </c>
      <c r="E2755" t="s">
        <v>7260</v>
      </c>
      <c r="F2755" t="s">
        <v>7261</v>
      </c>
      <c r="G2755" t="s">
        <v>7262</v>
      </c>
      <c r="H2755">
        <v>3060</v>
      </c>
      <c r="I2755" t="str">
        <f t="shared" ref="I2755:I2818" si="86">IF(OR(F2755="", G2755=""), "", CONCATENATE(UPPER(F2755), ", ", UPPER(G2755), ", ", UPPER(C2755), " ", H2755))</f>
        <v>8 PROSPECT STREET, NASHUA, NH 3060</v>
      </c>
      <c r="J2755" s="2">
        <v>33011</v>
      </c>
      <c r="K2755">
        <v>153</v>
      </c>
      <c r="L2755">
        <v>11</v>
      </c>
      <c r="M2755">
        <f t="shared" ref="M2755:M2818" si="87">K2755-L2755</f>
        <v>142</v>
      </c>
    </row>
    <row r="2756" spans="1:13">
      <c r="A2756" s="3">
        <v>42749</v>
      </c>
      <c r="B2756">
        <v>300034</v>
      </c>
      <c r="C2756" t="s">
        <v>7226</v>
      </c>
      <c r="D2756">
        <v>300034</v>
      </c>
      <c r="E2756" t="s">
        <v>7263</v>
      </c>
      <c r="F2756" t="s">
        <v>7264</v>
      </c>
      <c r="G2756" t="s">
        <v>1951</v>
      </c>
      <c r="H2756">
        <v>3102</v>
      </c>
      <c r="I2756" t="str">
        <f t="shared" si="86"/>
        <v>100 MCGREGOR STREET, MANCHESTER, NH 3102</v>
      </c>
      <c r="J2756" s="2">
        <v>33011</v>
      </c>
      <c r="K2756">
        <v>326</v>
      </c>
      <c r="L2756">
        <v>60</v>
      </c>
      <c r="M2756">
        <f t="shared" si="87"/>
        <v>266</v>
      </c>
    </row>
    <row r="2757" spans="1:13">
      <c r="A2757" s="3">
        <v>42749</v>
      </c>
      <c r="B2757">
        <v>300011</v>
      </c>
      <c r="C2757" t="s">
        <v>7226</v>
      </c>
      <c r="D2757">
        <v>300011</v>
      </c>
      <c r="E2757" t="s">
        <v>866</v>
      </c>
      <c r="F2757" t="s">
        <v>7265</v>
      </c>
      <c r="G2757" t="s">
        <v>7262</v>
      </c>
      <c r="H2757">
        <v>3060</v>
      </c>
      <c r="I2757" t="str">
        <f t="shared" si="86"/>
        <v>172 KINSLEY ST, NASHUA, NH 3060</v>
      </c>
      <c r="J2757" s="2">
        <v>33011</v>
      </c>
      <c r="K2757">
        <v>142</v>
      </c>
      <c r="L2757">
        <v>10</v>
      </c>
      <c r="M2757">
        <f t="shared" si="87"/>
        <v>132</v>
      </c>
    </row>
    <row r="2758" spans="1:13">
      <c r="A2758" s="3">
        <v>42749</v>
      </c>
      <c r="B2758">
        <v>301304</v>
      </c>
      <c r="C2758" t="s">
        <v>7226</v>
      </c>
      <c r="D2758">
        <v>301304</v>
      </c>
      <c r="E2758" t="s">
        <v>7266</v>
      </c>
      <c r="F2758" t="s">
        <v>7267</v>
      </c>
      <c r="G2758" t="s">
        <v>1996</v>
      </c>
      <c r="H2758">
        <v>3257</v>
      </c>
      <c r="I2758" t="str">
        <f t="shared" si="86"/>
        <v>273 COUNTY ROAD, NEW LONDON, NH 3257</v>
      </c>
      <c r="J2758" s="2">
        <v>33013</v>
      </c>
      <c r="K2758">
        <v>25</v>
      </c>
      <c r="L2758">
        <v>0</v>
      </c>
      <c r="M2758">
        <f t="shared" si="87"/>
        <v>25</v>
      </c>
    </row>
    <row r="2759" spans="1:13">
      <c r="A2759" s="3">
        <v>42749</v>
      </c>
      <c r="B2759">
        <v>301306</v>
      </c>
      <c r="C2759" t="s">
        <v>7226</v>
      </c>
      <c r="D2759">
        <v>301306</v>
      </c>
      <c r="E2759" t="s">
        <v>7268</v>
      </c>
      <c r="F2759" t="s">
        <v>7269</v>
      </c>
      <c r="G2759" t="s">
        <v>3713</v>
      </c>
      <c r="H2759">
        <v>3235</v>
      </c>
      <c r="I2759" t="str">
        <f t="shared" si="86"/>
        <v>15 AIKEN AVENUE, FRANKLIN, NH 3235</v>
      </c>
      <c r="J2759" s="2">
        <v>33013</v>
      </c>
      <c r="K2759">
        <v>35</v>
      </c>
      <c r="L2759">
        <v>0</v>
      </c>
      <c r="M2759">
        <f t="shared" si="87"/>
        <v>35</v>
      </c>
    </row>
    <row r="2760" spans="1:13">
      <c r="A2760" s="3">
        <v>42749</v>
      </c>
      <c r="B2760">
        <v>300001</v>
      </c>
      <c r="C2760" t="s">
        <v>7226</v>
      </c>
      <c r="D2760">
        <v>300001</v>
      </c>
      <c r="E2760" t="s">
        <v>7270</v>
      </c>
      <c r="F2760" t="s">
        <v>7271</v>
      </c>
      <c r="G2760" t="s">
        <v>808</v>
      </c>
      <c r="H2760">
        <v>3301</v>
      </c>
      <c r="I2760" t="str">
        <f t="shared" si="86"/>
        <v>250 PLEASANT ST, CONCORD, NH 3301</v>
      </c>
      <c r="J2760" s="2">
        <v>33013</v>
      </c>
      <c r="K2760">
        <v>232</v>
      </c>
      <c r="L2760">
        <v>19</v>
      </c>
      <c r="M2760">
        <f t="shared" si="87"/>
        <v>213</v>
      </c>
    </row>
    <row r="2761" spans="1:13">
      <c r="A2761" s="3">
        <v>42749</v>
      </c>
      <c r="B2761">
        <v>300023</v>
      </c>
      <c r="C2761" t="s">
        <v>7226</v>
      </c>
      <c r="D2761">
        <v>300023</v>
      </c>
      <c r="E2761" t="s">
        <v>7272</v>
      </c>
      <c r="F2761" t="s">
        <v>7273</v>
      </c>
      <c r="G2761" t="s">
        <v>7274</v>
      </c>
      <c r="H2761">
        <v>3833</v>
      </c>
      <c r="I2761" t="str">
        <f t="shared" si="86"/>
        <v>5 ALUMNI DRIVE, EXETER, NH 3833</v>
      </c>
      <c r="J2761" s="2">
        <v>33015</v>
      </c>
      <c r="K2761">
        <v>96</v>
      </c>
      <c r="L2761">
        <v>10</v>
      </c>
      <c r="M2761">
        <f t="shared" si="87"/>
        <v>86</v>
      </c>
    </row>
    <row r="2762" spans="1:13">
      <c r="A2762" s="3">
        <v>42749</v>
      </c>
      <c r="B2762">
        <v>300029</v>
      </c>
      <c r="C2762" t="s">
        <v>7226</v>
      </c>
      <c r="D2762">
        <v>300029</v>
      </c>
      <c r="E2762" t="s">
        <v>7275</v>
      </c>
      <c r="F2762" t="s">
        <v>7276</v>
      </c>
      <c r="G2762" t="s">
        <v>7277</v>
      </c>
      <c r="H2762">
        <v>3801</v>
      </c>
      <c r="I2762" t="str">
        <f t="shared" si="86"/>
        <v>333 BORTHWICK AVE, PORTSMOUTH, NH 3801</v>
      </c>
      <c r="J2762" s="2">
        <v>33015</v>
      </c>
      <c r="K2762">
        <v>184</v>
      </c>
      <c r="L2762">
        <v>18</v>
      </c>
      <c r="M2762">
        <f t="shared" si="87"/>
        <v>166</v>
      </c>
    </row>
    <row r="2763" spans="1:13">
      <c r="A2763" s="3">
        <v>42749</v>
      </c>
      <c r="B2763">
        <v>300017</v>
      </c>
      <c r="C2763" t="s">
        <v>7226</v>
      </c>
      <c r="D2763">
        <v>300017</v>
      </c>
      <c r="E2763" t="s">
        <v>7278</v>
      </c>
      <c r="F2763" t="s">
        <v>7279</v>
      </c>
      <c r="G2763" t="s">
        <v>7280</v>
      </c>
      <c r="H2763">
        <v>3038</v>
      </c>
      <c r="I2763" t="str">
        <f t="shared" si="86"/>
        <v>1 PARKLAND DRIVE, DERRY, NH 3038</v>
      </c>
      <c r="J2763" s="2">
        <v>33015</v>
      </c>
      <c r="K2763">
        <v>85</v>
      </c>
      <c r="L2763">
        <v>8</v>
      </c>
      <c r="M2763">
        <f t="shared" si="87"/>
        <v>77</v>
      </c>
    </row>
    <row r="2764" spans="1:13">
      <c r="A2764" s="3">
        <v>42749</v>
      </c>
      <c r="B2764">
        <v>300018</v>
      </c>
      <c r="C2764" t="s">
        <v>7226</v>
      </c>
      <c r="D2764">
        <v>300018</v>
      </c>
      <c r="E2764" t="s">
        <v>7281</v>
      </c>
      <c r="F2764" t="s">
        <v>7282</v>
      </c>
      <c r="G2764" t="s">
        <v>2015</v>
      </c>
      <c r="H2764">
        <v>3820</v>
      </c>
      <c r="I2764" t="str">
        <f t="shared" si="86"/>
        <v>789 CENTRAL AVE, DOVER, NH 3820</v>
      </c>
      <c r="J2764" s="2">
        <v>33017</v>
      </c>
      <c r="K2764">
        <v>157.6</v>
      </c>
      <c r="L2764">
        <v>10</v>
      </c>
      <c r="M2764">
        <f t="shared" si="87"/>
        <v>147.6</v>
      </c>
    </row>
    <row r="2765" spans="1:13">
      <c r="A2765" s="3">
        <v>42749</v>
      </c>
      <c r="B2765">
        <v>300014</v>
      </c>
      <c r="C2765" t="s">
        <v>7226</v>
      </c>
      <c r="D2765">
        <v>300014</v>
      </c>
      <c r="E2765" t="s">
        <v>7283</v>
      </c>
      <c r="F2765" t="s">
        <v>7284</v>
      </c>
      <c r="G2765" t="s">
        <v>3655</v>
      </c>
      <c r="H2765">
        <v>3867</v>
      </c>
      <c r="I2765" t="str">
        <f t="shared" si="86"/>
        <v>11 WHITEHALL ROAD, ROCHESTER, NH 3867</v>
      </c>
      <c r="J2765" s="2">
        <v>33017</v>
      </c>
      <c r="K2765">
        <v>68</v>
      </c>
      <c r="L2765">
        <v>6</v>
      </c>
      <c r="M2765">
        <f t="shared" si="87"/>
        <v>62</v>
      </c>
    </row>
    <row r="2766" spans="1:13">
      <c r="A2766" s="3">
        <v>42749</v>
      </c>
      <c r="B2766">
        <v>301308</v>
      </c>
      <c r="C2766" t="s">
        <v>7226</v>
      </c>
      <c r="D2766">
        <v>301308</v>
      </c>
      <c r="E2766" t="s">
        <v>7285</v>
      </c>
      <c r="F2766" t="s">
        <v>7286</v>
      </c>
      <c r="G2766" t="s">
        <v>7287</v>
      </c>
      <c r="H2766">
        <v>3743</v>
      </c>
      <c r="I2766" t="str">
        <f t="shared" si="86"/>
        <v>243 ELM STREET, CLAREMONT, NH 3743</v>
      </c>
      <c r="J2766" s="2">
        <v>33019</v>
      </c>
      <c r="K2766">
        <v>17.7</v>
      </c>
      <c r="L2766">
        <v>0</v>
      </c>
      <c r="M2766">
        <f t="shared" si="87"/>
        <v>17.7</v>
      </c>
    </row>
    <row r="2767" spans="1:13">
      <c r="A2767" s="3">
        <v>42749</v>
      </c>
      <c r="B2767">
        <v>310047</v>
      </c>
      <c r="C2767" t="s">
        <v>7288</v>
      </c>
      <c r="D2767">
        <v>310047</v>
      </c>
      <c r="E2767" t="s">
        <v>7289</v>
      </c>
      <c r="F2767" t="s">
        <v>7290</v>
      </c>
      <c r="G2767" t="s">
        <v>7291</v>
      </c>
      <c r="H2767">
        <v>8244</v>
      </c>
      <c r="I2767" t="str">
        <f t="shared" si="86"/>
        <v>100 MEDICAL CENTER WAY, SOMERS POINT, NJ 8244</v>
      </c>
      <c r="J2767" s="2">
        <v>34001</v>
      </c>
      <c r="K2767">
        <v>152</v>
      </c>
      <c r="L2767">
        <v>24</v>
      </c>
      <c r="M2767">
        <f t="shared" si="87"/>
        <v>128</v>
      </c>
    </row>
    <row r="2768" spans="1:13">
      <c r="A2768" s="3">
        <v>42749</v>
      </c>
      <c r="B2768">
        <v>312023</v>
      </c>
      <c r="C2768" t="s">
        <v>7288</v>
      </c>
      <c r="D2768">
        <v>312023</v>
      </c>
      <c r="E2768" t="s">
        <v>7292</v>
      </c>
      <c r="F2768" t="s">
        <v>7293</v>
      </c>
      <c r="G2768" t="s">
        <v>7294</v>
      </c>
      <c r="H2768">
        <v>8401</v>
      </c>
      <c r="I2768" t="str">
        <f t="shared" si="86"/>
        <v>1925 PACIFIC AVENUE 5TH FLOOR, ATLANTIC CITY, NJ 8401</v>
      </c>
      <c r="J2768" s="2">
        <v>34001</v>
      </c>
      <c r="K2768">
        <v>30</v>
      </c>
      <c r="L2768">
        <v>0</v>
      </c>
      <c r="M2768">
        <f t="shared" si="87"/>
        <v>30</v>
      </c>
    </row>
    <row r="2769" spans="1:13">
      <c r="A2769" s="3">
        <v>42749</v>
      </c>
      <c r="B2769">
        <v>310064</v>
      </c>
      <c r="C2769" t="s">
        <v>7288</v>
      </c>
      <c r="D2769">
        <v>310064</v>
      </c>
      <c r="E2769" t="s">
        <v>7295</v>
      </c>
      <c r="F2769" t="s">
        <v>7296</v>
      </c>
      <c r="G2769" t="s">
        <v>7294</v>
      </c>
      <c r="H2769">
        <v>8401</v>
      </c>
      <c r="I2769" t="str">
        <f t="shared" si="86"/>
        <v>1925 PACIFIC AVENUE, ATLANTIC CITY, NJ 8401</v>
      </c>
      <c r="J2769" s="2">
        <v>34001</v>
      </c>
      <c r="K2769">
        <v>534</v>
      </c>
      <c r="L2769">
        <v>48.1</v>
      </c>
      <c r="M2769">
        <f t="shared" si="87"/>
        <v>485.9</v>
      </c>
    </row>
    <row r="2770" spans="1:13">
      <c r="A2770" s="3">
        <v>42749</v>
      </c>
      <c r="B2770">
        <v>310045</v>
      </c>
      <c r="C2770" t="s">
        <v>7288</v>
      </c>
      <c r="D2770">
        <v>310045</v>
      </c>
      <c r="E2770" t="s">
        <v>7297</v>
      </c>
      <c r="F2770" t="s">
        <v>7298</v>
      </c>
      <c r="G2770" t="s">
        <v>1711</v>
      </c>
      <c r="H2770">
        <v>7631</v>
      </c>
      <c r="I2770" t="str">
        <f t="shared" si="86"/>
        <v>350 ENGLE ST, ENGLEWOOD, NJ 7631</v>
      </c>
      <c r="J2770" s="2">
        <v>34003</v>
      </c>
      <c r="K2770">
        <v>294.10000000000002</v>
      </c>
      <c r="L2770">
        <v>20</v>
      </c>
      <c r="M2770">
        <f t="shared" si="87"/>
        <v>274.10000000000002</v>
      </c>
    </row>
    <row r="2771" spans="1:13">
      <c r="A2771" s="3">
        <v>42749</v>
      </c>
      <c r="B2771">
        <v>312019</v>
      </c>
      <c r="C2771" t="s">
        <v>7288</v>
      </c>
      <c r="D2771">
        <v>312019</v>
      </c>
      <c r="E2771" t="s">
        <v>7299</v>
      </c>
      <c r="F2771" t="s">
        <v>7300</v>
      </c>
      <c r="G2771" t="s">
        <v>7301</v>
      </c>
      <c r="H2771">
        <v>7662</v>
      </c>
      <c r="I2771" t="str">
        <f t="shared" si="86"/>
        <v>96 PARKWAY, ROCHELLE PARK, NJ 7662</v>
      </c>
      <c r="J2771" s="2">
        <v>34003</v>
      </c>
      <c r="K2771">
        <v>62</v>
      </c>
      <c r="L2771">
        <v>0</v>
      </c>
      <c r="M2771">
        <f t="shared" si="87"/>
        <v>62</v>
      </c>
    </row>
    <row r="2772" spans="1:13">
      <c r="A2772" s="3">
        <v>42749</v>
      </c>
      <c r="B2772">
        <v>310058</v>
      </c>
      <c r="C2772" t="s">
        <v>7288</v>
      </c>
      <c r="D2772">
        <v>310058</v>
      </c>
      <c r="E2772" t="s">
        <v>7302</v>
      </c>
      <c r="F2772" t="s">
        <v>7303</v>
      </c>
      <c r="G2772" t="s">
        <v>7304</v>
      </c>
      <c r="H2772">
        <v>7652</v>
      </c>
      <c r="I2772" t="str">
        <f t="shared" si="86"/>
        <v>230 EAST RIDGEWOOD AVE, PARAMUS, NJ 7652</v>
      </c>
      <c r="J2772" s="2">
        <v>34003</v>
      </c>
      <c r="K2772">
        <v>448</v>
      </c>
      <c r="L2772">
        <v>15</v>
      </c>
      <c r="M2772">
        <f t="shared" si="87"/>
        <v>433</v>
      </c>
    </row>
    <row r="2773" spans="1:13">
      <c r="A2773" s="3">
        <v>42749</v>
      </c>
      <c r="B2773">
        <v>310130</v>
      </c>
      <c r="C2773" t="s">
        <v>7288</v>
      </c>
      <c r="D2773">
        <v>310130</v>
      </c>
      <c r="E2773" t="s">
        <v>7305</v>
      </c>
      <c r="F2773" t="s">
        <v>7306</v>
      </c>
      <c r="G2773" t="s">
        <v>7307</v>
      </c>
      <c r="H2773">
        <v>7675</v>
      </c>
      <c r="I2773" t="str">
        <f t="shared" si="86"/>
        <v>250 OLD HOOK ROAD, WESTWOOD, NJ 7675</v>
      </c>
      <c r="J2773" s="2">
        <v>34003</v>
      </c>
      <c r="K2773">
        <v>105</v>
      </c>
      <c r="L2773">
        <v>16.7</v>
      </c>
      <c r="M2773">
        <f t="shared" si="87"/>
        <v>88.3</v>
      </c>
    </row>
    <row r="2774" spans="1:13">
      <c r="A2774" s="3">
        <v>42749</v>
      </c>
      <c r="B2774">
        <v>310012</v>
      </c>
      <c r="C2774" t="s">
        <v>7288</v>
      </c>
      <c r="D2774">
        <v>310012</v>
      </c>
      <c r="E2774" t="s">
        <v>7308</v>
      </c>
      <c r="F2774" t="s">
        <v>7309</v>
      </c>
      <c r="G2774" t="s">
        <v>7310</v>
      </c>
      <c r="H2774">
        <v>7450</v>
      </c>
      <c r="I2774" t="str">
        <f t="shared" si="86"/>
        <v>223 N VAN DIEN AVENUE, RIDGEWOOD, NJ 7450</v>
      </c>
      <c r="J2774" s="2">
        <v>34003</v>
      </c>
      <c r="K2774">
        <v>415</v>
      </c>
      <c r="L2774">
        <v>63</v>
      </c>
      <c r="M2774">
        <f t="shared" si="87"/>
        <v>352</v>
      </c>
    </row>
    <row r="2775" spans="1:13">
      <c r="A2775" s="3">
        <v>42749</v>
      </c>
      <c r="B2775">
        <v>310001</v>
      </c>
      <c r="C2775" t="s">
        <v>7288</v>
      </c>
      <c r="D2775">
        <v>310001</v>
      </c>
      <c r="E2775" t="s">
        <v>7311</v>
      </c>
      <c r="F2775" t="s">
        <v>7312</v>
      </c>
      <c r="G2775" t="s">
        <v>7313</v>
      </c>
      <c r="H2775">
        <v>7601</v>
      </c>
      <c r="I2775" t="str">
        <f t="shared" si="86"/>
        <v>30 PROSPECT AVE, HACKENSACK, NJ 7601</v>
      </c>
      <c r="J2775" s="2">
        <v>34003</v>
      </c>
      <c r="K2775">
        <v>741</v>
      </c>
      <c r="L2775">
        <v>193</v>
      </c>
      <c r="M2775">
        <f t="shared" si="87"/>
        <v>548</v>
      </c>
    </row>
    <row r="2776" spans="1:13">
      <c r="A2776" s="3">
        <v>42749</v>
      </c>
      <c r="B2776">
        <v>310008</v>
      </c>
      <c r="C2776" t="s">
        <v>7288</v>
      </c>
      <c r="D2776">
        <v>310008</v>
      </c>
      <c r="E2776" t="s">
        <v>7314</v>
      </c>
      <c r="F2776" t="s">
        <v>7315</v>
      </c>
      <c r="G2776" t="s">
        <v>7316</v>
      </c>
      <c r="H2776">
        <v>7666</v>
      </c>
      <c r="I2776" t="str">
        <f t="shared" si="86"/>
        <v>718 TEANECK RD, TEANECK, NJ 7666</v>
      </c>
      <c r="J2776" s="2">
        <v>34003</v>
      </c>
      <c r="K2776">
        <v>231</v>
      </c>
      <c r="L2776">
        <v>47</v>
      </c>
      <c r="M2776">
        <f t="shared" si="87"/>
        <v>184</v>
      </c>
    </row>
    <row r="2777" spans="1:13">
      <c r="A2777" s="3">
        <v>42749</v>
      </c>
      <c r="B2777">
        <v>313302</v>
      </c>
      <c r="C2777" t="s">
        <v>7288</v>
      </c>
      <c r="D2777">
        <v>313302</v>
      </c>
      <c r="E2777" t="s">
        <v>7317</v>
      </c>
      <c r="F2777" t="s">
        <v>7318</v>
      </c>
      <c r="G2777" t="s">
        <v>7319</v>
      </c>
      <c r="H2777">
        <v>8053</v>
      </c>
      <c r="I2777" t="str">
        <f t="shared" si="86"/>
        <v>92 BRICK ROAD, 3RD FLOOR, MARLTON, NJ 8053</v>
      </c>
      <c r="J2777" s="2">
        <v>34005</v>
      </c>
      <c r="K2777">
        <v>0</v>
      </c>
      <c r="L2777">
        <v>0</v>
      </c>
      <c r="M2777">
        <f t="shared" si="87"/>
        <v>0</v>
      </c>
    </row>
    <row r="2778" spans="1:13">
      <c r="A2778" s="3">
        <v>42749</v>
      </c>
      <c r="B2778">
        <v>312022</v>
      </c>
      <c r="C2778" t="s">
        <v>7288</v>
      </c>
      <c r="D2778">
        <v>312022</v>
      </c>
      <c r="E2778" t="s">
        <v>7320</v>
      </c>
      <c r="F2778" t="s">
        <v>7321</v>
      </c>
      <c r="G2778" t="s">
        <v>7322</v>
      </c>
      <c r="H2778">
        <v>8046</v>
      </c>
      <c r="I2778" t="str">
        <f t="shared" si="86"/>
        <v>218 SUNSET ROAD, WILLINGBORO, NJ 8046</v>
      </c>
      <c r="J2778" s="2">
        <v>34005</v>
      </c>
      <c r="K2778">
        <v>69</v>
      </c>
      <c r="L2778">
        <v>0</v>
      </c>
      <c r="M2778">
        <f t="shared" si="87"/>
        <v>69</v>
      </c>
    </row>
    <row r="2779" spans="1:13">
      <c r="A2779" s="3">
        <v>42749</v>
      </c>
      <c r="B2779">
        <v>310061</v>
      </c>
      <c r="C2779" t="s">
        <v>7288</v>
      </c>
      <c r="D2779">
        <v>310061</v>
      </c>
      <c r="E2779" t="s">
        <v>7323</v>
      </c>
      <c r="F2779" t="s">
        <v>7324</v>
      </c>
      <c r="G2779" t="s">
        <v>7322</v>
      </c>
      <c r="H2779">
        <v>8046</v>
      </c>
      <c r="I2779" t="str">
        <f t="shared" si="86"/>
        <v>218A SUNSET ROAD, WILLINGBORO, NJ 8046</v>
      </c>
      <c r="J2779" s="2">
        <v>34005</v>
      </c>
      <c r="K2779">
        <v>120</v>
      </c>
      <c r="L2779">
        <v>20</v>
      </c>
      <c r="M2779">
        <f t="shared" si="87"/>
        <v>100</v>
      </c>
    </row>
    <row r="2780" spans="1:13">
      <c r="A2780" s="3">
        <v>42749</v>
      </c>
      <c r="B2780">
        <v>310031</v>
      </c>
      <c r="C2780" t="s">
        <v>7288</v>
      </c>
      <c r="D2780">
        <v>310031</v>
      </c>
      <c r="E2780" t="s">
        <v>7325</v>
      </c>
      <c r="F2780" t="s">
        <v>7326</v>
      </c>
      <c r="G2780" t="s">
        <v>7327</v>
      </c>
      <c r="H2780">
        <v>8015</v>
      </c>
      <c r="I2780" t="str">
        <f t="shared" si="86"/>
        <v>200 TRENTON ROAD, BROWNS MILLS, NJ 8015</v>
      </c>
      <c r="J2780" s="2">
        <v>34005</v>
      </c>
      <c r="K2780">
        <v>104</v>
      </c>
      <c r="L2780">
        <v>39</v>
      </c>
      <c r="M2780">
        <f t="shared" si="87"/>
        <v>65</v>
      </c>
    </row>
    <row r="2781" spans="1:13">
      <c r="A2781" s="3">
        <v>42749</v>
      </c>
      <c r="B2781">
        <v>310057</v>
      </c>
      <c r="C2781" t="s">
        <v>7288</v>
      </c>
      <c r="D2781">
        <v>310057</v>
      </c>
      <c r="E2781" t="s">
        <v>7328</v>
      </c>
      <c r="F2781" t="s">
        <v>7329</v>
      </c>
      <c r="G2781" t="s">
        <v>7330</v>
      </c>
      <c r="H2781">
        <v>8060</v>
      </c>
      <c r="I2781" t="str">
        <f t="shared" si="86"/>
        <v>175 MADISON AVE, MOUNT HOLLY, NJ 8060</v>
      </c>
      <c r="J2781" s="2">
        <v>34005</v>
      </c>
      <c r="K2781">
        <v>325</v>
      </c>
      <c r="L2781">
        <v>36</v>
      </c>
      <c r="M2781">
        <f t="shared" si="87"/>
        <v>289</v>
      </c>
    </row>
    <row r="2782" spans="1:13">
      <c r="A2782" s="3">
        <v>42749</v>
      </c>
      <c r="B2782">
        <v>310014</v>
      </c>
      <c r="C2782" t="s">
        <v>7288</v>
      </c>
      <c r="D2782">
        <v>310014</v>
      </c>
      <c r="E2782" t="s">
        <v>7331</v>
      </c>
      <c r="F2782" t="s">
        <v>7332</v>
      </c>
      <c r="G2782" t="s">
        <v>298</v>
      </c>
      <c r="H2782">
        <v>8103</v>
      </c>
      <c r="I2782" t="str">
        <f t="shared" si="86"/>
        <v>1 COOPER PLAZA, CAMDEN, NJ 8103</v>
      </c>
      <c r="J2782" s="2">
        <v>34007</v>
      </c>
      <c r="K2782">
        <v>620</v>
      </c>
      <c r="L2782">
        <v>130</v>
      </c>
      <c r="M2782">
        <f t="shared" si="87"/>
        <v>490</v>
      </c>
    </row>
    <row r="2783" spans="1:13">
      <c r="A2783" s="3">
        <v>42749</v>
      </c>
      <c r="B2783">
        <v>310022</v>
      </c>
      <c r="C2783" t="s">
        <v>7288</v>
      </c>
      <c r="D2783">
        <v>310022</v>
      </c>
      <c r="E2783" t="s">
        <v>7333</v>
      </c>
      <c r="F2783" t="s">
        <v>7334</v>
      </c>
      <c r="G2783" t="s">
        <v>7335</v>
      </c>
      <c r="H2783">
        <v>8043</v>
      </c>
      <c r="I2783" t="str">
        <f t="shared" si="86"/>
        <v>100 BOWMAN DRIVE, VOORHEES, NJ 8043</v>
      </c>
      <c r="J2783" s="2">
        <v>34007</v>
      </c>
      <c r="K2783">
        <v>570</v>
      </c>
      <c r="L2783">
        <v>84</v>
      </c>
      <c r="M2783">
        <f t="shared" si="87"/>
        <v>486</v>
      </c>
    </row>
    <row r="2784" spans="1:13">
      <c r="A2784" s="3">
        <v>42749</v>
      </c>
      <c r="B2784">
        <v>310029</v>
      </c>
      <c r="C2784" t="s">
        <v>7288</v>
      </c>
      <c r="D2784">
        <v>310029</v>
      </c>
      <c r="E2784" t="s">
        <v>7336</v>
      </c>
      <c r="F2784" t="s">
        <v>7337</v>
      </c>
      <c r="G2784" t="s">
        <v>298</v>
      </c>
      <c r="H2784">
        <v>8103</v>
      </c>
      <c r="I2784" t="str">
        <f t="shared" si="86"/>
        <v>1600 HADDON AVENUE, CAMDEN, NJ 8103</v>
      </c>
      <c r="J2784" s="2">
        <v>34007</v>
      </c>
      <c r="K2784">
        <v>286</v>
      </c>
      <c r="L2784">
        <v>73</v>
      </c>
      <c r="M2784">
        <f t="shared" si="87"/>
        <v>213</v>
      </c>
    </row>
    <row r="2785" spans="1:13">
      <c r="A2785" s="3">
        <v>42749</v>
      </c>
      <c r="B2785">
        <v>310086</v>
      </c>
      <c r="C2785" t="s">
        <v>7288</v>
      </c>
      <c r="D2785">
        <v>310086</v>
      </c>
      <c r="E2785" t="s">
        <v>7338</v>
      </c>
      <c r="F2785" t="s">
        <v>7339</v>
      </c>
      <c r="G2785" t="s">
        <v>7340</v>
      </c>
      <c r="H2785">
        <v>8084</v>
      </c>
      <c r="I2785" t="str">
        <f t="shared" si="86"/>
        <v>18 EAST LAUREL ROAD, STRATFORD, NJ 8084</v>
      </c>
      <c r="J2785" s="2">
        <v>34007</v>
      </c>
      <c r="K2785">
        <v>571</v>
      </c>
      <c r="L2785">
        <v>54</v>
      </c>
      <c r="M2785">
        <f t="shared" si="87"/>
        <v>517</v>
      </c>
    </row>
    <row r="2786" spans="1:13">
      <c r="A2786" s="3">
        <v>42749</v>
      </c>
      <c r="B2786">
        <v>310011</v>
      </c>
      <c r="C2786" t="s">
        <v>7288</v>
      </c>
      <c r="D2786">
        <v>310011</v>
      </c>
      <c r="E2786" t="s">
        <v>7341</v>
      </c>
      <c r="F2786" t="s">
        <v>7342</v>
      </c>
      <c r="G2786" t="s">
        <v>7343</v>
      </c>
      <c r="H2786">
        <v>8210</v>
      </c>
      <c r="I2786" t="str">
        <f t="shared" si="86"/>
        <v>TWO STONE HARBOR BLVD, CAPE MAY COURT HOUSE, NJ 8210</v>
      </c>
      <c r="J2786" s="2">
        <v>34009</v>
      </c>
      <c r="K2786">
        <v>100.1</v>
      </c>
      <c r="L2786">
        <v>12</v>
      </c>
      <c r="M2786">
        <f t="shared" si="87"/>
        <v>88.1</v>
      </c>
    </row>
    <row r="2787" spans="1:13">
      <c r="A2787" s="3">
        <v>42749</v>
      </c>
      <c r="B2787">
        <v>310032</v>
      </c>
      <c r="C2787" t="s">
        <v>7288</v>
      </c>
      <c r="D2787">
        <v>310032</v>
      </c>
      <c r="E2787" t="s">
        <v>7344</v>
      </c>
      <c r="F2787" t="s">
        <v>7345</v>
      </c>
      <c r="G2787" t="s">
        <v>7346</v>
      </c>
      <c r="H2787">
        <v>8360</v>
      </c>
      <c r="I2787" t="str">
        <f t="shared" si="86"/>
        <v>1505 W SHERMAN AVE, VINELAND, NJ 8360</v>
      </c>
      <c r="J2787" s="2">
        <v>34011</v>
      </c>
      <c r="K2787">
        <v>509.4</v>
      </c>
      <c r="L2787">
        <v>56.6</v>
      </c>
      <c r="M2787">
        <f t="shared" si="87"/>
        <v>452.79999999999995</v>
      </c>
    </row>
    <row r="2788" spans="1:13">
      <c r="A2788" s="3">
        <v>42749</v>
      </c>
      <c r="B2788">
        <v>310076</v>
      </c>
      <c r="C2788" t="s">
        <v>7288</v>
      </c>
      <c r="D2788">
        <v>310076</v>
      </c>
      <c r="E2788" t="s">
        <v>7347</v>
      </c>
      <c r="F2788" t="s">
        <v>7348</v>
      </c>
      <c r="G2788" t="s">
        <v>6835</v>
      </c>
      <c r="H2788">
        <v>7039</v>
      </c>
      <c r="I2788" t="str">
        <f t="shared" si="86"/>
        <v>94 OLD SHORT HILLS ROAD, LIVINGSTON, NJ 7039</v>
      </c>
      <c r="J2788" s="2">
        <v>34013</v>
      </c>
      <c r="K2788">
        <v>488</v>
      </c>
      <c r="L2788">
        <v>67</v>
      </c>
      <c r="M2788">
        <f t="shared" si="87"/>
        <v>421</v>
      </c>
    </row>
    <row r="2789" spans="1:13">
      <c r="A2789" s="3">
        <v>42749</v>
      </c>
      <c r="B2789">
        <v>310009</v>
      </c>
      <c r="C2789" t="s">
        <v>7288</v>
      </c>
      <c r="D2789">
        <v>310009</v>
      </c>
      <c r="E2789" t="s">
        <v>7349</v>
      </c>
      <c r="F2789" t="s">
        <v>7350</v>
      </c>
      <c r="G2789" t="s">
        <v>3524</v>
      </c>
      <c r="H2789">
        <v>7109</v>
      </c>
      <c r="I2789" t="str">
        <f t="shared" si="86"/>
        <v>ONE CLARA MAASS DRIVE, BELLEVILLE, NJ 7109</v>
      </c>
      <c r="J2789" s="2">
        <v>34013</v>
      </c>
      <c r="K2789">
        <v>410</v>
      </c>
      <c r="L2789">
        <v>48</v>
      </c>
      <c r="M2789">
        <f t="shared" si="87"/>
        <v>362</v>
      </c>
    </row>
    <row r="2790" spans="1:13">
      <c r="A2790" s="3">
        <v>42749</v>
      </c>
      <c r="B2790">
        <v>310083</v>
      </c>
      <c r="C2790" t="s">
        <v>7288</v>
      </c>
      <c r="D2790">
        <v>310083</v>
      </c>
      <c r="E2790" t="s">
        <v>7351</v>
      </c>
      <c r="F2790" t="s">
        <v>7352</v>
      </c>
      <c r="G2790" t="s">
        <v>7353</v>
      </c>
      <c r="H2790">
        <v>7018</v>
      </c>
      <c r="I2790" t="str">
        <f t="shared" si="86"/>
        <v>300 CENTRAL AVE, EAST ORANGE, NJ 7018</v>
      </c>
      <c r="J2790" s="2">
        <v>34013</v>
      </c>
      <c r="K2790">
        <v>202</v>
      </c>
      <c r="L2790">
        <v>13</v>
      </c>
      <c r="M2790">
        <f t="shared" si="87"/>
        <v>189</v>
      </c>
    </row>
    <row r="2791" spans="1:13">
      <c r="A2791" s="3">
        <v>42749</v>
      </c>
      <c r="B2791">
        <v>312024</v>
      </c>
      <c r="C2791" t="s">
        <v>7288</v>
      </c>
      <c r="D2791">
        <v>312024</v>
      </c>
      <c r="E2791" t="s">
        <v>7354</v>
      </c>
      <c r="F2791" t="s">
        <v>7355</v>
      </c>
      <c r="G2791" t="s">
        <v>2021</v>
      </c>
      <c r="H2791">
        <v>7107</v>
      </c>
      <c r="I2791" t="str">
        <f t="shared" si="86"/>
        <v>495 NORTH 13TH STREET, NEWARK, NJ 7107</v>
      </c>
      <c r="J2791" s="2">
        <v>34013</v>
      </c>
      <c r="K2791">
        <v>136</v>
      </c>
      <c r="L2791">
        <v>136</v>
      </c>
      <c r="M2791">
        <f t="shared" si="87"/>
        <v>0</v>
      </c>
    </row>
    <row r="2792" spans="1:13">
      <c r="A2792" s="3">
        <v>42749</v>
      </c>
      <c r="B2792">
        <v>310054</v>
      </c>
      <c r="C2792" t="s">
        <v>7288</v>
      </c>
      <c r="D2792">
        <v>310054</v>
      </c>
      <c r="E2792" t="s">
        <v>7356</v>
      </c>
      <c r="F2792" t="s">
        <v>7357</v>
      </c>
      <c r="G2792" t="s">
        <v>1402</v>
      </c>
      <c r="H2792">
        <v>7042</v>
      </c>
      <c r="I2792" t="str">
        <f t="shared" si="86"/>
        <v>1 BAY AVENUE, MONTCLAIR, NJ 7042</v>
      </c>
      <c r="J2792" s="2">
        <v>34013</v>
      </c>
      <c r="K2792">
        <v>243</v>
      </c>
      <c r="L2792">
        <v>32</v>
      </c>
      <c r="M2792">
        <f t="shared" si="87"/>
        <v>211</v>
      </c>
    </row>
    <row r="2793" spans="1:13">
      <c r="A2793" s="3">
        <v>42749</v>
      </c>
      <c r="B2793">
        <v>310096</v>
      </c>
      <c r="C2793" t="s">
        <v>7288</v>
      </c>
      <c r="D2793">
        <v>310096</v>
      </c>
      <c r="E2793" t="s">
        <v>7358</v>
      </c>
      <c r="F2793" t="s">
        <v>7359</v>
      </c>
      <c r="G2793" t="s">
        <v>2021</v>
      </c>
      <c r="H2793">
        <v>7102</v>
      </c>
      <c r="I2793" t="str">
        <f t="shared" si="86"/>
        <v>111 CENTRAL AVENUE, NEWARK, NJ 7102</v>
      </c>
      <c r="J2793" s="2">
        <v>34013</v>
      </c>
      <c r="K2793">
        <v>103.4</v>
      </c>
      <c r="L2793">
        <v>25</v>
      </c>
      <c r="M2793">
        <f t="shared" si="87"/>
        <v>78.400000000000006</v>
      </c>
    </row>
    <row r="2794" spans="1:13">
      <c r="A2794" s="3">
        <v>42749</v>
      </c>
      <c r="B2794">
        <v>310119</v>
      </c>
      <c r="C2794" t="s">
        <v>7288</v>
      </c>
      <c r="D2794">
        <v>310119</v>
      </c>
      <c r="E2794" t="s">
        <v>2889</v>
      </c>
      <c r="F2794" t="s">
        <v>7360</v>
      </c>
      <c r="G2794" t="s">
        <v>2021</v>
      </c>
      <c r="H2794">
        <v>7101</v>
      </c>
      <c r="I2794" t="str">
        <f t="shared" si="86"/>
        <v>150 BERGEN ST, NEWARK, NJ 7101</v>
      </c>
      <c r="J2794" s="2">
        <v>34013</v>
      </c>
      <c r="K2794">
        <v>384.7</v>
      </c>
      <c r="L2794">
        <v>65</v>
      </c>
      <c r="M2794">
        <f t="shared" si="87"/>
        <v>319.7</v>
      </c>
    </row>
    <row r="2795" spans="1:13">
      <c r="A2795" s="3">
        <v>42749</v>
      </c>
      <c r="B2795">
        <v>310002</v>
      </c>
      <c r="C2795" t="s">
        <v>7288</v>
      </c>
      <c r="D2795">
        <v>310002</v>
      </c>
      <c r="E2795" t="s">
        <v>7361</v>
      </c>
      <c r="F2795" t="s">
        <v>7362</v>
      </c>
      <c r="G2795" t="s">
        <v>2021</v>
      </c>
      <c r="H2795">
        <v>7112</v>
      </c>
      <c r="I2795" t="str">
        <f t="shared" si="86"/>
        <v>201 LYONS AVE, NEWARK, NJ 7112</v>
      </c>
      <c r="J2795" s="2">
        <v>34013</v>
      </c>
      <c r="K2795">
        <v>376</v>
      </c>
      <c r="L2795">
        <v>66</v>
      </c>
      <c r="M2795">
        <f t="shared" si="87"/>
        <v>310</v>
      </c>
    </row>
    <row r="2796" spans="1:13">
      <c r="A2796" s="3">
        <v>42749</v>
      </c>
      <c r="B2796">
        <v>310025</v>
      </c>
      <c r="C2796" t="s">
        <v>7288</v>
      </c>
      <c r="D2796">
        <v>310025</v>
      </c>
      <c r="E2796" t="s">
        <v>7363</v>
      </c>
      <c r="F2796" t="s">
        <v>7364</v>
      </c>
      <c r="G2796" t="s">
        <v>7365</v>
      </c>
      <c r="H2796">
        <v>7002</v>
      </c>
      <c r="I2796" t="str">
        <f t="shared" si="86"/>
        <v>29 EAST 29TH ST, BAYONNE, NJ 7002</v>
      </c>
      <c r="J2796" s="2">
        <v>34017</v>
      </c>
      <c r="K2796">
        <v>114.3</v>
      </c>
      <c r="L2796">
        <v>14</v>
      </c>
      <c r="M2796">
        <f t="shared" si="87"/>
        <v>100.3</v>
      </c>
    </row>
    <row r="2797" spans="1:13">
      <c r="A2797" s="3">
        <v>42749</v>
      </c>
      <c r="B2797">
        <v>310118</v>
      </c>
      <c r="C2797" t="s">
        <v>7288</v>
      </c>
      <c r="D2797">
        <v>310118</v>
      </c>
      <c r="E2797" t="s">
        <v>7366</v>
      </c>
      <c r="F2797" t="s">
        <v>7367</v>
      </c>
      <c r="G2797" t="s">
        <v>7368</v>
      </c>
      <c r="H2797">
        <v>7094</v>
      </c>
      <c r="I2797" t="str">
        <f t="shared" si="86"/>
        <v>55 MEADOWLANDS PKWY, SECAUCUS, NJ 7094</v>
      </c>
      <c r="J2797" s="2">
        <v>34017</v>
      </c>
      <c r="K2797">
        <v>127</v>
      </c>
      <c r="L2797">
        <v>14</v>
      </c>
      <c r="M2797">
        <f t="shared" si="87"/>
        <v>113</v>
      </c>
    </row>
    <row r="2798" spans="1:13">
      <c r="A2798" s="3">
        <v>42749</v>
      </c>
      <c r="B2798">
        <v>310003</v>
      </c>
      <c r="C2798" t="s">
        <v>7288</v>
      </c>
      <c r="D2798">
        <v>310003</v>
      </c>
      <c r="E2798" t="s">
        <v>7369</v>
      </c>
      <c r="F2798" t="s">
        <v>7370</v>
      </c>
      <c r="G2798" t="s">
        <v>7371</v>
      </c>
      <c r="H2798">
        <v>7047</v>
      </c>
      <c r="I2798" t="str">
        <f t="shared" si="86"/>
        <v>7600 RIVER RD, NORTH BERGEN, NJ 7047</v>
      </c>
      <c r="J2798" s="2">
        <v>34017</v>
      </c>
      <c r="K2798">
        <v>174</v>
      </c>
      <c r="L2798">
        <v>26</v>
      </c>
      <c r="M2798">
        <f t="shared" si="87"/>
        <v>148</v>
      </c>
    </row>
    <row r="2799" spans="1:13">
      <c r="A2799" s="3">
        <v>42749</v>
      </c>
      <c r="B2799">
        <v>310016</v>
      </c>
      <c r="C2799" t="s">
        <v>7288</v>
      </c>
      <c r="D2799">
        <v>310016</v>
      </c>
      <c r="E2799" t="s">
        <v>7372</v>
      </c>
      <c r="F2799" t="s">
        <v>7373</v>
      </c>
      <c r="G2799" t="s">
        <v>7374</v>
      </c>
      <c r="H2799">
        <v>7306</v>
      </c>
      <c r="I2799" t="str">
        <f t="shared" si="86"/>
        <v>176 PALISADE AVE, JERSEY CITY, NJ 7306</v>
      </c>
      <c r="J2799" s="2">
        <v>34017</v>
      </c>
      <c r="K2799">
        <v>148.6</v>
      </c>
      <c r="L2799">
        <v>24</v>
      </c>
      <c r="M2799">
        <f t="shared" si="87"/>
        <v>124.6</v>
      </c>
    </row>
    <row r="2800" spans="1:13">
      <c r="A2800" s="3">
        <v>42749</v>
      </c>
      <c r="B2800">
        <v>310040</v>
      </c>
      <c r="C2800" t="s">
        <v>7288</v>
      </c>
      <c r="D2800">
        <v>310040</v>
      </c>
      <c r="E2800" t="s">
        <v>7375</v>
      </c>
      <c r="F2800" t="s">
        <v>7376</v>
      </c>
      <c r="G2800" t="s">
        <v>7377</v>
      </c>
      <c r="H2800">
        <v>7030</v>
      </c>
      <c r="I2800" t="str">
        <f t="shared" si="86"/>
        <v>308 WILLOW AVE, HOBOKEN, NJ 7030</v>
      </c>
      <c r="J2800" s="2">
        <v>34017</v>
      </c>
      <c r="K2800">
        <v>175</v>
      </c>
      <c r="L2800">
        <v>19</v>
      </c>
      <c r="M2800">
        <f t="shared" si="87"/>
        <v>156</v>
      </c>
    </row>
    <row r="2801" spans="1:13">
      <c r="A2801" s="3">
        <v>42749</v>
      </c>
      <c r="B2801">
        <v>310074</v>
      </c>
      <c r="C2801" t="s">
        <v>7288</v>
      </c>
      <c r="D2801">
        <v>310074</v>
      </c>
      <c r="E2801" t="s">
        <v>7378</v>
      </c>
      <c r="F2801" t="s">
        <v>7379</v>
      </c>
      <c r="G2801" t="s">
        <v>7374</v>
      </c>
      <c r="H2801">
        <v>7302</v>
      </c>
      <c r="I2801" t="str">
        <f t="shared" si="86"/>
        <v>355 GRAND STREET, JERSEY CITY, NJ 7302</v>
      </c>
      <c r="J2801" s="2">
        <v>34017</v>
      </c>
      <c r="K2801">
        <v>283</v>
      </c>
      <c r="L2801">
        <v>53</v>
      </c>
      <c r="M2801">
        <f t="shared" si="87"/>
        <v>230</v>
      </c>
    </row>
    <row r="2802" spans="1:13">
      <c r="A2802" s="3">
        <v>42749</v>
      </c>
      <c r="B2802">
        <v>310005</v>
      </c>
      <c r="C2802" t="s">
        <v>7288</v>
      </c>
      <c r="D2802">
        <v>310005</v>
      </c>
      <c r="E2802" t="s">
        <v>7380</v>
      </c>
      <c r="F2802" t="s">
        <v>7381</v>
      </c>
      <c r="G2802" t="s">
        <v>7382</v>
      </c>
      <c r="H2802">
        <v>8822</v>
      </c>
      <c r="I2802" t="str">
        <f t="shared" si="86"/>
        <v>2100 WESCOTT DRIVE, FLEMINGTON, NJ 8822</v>
      </c>
      <c r="J2802" s="2">
        <v>34019</v>
      </c>
      <c r="K2802">
        <v>185</v>
      </c>
      <c r="L2802">
        <v>16</v>
      </c>
      <c r="M2802">
        <f t="shared" si="87"/>
        <v>169</v>
      </c>
    </row>
    <row r="2803" spans="1:13">
      <c r="A2803" s="3">
        <v>42749</v>
      </c>
      <c r="B2803">
        <v>310044</v>
      </c>
      <c r="C2803" t="s">
        <v>7288</v>
      </c>
      <c r="D2803">
        <v>310044</v>
      </c>
      <c r="E2803" t="s">
        <v>7383</v>
      </c>
      <c r="F2803" t="s">
        <v>7384</v>
      </c>
      <c r="G2803" t="s">
        <v>7385</v>
      </c>
      <c r="H2803">
        <v>8534</v>
      </c>
      <c r="I2803" t="str">
        <f t="shared" si="86"/>
        <v>ONE CAPITAL WAY, PENNINGTON, NJ 8534</v>
      </c>
      <c r="J2803" s="2">
        <v>34021</v>
      </c>
      <c r="K2803">
        <v>168</v>
      </c>
      <c r="L2803">
        <v>24</v>
      </c>
      <c r="M2803">
        <f t="shared" si="87"/>
        <v>144</v>
      </c>
    </row>
    <row r="2804" spans="1:13">
      <c r="A2804" s="3">
        <v>42749</v>
      </c>
      <c r="B2804">
        <v>310021</v>
      </c>
      <c r="C2804" t="s">
        <v>7288</v>
      </c>
      <c r="D2804">
        <v>310021</v>
      </c>
      <c r="E2804" t="s">
        <v>5016</v>
      </c>
      <c r="F2804" t="s">
        <v>7386</v>
      </c>
      <c r="G2804" t="s">
        <v>5859</v>
      </c>
      <c r="H2804">
        <v>8629</v>
      </c>
      <c r="I2804" t="str">
        <f t="shared" si="86"/>
        <v>601 HAMILTON AVE, TRENTON, NJ 8629</v>
      </c>
      <c r="J2804" s="2">
        <v>34021</v>
      </c>
      <c r="K2804">
        <v>66.400000000000006</v>
      </c>
      <c r="L2804">
        <v>11.9</v>
      </c>
      <c r="M2804">
        <f t="shared" si="87"/>
        <v>54.500000000000007</v>
      </c>
    </row>
    <row r="2805" spans="1:13">
      <c r="A2805" s="3">
        <v>42749</v>
      </c>
      <c r="B2805">
        <v>310092</v>
      </c>
      <c r="C2805" t="s">
        <v>7288</v>
      </c>
      <c r="D2805">
        <v>310092</v>
      </c>
      <c r="E2805" t="s">
        <v>7387</v>
      </c>
      <c r="F2805" t="s">
        <v>7388</v>
      </c>
      <c r="G2805" t="s">
        <v>5859</v>
      </c>
      <c r="H2805">
        <v>8638</v>
      </c>
      <c r="I2805" t="str">
        <f t="shared" si="86"/>
        <v>750 BRUNSWICK AVE, TRENTON, NJ 8638</v>
      </c>
      <c r="J2805" s="2">
        <v>34021</v>
      </c>
      <c r="K2805">
        <v>189</v>
      </c>
      <c r="L2805">
        <v>40</v>
      </c>
      <c r="M2805">
        <f t="shared" si="87"/>
        <v>149</v>
      </c>
    </row>
    <row r="2806" spans="1:13">
      <c r="A2806" s="3">
        <v>42749</v>
      </c>
      <c r="B2806">
        <v>310110</v>
      </c>
      <c r="C2806" t="s">
        <v>7288</v>
      </c>
      <c r="D2806">
        <v>310110</v>
      </c>
      <c r="E2806" t="s">
        <v>7389</v>
      </c>
      <c r="F2806" t="s">
        <v>7390</v>
      </c>
      <c r="G2806" t="s">
        <v>224</v>
      </c>
      <c r="H2806">
        <v>8690</v>
      </c>
      <c r="I2806" t="str">
        <f t="shared" si="86"/>
        <v>ONE HAMILTON HEALTH PLACE, HAMILTON, NJ 8690</v>
      </c>
      <c r="J2806" s="2">
        <v>34021</v>
      </c>
      <c r="K2806">
        <v>153</v>
      </c>
      <c r="L2806">
        <v>20</v>
      </c>
      <c r="M2806">
        <f t="shared" si="87"/>
        <v>133</v>
      </c>
    </row>
    <row r="2807" spans="1:13">
      <c r="A2807" s="3">
        <v>42749</v>
      </c>
      <c r="B2807">
        <v>310010</v>
      </c>
      <c r="C2807" t="s">
        <v>7288</v>
      </c>
      <c r="D2807">
        <v>310010</v>
      </c>
      <c r="E2807" t="s">
        <v>7391</v>
      </c>
      <c r="F2807" t="s">
        <v>7392</v>
      </c>
      <c r="G2807" t="s">
        <v>7393</v>
      </c>
      <c r="H2807">
        <v>8536</v>
      </c>
      <c r="I2807" t="str">
        <f t="shared" si="86"/>
        <v>ONE-FIVE PLAINSBORO ROAD, PLAINSBORO, NJ 8536</v>
      </c>
      <c r="J2807" s="2">
        <v>34023</v>
      </c>
      <c r="K2807">
        <v>231</v>
      </c>
      <c r="L2807">
        <v>24</v>
      </c>
      <c r="M2807">
        <f t="shared" si="87"/>
        <v>207</v>
      </c>
    </row>
    <row r="2808" spans="1:13">
      <c r="A2808" s="3">
        <v>42749</v>
      </c>
      <c r="B2808">
        <v>313300</v>
      </c>
      <c r="C2808" t="s">
        <v>7288</v>
      </c>
      <c r="D2808">
        <v>313300</v>
      </c>
      <c r="E2808" t="s">
        <v>7394</v>
      </c>
      <c r="F2808" t="s">
        <v>5210</v>
      </c>
      <c r="G2808" t="s">
        <v>7395</v>
      </c>
      <c r="H2808">
        <v>8901</v>
      </c>
      <c r="I2808" t="str">
        <f t="shared" si="86"/>
        <v>200 SOMERSET STREET, NEW BRUNSWICK, NJ 8901</v>
      </c>
      <c r="J2808" s="2">
        <v>34023</v>
      </c>
      <c r="K2808">
        <v>0</v>
      </c>
      <c r="L2808">
        <v>0</v>
      </c>
      <c r="M2808">
        <f t="shared" si="87"/>
        <v>0</v>
      </c>
    </row>
    <row r="2809" spans="1:13">
      <c r="A2809" s="3">
        <v>42749</v>
      </c>
      <c r="B2809">
        <v>310070</v>
      </c>
      <c r="C2809" t="s">
        <v>7288</v>
      </c>
      <c r="D2809">
        <v>310070</v>
      </c>
      <c r="E2809" t="s">
        <v>7396</v>
      </c>
      <c r="F2809" t="s">
        <v>7397</v>
      </c>
      <c r="G2809" t="s">
        <v>7395</v>
      </c>
      <c r="H2809">
        <v>8901</v>
      </c>
      <c r="I2809" t="str">
        <f t="shared" si="86"/>
        <v>254 EASTON AVE, NEW BRUNSWICK, NJ 8901</v>
      </c>
      <c r="J2809" s="2">
        <v>34023</v>
      </c>
      <c r="K2809">
        <v>328</v>
      </c>
      <c r="L2809">
        <v>28</v>
      </c>
      <c r="M2809">
        <f t="shared" si="87"/>
        <v>300</v>
      </c>
    </row>
    <row r="2810" spans="1:13">
      <c r="A2810" s="3">
        <v>42749</v>
      </c>
      <c r="B2810">
        <v>310108</v>
      </c>
      <c r="C2810" t="s">
        <v>7288</v>
      </c>
      <c r="D2810">
        <v>310108</v>
      </c>
      <c r="E2810" t="s">
        <v>7398</v>
      </c>
      <c r="F2810" t="s">
        <v>7399</v>
      </c>
      <c r="G2810" t="s">
        <v>7400</v>
      </c>
      <c r="H2810">
        <v>8818</v>
      </c>
      <c r="I2810" t="str">
        <f t="shared" si="86"/>
        <v>65 JAMES STREET, EDISON, NJ 8818</v>
      </c>
      <c r="J2810" s="2">
        <v>34023</v>
      </c>
      <c r="K2810">
        <v>473</v>
      </c>
      <c r="L2810">
        <v>64</v>
      </c>
      <c r="M2810">
        <f t="shared" si="87"/>
        <v>409</v>
      </c>
    </row>
    <row r="2811" spans="1:13">
      <c r="A2811" s="3">
        <v>42749</v>
      </c>
      <c r="B2811">
        <v>310038</v>
      </c>
      <c r="C2811" t="s">
        <v>7288</v>
      </c>
      <c r="D2811">
        <v>310038</v>
      </c>
      <c r="E2811" t="s">
        <v>7401</v>
      </c>
      <c r="F2811" t="s">
        <v>7402</v>
      </c>
      <c r="G2811" t="s">
        <v>7395</v>
      </c>
      <c r="H2811">
        <v>8901</v>
      </c>
      <c r="I2811" t="str">
        <f t="shared" si="86"/>
        <v>ONE ROBERT WOOD JOHNSON PLACE, NEW BRUNSWICK, NJ 8901</v>
      </c>
      <c r="J2811" s="2">
        <v>34023</v>
      </c>
      <c r="K2811">
        <v>577</v>
      </c>
      <c r="L2811">
        <v>101</v>
      </c>
      <c r="M2811">
        <f t="shared" si="87"/>
        <v>476</v>
      </c>
    </row>
    <row r="2812" spans="1:13">
      <c r="A2812" s="3">
        <v>42749</v>
      </c>
      <c r="B2812">
        <v>310039</v>
      </c>
      <c r="C2812" t="s">
        <v>7288</v>
      </c>
      <c r="D2812">
        <v>310039</v>
      </c>
      <c r="E2812" t="s">
        <v>7403</v>
      </c>
      <c r="F2812" t="s">
        <v>7404</v>
      </c>
      <c r="G2812" t="s">
        <v>7405</v>
      </c>
      <c r="H2812">
        <v>8861</v>
      </c>
      <c r="I2812" t="str">
        <f t="shared" si="86"/>
        <v>530 NEW BRUNSWICK AVE, PERTH AMBOY, NJ 8861</v>
      </c>
      <c r="J2812" s="2">
        <v>34023</v>
      </c>
      <c r="K2812">
        <v>247.9</v>
      </c>
      <c r="L2812">
        <v>68</v>
      </c>
      <c r="M2812">
        <f t="shared" si="87"/>
        <v>179.9</v>
      </c>
    </row>
    <row r="2813" spans="1:13">
      <c r="A2813" s="3">
        <v>42749</v>
      </c>
      <c r="B2813">
        <v>310075</v>
      </c>
      <c r="C2813" t="s">
        <v>7288</v>
      </c>
      <c r="D2813">
        <v>310075</v>
      </c>
      <c r="E2813" t="s">
        <v>7406</v>
      </c>
      <c r="F2813" t="s">
        <v>7407</v>
      </c>
      <c r="G2813" t="s">
        <v>7408</v>
      </c>
      <c r="H2813">
        <v>7740</v>
      </c>
      <c r="I2813" t="str">
        <f t="shared" si="86"/>
        <v>300 SECOND AVENUE, LONG BRANCH, NJ 7740</v>
      </c>
      <c r="J2813" s="2">
        <v>34025</v>
      </c>
      <c r="K2813">
        <v>220.3</v>
      </c>
      <c r="L2813">
        <v>26</v>
      </c>
      <c r="M2813">
        <f t="shared" si="87"/>
        <v>194.3</v>
      </c>
    </row>
    <row r="2814" spans="1:13">
      <c r="A2814" s="3">
        <v>42749</v>
      </c>
      <c r="B2814">
        <v>310111</v>
      </c>
      <c r="C2814" t="s">
        <v>7288</v>
      </c>
      <c r="D2814">
        <v>310111</v>
      </c>
      <c r="E2814" t="s">
        <v>7409</v>
      </c>
      <c r="F2814" t="s">
        <v>7410</v>
      </c>
      <c r="G2814" t="s">
        <v>7411</v>
      </c>
      <c r="H2814">
        <v>7728</v>
      </c>
      <c r="I2814" t="str">
        <f t="shared" si="86"/>
        <v>901 WEST MAIN STREET, FREEHOLD, NJ 7728</v>
      </c>
      <c r="J2814" s="2">
        <v>34025</v>
      </c>
      <c r="K2814">
        <v>230</v>
      </c>
      <c r="L2814">
        <v>26</v>
      </c>
      <c r="M2814">
        <f t="shared" si="87"/>
        <v>204</v>
      </c>
    </row>
    <row r="2815" spans="1:13">
      <c r="A2815" s="3">
        <v>42749</v>
      </c>
      <c r="B2815">
        <v>310034</v>
      </c>
      <c r="C2815" t="s">
        <v>7288</v>
      </c>
      <c r="D2815">
        <v>310034</v>
      </c>
      <c r="E2815" t="s">
        <v>7412</v>
      </c>
      <c r="F2815" t="s">
        <v>7413</v>
      </c>
      <c r="G2815" t="s">
        <v>7414</v>
      </c>
      <c r="H2815">
        <v>7701</v>
      </c>
      <c r="I2815" t="str">
        <f t="shared" si="86"/>
        <v>ONE RIVERVIEW PLAZA, RED BANK, NJ 7701</v>
      </c>
      <c r="J2815" s="2">
        <v>34025</v>
      </c>
      <c r="K2815">
        <v>347.3</v>
      </c>
      <c r="L2815">
        <v>61</v>
      </c>
      <c r="M2815">
        <f t="shared" si="87"/>
        <v>286.3</v>
      </c>
    </row>
    <row r="2816" spans="1:13">
      <c r="A2816" s="3">
        <v>42749</v>
      </c>
      <c r="B2816">
        <v>310073</v>
      </c>
      <c r="C2816" t="s">
        <v>7288</v>
      </c>
      <c r="D2816">
        <v>310073</v>
      </c>
      <c r="E2816" t="s">
        <v>7415</v>
      </c>
      <c r="F2816" t="s">
        <v>7416</v>
      </c>
      <c r="G2816" t="s">
        <v>7417</v>
      </c>
      <c r="H2816">
        <v>7754</v>
      </c>
      <c r="I2816" t="str">
        <f t="shared" si="86"/>
        <v>1945 RTE 33, NEPTUNE, NJ 7754</v>
      </c>
      <c r="J2816" s="2">
        <v>34025</v>
      </c>
      <c r="K2816">
        <v>595</v>
      </c>
      <c r="L2816">
        <v>126</v>
      </c>
      <c r="M2816">
        <f t="shared" si="87"/>
        <v>469</v>
      </c>
    </row>
    <row r="2817" spans="1:13">
      <c r="A2817" s="3">
        <v>42749</v>
      </c>
      <c r="B2817">
        <v>310112</v>
      </c>
      <c r="C2817" t="s">
        <v>7288</v>
      </c>
      <c r="D2817">
        <v>310112</v>
      </c>
      <c r="E2817" t="s">
        <v>7418</v>
      </c>
      <c r="F2817" t="s">
        <v>7419</v>
      </c>
      <c r="G2817" t="s">
        <v>7420</v>
      </c>
      <c r="H2817">
        <v>7733</v>
      </c>
      <c r="I2817" t="str">
        <f t="shared" si="86"/>
        <v>727 N BEERS ST, HOLMDEL, NJ 7733</v>
      </c>
      <c r="J2817" s="2">
        <v>34025</v>
      </c>
      <c r="K2817">
        <v>172</v>
      </c>
      <c r="L2817">
        <v>26</v>
      </c>
      <c r="M2817">
        <f t="shared" si="87"/>
        <v>146</v>
      </c>
    </row>
    <row r="2818" spans="1:13">
      <c r="A2818" s="3">
        <v>42749</v>
      </c>
      <c r="B2818">
        <v>310050</v>
      </c>
      <c r="C2818" t="s">
        <v>7288</v>
      </c>
      <c r="D2818">
        <v>310050</v>
      </c>
      <c r="E2818" t="s">
        <v>7421</v>
      </c>
      <c r="F2818" t="s">
        <v>7422</v>
      </c>
      <c r="G2818" t="s">
        <v>7423</v>
      </c>
      <c r="H2818">
        <v>7834</v>
      </c>
      <c r="I2818" t="str">
        <f t="shared" si="86"/>
        <v>25 POCONO ROAD, DENVILLE, NJ 7834</v>
      </c>
      <c r="J2818" s="2">
        <v>34027</v>
      </c>
      <c r="K2818">
        <v>587.4</v>
      </c>
      <c r="L2818">
        <v>72.400000000000006</v>
      </c>
      <c r="M2818">
        <f t="shared" si="87"/>
        <v>515</v>
      </c>
    </row>
    <row r="2819" spans="1:13">
      <c r="A2819" s="3">
        <v>42749</v>
      </c>
      <c r="B2819">
        <v>312020</v>
      </c>
      <c r="C2819" t="s">
        <v>7288</v>
      </c>
      <c r="D2819">
        <v>312020</v>
      </c>
      <c r="E2819" t="s">
        <v>7424</v>
      </c>
      <c r="F2819" t="s">
        <v>7425</v>
      </c>
      <c r="G2819" t="s">
        <v>2015</v>
      </c>
      <c r="H2819">
        <v>7801</v>
      </c>
      <c r="I2819" t="str">
        <f t="shared" ref="I2819:I2882" si="88">IF(OR(F2819="", G2819=""), "", CONCATENATE(UPPER(F2819), ", ", UPPER(G2819), ", ", UPPER(C2819), " ", H2819))</f>
        <v>400 WEST BLACKWELL STREET, DOVER, NJ 7801</v>
      </c>
      <c r="J2819" s="2">
        <v>34027</v>
      </c>
      <c r="K2819">
        <v>81.7</v>
      </c>
      <c r="L2819">
        <v>0</v>
      </c>
      <c r="M2819">
        <f t="shared" ref="M2819:M2882" si="89">K2819-L2819</f>
        <v>81.7</v>
      </c>
    </row>
    <row r="2820" spans="1:13">
      <c r="A2820" s="3">
        <v>42749</v>
      </c>
      <c r="B2820">
        <v>310017</v>
      </c>
      <c r="C2820" t="s">
        <v>7288</v>
      </c>
      <c r="D2820">
        <v>310017</v>
      </c>
      <c r="E2820" t="s">
        <v>7426</v>
      </c>
      <c r="F2820" t="s">
        <v>7427</v>
      </c>
      <c r="G2820" t="s">
        <v>7428</v>
      </c>
      <c r="H2820">
        <v>7444</v>
      </c>
      <c r="I2820" t="str">
        <f t="shared" si="88"/>
        <v>97 WEST PARKWAY, POMPTON PLAINS, NJ 7444</v>
      </c>
      <c r="J2820" s="2">
        <v>34027</v>
      </c>
      <c r="K2820">
        <v>195.9</v>
      </c>
      <c r="L2820">
        <v>31.6</v>
      </c>
      <c r="M2820">
        <f t="shared" si="89"/>
        <v>164.3</v>
      </c>
    </row>
    <row r="2821" spans="1:13">
      <c r="A2821" s="3">
        <v>42749</v>
      </c>
      <c r="B2821">
        <v>310015</v>
      </c>
      <c r="C2821" t="s">
        <v>7288</v>
      </c>
      <c r="D2821">
        <v>310015</v>
      </c>
      <c r="E2821" t="s">
        <v>7429</v>
      </c>
      <c r="F2821" t="s">
        <v>7430</v>
      </c>
      <c r="G2821" t="s">
        <v>7431</v>
      </c>
      <c r="H2821">
        <v>7960</v>
      </c>
      <c r="I2821" t="str">
        <f t="shared" si="88"/>
        <v>100 MADISON AVE, MORRISTOWN, NJ 7960</v>
      </c>
      <c r="J2821" s="2">
        <v>34027</v>
      </c>
      <c r="K2821">
        <v>712.3</v>
      </c>
      <c r="L2821">
        <v>93.4</v>
      </c>
      <c r="M2821">
        <f t="shared" si="89"/>
        <v>618.9</v>
      </c>
    </row>
    <row r="2822" spans="1:13">
      <c r="A2822" s="3">
        <v>42749</v>
      </c>
      <c r="B2822">
        <v>312017</v>
      </c>
      <c r="C2822" t="s">
        <v>7288</v>
      </c>
      <c r="D2822">
        <v>312017</v>
      </c>
      <c r="E2822" t="s">
        <v>7432</v>
      </c>
      <c r="F2822" t="s">
        <v>7433</v>
      </c>
      <c r="G2822" t="s">
        <v>1002</v>
      </c>
      <c r="H2822">
        <v>8701</v>
      </c>
      <c r="I2822" t="str">
        <f t="shared" si="88"/>
        <v>600 RIVER AVENUE, 4 WEST, LAKEWOOD, NJ 8701</v>
      </c>
      <c r="J2822" s="2">
        <v>34029</v>
      </c>
      <c r="K2822">
        <v>50</v>
      </c>
      <c r="L2822">
        <v>10</v>
      </c>
      <c r="M2822">
        <f t="shared" si="89"/>
        <v>40</v>
      </c>
    </row>
    <row r="2823" spans="1:13">
      <c r="A2823" s="3">
        <v>42749</v>
      </c>
      <c r="B2823">
        <v>310084</v>
      </c>
      <c r="C2823" t="s">
        <v>7288</v>
      </c>
      <c r="D2823">
        <v>310084</v>
      </c>
      <c r="E2823" t="s">
        <v>7434</v>
      </c>
      <c r="F2823" t="s">
        <v>7435</v>
      </c>
      <c r="G2823" t="s">
        <v>1002</v>
      </c>
      <c r="H2823">
        <v>8701</v>
      </c>
      <c r="I2823" t="str">
        <f t="shared" si="88"/>
        <v>600 RIVER AVE, LAKEWOOD, NJ 8701</v>
      </c>
      <c r="J2823" s="2">
        <v>34029</v>
      </c>
      <c r="K2823">
        <v>120</v>
      </c>
      <c r="L2823">
        <v>14.1</v>
      </c>
      <c r="M2823">
        <f t="shared" si="89"/>
        <v>105.9</v>
      </c>
    </row>
    <row r="2824" spans="1:13">
      <c r="A2824" s="3">
        <v>42749</v>
      </c>
      <c r="B2824">
        <v>310113</v>
      </c>
      <c r="C2824" t="s">
        <v>7288</v>
      </c>
      <c r="D2824">
        <v>310113</v>
      </c>
      <c r="E2824" t="s">
        <v>7436</v>
      </c>
      <c r="F2824" t="s">
        <v>7437</v>
      </c>
      <c r="G2824" t="s">
        <v>7438</v>
      </c>
      <c r="H2824">
        <v>8050</v>
      </c>
      <c r="I2824" t="str">
        <f t="shared" si="88"/>
        <v>1140 RT 72 W, MANAHAWKIN, NJ 8050</v>
      </c>
      <c r="J2824" s="2">
        <v>34029</v>
      </c>
      <c r="K2824">
        <v>204.4</v>
      </c>
      <c r="L2824">
        <v>44</v>
      </c>
      <c r="M2824">
        <f t="shared" si="89"/>
        <v>160.4</v>
      </c>
    </row>
    <row r="2825" spans="1:13">
      <c r="A2825" s="3">
        <v>42749</v>
      </c>
      <c r="B2825">
        <v>310052</v>
      </c>
      <c r="C2825" t="s">
        <v>7288</v>
      </c>
      <c r="D2825">
        <v>310052</v>
      </c>
      <c r="E2825" t="s">
        <v>7439</v>
      </c>
      <c r="F2825" t="s">
        <v>7440</v>
      </c>
      <c r="G2825" t="s">
        <v>7441</v>
      </c>
      <c r="H2825">
        <v>8724</v>
      </c>
      <c r="I2825" t="str">
        <f t="shared" si="88"/>
        <v>425 JACK MARTIN BLVD, BRICK, NJ 8724</v>
      </c>
      <c r="J2825" s="2">
        <v>34029</v>
      </c>
      <c r="K2825">
        <v>351</v>
      </c>
      <c r="L2825">
        <v>58</v>
      </c>
      <c r="M2825">
        <f t="shared" si="89"/>
        <v>293</v>
      </c>
    </row>
    <row r="2826" spans="1:13">
      <c r="A2826" s="3">
        <v>42749</v>
      </c>
      <c r="B2826">
        <v>310041</v>
      </c>
      <c r="C2826" t="s">
        <v>7288</v>
      </c>
      <c r="D2826">
        <v>310041</v>
      </c>
      <c r="E2826" t="s">
        <v>6828</v>
      </c>
      <c r="F2826" t="s">
        <v>7442</v>
      </c>
      <c r="G2826" t="s">
        <v>7443</v>
      </c>
      <c r="H2826">
        <v>8755</v>
      </c>
      <c r="I2826" t="str">
        <f t="shared" si="88"/>
        <v>99 RT 37 WEST, TOMS RIVER, NJ 8755</v>
      </c>
      <c r="J2826" s="2">
        <v>34029</v>
      </c>
      <c r="K2826">
        <v>424</v>
      </c>
      <c r="L2826">
        <v>50</v>
      </c>
      <c r="M2826">
        <f t="shared" si="89"/>
        <v>374</v>
      </c>
    </row>
    <row r="2827" spans="1:13">
      <c r="A2827" s="3">
        <v>42749</v>
      </c>
      <c r="B2827">
        <v>310019</v>
      </c>
      <c r="C2827" t="s">
        <v>7288</v>
      </c>
      <c r="D2827">
        <v>310019</v>
      </c>
      <c r="E2827" t="s">
        <v>7444</v>
      </c>
      <c r="F2827" t="s">
        <v>7445</v>
      </c>
      <c r="G2827" t="s">
        <v>7446</v>
      </c>
      <c r="H2827">
        <v>7503</v>
      </c>
      <c r="I2827" t="str">
        <f t="shared" si="88"/>
        <v>703 MAIN ST, PATERSON, NJ 7503</v>
      </c>
      <c r="J2827" s="2">
        <v>34031</v>
      </c>
      <c r="K2827">
        <v>817</v>
      </c>
      <c r="L2827">
        <v>131</v>
      </c>
      <c r="M2827">
        <f t="shared" si="89"/>
        <v>686</v>
      </c>
    </row>
    <row r="2828" spans="1:13">
      <c r="A2828" s="3">
        <v>42749</v>
      </c>
      <c r="B2828">
        <v>310006</v>
      </c>
      <c r="C2828" t="s">
        <v>7288</v>
      </c>
      <c r="D2828">
        <v>310006</v>
      </c>
      <c r="E2828" t="s">
        <v>7447</v>
      </c>
      <c r="F2828" t="s">
        <v>7448</v>
      </c>
      <c r="G2828" t="s">
        <v>7449</v>
      </c>
      <c r="H2828">
        <v>7055</v>
      </c>
      <c r="I2828" t="str">
        <f t="shared" si="88"/>
        <v>350 BOULEVARD, PASSAIC, NJ 7055</v>
      </c>
      <c r="J2828" s="2">
        <v>34031</v>
      </c>
      <c r="K2828">
        <v>148.30000000000001</v>
      </c>
      <c r="L2828">
        <v>24.6</v>
      </c>
      <c r="M2828">
        <f t="shared" si="89"/>
        <v>123.70000000000002</v>
      </c>
    </row>
    <row r="2829" spans="1:13">
      <c r="A2829" s="3">
        <v>42749</v>
      </c>
      <c r="B2829">
        <v>310069</v>
      </c>
      <c r="C2829" t="s">
        <v>7288</v>
      </c>
      <c r="D2829">
        <v>310069</v>
      </c>
      <c r="E2829" t="s">
        <v>7450</v>
      </c>
      <c r="F2829" t="s">
        <v>7451</v>
      </c>
      <c r="G2829" t="s">
        <v>7452</v>
      </c>
      <c r="H2829">
        <v>8318</v>
      </c>
      <c r="I2829" t="str">
        <f t="shared" si="88"/>
        <v>501 WEST FRONT STREET, ELMER, NJ 8318</v>
      </c>
      <c r="J2829" s="2">
        <v>34033</v>
      </c>
      <c r="K2829">
        <v>96</v>
      </c>
      <c r="L2829">
        <v>7</v>
      </c>
      <c r="M2829">
        <f t="shared" si="89"/>
        <v>89</v>
      </c>
    </row>
    <row r="2830" spans="1:13">
      <c r="A2830" s="3">
        <v>42749</v>
      </c>
      <c r="B2830">
        <v>310091</v>
      </c>
      <c r="C2830" t="s">
        <v>7288</v>
      </c>
      <c r="D2830">
        <v>310091</v>
      </c>
      <c r="E2830" t="s">
        <v>7453</v>
      </c>
      <c r="F2830" t="s">
        <v>7454</v>
      </c>
      <c r="G2830" t="s">
        <v>618</v>
      </c>
      <c r="H2830">
        <v>8079</v>
      </c>
      <c r="I2830" t="str">
        <f t="shared" si="88"/>
        <v>310 WOODSTOWN ROAD, SALEM, NJ 8079</v>
      </c>
      <c r="J2830" s="2">
        <v>34033</v>
      </c>
      <c r="K2830">
        <v>40.1</v>
      </c>
      <c r="L2830">
        <v>11.1</v>
      </c>
      <c r="M2830">
        <f t="shared" si="89"/>
        <v>29</v>
      </c>
    </row>
    <row r="2831" spans="1:13">
      <c r="A2831" s="3">
        <v>42749</v>
      </c>
      <c r="B2831">
        <v>312014</v>
      </c>
      <c r="C2831" t="s">
        <v>7288</v>
      </c>
      <c r="D2831">
        <v>312014</v>
      </c>
      <c r="E2831" t="s">
        <v>7455</v>
      </c>
      <c r="F2831" t="s">
        <v>7456</v>
      </c>
      <c r="G2831" t="s">
        <v>7457</v>
      </c>
      <c r="H2831">
        <v>7977</v>
      </c>
      <c r="I2831" t="str">
        <f t="shared" si="88"/>
        <v>65 HIGHLAND AVENUE, PEAPACK, NJ 7977</v>
      </c>
      <c r="J2831" s="2">
        <v>34035</v>
      </c>
      <c r="K2831">
        <v>69</v>
      </c>
      <c r="L2831">
        <v>0</v>
      </c>
      <c r="M2831">
        <f t="shared" si="89"/>
        <v>69</v>
      </c>
    </row>
    <row r="2832" spans="1:13">
      <c r="A2832" s="3">
        <v>42749</v>
      </c>
      <c r="B2832">
        <v>310048</v>
      </c>
      <c r="C2832" t="s">
        <v>7288</v>
      </c>
      <c r="D2832">
        <v>310048</v>
      </c>
      <c r="E2832" t="s">
        <v>7458</v>
      </c>
      <c r="F2832" t="s">
        <v>7459</v>
      </c>
      <c r="G2832" t="s">
        <v>7460</v>
      </c>
      <c r="H2832">
        <v>8876</v>
      </c>
      <c r="I2832" t="str">
        <f t="shared" si="88"/>
        <v>110 REHILL AVE, SOMERVILLE, NJ 8876</v>
      </c>
      <c r="J2832" s="2">
        <v>34035</v>
      </c>
      <c r="K2832">
        <v>323</v>
      </c>
      <c r="L2832">
        <v>46</v>
      </c>
      <c r="M2832">
        <f t="shared" si="89"/>
        <v>277</v>
      </c>
    </row>
    <row r="2833" spans="1:13">
      <c r="A2833" s="3">
        <v>42749</v>
      </c>
      <c r="B2833">
        <v>310028</v>
      </c>
      <c r="C2833" t="s">
        <v>7288</v>
      </c>
      <c r="D2833">
        <v>310028</v>
      </c>
      <c r="E2833" t="s">
        <v>7461</v>
      </c>
      <c r="F2833" t="s">
        <v>7462</v>
      </c>
      <c r="G2833" t="s">
        <v>4063</v>
      </c>
      <c r="H2833">
        <v>7860</v>
      </c>
      <c r="I2833" t="str">
        <f t="shared" si="88"/>
        <v>175 HIGH ST, NEWTON, NJ 7860</v>
      </c>
      <c r="J2833" s="2">
        <v>34037</v>
      </c>
      <c r="K2833">
        <v>168</v>
      </c>
      <c r="L2833">
        <v>14.1</v>
      </c>
      <c r="M2833">
        <f t="shared" si="89"/>
        <v>153.9</v>
      </c>
    </row>
    <row r="2834" spans="1:13">
      <c r="A2834" s="3">
        <v>42749</v>
      </c>
      <c r="B2834">
        <v>310024</v>
      </c>
      <c r="C2834" t="s">
        <v>7288</v>
      </c>
      <c r="D2834">
        <v>310024</v>
      </c>
      <c r="E2834" t="s">
        <v>7463</v>
      </c>
      <c r="F2834" t="s">
        <v>7464</v>
      </c>
      <c r="G2834" t="s">
        <v>7465</v>
      </c>
      <c r="H2834">
        <v>7065</v>
      </c>
      <c r="I2834" t="str">
        <f t="shared" si="88"/>
        <v>865 STONE ST, RAHWAY, NJ 7065</v>
      </c>
      <c r="J2834" s="2">
        <v>34039</v>
      </c>
      <c r="K2834">
        <v>162.30000000000001</v>
      </c>
      <c r="L2834">
        <v>15</v>
      </c>
      <c r="M2834">
        <f t="shared" si="89"/>
        <v>147.30000000000001</v>
      </c>
    </row>
    <row r="2835" spans="1:13">
      <c r="A2835" s="3">
        <v>42749</v>
      </c>
      <c r="B2835">
        <v>310051</v>
      </c>
      <c r="C2835" t="s">
        <v>7288</v>
      </c>
      <c r="D2835">
        <v>310051</v>
      </c>
      <c r="E2835" t="s">
        <v>7466</v>
      </c>
      <c r="F2835" t="s">
        <v>7467</v>
      </c>
      <c r="G2835" t="s">
        <v>7468</v>
      </c>
      <c r="H2835">
        <v>7902</v>
      </c>
      <c r="I2835" t="str">
        <f t="shared" si="88"/>
        <v>99 BEAUVOIR AVENUE, SUMMIT, NJ 7902</v>
      </c>
      <c r="J2835" s="2">
        <v>34039</v>
      </c>
      <c r="K2835">
        <v>513.6</v>
      </c>
      <c r="L2835">
        <v>81.599999999999994</v>
      </c>
      <c r="M2835">
        <f t="shared" si="89"/>
        <v>432</v>
      </c>
    </row>
    <row r="2836" spans="1:13">
      <c r="A2836" s="3">
        <v>42749</v>
      </c>
      <c r="B2836">
        <v>310027</v>
      </c>
      <c r="C2836" t="s">
        <v>7288</v>
      </c>
      <c r="D2836">
        <v>310027</v>
      </c>
      <c r="E2836" t="s">
        <v>7469</v>
      </c>
      <c r="F2836" t="s">
        <v>7470</v>
      </c>
      <c r="G2836" t="s">
        <v>7471</v>
      </c>
      <c r="H2836">
        <v>7207</v>
      </c>
      <c r="I2836" t="str">
        <f t="shared" si="88"/>
        <v>225 WILLIAMSON STREET, ELIZABETH, NJ 7207</v>
      </c>
      <c r="J2836" s="2">
        <v>34039</v>
      </c>
      <c r="K2836">
        <v>195.1</v>
      </c>
      <c r="L2836">
        <v>30</v>
      </c>
      <c r="M2836">
        <f t="shared" si="89"/>
        <v>165.1</v>
      </c>
    </row>
    <row r="2837" spans="1:13">
      <c r="A2837" s="3">
        <v>42749</v>
      </c>
      <c r="B2837">
        <v>310060</v>
      </c>
      <c r="C2837" t="s">
        <v>7288</v>
      </c>
      <c r="D2837">
        <v>310060</v>
      </c>
      <c r="E2837" t="s">
        <v>7472</v>
      </c>
      <c r="F2837" t="s">
        <v>7473</v>
      </c>
      <c r="G2837" t="s">
        <v>4460</v>
      </c>
      <c r="H2837">
        <v>8865</v>
      </c>
      <c r="I2837" t="str">
        <f t="shared" si="88"/>
        <v>185 ROSEBERRY ST, PHILLIPSBURG, NJ 8865</v>
      </c>
      <c r="J2837" s="2">
        <v>34041</v>
      </c>
      <c r="K2837">
        <v>103</v>
      </c>
      <c r="L2837">
        <v>13.1</v>
      </c>
      <c r="M2837">
        <f t="shared" si="89"/>
        <v>89.9</v>
      </c>
    </row>
    <row r="2838" spans="1:13">
      <c r="A2838" s="3">
        <v>42749</v>
      </c>
      <c r="B2838">
        <v>310115</v>
      </c>
      <c r="C2838" t="s">
        <v>7288</v>
      </c>
      <c r="D2838">
        <v>310115</v>
      </c>
      <c r="E2838" t="s">
        <v>7474</v>
      </c>
      <c r="F2838" t="s">
        <v>7475</v>
      </c>
      <c r="G2838" t="s">
        <v>7476</v>
      </c>
      <c r="H2838">
        <v>7840</v>
      </c>
      <c r="I2838" t="str">
        <f t="shared" si="88"/>
        <v>651 WILLOW GROVE ST, HACKETTSTOWN, NJ 7840</v>
      </c>
      <c r="J2838" s="2">
        <v>34041</v>
      </c>
      <c r="K2838">
        <v>82</v>
      </c>
      <c r="L2838">
        <v>15.7</v>
      </c>
      <c r="M2838">
        <f t="shared" si="89"/>
        <v>66.3</v>
      </c>
    </row>
    <row r="2839" spans="1:13">
      <c r="A2839" s="3">
        <v>42749</v>
      </c>
      <c r="B2839">
        <v>320001</v>
      </c>
      <c r="C2839" t="s">
        <v>7477</v>
      </c>
      <c r="D2839">
        <v>320001</v>
      </c>
      <c r="E2839" t="s">
        <v>7478</v>
      </c>
      <c r="F2839" t="s">
        <v>7479</v>
      </c>
      <c r="G2839" t="s">
        <v>7480</v>
      </c>
      <c r="H2839">
        <v>87106</v>
      </c>
      <c r="I2839" t="str">
        <f t="shared" si="88"/>
        <v>2211 LOMAS BOULEVARD NE, ALBUQUERQUE, NM 87106</v>
      </c>
      <c r="J2839" s="2">
        <v>35001</v>
      </c>
      <c r="K2839">
        <v>482.7</v>
      </c>
      <c r="L2839">
        <v>95.4</v>
      </c>
      <c r="M2839">
        <f t="shared" si="89"/>
        <v>387.29999999999995</v>
      </c>
    </row>
    <row r="2840" spans="1:13">
      <c r="A2840" s="3">
        <v>42749</v>
      </c>
      <c r="B2840">
        <v>320021</v>
      </c>
      <c r="C2840" t="s">
        <v>7477</v>
      </c>
      <c r="D2840">
        <v>320021</v>
      </c>
      <c r="E2840" t="s">
        <v>7481</v>
      </c>
      <c r="F2840" t="s">
        <v>7482</v>
      </c>
      <c r="G2840" t="s">
        <v>7480</v>
      </c>
      <c r="H2840">
        <v>87106</v>
      </c>
      <c r="I2840" t="str">
        <f t="shared" si="88"/>
        <v>1100 CENTRAL AVENUE SE, ALBUQUERQUE, NM 87106</v>
      </c>
      <c r="J2840" s="2">
        <v>35001</v>
      </c>
      <c r="K2840">
        <v>536</v>
      </c>
      <c r="L2840">
        <v>70</v>
      </c>
      <c r="M2840">
        <f t="shared" si="89"/>
        <v>466</v>
      </c>
    </row>
    <row r="2841" spans="1:13">
      <c r="A2841" s="3">
        <v>42749</v>
      </c>
      <c r="B2841">
        <v>320074</v>
      </c>
      <c r="C2841" t="s">
        <v>7477</v>
      </c>
      <c r="D2841">
        <v>320074</v>
      </c>
      <c r="E2841" t="s">
        <v>7483</v>
      </c>
      <c r="F2841" t="s">
        <v>7484</v>
      </c>
      <c r="G2841" t="s">
        <v>7480</v>
      </c>
      <c r="H2841">
        <v>87114</v>
      </c>
      <c r="I2841" t="str">
        <f t="shared" si="88"/>
        <v>10501 GOLF COURSE ROAD NW, ALBUQUERQUE, NM 87114</v>
      </c>
      <c r="J2841" s="2">
        <v>35001</v>
      </c>
      <c r="K2841">
        <v>44</v>
      </c>
      <c r="L2841">
        <v>8</v>
      </c>
      <c r="M2841">
        <f t="shared" si="89"/>
        <v>36</v>
      </c>
    </row>
    <row r="2842" spans="1:13">
      <c r="A2842" s="3">
        <v>42749</v>
      </c>
      <c r="B2842">
        <v>322002</v>
      </c>
      <c r="C2842" t="s">
        <v>7477</v>
      </c>
      <c r="D2842">
        <v>322002</v>
      </c>
      <c r="E2842" t="s">
        <v>7485</v>
      </c>
      <c r="F2842" t="s">
        <v>7486</v>
      </c>
      <c r="G2842" t="s">
        <v>7480</v>
      </c>
      <c r="H2842">
        <v>87102</v>
      </c>
      <c r="I2842" t="str">
        <f t="shared" si="88"/>
        <v>700 HIGH STREET NE, ALBUQUERQUE, NM 87102</v>
      </c>
      <c r="J2842" s="2">
        <v>35001</v>
      </c>
      <c r="K2842">
        <v>42</v>
      </c>
      <c r="L2842">
        <v>6</v>
      </c>
      <c r="M2842">
        <f t="shared" si="89"/>
        <v>36</v>
      </c>
    </row>
    <row r="2843" spans="1:13">
      <c r="A2843" s="3">
        <v>42749</v>
      </c>
      <c r="B2843">
        <v>322003</v>
      </c>
      <c r="C2843" t="s">
        <v>7477</v>
      </c>
      <c r="D2843">
        <v>322003</v>
      </c>
      <c r="E2843" t="s">
        <v>7487</v>
      </c>
      <c r="F2843" t="s">
        <v>7488</v>
      </c>
      <c r="G2843" t="s">
        <v>7480</v>
      </c>
      <c r="H2843">
        <v>87108</v>
      </c>
      <c r="I2843" t="str">
        <f t="shared" si="88"/>
        <v>5400 GIBSON BLVD SE 3RD FLOOR, ALBUQUERQUE, NM 87108</v>
      </c>
      <c r="J2843" s="2">
        <v>35001</v>
      </c>
      <c r="K2843">
        <v>32</v>
      </c>
      <c r="L2843">
        <v>0</v>
      </c>
      <c r="M2843">
        <f t="shared" si="89"/>
        <v>32</v>
      </c>
    </row>
    <row r="2844" spans="1:13">
      <c r="A2844" s="3">
        <v>42749</v>
      </c>
      <c r="B2844">
        <v>320009</v>
      </c>
      <c r="C2844" t="s">
        <v>7477</v>
      </c>
      <c r="D2844">
        <v>320009</v>
      </c>
      <c r="E2844" t="s">
        <v>7489</v>
      </c>
      <c r="F2844" t="s">
        <v>7490</v>
      </c>
      <c r="G2844" t="s">
        <v>7480</v>
      </c>
      <c r="H2844">
        <v>87102</v>
      </c>
      <c r="I2844" t="str">
        <f t="shared" si="88"/>
        <v>601 DR MARTIN LUTHER KING JR AVE NE, ALBUQUERQUE, NM 87102</v>
      </c>
      <c r="J2844" s="2">
        <v>35001</v>
      </c>
      <c r="K2844">
        <v>300</v>
      </c>
      <c r="L2844">
        <v>60</v>
      </c>
      <c r="M2844">
        <f t="shared" si="89"/>
        <v>240</v>
      </c>
    </row>
    <row r="2845" spans="1:13">
      <c r="A2845" s="3">
        <v>42749</v>
      </c>
      <c r="B2845">
        <v>320017</v>
      </c>
      <c r="C2845" t="s">
        <v>7477</v>
      </c>
      <c r="D2845">
        <v>320017</v>
      </c>
      <c r="E2845" t="s">
        <v>7491</v>
      </c>
      <c r="F2845" t="s">
        <v>7492</v>
      </c>
      <c r="G2845" t="s">
        <v>7480</v>
      </c>
      <c r="H2845">
        <v>87109</v>
      </c>
      <c r="I2845" t="str">
        <f t="shared" si="88"/>
        <v>4701 MONTGOMERY BOULEVARD NE, ALBUQUERQUE, NM 87109</v>
      </c>
      <c r="J2845" s="2">
        <v>35001</v>
      </c>
      <c r="K2845">
        <v>71</v>
      </c>
      <c r="L2845">
        <v>8</v>
      </c>
      <c r="M2845">
        <f t="shared" si="89"/>
        <v>63</v>
      </c>
    </row>
    <row r="2846" spans="1:13">
      <c r="A2846" s="3">
        <v>42749</v>
      </c>
      <c r="B2846">
        <v>320006</v>
      </c>
      <c r="C2846" t="s">
        <v>7477</v>
      </c>
      <c r="D2846">
        <v>320006</v>
      </c>
      <c r="E2846" t="s">
        <v>7493</v>
      </c>
      <c r="F2846" t="s">
        <v>7494</v>
      </c>
      <c r="G2846" t="s">
        <v>2767</v>
      </c>
      <c r="H2846">
        <v>88201</v>
      </c>
      <c r="I2846" t="str">
        <f t="shared" si="88"/>
        <v>405 W COUNTRY CLUB ROAD, ROSWELL, NM 88201</v>
      </c>
      <c r="J2846" s="2">
        <v>35005</v>
      </c>
      <c r="K2846">
        <v>52</v>
      </c>
      <c r="L2846">
        <v>15</v>
      </c>
      <c r="M2846">
        <f t="shared" si="89"/>
        <v>37</v>
      </c>
    </row>
    <row r="2847" spans="1:13">
      <c r="A2847" s="3">
        <v>42749</v>
      </c>
      <c r="B2847">
        <v>320086</v>
      </c>
      <c r="C2847" t="s">
        <v>7477</v>
      </c>
      <c r="D2847">
        <v>320086</v>
      </c>
      <c r="E2847" t="s">
        <v>7495</v>
      </c>
      <c r="F2847" t="s">
        <v>7496</v>
      </c>
      <c r="G2847" t="s">
        <v>2767</v>
      </c>
      <c r="H2847">
        <v>88201</v>
      </c>
      <c r="I2847" t="str">
        <f t="shared" si="88"/>
        <v>117 EAST 19TH STREET, ROSWELL, NM 88201</v>
      </c>
      <c r="J2847" s="2">
        <v>35005</v>
      </c>
      <c r="K2847">
        <v>27</v>
      </c>
      <c r="L2847">
        <v>-999999</v>
      </c>
      <c r="M2847">
        <f t="shared" si="89"/>
        <v>1000026</v>
      </c>
    </row>
    <row r="2848" spans="1:13">
      <c r="A2848" s="3">
        <v>42749</v>
      </c>
      <c r="B2848">
        <v>321308</v>
      </c>
      <c r="C2848" t="s">
        <v>7477</v>
      </c>
      <c r="D2848">
        <v>321308</v>
      </c>
      <c r="E2848" t="s">
        <v>7497</v>
      </c>
      <c r="F2848" t="s">
        <v>7498</v>
      </c>
      <c r="G2848" t="s">
        <v>7499</v>
      </c>
      <c r="H2848">
        <v>87020</v>
      </c>
      <c r="I2848" t="str">
        <f t="shared" si="88"/>
        <v>1016 E ROOSEVELT AVENUE, GRANTS, NM 87020</v>
      </c>
      <c r="J2848" s="2">
        <v>35006</v>
      </c>
      <c r="K2848">
        <v>13</v>
      </c>
      <c r="L2848">
        <v>-999999</v>
      </c>
      <c r="M2848">
        <f t="shared" si="89"/>
        <v>1000012</v>
      </c>
    </row>
    <row r="2849" spans="1:13">
      <c r="A2849" s="3">
        <v>42749</v>
      </c>
      <c r="B2849">
        <v>321307</v>
      </c>
      <c r="C2849" t="s">
        <v>7477</v>
      </c>
      <c r="D2849">
        <v>321307</v>
      </c>
      <c r="E2849" t="s">
        <v>7500</v>
      </c>
      <c r="F2849" t="s">
        <v>7501</v>
      </c>
      <c r="G2849" t="s">
        <v>7502</v>
      </c>
      <c r="H2849">
        <v>87740</v>
      </c>
      <c r="I2849" t="str">
        <f t="shared" si="88"/>
        <v>203 HOSPITAL DRIVE, RATON, NM 87740</v>
      </c>
      <c r="J2849" s="2">
        <v>35007</v>
      </c>
      <c r="K2849">
        <v>18</v>
      </c>
      <c r="L2849">
        <v>4</v>
      </c>
      <c r="M2849">
        <f t="shared" si="89"/>
        <v>14</v>
      </c>
    </row>
    <row r="2850" spans="1:13">
      <c r="A2850" s="3">
        <v>42749</v>
      </c>
      <c r="B2850">
        <v>320022</v>
      </c>
      <c r="C2850" t="s">
        <v>7477</v>
      </c>
      <c r="D2850">
        <v>320022</v>
      </c>
      <c r="E2850" t="s">
        <v>7503</v>
      </c>
      <c r="F2850" t="s">
        <v>7504</v>
      </c>
      <c r="G2850" t="s">
        <v>841</v>
      </c>
      <c r="H2850">
        <v>88101</v>
      </c>
      <c r="I2850" t="str">
        <f t="shared" si="88"/>
        <v>2100 N MARTIN LUTHER KING, JR, BLVD, CLOVIS, NM 88101</v>
      </c>
      <c r="J2850" s="2">
        <v>35009</v>
      </c>
      <c r="K2850">
        <v>52</v>
      </c>
      <c r="L2850">
        <v>7</v>
      </c>
      <c r="M2850">
        <f t="shared" si="89"/>
        <v>45</v>
      </c>
    </row>
    <row r="2851" spans="1:13">
      <c r="A2851" s="3">
        <v>42749</v>
      </c>
      <c r="B2851">
        <v>320018</v>
      </c>
      <c r="C2851" t="s">
        <v>7477</v>
      </c>
      <c r="D2851">
        <v>320018</v>
      </c>
      <c r="E2851" t="s">
        <v>1626</v>
      </c>
      <c r="F2851" t="s">
        <v>7505</v>
      </c>
      <c r="G2851" t="s">
        <v>7506</v>
      </c>
      <c r="H2851">
        <v>88011</v>
      </c>
      <c r="I2851" t="str">
        <f t="shared" si="88"/>
        <v>2450 SOUTH TELSHOR BLVD, LAS CRUCES, NM 88011</v>
      </c>
      <c r="J2851" s="2">
        <v>35013</v>
      </c>
      <c r="K2851">
        <v>124.1</v>
      </c>
      <c r="L2851">
        <v>32</v>
      </c>
      <c r="M2851">
        <f t="shared" si="89"/>
        <v>92.1</v>
      </c>
    </row>
    <row r="2852" spans="1:13">
      <c r="A2852" s="3">
        <v>42749</v>
      </c>
      <c r="B2852">
        <v>320091</v>
      </c>
      <c r="C2852" t="s">
        <v>7477</v>
      </c>
      <c r="D2852">
        <v>320091</v>
      </c>
      <c r="E2852" t="s">
        <v>7507</v>
      </c>
      <c r="F2852" t="s">
        <v>7508</v>
      </c>
      <c r="G2852" t="s">
        <v>7506</v>
      </c>
      <c r="H2852">
        <v>88001</v>
      </c>
      <c r="I2852" t="str">
        <f t="shared" si="88"/>
        <v>2560 SAMARITAN DRIVE, LAS CRUCES, NM 88001</v>
      </c>
      <c r="J2852" s="2">
        <v>35013</v>
      </c>
      <c r="K2852">
        <v>10.9</v>
      </c>
      <c r="L2852">
        <v>-999999</v>
      </c>
      <c r="M2852">
        <f t="shared" si="89"/>
        <v>1000009.9</v>
      </c>
    </row>
    <row r="2853" spans="1:13">
      <c r="A2853" s="3">
        <v>42749</v>
      </c>
      <c r="B2853">
        <v>320085</v>
      </c>
      <c r="C2853" t="s">
        <v>7477</v>
      </c>
      <c r="D2853">
        <v>320085</v>
      </c>
      <c r="E2853" t="s">
        <v>7509</v>
      </c>
      <c r="F2853" t="s">
        <v>7510</v>
      </c>
      <c r="G2853" t="s">
        <v>7506</v>
      </c>
      <c r="H2853">
        <v>88011</v>
      </c>
      <c r="I2853" t="str">
        <f t="shared" si="88"/>
        <v>4311 EAST LOHMAN AVENUE, LAS CRUCES, NM 88011</v>
      </c>
      <c r="J2853" s="2">
        <v>35013</v>
      </c>
      <c r="K2853">
        <v>142</v>
      </c>
      <c r="L2853">
        <v>24.1</v>
      </c>
      <c r="M2853">
        <f t="shared" si="89"/>
        <v>117.9</v>
      </c>
    </row>
    <row r="2854" spans="1:13">
      <c r="A2854" s="3">
        <v>42749</v>
      </c>
      <c r="B2854">
        <v>322004</v>
      </c>
      <c r="C2854" t="s">
        <v>7477</v>
      </c>
      <c r="D2854">
        <v>322004</v>
      </c>
      <c r="E2854" t="s">
        <v>7511</v>
      </c>
      <c r="F2854" t="s">
        <v>7512</v>
      </c>
      <c r="G2854" t="s">
        <v>7506</v>
      </c>
      <c r="H2854">
        <v>88011</v>
      </c>
      <c r="I2854" t="str">
        <f t="shared" si="88"/>
        <v>4451 EAST LOHMAN AVENUE, LAS CRUCES, NM 88011</v>
      </c>
      <c r="J2854" s="2">
        <v>35013</v>
      </c>
      <c r="K2854">
        <v>20</v>
      </c>
      <c r="L2854">
        <v>0</v>
      </c>
      <c r="M2854">
        <f t="shared" si="89"/>
        <v>20</v>
      </c>
    </row>
    <row r="2855" spans="1:13">
      <c r="A2855" s="3">
        <v>42749</v>
      </c>
      <c r="B2855">
        <v>320063</v>
      </c>
      <c r="C2855" t="s">
        <v>7477</v>
      </c>
      <c r="D2855">
        <v>320063</v>
      </c>
      <c r="E2855" t="s">
        <v>7513</v>
      </c>
      <c r="F2855" t="s">
        <v>7514</v>
      </c>
      <c r="G2855" t="s">
        <v>7515</v>
      </c>
      <c r="H2855">
        <v>88220</v>
      </c>
      <c r="I2855" t="str">
        <f t="shared" si="88"/>
        <v>2430 WEST PIERCE STREET, CARLSBAD, NM 88220</v>
      </c>
      <c r="J2855" s="2">
        <v>35015</v>
      </c>
      <c r="K2855">
        <v>25.7</v>
      </c>
      <c r="L2855">
        <v>10</v>
      </c>
      <c r="M2855">
        <f t="shared" si="89"/>
        <v>15.7</v>
      </c>
    </row>
    <row r="2856" spans="1:13">
      <c r="A2856" s="3">
        <v>42749</v>
      </c>
      <c r="B2856">
        <v>320030</v>
      </c>
      <c r="C2856" t="s">
        <v>7477</v>
      </c>
      <c r="D2856">
        <v>320030</v>
      </c>
      <c r="E2856" t="s">
        <v>7516</v>
      </c>
      <c r="F2856" t="s">
        <v>7517</v>
      </c>
      <c r="G2856" t="s">
        <v>7518</v>
      </c>
      <c r="H2856">
        <v>88210</v>
      </c>
      <c r="I2856" t="str">
        <f t="shared" si="88"/>
        <v>702 N 13TH STREET, ARTESIA, NM 88210</v>
      </c>
      <c r="J2856" s="2">
        <v>35015</v>
      </c>
      <c r="K2856">
        <v>26</v>
      </c>
      <c r="L2856">
        <v>0</v>
      </c>
      <c r="M2856">
        <f t="shared" si="89"/>
        <v>26</v>
      </c>
    </row>
    <row r="2857" spans="1:13">
      <c r="A2857" s="3">
        <v>42749</v>
      </c>
      <c r="B2857">
        <v>321311</v>
      </c>
      <c r="C2857" t="s">
        <v>7477</v>
      </c>
      <c r="D2857">
        <v>321311</v>
      </c>
      <c r="E2857" t="s">
        <v>7519</v>
      </c>
      <c r="F2857" t="s">
        <v>7520</v>
      </c>
      <c r="G2857" t="s">
        <v>7521</v>
      </c>
      <c r="H2857">
        <v>88061</v>
      </c>
      <c r="I2857" t="str">
        <f t="shared" si="88"/>
        <v>1313 E 32ND ST, SILVER CITY, NM 88061</v>
      </c>
      <c r="J2857" s="2">
        <v>35017</v>
      </c>
      <c r="K2857">
        <v>17</v>
      </c>
      <c r="L2857">
        <v>-999999</v>
      </c>
      <c r="M2857">
        <f t="shared" si="89"/>
        <v>1000016</v>
      </c>
    </row>
    <row r="2858" spans="1:13">
      <c r="A2858" s="3">
        <v>42749</v>
      </c>
      <c r="B2858">
        <v>320067</v>
      </c>
      <c r="C2858" t="s">
        <v>7477</v>
      </c>
      <c r="D2858">
        <v>320067</v>
      </c>
      <c r="E2858" t="s">
        <v>7522</v>
      </c>
      <c r="F2858" t="s">
        <v>7523</v>
      </c>
      <c r="G2858" t="s">
        <v>1603</v>
      </c>
      <c r="H2858">
        <v>88435</v>
      </c>
      <c r="I2858" t="str">
        <f t="shared" si="88"/>
        <v>117 CAMINO DE VIDA, SUITE 100, SANTA ROSA, NM 88435</v>
      </c>
      <c r="J2858" s="2">
        <v>35019</v>
      </c>
      <c r="K2858">
        <v>10</v>
      </c>
      <c r="L2858">
        <v>0</v>
      </c>
      <c r="M2858">
        <f t="shared" si="89"/>
        <v>10</v>
      </c>
    </row>
    <row r="2859" spans="1:13">
      <c r="A2859" s="3">
        <v>42749</v>
      </c>
      <c r="B2859">
        <v>320065</v>
      </c>
      <c r="C2859" t="s">
        <v>7477</v>
      </c>
      <c r="D2859">
        <v>320065</v>
      </c>
      <c r="E2859" t="s">
        <v>7524</v>
      </c>
      <c r="F2859" t="s">
        <v>7525</v>
      </c>
      <c r="G2859" t="s">
        <v>7526</v>
      </c>
      <c r="H2859">
        <v>88240</v>
      </c>
      <c r="I2859" t="str">
        <f t="shared" si="88"/>
        <v>5419 N LOVINGTON HIGHWAY, HOBBS, NM 88240</v>
      </c>
      <c r="J2859" s="2">
        <v>35025</v>
      </c>
      <c r="K2859">
        <v>20.6</v>
      </c>
      <c r="L2859">
        <v>6</v>
      </c>
      <c r="M2859">
        <f t="shared" si="89"/>
        <v>14.600000000000001</v>
      </c>
    </row>
    <row r="2860" spans="1:13">
      <c r="A2860" s="3">
        <v>42749</v>
      </c>
      <c r="B2860">
        <v>321305</v>
      </c>
      <c r="C2860" t="s">
        <v>7477</v>
      </c>
      <c r="D2860">
        <v>321305</v>
      </c>
      <c r="E2860" t="s">
        <v>7527</v>
      </c>
      <c r="F2860" t="s">
        <v>7528</v>
      </c>
      <c r="G2860" t="s">
        <v>7529</v>
      </c>
      <c r="H2860">
        <v>88260</v>
      </c>
      <c r="I2860" t="str">
        <f t="shared" si="88"/>
        <v>1600 NORTH MAIN AVE, LOVINGTON, NM 88260</v>
      </c>
      <c r="J2860" s="2">
        <v>35025</v>
      </c>
      <c r="K2860">
        <v>25</v>
      </c>
      <c r="L2860">
        <v>0</v>
      </c>
      <c r="M2860">
        <f t="shared" si="89"/>
        <v>25</v>
      </c>
    </row>
    <row r="2861" spans="1:13">
      <c r="A2861" s="3">
        <v>42749</v>
      </c>
      <c r="B2861">
        <v>321306</v>
      </c>
      <c r="C2861" t="s">
        <v>7477</v>
      </c>
      <c r="D2861">
        <v>321306</v>
      </c>
      <c r="E2861" t="s">
        <v>7530</v>
      </c>
      <c r="F2861" t="s">
        <v>7531</v>
      </c>
      <c r="G2861" t="s">
        <v>7532</v>
      </c>
      <c r="H2861">
        <v>88345</v>
      </c>
      <c r="I2861" t="str">
        <f t="shared" si="88"/>
        <v>211 SUDDERTH DRIVE, RUIDOSO, NM 88345</v>
      </c>
      <c r="J2861" s="2">
        <v>35027</v>
      </c>
      <c r="K2861">
        <v>49</v>
      </c>
      <c r="L2861">
        <v>6</v>
      </c>
      <c r="M2861">
        <f t="shared" si="89"/>
        <v>43</v>
      </c>
    </row>
    <row r="2862" spans="1:13">
      <c r="A2862" s="3">
        <v>42749</v>
      </c>
      <c r="B2862">
        <v>320033</v>
      </c>
      <c r="C2862" t="s">
        <v>7477</v>
      </c>
      <c r="D2862">
        <v>320033</v>
      </c>
      <c r="E2862" t="s">
        <v>7533</v>
      </c>
      <c r="F2862" t="s">
        <v>7534</v>
      </c>
      <c r="G2862" t="s">
        <v>7535</v>
      </c>
      <c r="H2862">
        <v>87544</v>
      </c>
      <c r="I2862" t="str">
        <f t="shared" si="88"/>
        <v>3917 WEST ROAD, LOS ALAMOS, NM 87544</v>
      </c>
      <c r="J2862" s="2">
        <v>35028</v>
      </c>
      <c r="K2862">
        <v>12</v>
      </c>
      <c r="L2862">
        <v>4</v>
      </c>
      <c r="M2862">
        <f t="shared" si="89"/>
        <v>8</v>
      </c>
    </row>
    <row r="2863" spans="1:13">
      <c r="A2863" s="3">
        <v>42749</v>
      </c>
      <c r="B2863">
        <v>321309</v>
      </c>
      <c r="C2863" t="s">
        <v>7477</v>
      </c>
      <c r="D2863">
        <v>321309</v>
      </c>
      <c r="E2863" t="s">
        <v>7536</v>
      </c>
      <c r="F2863" t="s">
        <v>7537</v>
      </c>
      <c r="G2863" t="s">
        <v>7538</v>
      </c>
      <c r="H2863">
        <v>88031</v>
      </c>
      <c r="I2863" t="str">
        <f t="shared" si="88"/>
        <v>900 W ASH, DEMING, NM 88031</v>
      </c>
      <c r="J2863" s="2">
        <v>35029</v>
      </c>
      <c r="K2863">
        <v>25</v>
      </c>
      <c r="L2863">
        <v>-999999</v>
      </c>
      <c r="M2863">
        <f t="shared" si="89"/>
        <v>1000024</v>
      </c>
    </row>
    <row r="2864" spans="1:13">
      <c r="A2864" s="3">
        <v>42749</v>
      </c>
      <c r="B2864">
        <v>320038</v>
      </c>
      <c r="C2864" t="s">
        <v>7477</v>
      </c>
      <c r="D2864">
        <v>320038</v>
      </c>
      <c r="E2864" t="s">
        <v>7539</v>
      </c>
      <c r="F2864" t="s">
        <v>7540</v>
      </c>
      <c r="G2864" t="s">
        <v>7541</v>
      </c>
      <c r="H2864">
        <v>87301</v>
      </c>
      <c r="I2864" t="str">
        <f t="shared" si="88"/>
        <v>1901 RED ROCK DRIVE, GALLUP, NM 87301</v>
      </c>
      <c r="J2864" s="2">
        <v>35031</v>
      </c>
      <c r="K2864">
        <v>35</v>
      </c>
      <c r="L2864">
        <v>8</v>
      </c>
      <c r="M2864">
        <f t="shared" si="89"/>
        <v>27</v>
      </c>
    </row>
    <row r="2865" spans="1:13">
      <c r="A2865" s="3">
        <v>42749</v>
      </c>
      <c r="B2865">
        <v>320004</v>
      </c>
      <c r="C2865" t="s">
        <v>7477</v>
      </c>
      <c r="D2865">
        <v>320004</v>
      </c>
      <c r="E2865" t="s">
        <v>7542</v>
      </c>
      <c r="F2865" t="s">
        <v>7543</v>
      </c>
      <c r="G2865" t="s">
        <v>7544</v>
      </c>
      <c r="H2865">
        <v>88310</v>
      </c>
      <c r="I2865" t="str">
        <f t="shared" si="88"/>
        <v>2669 SCENIC DRIVE, ALAMOGORDO, NM 88310</v>
      </c>
      <c r="J2865" s="2">
        <v>35035</v>
      </c>
      <c r="K2865">
        <v>77</v>
      </c>
      <c r="L2865">
        <v>11.6</v>
      </c>
      <c r="M2865">
        <f t="shared" si="89"/>
        <v>65.400000000000006</v>
      </c>
    </row>
    <row r="2866" spans="1:13">
      <c r="A2866" s="3">
        <v>42749</v>
      </c>
      <c r="B2866">
        <v>321302</v>
      </c>
      <c r="C2866" t="s">
        <v>7477</v>
      </c>
      <c r="D2866">
        <v>321302</v>
      </c>
      <c r="E2866" t="s">
        <v>7545</v>
      </c>
      <c r="F2866" t="s">
        <v>7546</v>
      </c>
      <c r="G2866" t="s">
        <v>7547</v>
      </c>
      <c r="H2866">
        <v>88401</v>
      </c>
      <c r="I2866" t="str">
        <f t="shared" si="88"/>
        <v>301 EAST MIEL DE LUNA AVENUE, TUCUMCARI, NM 88401</v>
      </c>
      <c r="J2866" s="2">
        <v>35037</v>
      </c>
      <c r="K2866">
        <v>10</v>
      </c>
      <c r="L2866">
        <v>0</v>
      </c>
      <c r="M2866">
        <f t="shared" si="89"/>
        <v>10</v>
      </c>
    </row>
    <row r="2867" spans="1:13">
      <c r="A2867" s="3">
        <v>42749</v>
      </c>
      <c r="B2867">
        <v>320011</v>
      </c>
      <c r="C2867" t="s">
        <v>7477</v>
      </c>
      <c r="D2867">
        <v>320011</v>
      </c>
      <c r="E2867" t="s">
        <v>7548</v>
      </c>
      <c r="F2867" t="s">
        <v>7549</v>
      </c>
      <c r="G2867" t="s">
        <v>7550</v>
      </c>
      <c r="H2867">
        <v>87532</v>
      </c>
      <c r="I2867" t="str">
        <f t="shared" si="88"/>
        <v>1010 SPRUCE STREET, ESPANOLA, NM 87532</v>
      </c>
      <c r="J2867" s="2">
        <v>35039</v>
      </c>
      <c r="K2867">
        <v>28</v>
      </c>
      <c r="L2867">
        <v>8</v>
      </c>
      <c r="M2867">
        <f t="shared" si="89"/>
        <v>20</v>
      </c>
    </row>
    <row r="2868" spans="1:13">
      <c r="A2868" s="3">
        <v>42749</v>
      </c>
      <c r="B2868">
        <v>320084</v>
      </c>
      <c r="C2868" t="s">
        <v>7477</v>
      </c>
      <c r="D2868">
        <v>320084</v>
      </c>
      <c r="E2868" t="s">
        <v>7551</v>
      </c>
      <c r="F2868" t="s">
        <v>7552</v>
      </c>
      <c r="G2868" t="s">
        <v>7553</v>
      </c>
      <c r="H2868">
        <v>88130</v>
      </c>
      <c r="I2868" t="str">
        <f t="shared" si="88"/>
        <v>42121 US HIGHWAY 70, PORTALES, NM 88130</v>
      </c>
      <c r="J2868" s="2">
        <v>35041</v>
      </c>
      <c r="K2868">
        <v>16</v>
      </c>
      <c r="L2868">
        <v>0</v>
      </c>
      <c r="M2868">
        <f t="shared" si="89"/>
        <v>16</v>
      </c>
    </row>
    <row r="2869" spans="1:13">
      <c r="A2869" s="3">
        <v>42749</v>
      </c>
      <c r="B2869">
        <v>320089</v>
      </c>
      <c r="C2869" t="s">
        <v>7477</v>
      </c>
      <c r="D2869">
        <v>320089</v>
      </c>
      <c r="E2869" t="s">
        <v>7554</v>
      </c>
      <c r="F2869" t="s">
        <v>7555</v>
      </c>
      <c r="G2869" t="s">
        <v>7556</v>
      </c>
      <c r="H2869">
        <v>87144</v>
      </c>
      <c r="I2869" t="str">
        <f t="shared" si="88"/>
        <v>3001 BROADMOOR BLVD NE, RIO RANCHO, NM 87144</v>
      </c>
      <c r="J2869" s="2">
        <v>35043</v>
      </c>
      <c r="K2869">
        <v>67.099999999999994</v>
      </c>
      <c r="L2869">
        <v>12</v>
      </c>
      <c r="M2869">
        <f t="shared" si="89"/>
        <v>55.099999999999994</v>
      </c>
    </row>
    <row r="2870" spans="1:13">
      <c r="A2870" s="3">
        <v>42749</v>
      </c>
      <c r="B2870">
        <v>320005</v>
      </c>
      <c r="C2870" t="s">
        <v>7477</v>
      </c>
      <c r="D2870">
        <v>320005</v>
      </c>
      <c r="E2870" t="s">
        <v>7557</v>
      </c>
      <c r="F2870" t="s">
        <v>7558</v>
      </c>
      <c r="G2870" t="s">
        <v>1957</v>
      </c>
      <c r="H2870">
        <v>87401</v>
      </c>
      <c r="I2870" t="str">
        <f t="shared" si="88"/>
        <v>801 WEST MAPLE STREET, FARMINGTON, NM 87401</v>
      </c>
      <c r="J2870" s="2">
        <v>35045</v>
      </c>
      <c r="K2870">
        <v>172.7</v>
      </c>
      <c r="L2870">
        <v>22.1</v>
      </c>
      <c r="M2870">
        <f t="shared" si="89"/>
        <v>150.6</v>
      </c>
    </row>
    <row r="2871" spans="1:13">
      <c r="A2871" s="3">
        <v>42749</v>
      </c>
      <c r="B2871">
        <v>320003</v>
      </c>
      <c r="C2871" t="s">
        <v>7477</v>
      </c>
      <c r="D2871">
        <v>320003</v>
      </c>
      <c r="E2871" t="s">
        <v>7559</v>
      </c>
      <c r="F2871" t="s">
        <v>7560</v>
      </c>
      <c r="G2871" t="s">
        <v>7128</v>
      </c>
      <c r="H2871">
        <v>87701</v>
      </c>
      <c r="I2871" t="str">
        <f t="shared" si="88"/>
        <v>104 LEGION DRIVE, LAS VEGAS, NM 87701</v>
      </c>
      <c r="J2871" s="2">
        <v>35047</v>
      </c>
      <c r="K2871">
        <v>10</v>
      </c>
      <c r="L2871">
        <v>-999999</v>
      </c>
      <c r="M2871">
        <f t="shared" si="89"/>
        <v>1000009</v>
      </c>
    </row>
    <row r="2872" spans="1:13">
      <c r="A2872" s="3">
        <v>42749</v>
      </c>
      <c r="B2872">
        <v>320090</v>
      </c>
      <c r="C2872" t="s">
        <v>7477</v>
      </c>
      <c r="D2872">
        <v>320090</v>
      </c>
      <c r="E2872" t="s">
        <v>7561</v>
      </c>
      <c r="F2872" t="s">
        <v>7562</v>
      </c>
      <c r="G2872" t="s">
        <v>7563</v>
      </c>
      <c r="H2872">
        <v>87507</v>
      </c>
      <c r="I2872" t="str">
        <f t="shared" si="88"/>
        <v>4801 BECKNER ROAD, SANTA FE, NM 87507</v>
      </c>
      <c r="J2872" s="2">
        <v>35049</v>
      </c>
      <c r="K2872">
        <v>30</v>
      </c>
      <c r="L2872">
        <v>6</v>
      </c>
      <c r="M2872">
        <f t="shared" si="89"/>
        <v>24</v>
      </c>
    </row>
    <row r="2873" spans="1:13">
      <c r="A2873" s="3">
        <v>42749</v>
      </c>
      <c r="B2873">
        <v>320002</v>
      </c>
      <c r="C2873" t="s">
        <v>7477</v>
      </c>
      <c r="D2873">
        <v>320002</v>
      </c>
      <c r="E2873" t="s">
        <v>7564</v>
      </c>
      <c r="F2873" t="s">
        <v>7565</v>
      </c>
      <c r="G2873" t="s">
        <v>7563</v>
      </c>
      <c r="H2873">
        <v>87505</v>
      </c>
      <c r="I2873" t="str">
        <f t="shared" si="88"/>
        <v>455 ST MICHAEL'S DRIVE, SANTA FE, NM 87505</v>
      </c>
      <c r="J2873" s="2">
        <v>35049</v>
      </c>
      <c r="K2873">
        <v>163</v>
      </c>
      <c r="L2873">
        <v>18</v>
      </c>
      <c r="M2873">
        <f t="shared" si="89"/>
        <v>145</v>
      </c>
    </row>
    <row r="2874" spans="1:13">
      <c r="A2874" s="3">
        <v>42749</v>
      </c>
      <c r="B2874">
        <v>321300</v>
      </c>
      <c r="C2874" t="s">
        <v>7477</v>
      </c>
      <c r="D2874">
        <v>321300</v>
      </c>
      <c r="E2874" t="s">
        <v>7566</v>
      </c>
      <c r="F2874" t="s">
        <v>7567</v>
      </c>
      <c r="G2874" t="s">
        <v>7568</v>
      </c>
      <c r="H2874">
        <v>87901</v>
      </c>
      <c r="I2874" t="str">
        <f t="shared" si="88"/>
        <v>800 EAST 9TH AVENUE, T OR C, NM 87901</v>
      </c>
      <c r="J2874" s="2">
        <v>35051</v>
      </c>
      <c r="K2874">
        <v>11</v>
      </c>
      <c r="L2874">
        <v>0</v>
      </c>
      <c r="M2874">
        <f t="shared" si="89"/>
        <v>11</v>
      </c>
    </row>
    <row r="2875" spans="1:13">
      <c r="A2875" s="3">
        <v>42749</v>
      </c>
      <c r="B2875">
        <v>321301</v>
      </c>
      <c r="C2875" t="s">
        <v>7477</v>
      </c>
      <c r="D2875">
        <v>321301</v>
      </c>
      <c r="E2875" t="s">
        <v>7569</v>
      </c>
      <c r="F2875" t="s">
        <v>7570</v>
      </c>
      <c r="G2875" t="s">
        <v>7571</v>
      </c>
      <c r="H2875">
        <v>87801</v>
      </c>
      <c r="I2875" t="str">
        <f t="shared" si="88"/>
        <v>1202 HIGHWAY 60 WEST, SOCORRO, NM 87801</v>
      </c>
      <c r="J2875" s="2">
        <v>35053</v>
      </c>
      <c r="K2875">
        <v>22</v>
      </c>
      <c r="L2875">
        <v>0</v>
      </c>
      <c r="M2875">
        <f t="shared" si="89"/>
        <v>22</v>
      </c>
    </row>
    <row r="2876" spans="1:13">
      <c r="A2876" s="3">
        <v>42749</v>
      </c>
      <c r="B2876">
        <v>321310</v>
      </c>
      <c r="C2876" t="s">
        <v>7477</v>
      </c>
      <c r="D2876">
        <v>321310</v>
      </c>
      <c r="E2876" t="s">
        <v>7572</v>
      </c>
      <c r="F2876" t="s">
        <v>7573</v>
      </c>
      <c r="G2876" t="s">
        <v>7574</v>
      </c>
      <c r="H2876">
        <v>87571</v>
      </c>
      <c r="I2876" t="str">
        <f t="shared" si="88"/>
        <v>1397 WEIMER ROAD, TAOS, NM 87571</v>
      </c>
      <c r="J2876" s="2">
        <v>35055</v>
      </c>
      <c r="K2876">
        <v>30</v>
      </c>
      <c r="L2876">
        <v>6</v>
      </c>
      <c r="M2876">
        <f t="shared" si="89"/>
        <v>24</v>
      </c>
    </row>
    <row r="2877" spans="1:13">
      <c r="A2877" s="3">
        <v>42749</v>
      </c>
      <c r="B2877">
        <v>321304</v>
      </c>
      <c r="C2877" t="s">
        <v>7477</v>
      </c>
      <c r="D2877">
        <v>321304</v>
      </c>
      <c r="E2877" t="s">
        <v>7575</v>
      </c>
      <c r="F2877" t="s">
        <v>7576</v>
      </c>
      <c r="G2877" t="s">
        <v>2881</v>
      </c>
      <c r="H2877">
        <v>88415</v>
      </c>
      <c r="I2877" t="str">
        <f t="shared" si="88"/>
        <v>300 WILSON STREET, CLAYTON, NM 88415</v>
      </c>
      <c r="J2877" s="2">
        <v>35059</v>
      </c>
      <c r="K2877">
        <v>25</v>
      </c>
      <c r="L2877">
        <v>-999999</v>
      </c>
      <c r="M2877">
        <f t="shared" si="89"/>
        <v>1000024</v>
      </c>
    </row>
    <row r="2878" spans="1:13">
      <c r="A2878" s="3">
        <v>42749</v>
      </c>
      <c r="B2878">
        <v>330057</v>
      </c>
      <c r="C2878" t="s">
        <v>7577</v>
      </c>
      <c r="D2878">
        <v>330057</v>
      </c>
      <c r="E2878" t="s">
        <v>7578</v>
      </c>
      <c r="F2878" t="s">
        <v>7579</v>
      </c>
      <c r="G2878" t="s">
        <v>2722</v>
      </c>
      <c r="H2878">
        <v>12208</v>
      </c>
      <c r="I2878" t="str">
        <f t="shared" si="88"/>
        <v>315 SOUTH MANNING BOULEVARD, ALBANY, NY 12208</v>
      </c>
      <c r="J2878" s="2">
        <v>36001</v>
      </c>
      <c r="K2878">
        <v>470</v>
      </c>
      <c r="L2878">
        <v>39.4</v>
      </c>
      <c r="M2878">
        <f t="shared" si="89"/>
        <v>430.6</v>
      </c>
    </row>
    <row r="2879" spans="1:13">
      <c r="A2879" s="3">
        <v>42749</v>
      </c>
      <c r="B2879">
        <v>330013</v>
      </c>
      <c r="C2879" t="s">
        <v>7577</v>
      </c>
      <c r="D2879">
        <v>330013</v>
      </c>
      <c r="E2879" t="s">
        <v>7580</v>
      </c>
      <c r="F2879" t="s">
        <v>7581</v>
      </c>
      <c r="G2879" t="s">
        <v>2722</v>
      </c>
      <c r="H2879">
        <v>12208</v>
      </c>
      <c r="I2879" t="str">
        <f t="shared" si="88"/>
        <v>43 NEW SCOTLAND AVENUE, MAIL CODE 34, ALBANY, NY 12208</v>
      </c>
      <c r="J2879" s="2">
        <v>36001</v>
      </c>
      <c r="K2879">
        <v>672</v>
      </c>
      <c r="L2879">
        <v>112</v>
      </c>
      <c r="M2879">
        <f t="shared" si="89"/>
        <v>560</v>
      </c>
    </row>
    <row r="2880" spans="1:13">
      <c r="A2880" s="3">
        <v>42749</v>
      </c>
      <c r="B2880">
        <v>330096</v>
      </c>
      <c r="C2880" t="s">
        <v>7577</v>
      </c>
      <c r="D2880">
        <v>330096</v>
      </c>
      <c r="E2880" t="s">
        <v>7582</v>
      </c>
      <c r="F2880" t="s">
        <v>7583</v>
      </c>
      <c r="G2880" t="s">
        <v>7584</v>
      </c>
      <c r="H2880">
        <v>14895</v>
      </c>
      <c r="I2880" t="str">
        <f t="shared" si="88"/>
        <v>191 NORTH MAIN STREET, WELLSVILLE, NY 14895</v>
      </c>
      <c r="J2880" s="2">
        <v>36003</v>
      </c>
      <c r="K2880">
        <v>49</v>
      </c>
      <c r="L2880">
        <v>6</v>
      </c>
      <c r="M2880">
        <f t="shared" si="89"/>
        <v>43</v>
      </c>
    </row>
    <row r="2881" spans="1:13">
      <c r="A2881" s="3">
        <v>42749</v>
      </c>
      <c r="B2881">
        <v>331301</v>
      </c>
      <c r="C2881" t="s">
        <v>7577</v>
      </c>
      <c r="D2881">
        <v>331301</v>
      </c>
      <c r="E2881" t="s">
        <v>7585</v>
      </c>
      <c r="F2881" t="s">
        <v>7586</v>
      </c>
      <c r="G2881" t="s">
        <v>7587</v>
      </c>
      <c r="H2881">
        <v>14727</v>
      </c>
      <c r="I2881" t="str">
        <f t="shared" si="88"/>
        <v>140 WEST MAIN STREET, CUBA, NY 14727</v>
      </c>
      <c r="J2881" s="2">
        <v>36003</v>
      </c>
      <c r="K2881">
        <v>25</v>
      </c>
      <c r="L2881">
        <v>0</v>
      </c>
      <c r="M2881">
        <f t="shared" si="89"/>
        <v>25</v>
      </c>
    </row>
    <row r="2882" spans="1:13">
      <c r="A2882" s="3">
        <v>42749</v>
      </c>
      <c r="B2882">
        <v>330009</v>
      </c>
      <c r="C2882" t="s">
        <v>7577</v>
      </c>
      <c r="D2882">
        <v>330009</v>
      </c>
      <c r="E2882" t="s">
        <v>7588</v>
      </c>
      <c r="F2882" t="s">
        <v>7589</v>
      </c>
      <c r="G2882" t="s">
        <v>7590</v>
      </c>
      <c r="H2882">
        <v>10456</v>
      </c>
      <c r="I2882" t="str">
        <f t="shared" si="88"/>
        <v>1276 FULTON AVENUE, BRONX, NY 10456</v>
      </c>
      <c r="J2882" s="2">
        <v>36005</v>
      </c>
      <c r="K2882">
        <v>369</v>
      </c>
      <c r="L2882">
        <v>37</v>
      </c>
      <c r="M2882">
        <f t="shared" si="89"/>
        <v>332</v>
      </c>
    </row>
    <row r="2883" spans="1:13">
      <c r="A2883" s="3">
        <v>42749</v>
      </c>
      <c r="B2883">
        <v>330080</v>
      </c>
      <c r="C2883" t="s">
        <v>7577</v>
      </c>
      <c r="D2883">
        <v>330080</v>
      </c>
      <c r="E2883" t="s">
        <v>7591</v>
      </c>
      <c r="F2883" t="s">
        <v>7592</v>
      </c>
      <c r="G2883" t="s">
        <v>7590</v>
      </c>
      <c r="H2883">
        <v>10451</v>
      </c>
      <c r="I2883" t="str">
        <f t="shared" ref="I2883:I2946" si="90">IF(OR(F2883="", G2883=""), "", CONCATENATE(UPPER(F2883), ", ", UPPER(G2883), ", ", UPPER(C2883), " ", H2883))</f>
        <v>234 EAST 149TH STREET, BRONX, NY 10451</v>
      </c>
      <c r="J2883" s="2">
        <v>36005</v>
      </c>
      <c r="K2883">
        <v>409.3</v>
      </c>
      <c r="L2883">
        <v>37</v>
      </c>
      <c r="M2883">
        <f t="shared" ref="M2883:M2946" si="91">K2883-L2883</f>
        <v>372.3</v>
      </c>
    </row>
    <row r="2884" spans="1:13">
      <c r="A2884" s="3">
        <v>42749</v>
      </c>
      <c r="B2884">
        <v>332006</v>
      </c>
      <c r="C2884" t="s">
        <v>7577</v>
      </c>
      <c r="D2884">
        <v>332006</v>
      </c>
      <c r="E2884" t="s">
        <v>7593</v>
      </c>
      <c r="F2884" t="s">
        <v>7594</v>
      </c>
      <c r="G2884" t="s">
        <v>7590</v>
      </c>
      <c r="H2884">
        <v>10461</v>
      </c>
      <c r="I2884" t="str">
        <f t="shared" si="90"/>
        <v>1740 - 70 EASTCHESTER R0AD, BRONX, NY 10461</v>
      </c>
      <c r="J2884" s="2">
        <v>36005</v>
      </c>
      <c r="K2884">
        <v>225</v>
      </c>
      <c r="L2884">
        <v>0</v>
      </c>
      <c r="M2884">
        <f t="shared" si="91"/>
        <v>225</v>
      </c>
    </row>
    <row r="2885" spans="1:13">
      <c r="A2885" s="3">
        <v>42749</v>
      </c>
      <c r="B2885">
        <v>330127</v>
      </c>
      <c r="C2885" t="s">
        <v>7577</v>
      </c>
      <c r="D2885">
        <v>330127</v>
      </c>
      <c r="E2885" t="s">
        <v>7595</v>
      </c>
      <c r="F2885" t="s">
        <v>7596</v>
      </c>
      <c r="G2885" t="s">
        <v>7590</v>
      </c>
      <c r="H2885">
        <v>10461</v>
      </c>
      <c r="I2885" t="str">
        <f t="shared" si="90"/>
        <v>1400 PELHAM PARKWAY SOUTH, BRONX, NY 10461</v>
      </c>
      <c r="J2885" s="2">
        <v>36005</v>
      </c>
      <c r="K2885">
        <v>392.1</v>
      </c>
      <c r="L2885">
        <v>68</v>
      </c>
      <c r="M2885">
        <f t="shared" si="91"/>
        <v>324.10000000000002</v>
      </c>
    </row>
    <row r="2886" spans="1:13">
      <c r="A2886" s="3">
        <v>42749</v>
      </c>
      <c r="B2886">
        <v>330385</v>
      </c>
      <c r="C2886" t="s">
        <v>7577</v>
      </c>
      <c r="D2886">
        <v>330385</v>
      </c>
      <c r="E2886" t="s">
        <v>7597</v>
      </c>
      <c r="F2886" t="s">
        <v>7598</v>
      </c>
      <c r="G2886" t="s">
        <v>7590</v>
      </c>
      <c r="H2886">
        <v>10467</v>
      </c>
      <c r="I2886" t="str">
        <f t="shared" si="90"/>
        <v>3424 KOSSUTH AVENUE &amp; 210TH STREET, BRONX, NY 10467</v>
      </c>
      <c r="J2886" s="2">
        <v>36005</v>
      </c>
      <c r="K2886">
        <v>314.3</v>
      </c>
      <c r="L2886">
        <v>29.9</v>
      </c>
      <c r="M2886">
        <f t="shared" si="91"/>
        <v>284.40000000000003</v>
      </c>
    </row>
    <row r="2887" spans="1:13">
      <c r="A2887" s="3">
        <v>42749</v>
      </c>
      <c r="B2887">
        <v>330399</v>
      </c>
      <c r="C2887" t="s">
        <v>7577</v>
      </c>
      <c r="D2887">
        <v>330399</v>
      </c>
      <c r="E2887" t="s">
        <v>7599</v>
      </c>
      <c r="F2887" t="s">
        <v>7600</v>
      </c>
      <c r="G2887" t="s">
        <v>7590</v>
      </c>
      <c r="H2887">
        <v>10457</v>
      </c>
      <c r="I2887" t="str">
        <f t="shared" si="90"/>
        <v>4422 THIRD AVENUE, BRONX, NY 10457</v>
      </c>
      <c r="J2887" s="2">
        <v>36005</v>
      </c>
      <c r="K2887">
        <v>291</v>
      </c>
      <c r="L2887">
        <v>44</v>
      </c>
      <c r="M2887">
        <f t="shared" si="91"/>
        <v>247</v>
      </c>
    </row>
    <row r="2888" spans="1:13">
      <c r="A2888" s="3">
        <v>42749</v>
      </c>
      <c r="B2888">
        <v>330059</v>
      </c>
      <c r="C2888" t="s">
        <v>7577</v>
      </c>
      <c r="D2888">
        <v>330059</v>
      </c>
      <c r="E2888" t="s">
        <v>7601</v>
      </c>
      <c r="F2888" t="s">
        <v>7602</v>
      </c>
      <c r="G2888" t="s">
        <v>7590</v>
      </c>
      <c r="H2888">
        <v>10467</v>
      </c>
      <c r="I2888" t="str">
        <f t="shared" si="90"/>
        <v>111 EAST 210TH STREET, BRONX, NY 10467</v>
      </c>
      <c r="J2888" s="2">
        <v>36005</v>
      </c>
      <c r="K2888">
        <v>1372</v>
      </c>
      <c r="L2888">
        <v>123</v>
      </c>
      <c r="M2888">
        <f t="shared" si="91"/>
        <v>1249</v>
      </c>
    </row>
    <row r="2889" spans="1:13">
      <c r="A2889" s="3">
        <v>42749</v>
      </c>
      <c r="B2889">
        <v>330011</v>
      </c>
      <c r="C2889" t="s">
        <v>7577</v>
      </c>
      <c r="D2889">
        <v>330011</v>
      </c>
      <c r="E2889" t="s">
        <v>7603</v>
      </c>
      <c r="F2889" t="s">
        <v>7604</v>
      </c>
      <c r="G2889" t="s">
        <v>7605</v>
      </c>
      <c r="H2889">
        <v>13905</v>
      </c>
      <c r="I2889" t="str">
        <f t="shared" si="90"/>
        <v>169 RIVERSIDE DRIVE, BINGHAMTON, NY 13905</v>
      </c>
      <c r="J2889" s="2">
        <v>36007</v>
      </c>
      <c r="K2889">
        <v>309</v>
      </c>
      <c r="L2889">
        <v>18</v>
      </c>
      <c r="M2889">
        <f t="shared" si="91"/>
        <v>291</v>
      </c>
    </row>
    <row r="2890" spans="1:13">
      <c r="A2890" s="3">
        <v>42749</v>
      </c>
      <c r="B2890">
        <v>330394</v>
      </c>
      <c r="C2890" t="s">
        <v>7577</v>
      </c>
      <c r="D2890">
        <v>330394</v>
      </c>
      <c r="E2890" t="s">
        <v>7606</v>
      </c>
      <c r="F2890" t="s">
        <v>7607</v>
      </c>
      <c r="G2890" t="s">
        <v>7605</v>
      </c>
      <c r="H2890">
        <v>13903</v>
      </c>
      <c r="I2890" t="str">
        <f t="shared" si="90"/>
        <v>10-42 MITCHELL AVENUE, BINGHAMTON, NY 13903</v>
      </c>
      <c r="J2890" s="2">
        <v>36007</v>
      </c>
      <c r="K2890">
        <v>437</v>
      </c>
      <c r="L2890">
        <v>60</v>
      </c>
      <c r="M2890">
        <f t="shared" si="91"/>
        <v>377</v>
      </c>
    </row>
    <row r="2891" spans="1:13">
      <c r="A2891" s="3">
        <v>42749</v>
      </c>
      <c r="B2891">
        <v>330103</v>
      </c>
      <c r="C2891" t="s">
        <v>7577</v>
      </c>
      <c r="D2891">
        <v>330103</v>
      </c>
      <c r="E2891" t="s">
        <v>7608</v>
      </c>
      <c r="F2891" t="s">
        <v>7609</v>
      </c>
      <c r="G2891" t="s">
        <v>7610</v>
      </c>
      <c r="H2891">
        <v>14760</v>
      </c>
      <c r="I2891" t="str">
        <f t="shared" si="90"/>
        <v>515 MAIN STREET, OLEAN, NY 14760</v>
      </c>
      <c r="J2891" s="2">
        <v>36009</v>
      </c>
      <c r="K2891">
        <v>224</v>
      </c>
      <c r="L2891">
        <v>19</v>
      </c>
      <c r="M2891">
        <f t="shared" si="91"/>
        <v>205</v>
      </c>
    </row>
    <row r="2892" spans="1:13">
      <c r="A2892" s="3">
        <v>42749</v>
      </c>
      <c r="B2892">
        <v>330235</v>
      </c>
      <c r="C2892" t="s">
        <v>7577</v>
      </c>
      <c r="D2892">
        <v>330235</v>
      </c>
      <c r="E2892" t="s">
        <v>7611</v>
      </c>
      <c r="F2892" t="s">
        <v>7612</v>
      </c>
      <c r="G2892" t="s">
        <v>1274</v>
      </c>
      <c r="H2892">
        <v>13021</v>
      </c>
      <c r="I2892" t="str">
        <f t="shared" si="90"/>
        <v>17 LANSING STREET, AUBURN, NY 13021</v>
      </c>
      <c r="J2892" s="2">
        <v>36011</v>
      </c>
      <c r="K2892">
        <v>105</v>
      </c>
      <c r="L2892">
        <v>19</v>
      </c>
      <c r="M2892">
        <f t="shared" si="91"/>
        <v>86</v>
      </c>
    </row>
    <row r="2893" spans="1:13">
      <c r="A2893" s="3">
        <v>42749</v>
      </c>
      <c r="B2893">
        <v>330239</v>
      </c>
      <c r="C2893" t="s">
        <v>7577</v>
      </c>
      <c r="D2893">
        <v>330239</v>
      </c>
      <c r="E2893" t="s">
        <v>7613</v>
      </c>
      <c r="F2893" t="s">
        <v>7614</v>
      </c>
      <c r="G2893" t="s">
        <v>7615</v>
      </c>
      <c r="H2893">
        <v>14701</v>
      </c>
      <c r="I2893" t="str">
        <f t="shared" si="90"/>
        <v>207 FOOTE AVENUE, JAMESTOWN, NY 14701</v>
      </c>
      <c r="J2893" s="2">
        <v>36013</v>
      </c>
      <c r="K2893">
        <v>101</v>
      </c>
      <c r="L2893">
        <v>15</v>
      </c>
      <c r="M2893">
        <f t="shared" si="91"/>
        <v>86</v>
      </c>
    </row>
    <row r="2894" spans="1:13">
      <c r="A2894" s="3">
        <v>42749</v>
      </c>
      <c r="B2894">
        <v>330229</v>
      </c>
      <c r="C2894" t="s">
        <v>7577</v>
      </c>
      <c r="D2894">
        <v>330229</v>
      </c>
      <c r="E2894" t="s">
        <v>7616</v>
      </c>
      <c r="F2894" t="s">
        <v>7617</v>
      </c>
      <c r="G2894" t="s">
        <v>7618</v>
      </c>
      <c r="H2894">
        <v>14048</v>
      </c>
      <c r="I2894" t="str">
        <f t="shared" si="90"/>
        <v>529 CENTRAL AVENUE, DUNKIRK, NY 14048</v>
      </c>
      <c r="J2894" s="2">
        <v>36013</v>
      </c>
      <c r="K2894">
        <v>38</v>
      </c>
      <c r="L2894">
        <v>5</v>
      </c>
      <c r="M2894">
        <f t="shared" si="91"/>
        <v>33</v>
      </c>
    </row>
    <row r="2895" spans="1:13">
      <c r="A2895" s="3">
        <v>42749</v>
      </c>
      <c r="B2895">
        <v>330166</v>
      </c>
      <c r="C2895" t="s">
        <v>7577</v>
      </c>
      <c r="D2895">
        <v>330166</v>
      </c>
      <c r="E2895" t="s">
        <v>7619</v>
      </c>
      <c r="F2895" t="s">
        <v>7620</v>
      </c>
      <c r="G2895" t="s">
        <v>5400</v>
      </c>
      <c r="H2895">
        <v>14787</v>
      </c>
      <c r="I2895" t="str">
        <f t="shared" si="90"/>
        <v>189 EAST MAIN STREET, WESTFIELD, NY 14787</v>
      </c>
      <c r="J2895" s="2">
        <v>36013</v>
      </c>
      <c r="K2895">
        <v>4</v>
      </c>
      <c r="L2895">
        <v>0</v>
      </c>
      <c r="M2895">
        <f t="shared" si="91"/>
        <v>4</v>
      </c>
    </row>
    <row r="2896" spans="1:13">
      <c r="A2896" s="3">
        <v>42749</v>
      </c>
      <c r="B2896">
        <v>330090</v>
      </c>
      <c r="C2896" t="s">
        <v>7577</v>
      </c>
      <c r="D2896">
        <v>330090</v>
      </c>
      <c r="E2896" t="s">
        <v>7621</v>
      </c>
      <c r="F2896" t="s">
        <v>7622</v>
      </c>
      <c r="G2896" t="s">
        <v>7623</v>
      </c>
      <c r="H2896">
        <v>14905</v>
      </c>
      <c r="I2896" t="str">
        <f t="shared" si="90"/>
        <v>600 ROE AVENUE, ELMIRA, NY 14905</v>
      </c>
      <c r="J2896" s="2">
        <v>36015</v>
      </c>
      <c r="K2896">
        <v>174</v>
      </c>
      <c r="L2896">
        <v>20</v>
      </c>
      <c r="M2896">
        <f t="shared" si="91"/>
        <v>154</v>
      </c>
    </row>
    <row r="2897" spans="1:13">
      <c r="A2897" s="3">
        <v>42749</v>
      </c>
      <c r="B2897">
        <v>330033</v>
      </c>
      <c r="C2897" t="s">
        <v>7577</v>
      </c>
      <c r="D2897">
        <v>330033</v>
      </c>
      <c r="E2897" t="s">
        <v>7624</v>
      </c>
      <c r="F2897" t="s">
        <v>7625</v>
      </c>
      <c r="G2897" t="s">
        <v>1999</v>
      </c>
      <c r="H2897">
        <v>13815</v>
      </c>
      <c r="I2897" t="str">
        <f t="shared" si="90"/>
        <v>179 NORTH BROAD STREET, NORWICH, NY 13815</v>
      </c>
      <c r="J2897" s="2">
        <v>36017</v>
      </c>
      <c r="K2897">
        <v>27</v>
      </c>
      <c r="L2897">
        <v>-999999</v>
      </c>
      <c r="M2897">
        <f t="shared" si="91"/>
        <v>1000026</v>
      </c>
    </row>
    <row r="2898" spans="1:13">
      <c r="A2898" s="3">
        <v>42749</v>
      </c>
      <c r="B2898">
        <v>330250</v>
      </c>
      <c r="C2898" t="s">
        <v>7577</v>
      </c>
      <c r="D2898">
        <v>330250</v>
      </c>
      <c r="E2898" t="s">
        <v>7626</v>
      </c>
      <c r="F2898" t="s">
        <v>7627</v>
      </c>
      <c r="G2898" t="s">
        <v>7628</v>
      </c>
      <c r="H2898">
        <v>12901</v>
      </c>
      <c r="I2898" t="str">
        <f t="shared" si="90"/>
        <v>75 BEEKMAN STREET, PLATTSBURGH, NY 12901</v>
      </c>
      <c r="J2898" s="2">
        <v>36019</v>
      </c>
      <c r="K2898">
        <v>147.1</v>
      </c>
      <c r="L2898">
        <v>10.7</v>
      </c>
      <c r="M2898">
        <f t="shared" si="91"/>
        <v>136.4</v>
      </c>
    </row>
    <row r="2899" spans="1:13">
      <c r="A2899" s="3">
        <v>42749</v>
      </c>
      <c r="B2899">
        <v>330094</v>
      </c>
      <c r="C2899" t="s">
        <v>7577</v>
      </c>
      <c r="D2899">
        <v>330094</v>
      </c>
      <c r="E2899" t="s">
        <v>7629</v>
      </c>
      <c r="F2899" t="s">
        <v>7630</v>
      </c>
      <c r="G2899" t="s">
        <v>2450</v>
      </c>
      <c r="H2899">
        <v>12534</v>
      </c>
      <c r="I2899" t="str">
        <f t="shared" si="90"/>
        <v>71 PROSPECT AVENUE, HUDSON, NY 12534</v>
      </c>
      <c r="J2899" s="2">
        <v>36021</v>
      </c>
      <c r="K2899">
        <v>100</v>
      </c>
      <c r="L2899">
        <v>6</v>
      </c>
      <c r="M2899">
        <f t="shared" si="91"/>
        <v>94</v>
      </c>
    </row>
    <row r="2900" spans="1:13">
      <c r="A2900" s="3">
        <v>42749</v>
      </c>
      <c r="B2900">
        <v>330175</v>
      </c>
      <c r="C2900" t="s">
        <v>7577</v>
      </c>
      <c r="D2900">
        <v>330175</v>
      </c>
      <c r="E2900" t="s">
        <v>7631</v>
      </c>
      <c r="F2900" t="s">
        <v>7632</v>
      </c>
      <c r="G2900" t="s">
        <v>7633</v>
      </c>
      <c r="H2900">
        <v>13045</v>
      </c>
      <c r="I2900" t="str">
        <f t="shared" si="90"/>
        <v>134 HOMER AVENUE, CORTLAND, NY 13045</v>
      </c>
      <c r="J2900" s="2">
        <v>36023</v>
      </c>
      <c r="K2900">
        <v>52</v>
      </c>
      <c r="L2900">
        <v>12</v>
      </c>
      <c r="M2900">
        <f t="shared" si="91"/>
        <v>40</v>
      </c>
    </row>
    <row r="2901" spans="1:13">
      <c r="A2901" s="3">
        <v>42749</v>
      </c>
      <c r="B2901">
        <v>331312</v>
      </c>
      <c r="C2901" t="s">
        <v>7577</v>
      </c>
      <c r="D2901">
        <v>331312</v>
      </c>
      <c r="E2901" t="s">
        <v>7634</v>
      </c>
      <c r="F2901" t="s">
        <v>7635</v>
      </c>
      <c r="G2901" t="s">
        <v>7636</v>
      </c>
      <c r="H2901">
        <v>13856</v>
      </c>
      <c r="I2901" t="str">
        <f t="shared" si="90"/>
        <v>1 TITUS PLACE, WALTON, NY 13856</v>
      </c>
      <c r="J2901" s="2">
        <v>36025</v>
      </c>
      <c r="K2901">
        <v>21</v>
      </c>
      <c r="L2901">
        <v>0</v>
      </c>
      <c r="M2901">
        <f t="shared" si="91"/>
        <v>21</v>
      </c>
    </row>
    <row r="2902" spans="1:13">
      <c r="A2902" s="3">
        <v>42749</v>
      </c>
      <c r="B2902">
        <v>331305</v>
      </c>
      <c r="C2902" t="s">
        <v>7577</v>
      </c>
      <c r="D2902">
        <v>331305</v>
      </c>
      <c r="E2902" t="s">
        <v>7637</v>
      </c>
      <c r="F2902" t="s">
        <v>7638</v>
      </c>
      <c r="G2902" t="s">
        <v>5051</v>
      </c>
      <c r="H2902">
        <v>13753</v>
      </c>
      <c r="I2902" t="str">
        <f t="shared" si="90"/>
        <v>460 ANDES ROAD, DELHI, NY 13753</v>
      </c>
      <c r="J2902" s="2">
        <v>36025</v>
      </c>
      <c r="K2902">
        <v>20</v>
      </c>
      <c r="L2902">
        <v>0</v>
      </c>
      <c r="M2902">
        <f t="shared" si="91"/>
        <v>20</v>
      </c>
    </row>
    <row r="2903" spans="1:13">
      <c r="A2903" s="3">
        <v>42749</v>
      </c>
      <c r="B2903">
        <v>331304</v>
      </c>
      <c r="C2903" t="s">
        <v>7577</v>
      </c>
      <c r="D2903">
        <v>331304</v>
      </c>
      <c r="E2903" t="s">
        <v>7639</v>
      </c>
      <c r="F2903" t="s">
        <v>7640</v>
      </c>
      <c r="G2903" t="s">
        <v>7641</v>
      </c>
      <c r="H2903">
        <v>12455</v>
      </c>
      <c r="I2903" t="str">
        <f t="shared" si="90"/>
        <v>42084 STATE HIGHWAY 28, MARGARETVILLE, NY 12455</v>
      </c>
      <c r="J2903" s="2">
        <v>36025</v>
      </c>
      <c r="K2903">
        <v>7.7</v>
      </c>
      <c r="L2903">
        <v>0</v>
      </c>
      <c r="M2903">
        <f t="shared" si="91"/>
        <v>7.7</v>
      </c>
    </row>
    <row r="2904" spans="1:13">
      <c r="A2904" s="3">
        <v>42749</v>
      </c>
      <c r="B2904">
        <v>330023</v>
      </c>
      <c r="C2904" t="s">
        <v>7577</v>
      </c>
      <c r="D2904">
        <v>330023</v>
      </c>
      <c r="E2904" t="s">
        <v>7642</v>
      </c>
      <c r="F2904" t="s">
        <v>7643</v>
      </c>
      <c r="G2904" t="s">
        <v>7644</v>
      </c>
      <c r="H2904">
        <v>12601</v>
      </c>
      <c r="I2904" t="str">
        <f t="shared" si="90"/>
        <v>45 READE PLACE, POUGHKEEPSIE, NY 12601</v>
      </c>
      <c r="J2904" s="2">
        <v>36027</v>
      </c>
      <c r="K2904">
        <v>374</v>
      </c>
      <c r="L2904">
        <v>49</v>
      </c>
      <c r="M2904">
        <f t="shared" si="91"/>
        <v>325</v>
      </c>
    </row>
    <row r="2905" spans="1:13">
      <c r="A2905" s="3">
        <v>42749</v>
      </c>
      <c r="B2905">
        <v>330049</v>
      </c>
      <c r="C2905" t="s">
        <v>7577</v>
      </c>
      <c r="D2905">
        <v>330049</v>
      </c>
      <c r="E2905" t="s">
        <v>7645</v>
      </c>
      <c r="F2905" t="s">
        <v>7646</v>
      </c>
      <c r="G2905" t="s">
        <v>7647</v>
      </c>
      <c r="H2905">
        <v>12572</v>
      </c>
      <c r="I2905" t="str">
        <f t="shared" si="90"/>
        <v>6511 SPRINGBROOK AVENUE, RHINEBECK, NY 12572</v>
      </c>
      <c r="J2905" s="2">
        <v>36027</v>
      </c>
      <c r="K2905">
        <v>105</v>
      </c>
      <c r="L2905">
        <v>7</v>
      </c>
      <c r="M2905">
        <f t="shared" si="91"/>
        <v>98</v>
      </c>
    </row>
    <row r="2906" spans="1:13">
      <c r="A2906" s="3">
        <v>42749</v>
      </c>
      <c r="B2906">
        <v>330279</v>
      </c>
      <c r="C2906" t="s">
        <v>7577</v>
      </c>
      <c r="D2906">
        <v>330279</v>
      </c>
      <c r="E2906" t="s">
        <v>7648</v>
      </c>
      <c r="F2906" t="s">
        <v>7649</v>
      </c>
      <c r="G2906" t="s">
        <v>6197</v>
      </c>
      <c r="H2906">
        <v>14220</v>
      </c>
      <c r="I2906" t="str">
        <f t="shared" si="90"/>
        <v>565 ABBOTT ROAD, BUFFALO, NY 14220</v>
      </c>
      <c r="J2906" s="2">
        <v>36029</v>
      </c>
      <c r="K2906">
        <v>301</v>
      </c>
      <c r="L2906">
        <v>40</v>
      </c>
      <c r="M2906">
        <f t="shared" si="91"/>
        <v>261</v>
      </c>
    </row>
    <row r="2907" spans="1:13">
      <c r="A2907" s="3">
        <v>42749</v>
      </c>
      <c r="B2907" t="s">
        <v>7650</v>
      </c>
      <c r="C2907" t="s">
        <v>7577</v>
      </c>
      <c r="E2907" t="s">
        <v>7651</v>
      </c>
      <c r="F2907" t="s">
        <v>7652</v>
      </c>
      <c r="G2907" t="s">
        <v>7653</v>
      </c>
      <c r="H2907">
        <v>14203</v>
      </c>
      <c r="I2907" t="str">
        <f t="shared" si="90"/>
        <v>818 ELLICOTT ST, BUFFALO, NY 14203</v>
      </c>
      <c r="J2907" s="2">
        <v>36029</v>
      </c>
      <c r="K2907">
        <v>71</v>
      </c>
      <c r="L2907">
        <v>0</v>
      </c>
      <c r="M2907">
        <f t="shared" si="91"/>
        <v>71</v>
      </c>
    </row>
    <row r="2908" spans="1:13">
      <c r="A2908" s="3">
        <v>42749</v>
      </c>
      <c r="B2908">
        <v>330005</v>
      </c>
      <c r="C2908" t="s">
        <v>7577</v>
      </c>
      <c r="D2908">
        <v>330005</v>
      </c>
      <c r="E2908" t="s">
        <v>7654</v>
      </c>
      <c r="F2908" t="s">
        <v>7655</v>
      </c>
      <c r="G2908" t="s">
        <v>6197</v>
      </c>
      <c r="H2908">
        <v>14210</v>
      </c>
      <c r="I2908" t="str">
        <f t="shared" si="90"/>
        <v>100 HIGH STREET, BUFFALO, NY 14210</v>
      </c>
      <c r="J2908" s="2">
        <v>36029</v>
      </c>
      <c r="K2908">
        <v>904</v>
      </c>
      <c r="L2908">
        <v>215</v>
      </c>
      <c r="M2908">
        <f t="shared" si="91"/>
        <v>689</v>
      </c>
    </row>
    <row r="2909" spans="1:13">
      <c r="A2909" s="3">
        <v>42749</v>
      </c>
      <c r="B2909">
        <v>330354</v>
      </c>
      <c r="C2909" t="s">
        <v>7577</v>
      </c>
      <c r="D2909">
        <v>330354</v>
      </c>
      <c r="E2909" t="s">
        <v>7656</v>
      </c>
      <c r="F2909" t="s">
        <v>7657</v>
      </c>
      <c r="G2909" t="s">
        <v>6197</v>
      </c>
      <c r="H2909">
        <v>14203</v>
      </c>
      <c r="I2909" t="str">
        <f t="shared" si="90"/>
        <v>ELM AND CARLTON STREETS, BUFFALO, NY 14203</v>
      </c>
      <c r="J2909" s="2">
        <v>36029</v>
      </c>
      <c r="K2909">
        <v>142</v>
      </c>
      <c r="L2909">
        <v>14</v>
      </c>
      <c r="M2909">
        <f t="shared" si="91"/>
        <v>128</v>
      </c>
    </row>
    <row r="2910" spans="1:13">
      <c r="A2910" s="3">
        <v>42749</v>
      </c>
      <c r="B2910">
        <v>330078</v>
      </c>
      <c r="C2910" t="s">
        <v>7577</v>
      </c>
      <c r="D2910">
        <v>330078</v>
      </c>
      <c r="E2910" t="s">
        <v>7658</v>
      </c>
      <c r="F2910" t="s">
        <v>7659</v>
      </c>
      <c r="G2910" t="s">
        <v>6197</v>
      </c>
      <c r="H2910">
        <v>14214</v>
      </c>
      <c r="I2910" t="str">
        <f t="shared" si="90"/>
        <v>2157 MAIN STREET, BUFFALO, NY 14214</v>
      </c>
      <c r="J2910" s="2">
        <v>36029</v>
      </c>
      <c r="K2910">
        <v>190</v>
      </c>
      <c r="L2910">
        <v>36</v>
      </c>
      <c r="M2910">
        <f t="shared" si="91"/>
        <v>154</v>
      </c>
    </row>
    <row r="2911" spans="1:13">
      <c r="A2911" s="3">
        <v>42749</v>
      </c>
      <c r="B2911">
        <v>330102</v>
      </c>
      <c r="C2911" t="s">
        <v>7577</v>
      </c>
      <c r="D2911">
        <v>330102</v>
      </c>
      <c r="E2911" t="s">
        <v>7660</v>
      </c>
      <c r="F2911" t="s">
        <v>7661</v>
      </c>
      <c r="G2911" t="s">
        <v>7662</v>
      </c>
      <c r="H2911">
        <v>14217</v>
      </c>
      <c r="I2911" t="str">
        <f t="shared" si="90"/>
        <v>2950 ELMWOOD AVENUE, KENMORE, NY 14217</v>
      </c>
      <c r="J2911" s="2">
        <v>36029</v>
      </c>
      <c r="K2911">
        <v>120</v>
      </c>
      <c r="L2911">
        <v>12</v>
      </c>
      <c r="M2911">
        <f t="shared" si="91"/>
        <v>108</v>
      </c>
    </row>
    <row r="2912" spans="1:13">
      <c r="A2912" s="3">
        <v>42749</v>
      </c>
      <c r="B2912">
        <v>330219</v>
      </c>
      <c r="C2912" t="s">
        <v>7577</v>
      </c>
      <c r="D2912">
        <v>330219</v>
      </c>
      <c r="E2912" t="s">
        <v>7663</v>
      </c>
      <c r="F2912" t="s">
        <v>7664</v>
      </c>
      <c r="G2912" t="s">
        <v>6197</v>
      </c>
      <c r="H2912">
        <v>14215</v>
      </c>
      <c r="I2912" t="str">
        <f t="shared" si="90"/>
        <v>462 GRIDER STREET, BUFFALO, NY 14215</v>
      </c>
      <c r="J2912" s="2">
        <v>36029</v>
      </c>
      <c r="K2912">
        <v>648</v>
      </c>
      <c r="L2912">
        <v>63</v>
      </c>
      <c r="M2912">
        <f t="shared" si="91"/>
        <v>585</v>
      </c>
    </row>
    <row r="2913" spans="1:13">
      <c r="A2913" s="3">
        <v>42749</v>
      </c>
      <c r="B2913">
        <v>330111</v>
      </c>
      <c r="C2913" t="s">
        <v>7577</v>
      </c>
      <c r="D2913">
        <v>330111</v>
      </c>
      <c r="E2913" t="s">
        <v>7665</v>
      </c>
      <c r="F2913" t="s">
        <v>7666</v>
      </c>
      <c r="G2913" t="s">
        <v>7667</v>
      </c>
      <c r="H2913">
        <v>14141</v>
      </c>
      <c r="I2913" t="str">
        <f t="shared" si="90"/>
        <v>224 EAST MAIN STREET, SPRINGVILLE, NY 14141</v>
      </c>
      <c r="J2913" s="2">
        <v>36029</v>
      </c>
      <c r="K2913">
        <v>26</v>
      </c>
      <c r="L2913">
        <v>0</v>
      </c>
      <c r="M2913">
        <f t="shared" si="91"/>
        <v>26</v>
      </c>
    </row>
    <row r="2914" spans="1:13">
      <c r="A2914" s="3">
        <v>42749</v>
      </c>
      <c r="B2914">
        <v>331302</v>
      </c>
      <c r="C2914" t="s">
        <v>7577</v>
      </c>
      <c r="D2914">
        <v>331302</v>
      </c>
      <c r="E2914" t="s">
        <v>7668</v>
      </c>
      <c r="F2914" t="s">
        <v>7669</v>
      </c>
      <c r="G2914" t="s">
        <v>4661</v>
      </c>
      <c r="H2914">
        <v>12932</v>
      </c>
      <c r="I2914" t="str">
        <f t="shared" si="90"/>
        <v>75 PARK STREET, ELIZABETHTOWN, NY 12932</v>
      </c>
      <c r="J2914" s="2">
        <v>36031</v>
      </c>
      <c r="K2914">
        <v>25</v>
      </c>
      <c r="L2914">
        <v>0</v>
      </c>
      <c r="M2914">
        <f t="shared" si="91"/>
        <v>25</v>
      </c>
    </row>
    <row r="2915" spans="1:13">
      <c r="A2915" s="3">
        <v>42749</v>
      </c>
      <c r="B2915">
        <v>330084</v>
      </c>
      <c r="C2915" t="s">
        <v>7577</v>
      </c>
      <c r="D2915">
        <v>330084</v>
      </c>
      <c r="E2915" t="s">
        <v>7670</v>
      </c>
      <c r="F2915" t="s">
        <v>7671</v>
      </c>
      <c r="G2915" t="s">
        <v>7672</v>
      </c>
      <c r="H2915">
        <v>12953</v>
      </c>
      <c r="I2915" t="str">
        <f t="shared" si="90"/>
        <v>133 PARK STREET, PO BOX 729, MALONE, NY 12953</v>
      </c>
      <c r="J2915" s="2">
        <v>36033</v>
      </c>
      <c r="K2915">
        <v>38</v>
      </c>
      <c r="L2915">
        <v>5</v>
      </c>
      <c r="M2915">
        <f t="shared" si="91"/>
        <v>33</v>
      </c>
    </row>
    <row r="2916" spans="1:13">
      <c r="A2916" s="3">
        <v>42749</v>
      </c>
      <c r="B2916">
        <v>330079</v>
      </c>
      <c r="C2916" t="s">
        <v>7577</v>
      </c>
      <c r="D2916">
        <v>330079</v>
      </c>
      <c r="E2916" t="s">
        <v>7673</v>
      </c>
      <c r="F2916" t="s">
        <v>7674</v>
      </c>
      <c r="G2916" t="s">
        <v>7675</v>
      </c>
      <c r="H2916">
        <v>12983</v>
      </c>
      <c r="I2916" t="str">
        <f t="shared" si="90"/>
        <v>2233 STATE ROUTE 86, PO BOX 471, SARANAC LAKE, NY 12983</v>
      </c>
      <c r="J2916" s="2">
        <v>36033</v>
      </c>
      <c r="K2916">
        <v>68</v>
      </c>
      <c r="L2916">
        <v>8</v>
      </c>
      <c r="M2916">
        <f t="shared" si="91"/>
        <v>60</v>
      </c>
    </row>
    <row r="2917" spans="1:13">
      <c r="A2917" s="3">
        <v>42749</v>
      </c>
      <c r="B2917">
        <v>330276</v>
      </c>
      <c r="C2917" t="s">
        <v>7577</v>
      </c>
      <c r="D2917">
        <v>330276</v>
      </c>
      <c r="E2917" t="s">
        <v>7676</v>
      </c>
      <c r="F2917" t="s">
        <v>7677</v>
      </c>
      <c r="G2917" t="s">
        <v>7678</v>
      </c>
      <c r="H2917">
        <v>12078</v>
      </c>
      <c r="I2917" t="str">
        <f t="shared" si="90"/>
        <v>99 EAST STATE STREET, GLOVERSVILLE, NY 12078</v>
      </c>
      <c r="J2917" s="2">
        <v>36035</v>
      </c>
      <c r="K2917">
        <v>42</v>
      </c>
      <c r="L2917">
        <v>8</v>
      </c>
      <c r="M2917">
        <f t="shared" si="91"/>
        <v>34</v>
      </c>
    </row>
    <row r="2918" spans="1:13">
      <c r="A2918" s="3">
        <v>42749</v>
      </c>
      <c r="B2918">
        <v>330073</v>
      </c>
      <c r="C2918" t="s">
        <v>7577</v>
      </c>
      <c r="D2918">
        <v>330073</v>
      </c>
      <c r="E2918" t="s">
        <v>7679</v>
      </c>
      <c r="F2918" t="s">
        <v>7680</v>
      </c>
      <c r="G2918" t="s">
        <v>7681</v>
      </c>
      <c r="H2918">
        <v>14020</v>
      </c>
      <c r="I2918" t="str">
        <f t="shared" si="90"/>
        <v>127 NORTH STREET, BATAVIA, NY 14020</v>
      </c>
      <c r="J2918" s="2">
        <v>36037</v>
      </c>
      <c r="K2918">
        <v>131</v>
      </c>
      <c r="L2918">
        <v>12</v>
      </c>
      <c r="M2918">
        <f t="shared" si="91"/>
        <v>119</v>
      </c>
    </row>
    <row r="2919" spans="1:13">
      <c r="A2919" s="3">
        <v>42749</v>
      </c>
      <c r="B2919">
        <v>331311</v>
      </c>
      <c r="C2919" t="s">
        <v>7577</v>
      </c>
      <c r="D2919">
        <v>331311</v>
      </c>
      <c r="E2919" t="s">
        <v>7682</v>
      </c>
      <c r="F2919" t="s">
        <v>7683</v>
      </c>
      <c r="G2919" t="s">
        <v>6039</v>
      </c>
      <c r="H2919">
        <v>13365</v>
      </c>
      <c r="I2919" t="str">
        <f t="shared" si="90"/>
        <v>140 BURWELL STREET, LITTLE FALLS, NY 13365</v>
      </c>
      <c r="J2919" s="2">
        <v>36043</v>
      </c>
      <c r="K2919">
        <v>30</v>
      </c>
      <c r="L2919">
        <v>0</v>
      </c>
      <c r="M2919">
        <f t="shared" si="91"/>
        <v>30</v>
      </c>
    </row>
    <row r="2920" spans="1:13">
      <c r="A2920" s="3">
        <v>42749</v>
      </c>
      <c r="B2920">
        <v>331318</v>
      </c>
      <c r="C2920" t="s">
        <v>7577</v>
      </c>
      <c r="D2920">
        <v>331318</v>
      </c>
      <c r="E2920" t="s">
        <v>7684</v>
      </c>
      <c r="F2920" t="s">
        <v>7685</v>
      </c>
      <c r="G2920" t="s">
        <v>3337</v>
      </c>
      <c r="H2920">
        <v>13619</v>
      </c>
      <c r="I2920" t="str">
        <f t="shared" si="90"/>
        <v>1001 WEST STREET, CARTHAGE, NY 13619</v>
      </c>
      <c r="J2920" s="2">
        <v>36045</v>
      </c>
      <c r="K2920">
        <v>32</v>
      </c>
      <c r="L2920">
        <v>0</v>
      </c>
      <c r="M2920">
        <f t="shared" si="91"/>
        <v>32</v>
      </c>
    </row>
    <row r="2921" spans="1:13">
      <c r="A2921" s="3">
        <v>42749</v>
      </c>
      <c r="B2921">
        <v>330157</v>
      </c>
      <c r="C2921" t="s">
        <v>7577</v>
      </c>
      <c r="D2921">
        <v>330157</v>
      </c>
      <c r="E2921" t="s">
        <v>7686</v>
      </c>
      <c r="F2921" t="s">
        <v>7687</v>
      </c>
      <c r="G2921" t="s">
        <v>7688</v>
      </c>
      <c r="H2921">
        <v>13601</v>
      </c>
      <c r="I2921" t="str">
        <f t="shared" si="90"/>
        <v>830 WASHINGTON STREET, WATERTOWN, NY 13601</v>
      </c>
      <c r="J2921" s="2">
        <v>36045</v>
      </c>
      <c r="K2921">
        <v>158</v>
      </c>
      <c r="L2921">
        <v>12.6</v>
      </c>
      <c r="M2921">
        <f t="shared" si="91"/>
        <v>145.4</v>
      </c>
    </row>
    <row r="2922" spans="1:13">
      <c r="A2922" s="3">
        <v>42749</v>
      </c>
      <c r="B2922">
        <v>331309</v>
      </c>
      <c r="C2922" t="s">
        <v>7577</v>
      </c>
      <c r="D2922">
        <v>331309</v>
      </c>
      <c r="E2922" t="s">
        <v>7689</v>
      </c>
      <c r="F2922" t="s">
        <v>7690</v>
      </c>
      <c r="G2922" t="s">
        <v>7691</v>
      </c>
      <c r="H2922">
        <v>13607</v>
      </c>
      <c r="I2922" t="str">
        <f t="shared" si="90"/>
        <v>4 FULLER STREET, ALEXANDRIA BAY, NY 13607</v>
      </c>
      <c r="J2922" s="2">
        <v>36045</v>
      </c>
      <c r="K2922">
        <v>20</v>
      </c>
      <c r="L2922">
        <v>0</v>
      </c>
      <c r="M2922">
        <f t="shared" si="91"/>
        <v>20</v>
      </c>
    </row>
    <row r="2923" spans="1:13">
      <c r="A2923" s="3">
        <v>42749</v>
      </c>
      <c r="B2923">
        <v>330236</v>
      </c>
      <c r="C2923" t="s">
        <v>7577</v>
      </c>
      <c r="D2923">
        <v>330236</v>
      </c>
      <c r="E2923" t="s">
        <v>7692</v>
      </c>
      <c r="F2923" t="s">
        <v>7693</v>
      </c>
      <c r="G2923" t="s">
        <v>7694</v>
      </c>
      <c r="H2923">
        <v>11215</v>
      </c>
      <c r="I2923" t="str">
        <f t="shared" si="90"/>
        <v>506 SIXTH STREET, BROOKLYN, NY 11215</v>
      </c>
      <c r="J2923" s="2">
        <v>36047</v>
      </c>
      <c r="K2923">
        <v>619</v>
      </c>
      <c r="L2923">
        <v>45</v>
      </c>
      <c r="M2923">
        <f t="shared" si="91"/>
        <v>574</v>
      </c>
    </row>
    <row r="2924" spans="1:13">
      <c r="A2924" s="3">
        <v>42749</v>
      </c>
      <c r="B2924">
        <v>330397</v>
      </c>
      <c r="C2924" t="s">
        <v>7577</v>
      </c>
      <c r="D2924">
        <v>330397</v>
      </c>
      <c r="E2924" t="s">
        <v>7695</v>
      </c>
      <c r="F2924" t="s">
        <v>7696</v>
      </c>
      <c r="G2924" t="s">
        <v>7694</v>
      </c>
      <c r="H2924">
        <v>11213</v>
      </c>
      <c r="I2924" t="str">
        <f t="shared" si="90"/>
        <v>1545 ATLANTIC AVENUE, BROOKLYN, NY 11213</v>
      </c>
      <c r="J2924" s="2">
        <v>36047</v>
      </c>
      <c r="K2924">
        <v>238.6</v>
      </c>
      <c r="L2924">
        <v>21.6</v>
      </c>
      <c r="M2924">
        <f t="shared" si="91"/>
        <v>217</v>
      </c>
    </row>
    <row r="2925" spans="1:13">
      <c r="A2925" s="3">
        <v>42749</v>
      </c>
      <c r="B2925">
        <v>330202</v>
      </c>
      <c r="C2925" t="s">
        <v>7577</v>
      </c>
      <c r="D2925">
        <v>330202</v>
      </c>
      <c r="E2925" t="s">
        <v>7697</v>
      </c>
      <c r="F2925" t="s">
        <v>7698</v>
      </c>
      <c r="G2925" t="s">
        <v>7694</v>
      </c>
      <c r="H2925">
        <v>11203</v>
      </c>
      <c r="I2925" t="str">
        <f t="shared" si="90"/>
        <v>451 CLARKSON AVENUE, BROOKLYN, NY 11203</v>
      </c>
      <c r="J2925" s="2">
        <v>36047</v>
      </c>
      <c r="K2925">
        <v>553</v>
      </c>
      <c r="L2925">
        <v>50</v>
      </c>
      <c r="M2925">
        <f t="shared" si="91"/>
        <v>503</v>
      </c>
    </row>
    <row r="2926" spans="1:13">
      <c r="A2926" s="3">
        <v>42749</v>
      </c>
      <c r="B2926">
        <v>330196</v>
      </c>
      <c r="C2926" t="s">
        <v>7577</v>
      </c>
      <c r="D2926">
        <v>330196</v>
      </c>
      <c r="E2926" t="s">
        <v>7699</v>
      </c>
      <c r="F2926" t="s">
        <v>7700</v>
      </c>
      <c r="G2926" t="s">
        <v>7694</v>
      </c>
      <c r="H2926">
        <v>11235</v>
      </c>
      <c r="I2926" t="str">
        <f t="shared" si="90"/>
        <v>2601 OCEAN PARKWAY, BROOKLYN, NY 11235</v>
      </c>
      <c r="J2926" s="2">
        <v>36047</v>
      </c>
      <c r="K2926">
        <v>310.89999999999998</v>
      </c>
      <c r="L2926">
        <v>46</v>
      </c>
      <c r="M2926">
        <f t="shared" si="91"/>
        <v>264.89999999999998</v>
      </c>
    </row>
    <row r="2927" spans="1:13">
      <c r="A2927" s="3">
        <v>42749</v>
      </c>
      <c r="B2927">
        <v>330019</v>
      </c>
      <c r="C2927" t="s">
        <v>7577</v>
      </c>
      <c r="D2927">
        <v>330019</v>
      </c>
      <c r="E2927" t="s">
        <v>7701</v>
      </c>
      <c r="F2927" t="s">
        <v>7702</v>
      </c>
      <c r="G2927" t="s">
        <v>7694</v>
      </c>
      <c r="H2927">
        <v>11229</v>
      </c>
      <c r="I2927" t="str">
        <f t="shared" si="90"/>
        <v>2525 KINGS HIGHWAY, BROOKLYN, NY 11229</v>
      </c>
      <c r="J2927" s="2">
        <v>36047</v>
      </c>
      <c r="K2927">
        <v>189</v>
      </c>
      <c r="L2927">
        <v>19</v>
      </c>
      <c r="M2927">
        <f t="shared" si="91"/>
        <v>170</v>
      </c>
    </row>
    <row r="2928" spans="1:13">
      <c r="A2928" s="3">
        <v>42749</v>
      </c>
      <c r="B2928">
        <v>330194</v>
      </c>
      <c r="C2928" t="s">
        <v>7577</v>
      </c>
      <c r="D2928">
        <v>330194</v>
      </c>
      <c r="E2928" t="s">
        <v>7703</v>
      </c>
      <c r="F2928" t="s">
        <v>7704</v>
      </c>
      <c r="G2928" t="s">
        <v>7694</v>
      </c>
      <c r="H2928">
        <v>11219</v>
      </c>
      <c r="I2928" t="str">
        <f t="shared" si="90"/>
        <v>4802 TENTH AVENUE, BROOKLYN, NY 11219</v>
      </c>
      <c r="J2928" s="2">
        <v>36047</v>
      </c>
      <c r="K2928">
        <v>859</v>
      </c>
      <c r="L2928">
        <v>69</v>
      </c>
      <c r="M2928">
        <f t="shared" si="91"/>
        <v>790</v>
      </c>
    </row>
    <row r="2929" spans="1:13">
      <c r="A2929" s="3">
        <v>42749</v>
      </c>
      <c r="B2929">
        <v>330221</v>
      </c>
      <c r="C2929" t="s">
        <v>7577</v>
      </c>
      <c r="D2929">
        <v>330221</v>
      </c>
      <c r="E2929" t="s">
        <v>7705</v>
      </c>
      <c r="F2929" t="s">
        <v>7706</v>
      </c>
      <c r="G2929" t="s">
        <v>7694</v>
      </c>
      <c r="H2929">
        <v>11237</v>
      </c>
      <c r="I2929" t="str">
        <f t="shared" si="90"/>
        <v>374 STOCKHOLM STREET, BROOKLYN, NY 11237</v>
      </c>
      <c r="J2929" s="2">
        <v>36047</v>
      </c>
      <c r="K2929">
        <v>203</v>
      </c>
      <c r="L2929">
        <v>28</v>
      </c>
      <c r="M2929">
        <f t="shared" si="91"/>
        <v>175</v>
      </c>
    </row>
    <row r="2930" spans="1:13">
      <c r="A2930" s="3">
        <v>42749</v>
      </c>
      <c r="B2930">
        <v>330350</v>
      </c>
      <c r="C2930" t="s">
        <v>7577</v>
      </c>
      <c r="D2930">
        <v>330350</v>
      </c>
      <c r="E2930" t="s">
        <v>7707</v>
      </c>
      <c r="F2930" t="s">
        <v>7708</v>
      </c>
      <c r="G2930" t="s">
        <v>7694</v>
      </c>
      <c r="H2930">
        <v>11203</v>
      </c>
      <c r="I2930" t="str">
        <f t="shared" si="90"/>
        <v>445 LENOX ROAD, BROOKLYN, NY 11203</v>
      </c>
      <c r="J2930" s="2">
        <v>36047</v>
      </c>
      <c r="K2930">
        <v>216</v>
      </c>
      <c r="L2930">
        <v>26</v>
      </c>
      <c r="M2930">
        <f t="shared" si="91"/>
        <v>190</v>
      </c>
    </row>
    <row r="2931" spans="1:13">
      <c r="A2931" s="3">
        <v>42749</v>
      </c>
      <c r="B2931">
        <v>330396</v>
      </c>
      <c r="C2931" t="s">
        <v>7577</v>
      </c>
      <c r="D2931">
        <v>330396</v>
      </c>
      <c r="E2931" t="s">
        <v>7709</v>
      </c>
      <c r="F2931" t="s">
        <v>7710</v>
      </c>
      <c r="G2931" t="s">
        <v>7694</v>
      </c>
      <c r="H2931">
        <v>11206</v>
      </c>
      <c r="I2931" t="str">
        <f t="shared" si="90"/>
        <v>760 BROADWAY, BROOKLYN, NY 11206</v>
      </c>
      <c r="J2931" s="2">
        <v>36047</v>
      </c>
      <c r="K2931">
        <v>201.7</v>
      </c>
      <c r="L2931">
        <v>15.6</v>
      </c>
      <c r="M2931">
        <f t="shared" si="91"/>
        <v>186.1</v>
      </c>
    </row>
    <row r="2932" spans="1:13">
      <c r="A2932" s="3">
        <v>42749</v>
      </c>
      <c r="B2932">
        <v>330056</v>
      </c>
      <c r="C2932" t="s">
        <v>7577</v>
      </c>
      <c r="D2932">
        <v>330056</v>
      </c>
      <c r="E2932" t="s">
        <v>7711</v>
      </c>
      <c r="F2932" t="s">
        <v>7712</v>
      </c>
      <c r="G2932" t="s">
        <v>7694</v>
      </c>
      <c r="H2932">
        <v>11201</v>
      </c>
      <c r="I2932" t="str">
        <f t="shared" si="90"/>
        <v>121 DEKALB AVENUE, BROOKLYN, NY 11201</v>
      </c>
      <c r="J2932" s="2">
        <v>36047</v>
      </c>
      <c r="K2932">
        <v>198</v>
      </c>
      <c r="L2932">
        <v>18</v>
      </c>
      <c r="M2932">
        <f t="shared" si="91"/>
        <v>180</v>
      </c>
    </row>
    <row r="2933" spans="1:13">
      <c r="A2933" s="3">
        <v>42749</v>
      </c>
      <c r="B2933">
        <v>330201</v>
      </c>
      <c r="C2933" t="s">
        <v>7577</v>
      </c>
      <c r="D2933">
        <v>330201</v>
      </c>
      <c r="E2933" t="s">
        <v>7713</v>
      </c>
      <c r="F2933" t="s">
        <v>7714</v>
      </c>
      <c r="G2933" t="s">
        <v>7694</v>
      </c>
      <c r="H2933">
        <v>11203</v>
      </c>
      <c r="I2933" t="str">
        <f t="shared" si="90"/>
        <v>585 SCHENECTADY AVENUE, BROOKLYN, NY 11203</v>
      </c>
      <c r="J2933" s="2">
        <v>36047</v>
      </c>
      <c r="K2933">
        <v>256</v>
      </c>
      <c r="L2933">
        <v>20</v>
      </c>
      <c r="M2933">
        <f t="shared" si="91"/>
        <v>236</v>
      </c>
    </row>
    <row r="2934" spans="1:13">
      <c r="A2934" s="3">
        <v>42749</v>
      </c>
      <c r="B2934">
        <v>330233</v>
      </c>
      <c r="C2934" t="s">
        <v>7577</v>
      </c>
      <c r="D2934">
        <v>330233</v>
      </c>
      <c r="E2934" t="s">
        <v>7715</v>
      </c>
      <c r="F2934" t="s">
        <v>7716</v>
      </c>
      <c r="G2934" t="s">
        <v>7694</v>
      </c>
      <c r="H2934">
        <v>11212</v>
      </c>
      <c r="I2934" t="str">
        <f t="shared" si="90"/>
        <v>1 BROOKDALE PLAZA, BROOKLYN, NY 11212</v>
      </c>
      <c r="J2934" s="2">
        <v>36047</v>
      </c>
      <c r="K2934">
        <v>289</v>
      </c>
      <c r="L2934">
        <v>39</v>
      </c>
      <c r="M2934">
        <f t="shared" si="91"/>
        <v>250</v>
      </c>
    </row>
    <row r="2935" spans="1:13">
      <c r="A2935" s="3">
        <v>42749</v>
      </c>
      <c r="B2935">
        <v>331317</v>
      </c>
      <c r="C2935" t="s">
        <v>7577</v>
      </c>
      <c r="D2935">
        <v>331317</v>
      </c>
      <c r="E2935" t="s">
        <v>7717</v>
      </c>
      <c r="F2935" t="s">
        <v>7718</v>
      </c>
      <c r="G2935" t="s">
        <v>7719</v>
      </c>
      <c r="H2935">
        <v>13367</v>
      </c>
      <c r="I2935" t="str">
        <f t="shared" si="90"/>
        <v>7785 NORTH STATE STREET, LOWVILLE, NY 13367</v>
      </c>
      <c r="J2935" s="2">
        <v>36049</v>
      </c>
      <c r="K2935">
        <v>25</v>
      </c>
      <c r="L2935">
        <v>6</v>
      </c>
      <c r="M2935">
        <f t="shared" si="91"/>
        <v>19</v>
      </c>
    </row>
    <row r="2936" spans="1:13">
      <c r="A2936" s="3">
        <v>42749</v>
      </c>
      <c r="B2936">
        <v>330238</v>
      </c>
      <c r="C2936" t="s">
        <v>7577</v>
      </c>
      <c r="D2936">
        <v>330238</v>
      </c>
      <c r="E2936" t="s">
        <v>7720</v>
      </c>
      <c r="F2936" t="s">
        <v>7721</v>
      </c>
      <c r="G2936" t="s">
        <v>7722</v>
      </c>
      <c r="H2936">
        <v>14437</v>
      </c>
      <c r="I2936" t="str">
        <f t="shared" si="90"/>
        <v>111  CLARA BARTON STREET, DANSVILLE, NY 14437</v>
      </c>
      <c r="J2936" s="2">
        <v>36051</v>
      </c>
      <c r="K2936">
        <v>45</v>
      </c>
      <c r="L2936">
        <v>8</v>
      </c>
      <c r="M2936">
        <f t="shared" si="91"/>
        <v>37</v>
      </c>
    </row>
    <row r="2937" spans="1:13">
      <c r="A2937" s="3">
        <v>42749</v>
      </c>
      <c r="B2937">
        <v>330115</v>
      </c>
      <c r="C2937" t="s">
        <v>7577</v>
      </c>
      <c r="D2937">
        <v>330115</v>
      </c>
      <c r="E2937" t="s">
        <v>7723</v>
      </c>
      <c r="F2937" t="s">
        <v>7724</v>
      </c>
      <c r="G2937" t="s">
        <v>7725</v>
      </c>
      <c r="H2937">
        <v>13421</v>
      </c>
      <c r="I2937" t="str">
        <f t="shared" si="90"/>
        <v>321 GENESEE STREET, ONEIDA, NY 13421</v>
      </c>
      <c r="J2937" s="2">
        <v>36053</v>
      </c>
      <c r="K2937">
        <v>44</v>
      </c>
      <c r="L2937">
        <v>6</v>
      </c>
      <c r="M2937">
        <f t="shared" si="91"/>
        <v>38</v>
      </c>
    </row>
    <row r="2938" spans="1:13">
      <c r="A2938" s="3">
        <v>42749</v>
      </c>
      <c r="B2938">
        <v>331316</v>
      </c>
      <c r="C2938" t="s">
        <v>7577</v>
      </c>
      <c r="D2938">
        <v>331316</v>
      </c>
      <c r="E2938" t="s">
        <v>7726</v>
      </c>
      <c r="F2938" t="s">
        <v>7727</v>
      </c>
      <c r="G2938" t="s">
        <v>224</v>
      </c>
      <c r="H2938">
        <v>13346</v>
      </c>
      <c r="I2938" t="str">
        <f t="shared" si="90"/>
        <v>150 BROAD STREET, HAMILTON, NY 13346</v>
      </c>
      <c r="J2938" s="2">
        <v>36053</v>
      </c>
      <c r="K2938">
        <v>31</v>
      </c>
      <c r="L2938">
        <v>0</v>
      </c>
      <c r="M2938">
        <f t="shared" si="91"/>
        <v>31</v>
      </c>
    </row>
    <row r="2939" spans="1:13">
      <c r="A2939" s="3">
        <v>42749</v>
      </c>
      <c r="B2939">
        <v>330285</v>
      </c>
      <c r="C2939" t="s">
        <v>7577</v>
      </c>
      <c r="D2939">
        <v>330285</v>
      </c>
      <c r="E2939" t="s">
        <v>7728</v>
      </c>
      <c r="F2939" t="s">
        <v>7729</v>
      </c>
      <c r="G2939" t="s">
        <v>3655</v>
      </c>
      <c r="H2939">
        <v>14642</v>
      </c>
      <c r="I2939" t="str">
        <f t="shared" si="90"/>
        <v>601 ELMWOOD AVE, ROCHESTER, NY 14642</v>
      </c>
      <c r="J2939" s="2">
        <v>36055</v>
      </c>
      <c r="K2939">
        <v>1054</v>
      </c>
      <c r="L2939">
        <v>133</v>
      </c>
      <c r="M2939">
        <f t="shared" si="91"/>
        <v>921</v>
      </c>
    </row>
    <row r="2940" spans="1:13">
      <c r="A2940" s="3">
        <v>42749</v>
      </c>
      <c r="B2940">
        <v>330403</v>
      </c>
      <c r="C2940" t="s">
        <v>7577</v>
      </c>
      <c r="D2940">
        <v>330403</v>
      </c>
      <c r="E2940" t="s">
        <v>7730</v>
      </c>
      <c r="F2940" t="s">
        <v>7731</v>
      </c>
      <c r="G2940" t="s">
        <v>3655</v>
      </c>
      <c r="H2940">
        <v>14620</v>
      </c>
      <c r="I2940" t="str">
        <f t="shared" si="90"/>
        <v>435 EAST HENRIETTA ROAD, ROCHESTER, NY 14620</v>
      </c>
      <c r="J2940" s="2">
        <v>36055</v>
      </c>
      <c r="K2940">
        <v>0</v>
      </c>
      <c r="L2940">
        <v>0</v>
      </c>
      <c r="M2940">
        <f t="shared" si="91"/>
        <v>0</v>
      </c>
    </row>
    <row r="2941" spans="1:13">
      <c r="A2941" s="3">
        <v>42749</v>
      </c>
      <c r="B2941">
        <v>330164</v>
      </c>
      <c r="C2941" t="s">
        <v>7577</v>
      </c>
      <c r="D2941">
        <v>330164</v>
      </c>
      <c r="E2941" t="s">
        <v>764</v>
      </c>
      <c r="F2941" t="s">
        <v>7732</v>
      </c>
      <c r="G2941" t="s">
        <v>3655</v>
      </c>
      <c r="H2941">
        <v>14620</v>
      </c>
      <c r="I2941" t="str">
        <f t="shared" si="90"/>
        <v>1000 SOUTH AVENUE, ROCHESTER, NY 14620</v>
      </c>
      <c r="J2941" s="2">
        <v>36055</v>
      </c>
      <c r="K2941">
        <v>401</v>
      </c>
      <c r="L2941">
        <v>20</v>
      </c>
      <c r="M2941">
        <f t="shared" si="91"/>
        <v>381</v>
      </c>
    </row>
    <row r="2942" spans="1:13">
      <c r="A2942" s="3">
        <v>42749</v>
      </c>
      <c r="B2942">
        <v>330125</v>
      </c>
      <c r="C2942" t="s">
        <v>7577</v>
      </c>
      <c r="D2942">
        <v>330125</v>
      </c>
      <c r="E2942" t="s">
        <v>7733</v>
      </c>
      <c r="F2942" t="s">
        <v>7734</v>
      </c>
      <c r="G2942" t="s">
        <v>3655</v>
      </c>
      <c r="H2942">
        <v>14621</v>
      </c>
      <c r="I2942" t="str">
        <f t="shared" si="90"/>
        <v>1425 PORTLAND AVENUE, ROCHESTER, NY 14621</v>
      </c>
      <c r="J2942" s="2">
        <v>36055</v>
      </c>
      <c r="K2942">
        <v>764</v>
      </c>
      <c r="L2942">
        <v>92</v>
      </c>
      <c r="M2942">
        <f t="shared" si="91"/>
        <v>672</v>
      </c>
    </row>
    <row r="2943" spans="1:13">
      <c r="A2943" s="3">
        <v>42749</v>
      </c>
      <c r="B2943">
        <v>330226</v>
      </c>
      <c r="C2943" t="s">
        <v>7577</v>
      </c>
      <c r="D2943">
        <v>330226</v>
      </c>
      <c r="E2943" t="s">
        <v>7735</v>
      </c>
      <c r="F2943" t="s">
        <v>7736</v>
      </c>
      <c r="G2943" t="s">
        <v>3655</v>
      </c>
      <c r="H2943">
        <v>14626</v>
      </c>
      <c r="I2943" t="str">
        <f t="shared" si="90"/>
        <v>1555 LONG POND ROAD, ROCHESTER, NY 14626</v>
      </c>
      <c r="J2943" s="2">
        <v>36055</v>
      </c>
      <c r="K2943">
        <v>473</v>
      </c>
      <c r="L2943">
        <v>51</v>
      </c>
      <c r="M2943">
        <f t="shared" si="91"/>
        <v>422</v>
      </c>
    </row>
    <row r="2944" spans="1:13">
      <c r="A2944" s="3">
        <v>42749</v>
      </c>
      <c r="B2944">
        <v>330047</v>
      </c>
      <c r="C2944" t="s">
        <v>7577</v>
      </c>
      <c r="D2944">
        <v>330047</v>
      </c>
      <c r="E2944" t="s">
        <v>7737</v>
      </c>
      <c r="F2944" t="s">
        <v>7738</v>
      </c>
      <c r="G2944" t="s">
        <v>7739</v>
      </c>
      <c r="H2944">
        <v>12010</v>
      </c>
      <c r="I2944" t="str">
        <f t="shared" si="90"/>
        <v>427 GUY PARK AVENUE, AMSTERDAM, NY 12010</v>
      </c>
      <c r="J2944" s="2">
        <v>36057</v>
      </c>
      <c r="K2944">
        <v>113</v>
      </c>
      <c r="L2944">
        <v>12</v>
      </c>
      <c r="M2944">
        <f t="shared" si="91"/>
        <v>101</v>
      </c>
    </row>
    <row r="2945" spans="1:13">
      <c r="A2945" s="3">
        <v>42749</v>
      </c>
      <c r="B2945">
        <v>330027</v>
      </c>
      <c r="C2945" t="s">
        <v>7577</v>
      </c>
      <c r="D2945">
        <v>330027</v>
      </c>
      <c r="E2945" t="s">
        <v>7740</v>
      </c>
      <c r="F2945" t="s">
        <v>7741</v>
      </c>
      <c r="G2945" t="s">
        <v>7742</v>
      </c>
      <c r="H2945">
        <v>11554</v>
      </c>
      <c r="I2945" t="str">
        <f t="shared" si="90"/>
        <v>2201 HEMPSTEAD TURNPIKE, EAST MEADOW, NY 11554</v>
      </c>
      <c r="J2945" s="2">
        <v>36059</v>
      </c>
      <c r="K2945">
        <v>418</v>
      </c>
      <c r="L2945">
        <v>64</v>
      </c>
      <c r="M2945">
        <f t="shared" si="91"/>
        <v>354</v>
      </c>
    </row>
    <row r="2946" spans="1:13">
      <c r="A2946" s="3">
        <v>42749</v>
      </c>
      <c r="B2946">
        <v>330198</v>
      </c>
      <c r="C2946" t="s">
        <v>7577</v>
      </c>
      <c r="D2946">
        <v>330198</v>
      </c>
      <c r="E2946" t="s">
        <v>7743</v>
      </c>
      <c r="F2946" t="s">
        <v>7744</v>
      </c>
      <c r="G2946" t="s">
        <v>1433</v>
      </c>
      <c r="H2946">
        <v>11572</v>
      </c>
      <c r="I2946" t="str">
        <f t="shared" si="90"/>
        <v>ONE HEALTHY WAY, OCEANSIDE, NY 11572</v>
      </c>
      <c r="J2946" s="2">
        <v>36059</v>
      </c>
      <c r="K2946">
        <v>446</v>
      </c>
      <c r="L2946">
        <v>34</v>
      </c>
      <c r="M2946">
        <f t="shared" si="91"/>
        <v>412</v>
      </c>
    </row>
    <row r="2947" spans="1:13">
      <c r="A2947" s="3">
        <v>42749</v>
      </c>
      <c r="B2947">
        <v>330182</v>
      </c>
      <c r="C2947" t="s">
        <v>7577</v>
      </c>
      <c r="D2947">
        <v>330182</v>
      </c>
      <c r="E2947" t="s">
        <v>7745</v>
      </c>
      <c r="F2947" t="s">
        <v>7746</v>
      </c>
      <c r="G2947" t="s">
        <v>7747</v>
      </c>
      <c r="H2947">
        <v>11576</v>
      </c>
      <c r="I2947" t="str">
        <f t="shared" ref="I2947:I3010" si="92">IF(OR(F2947="", G2947=""), "", CONCATENATE(UPPER(F2947), ", ", UPPER(G2947), ", ", UPPER(C2947), " ", H2947))</f>
        <v>100 PORT WASHINGTON BOULEVARD, ROSLYN, NY 11576</v>
      </c>
      <c r="J2947" s="2">
        <v>36059</v>
      </c>
      <c r="K2947">
        <v>449</v>
      </c>
      <c r="L2947">
        <v>80</v>
      </c>
      <c r="M2947">
        <f t="shared" ref="M2947:M3010" si="93">K2947-L2947</f>
        <v>369</v>
      </c>
    </row>
    <row r="2948" spans="1:13">
      <c r="A2948" s="3">
        <v>42749</v>
      </c>
      <c r="B2948">
        <v>330259</v>
      </c>
      <c r="C2948" t="s">
        <v>7577</v>
      </c>
      <c r="D2948">
        <v>330259</v>
      </c>
      <c r="E2948" t="s">
        <v>1160</v>
      </c>
      <c r="F2948" t="s">
        <v>7748</v>
      </c>
      <c r="G2948" t="s">
        <v>7749</v>
      </c>
      <c r="H2948">
        <v>11570</v>
      </c>
      <c r="I2948" t="str">
        <f t="shared" si="92"/>
        <v>1000 NORTH VILLAGE AVENUE, ROCKVILLE CENTRE, NY 11570</v>
      </c>
      <c r="J2948" s="2">
        <v>36059</v>
      </c>
      <c r="K2948">
        <v>260</v>
      </c>
      <c r="L2948">
        <v>29</v>
      </c>
      <c r="M2948">
        <f t="shared" si="93"/>
        <v>231</v>
      </c>
    </row>
    <row r="2949" spans="1:13">
      <c r="A2949" s="3">
        <v>42749</v>
      </c>
      <c r="B2949">
        <v>330181</v>
      </c>
      <c r="C2949" t="s">
        <v>7577</v>
      </c>
      <c r="D2949">
        <v>330181</v>
      </c>
      <c r="E2949" t="s">
        <v>7750</v>
      </c>
      <c r="F2949" t="s">
        <v>7751</v>
      </c>
      <c r="G2949" t="s">
        <v>7752</v>
      </c>
      <c r="H2949">
        <v>11542</v>
      </c>
      <c r="I2949" t="str">
        <f t="shared" si="92"/>
        <v>101 ST ANDREWS LANE, GLEN COVE, NY 11542</v>
      </c>
      <c r="J2949" s="2">
        <v>36059</v>
      </c>
      <c r="K2949">
        <v>159</v>
      </c>
      <c r="L2949">
        <v>18</v>
      </c>
      <c r="M2949">
        <f t="shared" si="93"/>
        <v>141</v>
      </c>
    </row>
    <row r="2950" spans="1:13">
      <c r="A2950" s="3">
        <v>42749</v>
      </c>
      <c r="B2950">
        <v>330331</v>
      </c>
      <c r="C2950" t="s">
        <v>7577</v>
      </c>
      <c r="D2950">
        <v>330331</v>
      </c>
      <c r="E2950" t="s">
        <v>7753</v>
      </c>
      <c r="F2950" t="s">
        <v>7754</v>
      </c>
      <c r="G2950" t="s">
        <v>7065</v>
      </c>
      <c r="H2950">
        <v>11803</v>
      </c>
      <c r="I2950" t="str">
        <f t="shared" si="92"/>
        <v>888 OLD COUNTRY ROAD, PLAINVIEW, NY 11803</v>
      </c>
      <c r="J2950" s="2">
        <v>36059</v>
      </c>
      <c r="K2950">
        <v>178</v>
      </c>
      <c r="L2950">
        <v>20</v>
      </c>
      <c r="M2950">
        <f t="shared" si="93"/>
        <v>158</v>
      </c>
    </row>
    <row r="2951" spans="1:13">
      <c r="A2951" s="3">
        <v>42749</v>
      </c>
      <c r="B2951">
        <v>330332</v>
      </c>
      <c r="C2951" t="s">
        <v>7577</v>
      </c>
      <c r="D2951">
        <v>330332</v>
      </c>
      <c r="E2951" t="s">
        <v>866</v>
      </c>
      <c r="F2951" t="s">
        <v>7755</v>
      </c>
      <c r="G2951" t="s">
        <v>7756</v>
      </c>
      <c r="H2951">
        <v>11714</v>
      </c>
      <c r="I2951" t="str">
        <f t="shared" si="92"/>
        <v>4295 HEMPSTEAD TURNPIKE, BETHPAGE, NY 11714</v>
      </c>
      <c r="J2951" s="2">
        <v>36059</v>
      </c>
      <c r="K2951">
        <v>155</v>
      </c>
      <c r="L2951">
        <v>12</v>
      </c>
      <c r="M2951">
        <f t="shared" si="93"/>
        <v>143</v>
      </c>
    </row>
    <row r="2952" spans="1:13">
      <c r="A2952" s="3">
        <v>42749</v>
      </c>
      <c r="B2952">
        <v>330106</v>
      </c>
      <c r="C2952" t="s">
        <v>7577</v>
      </c>
      <c r="D2952">
        <v>330106</v>
      </c>
      <c r="E2952" t="s">
        <v>7757</v>
      </c>
      <c r="F2952" t="s">
        <v>7758</v>
      </c>
      <c r="G2952" t="s">
        <v>7759</v>
      </c>
      <c r="H2952">
        <v>11030</v>
      </c>
      <c r="I2952" t="str">
        <f t="shared" si="92"/>
        <v>300 COMMUNITY DRIVE, MANHASSET, NY 11030</v>
      </c>
      <c r="J2952" s="2">
        <v>36059</v>
      </c>
      <c r="K2952">
        <v>967</v>
      </c>
      <c r="L2952">
        <v>123</v>
      </c>
      <c r="M2952">
        <f t="shared" si="93"/>
        <v>844</v>
      </c>
    </row>
    <row r="2953" spans="1:13">
      <c r="A2953" s="3">
        <v>42749</v>
      </c>
      <c r="B2953">
        <v>330169</v>
      </c>
      <c r="C2953" t="s">
        <v>7577</v>
      </c>
      <c r="D2953">
        <v>330169</v>
      </c>
      <c r="E2953" t="s">
        <v>7760</v>
      </c>
      <c r="F2953" t="s">
        <v>7761</v>
      </c>
      <c r="G2953" t="s">
        <v>7762</v>
      </c>
      <c r="H2953">
        <v>10003</v>
      </c>
      <c r="I2953" t="str">
        <f t="shared" si="92"/>
        <v>FIRST AVENUE AT 16TH STREET, NEW YORK, NY 10003</v>
      </c>
      <c r="J2953" s="2">
        <v>36061</v>
      </c>
      <c r="K2953">
        <v>428</v>
      </c>
      <c r="L2953">
        <v>65</v>
      </c>
      <c r="M2953">
        <f t="shared" si="93"/>
        <v>363</v>
      </c>
    </row>
    <row r="2954" spans="1:13">
      <c r="A2954" s="3">
        <v>42749</v>
      </c>
      <c r="B2954">
        <v>330270</v>
      </c>
      <c r="C2954" t="s">
        <v>7577</v>
      </c>
      <c r="D2954">
        <v>330270</v>
      </c>
      <c r="E2954" t="s">
        <v>7763</v>
      </c>
      <c r="F2954" t="s">
        <v>7764</v>
      </c>
      <c r="G2954" t="s">
        <v>7762</v>
      </c>
      <c r="H2954">
        <v>10021</v>
      </c>
      <c r="I2954" t="str">
        <f t="shared" si="92"/>
        <v>535 EAST 70TH STREET, NEW YORK, NY 10021</v>
      </c>
      <c r="J2954" s="2">
        <v>36061</v>
      </c>
      <c r="K2954">
        <v>172</v>
      </c>
      <c r="L2954">
        <v>4</v>
      </c>
      <c r="M2954">
        <f t="shared" si="93"/>
        <v>168</v>
      </c>
    </row>
    <row r="2955" spans="1:13">
      <c r="A2955" s="3">
        <v>42749</v>
      </c>
      <c r="B2955">
        <v>330204</v>
      </c>
      <c r="C2955" t="s">
        <v>7577</v>
      </c>
      <c r="D2955">
        <v>330204</v>
      </c>
      <c r="E2955" t="s">
        <v>7765</v>
      </c>
      <c r="F2955" t="s">
        <v>7766</v>
      </c>
      <c r="G2955" t="s">
        <v>7762</v>
      </c>
      <c r="H2955">
        <v>10016</v>
      </c>
      <c r="I2955" t="str">
        <f t="shared" si="92"/>
        <v>462 FIRST AVENUE, NEW YORK, NY 10016</v>
      </c>
      <c r="J2955" s="2">
        <v>36061</v>
      </c>
      <c r="K2955">
        <v>620</v>
      </c>
      <c r="L2955">
        <v>79</v>
      </c>
      <c r="M2955">
        <f t="shared" si="93"/>
        <v>541</v>
      </c>
    </row>
    <row r="2956" spans="1:13">
      <c r="A2956" s="3">
        <v>42749</v>
      </c>
      <c r="B2956">
        <v>330214</v>
      </c>
      <c r="C2956" t="s">
        <v>7577</v>
      </c>
      <c r="D2956">
        <v>330214</v>
      </c>
      <c r="E2956" t="s">
        <v>7767</v>
      </c>
      <c r="F2956" t="s">
        <v>7768</v>
      </c>
      <c r="G2956" t="s">
        <v>7762</v>
      </c>
      <c r="H2956">
        <v>10016</v>
      </c>
      <c r="I2956" t="str">
        <f t="shared" si="92"/>
        <v>550 FIRST AVENUE, NEW YORK, NY 10016</v>
      </c>
      <c r="J2956" s="2">
        <v>36061</v>
      </c>
      <c r="K2956">
        <v>1853</v>
      </c>
      <c r="L2956">
        <v>260.10000000000002</v>
      </c>
      <c r="M2956">
        <f t="shared" si="93"/>
        <v>1592.9</v>
      </c>
    </row>
    <row r="2957" spans="1:13">
      <c r="A2957" s="3">
        <v>42749</v>
      </c>
      <c r="B2957">
        <v>330240</v>
      </c>
      <c r="C2957" t="s">
        <v>7577</v>
      </c>
      <c r="D2957">
        <v>330240</v>
      </c>
      <c r="E2957" t="s">
        <v>7769</v>
      </c>
      <c r="F2957" t="s">
        <v>7770</v>
      </c>
      <c r="G2957" t="s">
        <v>7762</v>
      </c>
      <c r="H2957">
        <v>10037</v>
      </c>
      <c r="I2957" t="str">
        <f t="shared" si="92"/>
        <v>506 LENOX AVENUE, NEW YORK, NY 10037</v>
      </c>
      <c r="J2957" s="2">
        <v>36061</v>
      </c>
      <c r="K2957">
        <v>182.6</v>
      </c>
      <c r="L2957">
        <v>20.100000000000001</v>
      </c>
      <c r="M2957">
        <f t="shared" si="93"/>
        <v>162.5</v>
      </c>
    </row>
    <row r="2958" spans="1:13">
      <c r="A2958" s="3">
        <v>42749</v>
      </c>
      <c r="B2958">
        <v>330101</v>
      </c>
      <c r="C2958" t="s">
        <v>7577</v>
      </c>
      <c r="D2958">
        <v>330101</v>
      </c>
      <c r="E2958" t="s">
        <v>7771</v>
      </c>
      <c r="F2958" t="s">
        <v>7772</v>
      </c>
      <c r="G2958" t="s">
        <v>7762</v>
      </c>
      <c r="H2958">
        <v>10065</v>
      </c>
      <c r="I2958" t="str">
        <f t="shared" si="92"/>
        <v>525 EAST 68TH STREET, NEW YORK, NY 10065</v>
      </c>
      <c r="J2958" s="2">
        <v>36061</v>
      </c>
      <c r="K2958">
        <v>2633</v>
      </c>
      <c r="L2958">
        <v>287.39999999999998</v>
      </c>
      <c r="M2958">
        <f t="shared" si="93"/>
        <v>2345.6</v>
      </c>
    </row>
    <row r="2959" spans="1:13">
      <c r="A2959" s="3">
        <v>42749</v>
      </c>
      <c r="B2959">
        <v>330119</v>
      </c>
      <c r="C2959" t="s">
        <v>7577</v>
      </c>
      <c r="D2959">
        <v>330119</v>
      </c>
      <c r="E2959" t="s">
        <v>7773</v>
      </c>
      <c r="F2959" t="s">
        <v>7774</v>
      </c>
      <c r="G2959" t="s">
        <v>7762</v>
      </c>
      <c r="H2959">
        <v>10021</v>
      </c>
      <c r="I2959" t="str">
        <f t="shared" si="92"/>
        <v>100 EAST 77TH STREET, NEW YORK, NY 10021</v>
      </c>
      <c r="J2959" s="2">
        <v>36061</v>
      </c>
      <c r="K2959">
        <v>449</v>
      </c>
      <c r="L2959">
        <v>83</v>
      </c>
      <c r="M2959">
        <f t="shared" si="93"/>
        <v>366</v>
      </c>
    </row>
    <row r="2960" spans="1:13">
      <c r="A2960" s="3">
        <v>42749</v>
      </c>
      <c r="B2960">
        <v>330199</v>
      </c>
      <c r="C2960" t="s">
        <v>7577</v>
      </c>
      <c r="D2960">
        <v>330199</v>
      </c>
      <c r="E2960" t="s">
        <v>7775</v>
      </c>
      <c r="F2960" t="s">
        <v>7776</v>
      </c>
      <c r="G2960" t="s">
        <v>7762</v>
      </c>
      <c r="H2960">
        <v>10029</v>
      </c>
      <c r="I2960" t="str">
        <f t="shared" si="92"/>
        <v>1901 FIRST AVENUE, NEW YORK, NY 10029</v>
      </c>
      <c r="J2960" s="2">
        <v>36061</v>
      </c>
      <c r="K2960">
        <v>211.4</v>
      </c>
      <c r="L2960">
        <v>15</v>
      </c>
      <c r="M2960">
        <f t="shared" si="93"/>
        <v>196.4</v>
      </c>
    </row>
    <row r="2961" spans="1:13">
      <c r="A2961" s="3">
        <v>42749</v>
      </c>
      <c r="B2961">
        <v>330100</v>
      </c>
      <c r="C2961" t="s">
        <v>7577</v>
      </c>
      <c r="D2961">
        <v>330100</v>
      </c>
      <c r="E2961" t="s">
        <v>7777</v>
      </c>
      <c r="F2961" t="s">
        <v>7778</v>
      </c>
      <c r="G2961" t="s">
        <v>7762</v>
      </c>
      <c r="H2961">
        <v>10003</v>
      </c>
      <c r="I2961" t="str">
        <f t="shared" si="92"/>
        <v>230 SECOND AVE, NEW YORK, NY 10003</v>
      </c>
      <c r="J2961" s="2">
        <v>36061</v>
      </c>
      <c r="K2961">
        <v>-999999</v>
      </c>
      <c r="L2961">
        <v>0</v>
      </c>
      <c r="M2961">
        <f t="shared" si="93"/>
        <v>-999999</v>
      </c>
    </row>
    <row r="2962" spans="1:13">
      <c r="A2962" s="3">
        <v>42749</v>
      </c>
      <c r="B2962">
        <v>330046</v>
      </c>
      <c r="C2962" t="s">
        <v>7577</v>
      </c>
      <c r="D2962">
        <v>330046</v>
      </c>
      <c r="E2962" t="s">
        <v>7779</v>
      </c>
      <c r="F2962" t="s">
        <v>7780</v>
      </c>
      <c r="G2962" t="s">
        <v>7762</v>
      </c>
      <c r="H2962">
        <v>10019</v>
      </c>
      <c r="I2962" t="str">
        <f t="shared" si="92"/>
        <v>1000 TENTH AVENUE, NEW YORK, NY 10019</v>
      </c>
      <c r="J2962" s="2">
        <v>36061</v>
      </c>
      <c r="K2962">
        <v>657.1</v>
      </c>
      <c r="L2962">
        <v>69.7</v>
      </c>
      <c r="M2962">
        <f t="shared" si="93"/>
        <v>587.4</v>
      </c>
    </row>
    <row r="2963" spans="1:13">
      <c r="A2963" s="3">
        <v>42749</v>
      </c>
      <c r="B2963">
        <v>330024</v>
      </c>
      <c r="C2963" t="s">
        <v>7577</v>
      </c>
      <c r="D2963">
        <v>330024</v>
      </c>
      <c r="E2963" t="s">
        <v>7781</v>
      </c>
      <c r="F2963" t="s">
        <v>7782</v>
      </c>
      <c r="G2963" t="s">
        <v>7762</v>
      </c>
      <c r="H2963">
        <v>10029</v>
      </c>
      <c r="I2963" t="str">
        <f t="shared" si="92"/>
        <v>ONE GUSTAVE L LEVY PLACE, NEW YORK, NY 10029</v>
      </c>
      <c r="J2963" s="2">
        <v>36061</v>
      </c>
      <c r="K2963">
        <v>1335</v>
      </c>
      <c r="L2963">
        <v>237</v>
      </c>
      <c r="M2963">
        <f t="shared" si="93"/>
        <v>1098</v>
      </c>
    </row>
    <row r="2964" spans="1:13">
      <c r="A2964" s="3">
        <v>42749</v>
      </c>
      <c r="B2964">
        <v>330154</v>
      </c>
      <c r="C2964" t="s">
        <v>7577</v>
      </c>
      <c r="D2964">
        <v>330154</v>
      </c>
      <c r="E2964" t="s">
        <v>7783</v>
      </c>
      <c r="F2964" t="s">
        <v>7784</v>
      </c>
      <c r="G2964" t="s">
        <v>7762</v>
      </c>
      <c r="H2964">
        <v>10065</v>
      </c>
      <c r="I2964" t="str">
        <f t="shared" si="92"/>
        <v>1275 YORK AVENUE, NEW YORK, NY 10065</v>
      </c>
      <c r="J2964" s="2">
        <v>36061</v>
      </c>
      <c r="K2964">
        <v>605</v>
      </c>
      <c r="L2964">
        <v>35</v>
      </c>
      <c r="M2964">
        <f t="shared" si="93"/>
        <v>570</v>
      </c>
    </row>
    <row r="2965" spans="1:13">
      <c r="A2965" s="3">
        <v>42749</v>
      </c>
      <c r="B2965">
        <v>332008</v>
      </c>
      <c r="C2965" t="s">
        <v>7577</v>
      </c>
      <c r="D2965">
        <v>332008</v>
      </c>
      <c r="E2965" t="s">
        <v>7785</v>
      </c>
      <c r="F2965" t="s">
        <v>7786</v>
      </c>
      <c r="G2965" t="s">
        <v>7762</v>
      </c>
      <c r="H2965">
        <v>10035</v>
      </c>
      <c r="I2965" t="str">
        <f t="shared" si="92"/>
        <v>1752 PARK AVENUE, NEW YORK, NY 10035</v>
      </c>
      <c r="J2965" s="2">
        <v>36061</v>
      </c>
      <c r="K2965">
        <v>201</v>
      </c>
      <c r="L2965">
        <v>0</v>
      </c>
      <c r="M2965">
        <f t="shared" si="93"/>
        <v>201</v>
      </c>
    </row>
    <row r="2966" spans="1:13">
      <c r="A2966" s="3">
        <v>42749</v>
      </c>
      <c r="B2966">
        <v>330188</v>
      </c>
      <c r="C2966" t="s">
        <v>7577</v>
      </c>
      <c r="D2966">
        <v>330188</v>
      </c>
      <c r="E2966" t="s">
        <v>7787</v>
      </c>
      <c r="F2966" t="s">
        <v>7788</v>
      </c>
      <c r="G2966" t="s">
        <v>3108</v>
      </c>
      <c r="H2966">
        <v>14092</v>
      </c>
      <c r="I2966" t="str">
        <f t="shared" si="92"/>
        <v>5300 MILITARY ROAD, LEWISTON, NY 14092</v>
      </c>
      <c r="J2966" s="2">
        <v>36063</v>
      </c>
      <c r="K2966">
        <v>58</v>
      </c>
      <c r="L2966">
        <v>8</v>
      </c>
      <c r="M2966">
        <f t="shared" si="93"/>
        <v>50</v>
      </c>
    </row>
    <row r="2967" spans="1:13">
      <c r="A2967" s="3">
        <v>42749</v>
      </c>
      <c r="B2967">
        <v>330163</v>
      </c>
      <c r="C2967" t="s">
        <v>7577</v>
      </c>
      <c r="D2967">
        <v>330163</v>
      </c>
      <c r="E2967" t="s">
        <v>7789</v>
      </c>
      <c r="F2967" t="s">
        <v>7790</v>
      </c>
      <c r="G2967" t="s">
        <v>7791</v>
      </c>
      <c r="H2967">
        <v>14094</v>
      </c>
      <c r="I2967" t="str">
        <f t="shared" si="92"/>
        <v>521 EAST AVENUE, LOCKPORT, NY 14094</v>
      </c>
      <c r="J2967" s="2">
        <v>36063</v>
      </c>
      <c r="K2967">
        <v>25</v>
      </c>
      <c r="L2967">
        <v>0</v>
      </c>
      <c r="M2967">
        <f t="shared" si="93"/>
        <v>25</v>
      </c>
    </row>
    <row r="2968" spans="1:13">
      <c r="A2968" s="3">
        <v>42749</v>
      </c>
      <c r="B2968">
        <v>330065</v>
      </c>
      <c r="C2968" t="s">
        <v>7577</v>
      </c>
      <c r="D2968">
        <v>330065</v>
      </c>
      <c r="E2968" t="s">
        <v>7792</v>
      </c>
      <c r="F2968" t="s">
        <v>7793</v>
      </c>
      <c r="G2968" t="s">
        <v>7794</v>
      </c>
      <c r="H2968">
        <v>14302</v>
      </c>
      <c r="I2968" t="str">
        <f t="shared" si="92"/>
        <v>621 TENTH STREET, NIAGARA FALLS, NY 14302</v>
      </c>
      <c r="J2968" s="2">
        <v>36063</v>
      </c>
      <c r="K2968">
        <v>100</v>
      </c>
      <c r="L2968">
        <v>12</v>
      </c>
      <c r="M2968">
        <f t="shared" si="93"/>
        <v>88</v>
      </c>
    </row>
    <row r="2969" spans="1:13">
      <c r="A2969" s="3">
        <v>42749</v>
      </c>
      <c r="B2969">
        <v>330245</v>
      </c>
      <c r="C2969" t="s">
        <v>7577</v>
      </c>
      <c r="D2969">
        <v>330245</v>
      </c>
      <c r="E2969" t="s">
        <v>6169</v>
      </c>
      <c r="F2969" t="s">
        <v>7795</v>
      </c>
      <c r="G2969" t="s">
        <v>7796</v>
      </c>
      <c r="H2969">
        <v>13501</v>
      </c>
      <c r="I2969" t="str">
        <f t="shared" si="92"/>
        <v>2209 GENESEE STREET, UTICA, NY 13501</v>
      </c>
      <c r="J2969" s="2">
        <v>36065</v>
      </c>
      <c r="K2969">
        <v>187</v>
      </c>
      <c r="L2969">
        <v>33</v>
      </c>
      <c r="M2969">
        <f t="shared" si="93"/>
        <v>154</v>
      </c>
    </row>
    <row r="2970" spans="1:13">
      <c r="A2970" s="3">
        <v>42749</v>
      </c>
      <c r="B2970">
        <v>330044</v>
      </c>
      <c r="C2970" t="s">
        <v>7577</v>
      </c>
      <c r="D2970">
        <v>330044</v>
      </c>
      <c r="E2970" t="s">
        <v>7797</v>
      </c>
      <c r="F2970" t="s">
        <v>7798</v>
      </c>
      <c r="G2970" t="s">
        <v>7799</v>
      </c>
      <c r="H2970">
        <v>13413</v>
      </c>
      <c r="I2970" t="str">
        <f t="shared" si="92"/>
        <v>1656 CHAMPLIN AVENUE, NEW HARTFD, NY 13413</v>
      </c>
      <c r="J2970" s="2">
        <v>36065</v>
      </c>
      <c r="K2970">
        <v>268.7</v>
      </c>
      <c r="L2970">
        <v>35.4</v>
      </c>
      <c r="M2970">
        <f t="shared" si="93"/>
        <v>233.29999999999998</v>
      </c>
    </row>
    <row r="2971" spans="1:13">
      <c r="A2971" s="3">
        <v>42749</v>
      </c>
      <c r="B2971">
        <v>330215</v>
      </c>
      <c r="C2971" t="s">
        <v>7577</v>
      </c>
      <c r="D2971">
        <v>330215</v>
      </c>
      <c r="E2971" t="s">
        <v>7800</v>
      </c>
      <c r="F2971" t="s">
        <v>7801</v>
      </c>
      <c r="G2971" t="s">
        <v>2743</v>
      </c>
      <c r="H2971">
        <v>13440</v>
      </c>
      <c r="I2971" t="str">
        <f t="shared" si="92"/>
        <v>1500 NORTH JAMES STREET, ROME, NY 13440</v>
      </c>
      <c r="J2971" s="2">
        <v>36065</v>
      </c>
      <c r="K2971">
        <v>56.1</v>
      </c>
      <c r="L2971">
        <v>10.9</v>
      </c>
      <c r="M2971">
        <f t="shared" si="93"/>
        <v>45.2</v>
      </c>
    </row>
    <row r="2972" spans="1:13">
      <c r="A2972" s="3">
        <v>42749</v>
      </c>
      <c r="B2972">
        <v>330203</v>
      </c>
      <c r="C2972" t="s">
        <v>7577</v>
      </c>
      <c r="D2972">
        <v>330203</v>
      </c>
      <c r="E2972" t="s">
        <v>7802</v>
      </c>
      <c r="F2972" t="s">
        <v>7803</v>
      </c>
      <c r="G2972" t="s">
        <v>4340</v>
      </c>
      <c r="H2972">
        <v>13210</v>
      </c>
      <c r="I2972" t="str">
        <f t="shared" si="92"/>
        <v>736 IRVING AVENUE, SYRACUSE, NY 13210</v>
      </c>
      <c r="J2972" s="2">
        <v>36067</v>
      </c>
      <c r="K2972">
        <v>315</v>
      </c>
      <c r="L2972">
        <v>35</v>
      </c>
      <c r="M2972">
        <f t="shared" si="93"/>
        <v>280</v>
      </c>
    </row>
    <row r="2973" spans="1:13">
      <c r="A2973" s="3">
        <v>42749</v>
      </c>
      <c r="B2973">
        <v>330241</v>
      </c>
      <c r="C2973" t="s">
        <v>7577</v>
      </c>
      <c r="D2973">
        <v>330241</v>
      </c>
      <c r="E2973" t="s">
        <v>7804</v>
      </c>
      <c r="F2973" t="s">
        <v>7805</v>
      </c>
      <c r="G2973" t="s">
        <v>4340</v>
      </c>
      <c r="H2973">
        <v>13210</v>
      </c>
      <c r="I2973" t="str">
        <f t="shared" si="92"/>
        <v>750 EAST ADAMS STREET, SYRACUSE, NY 13210</v>
      </c>
      <c r="J2973" s="2">
        <v>36067</v>
      </c>
      <c r="K2973">
        <v>603</v>
      </c>
      <c r="L2973">
        <v>102</v>
      </c>
      <c r="M2973">
        <f t="shared" si="93"/>
        <v>501</v>
      </c>
    </row>
    <row r="2974" spans="1:13">
      <c r="A2974" s="3">
        <v>42749</v>
      </c>
      <c r="B2974">
        <v>330140</v>
      </c>
      <c r="C2974" t="s">
        <v>7577</v>
      </c>
      <c r="D2974">
        <v>330140</v>
      </c>
      <c r="E2974" t="s">
        <v>7806</v>
      </c>
      <c r="F2974" t="s">
        <v>7807</v>
      </c>
      <c r="G2974" t="s">
        <v>4340</v>
      </c>
      <c r="H2974">
        <v>13203</v>
      </c>
      <c r="I2974" t="str">
        <f t="shared" si="92"/>
        <v>301 PROSPECT AVENUE, SYRACUSE, NY 13203</v>
      </c>
      <c r="J2974" s="2">
        <v>36067</v>
      </c>
      <c r="K2974">
        <v>451</v>
      </c>
      <c r="L2974">
        <v>58</v>
      </c>
      <c r="M2974">
        <f t="shared" si="93"/>
        <v>393</v>
      </c>
    </row>
    <row r="2975" spans="1:13">
      <c r="A2975" s="3">
        <v>42749</v>
      </c>
      <c r="B2975">
        <v>330058</v>
      </c>
      <c r="C2975" t="s">
        <v>7577</v>
      </c>
      <c r="D2975">
        <v>330058</v>
      </c>
      <c r="E2975" t="s">
        <v>7808</v>
      </c>
      <c r="F2975" t="s">
        <v>7809</v>
      </c>
      <c r="G2975" t="s">
        <v>158</v>
      </c>
      <c r="H2975">
        <v>14456</v>
      </c>
      <c r="I2975" t="str">
        <f t="shared" si="92"/>
        <v>196 -198 NORTH STREET, GENEVA, NY 14456</v>
      </c>
      <c r="J2975" s="2">
        <v>36069</v>
      </c>
      <c r="K2975">
        <v>71</v>
      </c>
      <c r="L2975">
        <v>14</v>
      </c>
      <c r="M2975">
        <f t="shared" si="93"/>
        <v>57</v>
      </c>
    </row>
    <row r="2976" spans="1:13">
      <c r="A2976" s="3">
        <v>42749</v>
      </c>
      <c r="B2976">
        <v>330265</v>
      </c>
      <c r="C2976" t="s">
        <v>7577</v>
      </c>
      <c r="D2976">
        <v>330265</v>
      </c>
      <c r="E2976" t="s">
        <v>7810</v>
      </c>
      <c r="F2976" t="s">
        <v>7811</v>
      </c>
      <c r="G2976" t="s">
        <v>7812</v>
      </c>
      <c r="H2976">
        <v>14432</v>
      </c>
      <c r="I2976" t="str">
        <f t="shared" si="92"/>
        <v>2 COULTER ROAD, CLIFTON SPRINGS, NY 14432</v>
      </c>
      <c r="J2976" s="2">
        <v>36069</v>
      </c>
      <c r="K2976">
        <v>90</v>
      </c>
      <c r="L2976">
        <v>9</v>
      </c>
      <c r="M2976">
        <f t="shared" si="93"/>
        <v>81</v>
      </c>
    </row>
    <row r="2977" spans="1:13">
      <c r="A2977" s="3">
        <v>42749</v>
      </c>
      <c r="B2977">
        <v>330074</v>
      </c>
      <c r="C2977" t="s">
        <v>7577</v>
      </c>
      <c r="D2977">
        <v>330074</v>
      </c>
      <c r="E2977" t="s">
        <v>7813</v>
      </c>
      <c r="F2977" t="s">
        <v>7814</v>
      </c>
      <c r="G2977" t="s">
        <v>7815</v>
      </c>
      <c r="H2977">
        <v>14424</v>
      </c>
      <c r="I2977" t="str">
        <f t="shared" si="92"/>
        <v>350 PARRISH STREET, CANANDAIGUA, NY 14424</v>
      </c>
      <c r="J2977" s="2">
        <v>36069</v>
      </c>
      <c r="K2977">
        <v>147</v>
      </c>
      <c r="L2977">
        <v>14</v>
      </c>
      <c r="M2977">
        <f t="shared" si="93"/>
        <v>133</v>
      </c>
    </row>
    <row r="2978" spans="1:13">
      <c r="A2978" s="3">
        <v>42749</v>
      </c>
      <c r="B2978">
        <v>330126</v>
      </c>
      <c r="C2978" t="s">
        <v>7577</v>
      </c>
      <c r="D2978">
        <v>330126</v>
      </c>
      <c r="E2978" t="s">
        <v>7816</v>
      </c>
      <c r="F2978" t="s">
        <v>7817</v>
      </c>
      <c r="G2978" t="s">
        <v>1973</v>
      </c>
      <c r="H2978">
        <v>10940</v>
      </c>
      <c r="I2978" t="str">
        <f t="shared" si="92"/>
        <v>707 EAST MAIN STREET, MIDDLETOWN, NY 10940</v>
      </c>
      <c r="J2978" s="2">
        <v>36071</v>
      </c>
      <c r="K2978">
        <v>398</v>
      </c>
      <c r="L2978">
        <v>95</v>
      </c>
      <c r="M2978">
        <f t="shared" si="93"/>
        <v>303</v>
      </c>
    </row>
    <row r="2979" spans="1:13">
      <c r="A2979" s="3">
        <v>42749</v>
      </c>
      <c r="B2979">
        <v>330205</v>
      </c>
      <c r="C2979" t="s">
        <v>7577</v>
      </c>
      <c r="D2979">
        <v>330205</v>
      </c>
      <c r="E2979" t="s">
        <v>7818</v>
      </c>
      <c r="F2979" t="s">
        <v>7819</v>
      </c>
      <c r="G2979" t="s">
        <v>7820</v>
      </c>
      <c r="H2979">
        <v>10990</v>
      </c>
      <c r="I2979" t="str">
        <f t="shared" si="92"/>
        <v>15 MAPLE AVENUE -19, WARWICK, NY 10990</v>
      </c>
      <c r="J2979" s="2">
        <v>36071</v>
      </c>
      <c r="K2979">
        <v>58</v>
      </c>
      <c r="L2979">
        <v>8</v>
      </c>
      <c r="M2979">
        <f t="shared" si="93"/>
        <v>50</v>
      </c>
    </row>
    <row r="2980" spans="1:13">
      <c r="A2980" s="3">
        <v>42749</v>
      </c>
      <c r="B2980">
        <v>330264</v>
      </c>
      <c r="C2980" t="s">
        <v>7577</v>
      </c>
      <c r="D2980">
        <v>330264</v>
      </c>
      <c r="E2980" t="s">
        <v>7821</v>
      </c>
      <c r="F2980" t="s">
        <v>7822</v>
      </c>
      <c r="G2980" t="s">
        <v>3887</v>
      </c>
      <c r="H2980">
        <v>12550</v>
      </c>
      <c r="I2980" t="str">
        <f t="shared" si="92"/>
        <v>70 DUBOIS STREET, NEWBURGH, NY 12550</v>
      </c>
      <c r="J2980" s="2">
        <v>36071</v>
      </c>
      <c r="K2980">
        <v>206</v>
      </c>
      <c r="L2980">
        <v>35</v>
      </c>
      <c r="M2980">
        <f t="shared" si="93"/>
        <v>171</v>
      </c>
    </row>
    <row r="2981" spans="1:13">
      <c r="A2981" s="3">
        <v>42749</v>
      </c>
      <c r="B2981">
        <v>330135</v>
      </c>
      <c r="C2981" t="s">
        <v>7577</v>
      </c>
      <c r="D2981">
        <v>330135</v>
      </c>
      <c r="E2981" t="s">
        <v>7823</v>
      </c>
      <c r="F2981" t="s">
        <v>7824</v>
      </c>
      <c r="G2981" t="s">
        <v>7825</v>
      </c>
      <c r="H2981">
        <v>12771</v>
      </c>
      <c r="I2981" t="str">
        <f t="shared" si="92"/>
        <v>160 EAST MAIN STREET, PORT JERVIS, NY 12771</v>
      </c>
      <c r="J2981" s="2">
        <v>36071</v>
      </c>
      <c r="K2981">
        <v>105</v>
      </c>
      <c r="L2981">
        <v>13</v>
      </c>
      <c r="M2981">
        <f t="shared" si="93"/>
        <v>92</v>
      </c>
    </row>
    <row r="2982" spans="1:13">
      <c r="A2982" s="3">
        <v>42749</v>
      </c>
      <c r="B2982">
        <v>331319</v>
      </c>
      <c r="C2982" t="s">
        <v>7577</v>
      </c>
      <c r="D2982">
        <v>331319</v>
      </c>
      <c r="E2982" t="s">
        <v>7826</v>
      </c>
      <c r="F2982" t="s">
        <v>7827</v>
      </c>
      <c r="G2982" t="s">
        <v>7828</v>
      </c>
      <c r="H2982">
        <v>14103</v>
      </c>
      <c r="I2982" t="str">
        <f t="shared" si="92"/>
        <v>200 OHIO STREET, MEDINA, NY 14103</v>
      </c>
      <c r="J2982" s="2">
        <v>36073</v>
      </c>
      <c r="K2982">
        <v>18</v>
      </c>
      <c r="L2982">
        <v>0</v>
      </c>
      <c r="M2982">
        <f t="shared" si="93"/>
        <v>18</v>
      </c>
    </row>
    <row r="2983" spans="1:13">
      <c r="A2983" s="3">
        <v>42749</v>
      </c>
      <c r="B2983">
        <v>330218</v>
      </c>
      <c r="C2983" t="s">
        <v>7577</v>
      </c>
      <c r="D2983">
        <v>330218</v>
      </c>
      <c r="E2983" t="s">
        <v>7829</v>
      </c>
      <c r="F2983" t="s">
        <v>7830</v>
      </c>
      <c r="G2983" t="s">
        <v>7831</v>
      </c>
      <c r="H2983">
        <v>13126</v>
      </c>
      <c r="I2983" t="str">
        <f t="shared" si="92"/>
        <v>110 WEST SIXTH STREET, OSWEGO, NY 13126</v>
      </c>
      <c r="J2983" s="2">
        <v>36075</v>
      </c>
      <c r="K2983">
        <v>123</v>
      </c>
      <c r="L2983">
        <v>17</v>
      </c>
      <c r="M2983">
        <f t="shared" si="93"/>
        <v>106</v>
      </c>
    </row>
    <row r="2984" spans="1:13">
      <c r="A2984" s="3">
        <v>42749</v>
      </c>
      <c r="B2984">
        <v>330136</v>
      </c>
      <c r="C2984" t="s">
        <v>7577</v>
      </c>
      <c r="D2984">
        <v>330136</v>
      </c>
      <c r="E2984" t="s">
        <v>7832</v>
      </c>
      <c r="F2984" t="s">
        <v>7833</v>
      </c>
      <c r="G2984" t="s">
        <v>7834</v>
      </c>
      <c r="H2984">
        <v>13326</v>
      </c>
      <c r="I2984" t="str">
        <f t="shared" si="92"/>
        <v>ONE ATWELL ROAD, COOPERSTOWN, NY 13326</v>
      </c>
      <c r="J2984" s="2">
        <v>36077</v>
      </c>
      <c r="K2984">
        <v>152</v>
      </c>
      <c r="L2984">
        <v>30</v>
      </c>
      <c r="M2984">
        <f t="shared" si="93"/>
        <v>122</v>
      </c>
    </row>
    <row r="2985" spans="1:13">
      <c r="A2985" s="3">
        <v>42749</v>
      </c>
      <c r="B2985">
        <v>330085</v>
      </c>
      <c r="C2985" t="s">
        <v>7577</v>
      </c>
      <c r="D2985">
        <v>330085</v>
      </c>
      <c r="E2985" t="s">
        <v>7835</v>
      </c>
      <c r="F2985" t="s">
        <v>7836</v>
      </c>
      <c r="G2985" t="s">
        <v>59</v>
      </c>
      <c r="H2985">
        <v>13820</v>
      </c>
      <c r="I2985" t="str">
        <f t="shared" si="92"/>
        <v>ONE NORTON AVENUE, ONEONTA, NY 13820</v>
      </c>
      <c r="J2985" s="2">
        <v>36077</v>
      </c>
      <c r="K2985">
        <v>53</v>
      </c>
      <c r="L2985">
        <v>0</v>
      </c>
      <c r="M2985">
        <f t="shared" si="93"/>
        <v>53</v>
      </c>
    </row>
    <row r="2986" spans="1:13">
      <c r="A2986" s="3">
        <v>42749</v>
      </c>
      <c r="B2986">
        <v>330273</v>
      </c>
      <c r="C2986" t="s">
        <v>7577</v>
      </c>
      <c r="D2986">
        <v>330273</v>
      </c>
      <c r="E2986" t="s">
        <v>7837</v>
      </c>
      <c r="F2986" t="s">
        <v>7838</v>
      </c>
      <c r="G2986" t="s">
        <v>3668</v>
      </c>
      <c r="H2986">
        <v>10512</v>
      </c>
      <c r="I2986" t="str">
        <f t="shared" si="92"/>
        <v>670 STONELEIGH AVENUE, CARMEL, NY 10512</v>
      </c>
      <c r="J2986" s="2">
        <v>36079</v>
      </c>
      <c r="K2986">
        <v>114</v>
      </c>
      <c r="L2986">
        <v>10</v>
      </c>
      <c r="M2986">
        <f t="shared" si="93"/>
        <v>104</v>
      </c>
    </row>
    <row r="2987" spans="1:13">
      <c r="A2987" s="3">
        <v>42749</v>
      </c>
      <c r="B2987">
        <v>330395</v>
      </c>
      <c r="C2987" t="s">
        <v>7577</v>
      </c>
      <c r="D2987">
        <v>330395</v>
      </c>
      <c r="E2987" t="s">
        <v>7839</v>
      </c>
      <c r="F2987" t="s">
        <v>7840</v>
      </c>
      <c r="G2987" t="s">
        <v>7841</v>
      </c>
      <c r="H2987">
        <v>11691</v>
      </c>
      <c r="I2987" t="str">
        <f t="shared" si="92"/>
        <v>327 BEACH 19TH STREET, FAR ROCKAWAY, NY 11691</v>
      </c>
      <c r="J2987" s="2">
        <v>36081</v>
      </c>
      <c r="K2987">
        <v>175</v>
      </c>
      <c r="L2987">
        <v>21</v>
      </c>
      <c r="M2987">
        <f t="shared" si="93"/>
        <v>154</v>
      </c>
    </row>
    <row r="2988" spans="1:13">
      <c r="A2988" s="3">
        <v>42749</v>
      </c>
      <c r="B2988">
        <v>330055</v>
      </c>
      <c r="C2988" t="s">
        <v>7577</v>
      </c>
      <c r="D2988">
        <v>330055</v>
      </c>
      <c r="E2988" t="s">
        <v>7842</v>
      </c>
      <c r="F2988" t="s">
        <v>7843</v>
      </c>
      <c r="G2988" t="s">
        <v>7844</v>
      </c>
      <c r="H2988">
        <v>11355</v>
      </c>
      <c r="I2988" t="str">
        <f t="shared" si="92"/>
        <v>56-45 MAIN STREET, FLUSHING, NY 11355</v>
      </c>
      <c r="J2988" s="2">
        <v>36081</v>
      </c>
      <c r="K2988">
        <v>665</v>
      </c>
      <c r="L2988">
        <v>99</v>
      </c>
      <c r="M2988">
        <f t="shared" si="93"/>
        <v>566</v>
      </c>
    </row>
    <row r="2989" spans="1:13">
      <c r="A2989" s="3">
        <v>42749</v>
      </c>
      <c r="B2989">
        <v>330014</v>
      </c>
      <c r="C2989" t="s">
        <v>7577</v>
      </c>
      <c r="D2989">
        <v>330014</v>
      </c>
      <c r="E2989" t="s">
        <v>7845</v>
      </c>
      <c r="F2989" t="s">
        <v>7846</v>
      </c>
      <c r="G2989" t="s">
        <v>7847</v>
      </c>
      <c r="H2989">
        <v>11418</v>
      </c>
      <c r="I2989" t="str">
        <f t="shared" si="92"/>
        <v>89TH AVENUE AND VAN WYCK EXPRESSWAY, JAMAICA, NY 11418</v>
      </c>
      <c r="J2989" s="2">
        <v>36081</v>
      </c>
      <c r="K2989">
        <v>288</v>
      </c>
      <c r="L2989">
        <v>32</v>
      </c>
      <c r="M2989">
        <f t="shared" si="93"/>
        <v>256</v>
      </c>
    </row>
    <row r="2990" spans="1:13">
      <c r="A2990" s="3">
        <v>42749</v>
      </c>
      <c r="B2990">
        <v>330128</v>
      </c>
      <c r="C2990" t="s">
        <v>7577</v>
      </c>
      <c r="D2990">
        <v>330128</v>
      </c>
      <c r="E2990" t="s">
        <v>7848</v>
      </c>
      <c r="F2990" t="s">
        <v>7849</v>
      </c>
      <c r="G2990" t="s">
        <v>3298</v>
      </c>
      <c r="H2990">
        <v>11373</v>
      </c>
      <c r="I2990" t="str">
        <f t="shared" si="92"/>
        <v>79-01 BROADWAY, ELMHURST, NY 11373</v>
      </c>
      <c r="J2990" s="2">
        <v>36081</v>
      </c>
      <c r="K2990">
        <v>417.1</v>
      </c>
      <c r="L2990">
        <v>51.1</v>
      </c>
      <c r="M2990">
        <f t="shared" si="93"/>
        <v>366</v>
      </c>
    </row>
    <row r="2991" spans="1:13">
      <c r="A2991" s="3">
        <v>42749</v>
      </c>
      <c r="B2991">
        <v>330193</v>
      </c>
      <c r="C2991" t="s">
        <v>7577</v>
      </c>
      <c r="D2991">
        <v>330193</v>
      </c>
      <c r="E2991" t="s">
        <v>7850</v>
      </c>
      <c r="F2991" t="s">
        <v>7851</v>
      </c>
      <c r="G2991" t="s">
        <v>7844</v>
      </c>
      <c r="H2991">
        <v>11355</v>
      </c>
      <c r="I2991" t="str">
        <f t="shared" si="92"/>
        <v>45TH AVENUE AND PARSONS BOULEVARD, FLUSHING, NY 11355</v>
      </c>
      <c r="J2991" s="2">
        <v>36081</v>
      </c>
      <c r="K2991">
        <v>168</v>
      </c>
      <c r="L2991">
        <v>22</v>
      </c>
      <c r="M2991">
        <f t="shared" si="93"/>
        <v>146</v>
      </c>
    </row>
    <row r="2992" spans="1:13">
      <c r="A2992" s="3">
        <v>42749</v>
      </c>
      <c r="B2992">
        <v>330195</v>
      </c>
      <c r="C2992" t="s">
        <v>7577</v>
      </c>
      <c r="D2992">
        <v>330195</v>
      </c>
      <c r="E2992" t="s">
        <v>7852</v>
      </c>
      <c r="F2992" t="s">
        <v>7853</v>
      </c>
      <c r="G2992" t="s">
        <v>7854</v>
      </c>
      <c r="H2992">
        <v>11040</v>
      </c>
      <c r="I2992" t="str">
        <f t="shared" si="92"/>
        <v>270 - 05 76TH AVENUE, NEW HYDE PARK, NY 11040</v>
      </c>
      <c r="J2992" s="2">
        <v>36081</v>
      </c>
      <c r="K2992">
        <v>1377.3</v>
      </c>
      <c r="L2992">
        <v>119</v>
      </c>
      <c r="M2992">
        <f t="shared" si="93"/>
        <v>1258.3</v>
      </c>
    </row>
    <row r="2993" spans="1:13">
      <c r="A2993" s="3">
        <v>42749</v>
      </c>
      <c r="B2993">
        <v>330231</v>
      </c>
      <c r="C2993" t="s">
        <v>7577</v>
      </c>
      <c r="D2993">
        <v>330231</v>
      </c>
      <c r="E2993" t="s">
        <v>7855</v>
      </c>
      <c r="F2993" t="s">
        <v>7856</v>
      </c>
      <c r="G2993" t="s">
        <v>7847</v>
      </c>
      <c r="H2993">
        <v>11432</v>
      </c>
      <c r="I2993" t="str">
        <f t="shared" si="92"/>
        <v>82-68 164TH STREET, JAMAICA, NY 11432</v>
      </c>
      <c r="J2993" s="2">
        <v>36081</v>
      </c>
      <c r="K2993">
        <v>361.6</v>
      </c>
      <c r="L2993">
        <v>23</v>
      </c>
      <c r="M2993">
        <f t="shared" si="93"/>
        <v>338.6</v>
      </c>
    </row>
    <row r="2994" spans="1:13">
      <c r="A2994" s="3">
        <v>42749</v>
      </c>
      <c r="B2994">
        <v>330180</v>
      </c>
      <c r="C2994" t="s">
        <v>7577</v>
      </c>
      <c r="D2994">
        <v>330180</v>
      </c>
      <c r="E2994" t="s">
        <v>7857</v>
      </c>
      <c r="F2994" t="s">
        <v>7858</v>
      </c>
      <c r="G2994" t="s">
        <v>257</v>
      </c>
      <c r="H2994">
        <v>12180</v>
      </c>
      <c r="I2994" t="str">
        <f t="shared" si="92"/>
        <v>2215 BURDETT AVENUE, TROY, NY 12180</v>
      </c>
      <c r="J2994" s="2">
        <v>36083</v>
      </c>
      <c r="K2994">
        <v>176.7</v>
      </c>
      <c r="L2994">
        <v>17</v>
      </c>
      <c r="M2994">
        <f t="shared" si="93"/>
        <v>159.69999999999999</v>
      </c>
    </row>
    <row r="2995" spans="1:13">
      <c r="A2995" s="3">
        <v>42749</v>
      </c>
      <c r="B2995">
        <v>330409</v>
      </c>
      <c r="C2995" t="s">
        <v>7577</v>
      </c>
      <c r="D2995">
        <v>330409</v>
      </c>
      <c r="E2995" t="s">
        <v>7859</v>
      </c>
      <c r="F2995" t="s">
        <v>7860</v>
      </c>
      <c r="G2995" t="s">
        <v>257</v>
      </c>
      <c r="H2995">
        <v>12180</v>
      </c>
      <c r="I2995" t="str">
        <f t="shared" si="92"/>
        <v>2215 BURDETT AVE, TROY, NY 12180</v>
      </c>
      <c r="J2995" s="2">
        <v>36083</v>
      </c>
      <c r="K2995">
        <v>15</v>
      </c>
      <c r="L2995">
        <v>0</v>
      </c>
      <c r="M2995">
        <f t="shared" si="93"/>
        <v>15</v>
      </c>
    </row>
    <row r="2996" spans="1:13">
      <c r="A2996" s="3">
        <v>42749</v>
      </c>
      <c r="B2996">
        <v>330028</v>
      </c>
      <c r="C2996" t="s">
        <v>7577</v>
      </c>
      <c r="D2996">
        <v>330028</v>
      </c>
      <c r="E2996" t="s">
        <v>7861</v>
      </c>
      <c r="F2996" t="s">
        <v>7862</v>
      </c>
      <c r="G2996" t="s">
        <v>7863</v>
      </c>
      <c r="H2996">
        <v>10310</v>
      </c>
      <c r="I2996" t="str">
        <f t="shared" si="92"/>
        <v>355 BARD AVENUE, STATEN ISLAND, NY 10310</v>
      </c>
      <c r="J2996" s="2">
        <v>36085</v>
      </c>
      <c r="K2996">
        <v>251</v>
      </c>
      <c r="L2996">
        <v>56</v>
      </c>
      <c r="M2996">
        <f t="shared" si="93"/>
        <v>195</v>
      </c>
    </row>
    <row r="2997" spans="1:13">
      <c r="A2997" s="3">
        <v>42749</v>
      </c>
      <c r="B2997">
        <v>330160</v>
      </c>
      <c r="C2997" t="s">
        <v>7577</v>
      </c>
      <c r="D2997">
        <v>330160</v>
      </c>
      <c r="E2997" t="s">
        <v>7864</v>
      </c>
      <c r="F2997" t="s">
        <v>7865</v>
      </c>
      <c r="G2997" t="s">
        <v>7863</v>
      </c>
      <c r="H2997">
        <v>10305</v>
      </c>
      <c r="I2997" t="str">
        <f t="shared" si="92"/>
        <v>475 SEAVIEW AVENUE, STATEN ISLAND, NY 10305</v>
      </c>
      <c r="J2997" s="2">
        <v>36085</v>
      </c>
      <c r="K2997">
        <v>664</v>
      </c>
      <c r="L2997">
        <v>95.3</v>
      </c>
      <c r="M2997">
        <f t="shared" si="93"/>
        <v>568.70000000000005</v>
      </c>
    </row>
    <row r="2998" spans="1:13">
      <c r="A2998" s="3">
        <v>42749</v>
      </c>
      <c r="B2998">
        <v>330405</v>
      </c>
      <c r="C2998" t="s">
        <v>7577</v>
      </c>
      <c r="D2998">
        <v>330405</v>
      </c>
      <c r="E2998" t="s">
        <v>7866</v>
      </c>
      <c r="F2998" t="s">
        <v>7867</v>
      </c>
      <c r="G2998" t="s">
        <v>7868</v>
      </c>
      <c r="H2998">
        <v>10993</v>
      </c>
      <c r="I2998" t="str">
        <f t="shared" si="92"/>
        <v>51 NORTH ROUTE 9W, WEST HAVERSTRAW, NY 10993</v>
      </c>
      <c r="J2998" s="2">
        <v>36087</v>
      </c>
      <c r="K2998">
        <v>99.9</v>
      </c>
      <c r="L2998">
        <v>0</v>
      </c>
      <c r="M2998">
        <f t="shared" si="93"/>
        <v>99.9</v>
      </c>
    </row>
    <row r="2999" spans="1:13">
      <c r="A2999" s="3">
        <v>42749</v>
      </c>
      <c r="B2999">
        <v>330104</v>
      </c>
      <c r="C2999" t="s">
        <v>7577</v>
      </c>
      <c r="D2999">
        <v>330104</v>
      </c>
      <c r="E2999" t="s">
        <v>7869</v>
      </c>
      <c r="F2999" t="s">
        <v>7870</v>
      </c>
      <c r="G2999" t="s">
        <v>7871</v>
      </c>
      <c r="H2999">
        <v>10960</v>
      </c>
      <c r="I2999" t="str">
        <f t="shared" si="92"/>
        <v>160 NORTH MIDLAND AVENUE, NYACK, NY 10960</v>
      </c>
      <c r="J2999" s="2">
        <v>36087</v>
      </c>
      <c r="K2999">
        <v>156.1</v>
      </c>
      <c r="L2999">
        <v>20.399999999999999</v>
      </c>
      <c r="M2999">
        <f t="shared" si="93"/>
        <v>135.69999999999999</v>
      </c>
    </row>
    <row r="3000" spans="1:13">
      <c r="A3000" s="3">
        <v>42749</v>
      </c>
      <c r="B3000">
        <v>330158</v>
      </c>
      <c r="C3000" t="s">
        <v>7577</v>
      </c>
      <c r="D3000">
        <v>330158</v>
      </c>
      <c r="E3000" t="s">
        <v>7872</v>
      </c>
      <c r="F3000" t="s">
        <v>7873</v>
      </c>
      <c r="G3000" t="s">
        <v>7874</v>
      </c>
      <c r="H3000">
        <v>10901</v>
      </c>
      <c r="I3000" t="str">
        <f t="shared" si="92"/>
        <v>255 LAFAYETTE AVENUE, SUFFERN, NY 10901</v>
      </c>
      <c r="J3000" s="2">
        <v>36087</v>
      </c>
      <c r="K3000">
        <v>244</v>
      </c>
      <c r="L3000">
        <v>62</v>
      </c>
      <c r="M3000">
        <f t="shared" si="93"/>
        <v>182</v>
      </c>
    </row>
    <row r="3001" spans="1:13">
      <c r="A3001" s="3">
        <v>42749</v>
      </c>
      <c r="B3001">
        <v>331315</v>
      </c>
      <c r="C3001" t="s">
        <v>7577</v>
      </c>
      <c r="D3001">
        <v>331315</v>
      </c>
      <c r="E3001" t="s">
        <v>7875</v>
      </c>
      <c r="F3001" t="s">
        <v>7876</v>
      </c>
      <c r="G3001" t="s">
        <v>7877</v>
      </c>
      <c r="H3001">
        <v>13642</v>
      </c>
      <c r="I3001" t="str">
        <f t="shared" si="92"/>
        <v>77 WEST BARNEY STREET, GOUVERNEUR, NY 13642</v>
      </c>
      <c r="J3001" s="2">
        <v>36089</v>
      </c>
      <c r="K3001">
        <v>31</v>
      </c>
      <c r="L3001">
        <v>0</v>
      </c>
      <c r="M3001">
        <f t="shared" si="93"/>
        <v>31</v>
      </c>
    </row>
    <row r="3002" spans="1:13">
      <c r="A3002" s="3">
        <v>42749</v>
      </c>
      <c r="B3002">
        <v>330223</v>
      </c>
      <c r="C3002" t="s">
        <v>7577</v>
      </c>
      <c r="D3002">
        <v>330223</v>
      </c>
      <c r="E3002" t="s">
        <v>7878</v>
      </c>
      <c r="F3002" t="s">
        <v>7879</v>
      </c>
      <c r="G3002" t="s">
        <v>7880</v>
      </c>
      <c r="H3002">
        <v>13662</v>
      </c>
      <c r="I3002" t="str">
        <f t="shared" si="92"/>
        <v>1 HOSPITAL DRIVE, MASSENA, NY 13662</v>
      </c>
      <c r="J3002" s="2">
        <v>36089</v>
      </c>
      <c r="K3002">
        <v>32</v>
      </c>
      <c r="L3002">
        <v>0</v>
      </c>
      <c r="M3002">
        <f t="shared" si="93"/>
        <v>32</v>
      </c>
    </row>
    <row r="3003" spans="1:13">
      <c r="A3003" s="3">
        <v>42749</v>
      </c>
      <c r="B3003">
        <v>330197</v>
      </c>
      <c r="C3003" t="s">
        <v>7577</v>
      </c>
      <c r="D3003">
        <v>330197</v>
      </c>
      <c r="E3003" t="s">
        <v>7881</v>
      </c>
      <c r="F3003" t="s">
        <v>7882</v>
      </c>
      <c r="G3003" t="s">
        <v>7883</v>
      </c>
      <c r="H3003">
        <v>13676</v>
      </c>
      <c r="I3003" t="str">
        <f t="shared" si="92"/>
        <v>50 LEROY STREET, POTSDAM, NY 13676</v>
      </c>
      <c r="J3003" s="2">
        <v>36089</v>
      </c>
      <c r="K3003">
        <v>87</v>
      </c>
      <c r="L3003">
        <v>10</v>
      </c>
      <c r="M3003">
        <f t="shared" si="93"/>
        <v>77</v>
      </c>
    </row>
    <row r="3004" spans="1:13">
      <c r="A3004" s="3">
        <v>42749</v>
      </c>
      <c r="B3004">
        <v>331307</v>
      </c>
      <c r="C3004" t="s">
        <v>7577</v>
      </c>
      <c r="D3004">
        <v>331307</v>
      </c>
      <c r="E3004" t="s">
        <v>7884</v>
      </c>
      <c r="F3004" t="s">
        <v>7885</v>
      </c>
      <c r="G3004" t="s">
        <v>7886</v>
      </c>
      <c r="H3004">
        <v>13690</v>
      </c>
      <c r="I3004" t="str">
        <f t="shared" si="92"/>
        <v>1014 OSWEGATCHIE TRAIL, STAR LAKE, NY 13690</v>
      </c>
      <c r="J3004" s="2">
        <v>36089</v>
      </c>
      <c r="K3004">
        <v>26</v>
      </c>
      <c r="L3004">
        <v>0</v>
      </c>
      <c r="M3004">
        <f t="shared" si="93"/>
        <v>26</v>
      </c>
    </row>
    <row r="3005" spans="1:13">
      <c r="A3005" s="3">
        <v>42749</v>
      </c>
      <c r="B3005">
        <v>330211</v>
      </c>
      <c r="C3005" t="s">
        <v>7577</v>
      </c>
      <c r="D3005">
        <v>330211</v>
      </c>
      <c r="E3005" t="s">
        <v>7887</v>
      </c>
      <c r="F3005" t="s">
        <v>7888</v>
      </c>
      <c r="G3005" t="s">
        <v>7889</v>
      </c>
      <c r="H3005">
        <v>13669</v>
      </c>
      <c r="I3005" t="str">
        <f t="shared" si="92"/>
        <v>214 KING STREET, OGDENSBURG, NY 13669</v>
      </c>
      <c r="J3005" s="2">
        <v>36089</v>
      </c>
      <c r="K3005">
        <v>79</v>
      </c>
      <c r="L3005">
        <v>10</v>
      </c>
      <c r="M3005">
        <f t="shared" si="93"/>
        <v>69</v>
      </c>
    </row>
    <row r="3006" spans="1:13">
      <c r="A3006" s="3">
        <v>42749</v>
      </c>
      <c r="B3006">
        <v>330222</v>
      </c>
      <c r="C3006" t="s">
        <v>7577</v>
      </c>
      <c r="D3006">
        <v>330222</v>
      </c>
      <c r="E3006" t="s">
        <v>7890</v>
      </c>
      <c r="F3006" t="s">
        <v>7891</v>
      </c>
      <c r="G3006" t="s">
        <v>7892</v>
      </c>
      <c r="H3006">
        <v>12866</v>
      </c>
      <c r="I3006" t="str">
        <f t="shared" si="92"/>
        <v>211 CHURCH STREET, SARATOGA SPRINGS, NY 12866</v>
      </c>
      <c r="J3006" s="2">
        <v>36091</v>
      </c>
      <c r="K3006">
        <v>183</v>
      </c>
      <c r="L3006">
        <v>31</v>
      </c>
      <c r="M3006">
        <f t="shared" si="93"/>
        <v>152</v>
      </c>
    </row>
    <row r="3007" spans="1:13">
      <c r="A3007" s="3">
        <v>42749</v>
      </c>
      <c r="B3007">
        <v>330153</v>
      </c>
      <c r="C3007" t="s">
        <v>7577</v>
      </c>
      <c r="D3007">
        <v>330153</v>
      </c>
      <c r="E3007" t="s">
        <v>7893</v>
      </c>
      <c r="F3007" t="s">
        <v>7894</v>
      </c>
      <c r="G3007" t="s">
        <v>7895</v>
      </c>
      <c r="H3007">
        <v>12308</v>
      </c>
      <c r="I3007" t="str">
        <f t="shared" si="92"/>
        <v>1101 NOTT STREET, SCHENECTADY, NY 12308</v>
      </c>
      <c r="J3007" s="2">
        <v>36093</v>
      </c>
      <c r="K3007">
        <v>316</v>
      </c>
      <c r="L3007">
        <v>36</v>
      </c>
      <c r="M3007">
        <f t="shared" si="93"/>
        <v>280</v>
      </c>
    </row>
    <row r="3008" spans="1:13">
      <c r="A3008" s="3">
        <v>42749</v>
      </c>
      <c r="B3008">
        <v>330406</v>
      </c>
      <c r="C3008" t="s">
        <v>7577</v>
      </c>
      <c r="D3008">
        <v>330406</v>
      </c>
      <c r="E3008" t="s">
        <v>7896</v>
      </c>
      <c r="F3008" t="s">
        <v>7897</v>
      </c>
      <c r="G3008" t="s">
        <v>7895</v>
      </c>
      <c r="H3008">
        <v>12308</v>
      </c>
      <c r="I3008" t="str">
        <f t="shared" si="92"/>
        <v>1270 BELMONT AVENUE, SCHENECTADY, NY 12308</v>
      </c>
      <c r="J3008" s="2">
        <v>36093</v>
      </c>
      <c r="K3008">
        <v>107</v>
      </c>
      <c r="L3008">
        <v>0</v>
      </c>
      <c r="M3008">
        <f t="shared" si="93"/>
        <v>107</v>
      </c>
    </row>
    <row r="3009" spans="1:13">
      <c r="A3009" s="3">
        <v>42749</v>
      </c>
      <c r="B3009">
        <v>331320</v>
      </c>
      <c r="C3009" t="s">
        <v>7577</v>
      </c>
      <c r="D3009">
        <v>331320</v>
      </c>
      <c r="E3009" t="s">
        <v>7898</v>
      </c>
      <c r="F3009" t="s">
        <v>7899</v>
      </c>
      <c r="G3009" t="s">
        <v>7900</v>
      </c>
      <c r="H3009">
        <v>12043</v>
      </c>
      <c r="I3009" t="str">
        <f t="shared" si="92"/>
        <v>178 GRANDVIEW DRIVE, COBLESKILL, NY 12043</v>
      </c>
      <c r="J3009" s="2">
        <v>36095</v>
      </c>
      <c r="K3009">
        <v>24</v>
      </c>
      <c r="L3009">
        <v>0</v>
      </c>
      <c r="M3009">
        <f t="shared" si="93"/>
        <v>24</v>
      </c>
    </row>
    <row r="3010" spans="1:13">
      <c r="A3010" s="3">
        <v>42749</v>
      </c>
      <c r="B3010">
        <v>331313</v>
      </c>
      <c r="C3010" t="s">
        <v>7577</v>
      </c>
      <c r="D3010">
        <v>331313</v>
      </c>
      <c r="E3010" t="s">
        <v>7901</v>
      </c>
      <c r="F3010" t="s">
        <v>7902</v>
      </c>
      <c r="G3010" t="s">
        <v>7903</v>
      </c>
      <c r="H3010">
        <v>14865</v>
      </c>
      <c r="I3010" t="str">
        <f t="shared" si="92"/>
        <v>220 STEUBEN STREET, MONTOUR FALLS, NY 14865</v>
      </c>
      <c r="J3010" s="2">
        <v>36097</v>
      </c>
      <c r="K3010">
        <v>19</v>
      </c>
      <c r="L3010">
        <v>0</v>
      </c>
      <c r="M3010">
        <f t="shared" si="93"/>
        <v>19</v>
      </c>
    </row>
    <row r="3011" spans="1:13">
      <c r="A3011" s="3">
        <v>42749</v>
      </c>
      <c r="B3011">
        <v>330277</v>
      </c>
      <c r="C3011" t="s">
        <v>7577</v>
      </c>
      <c r="D3011">
        <v>330277</v>
      </c>
      <c r="E3011" t="s">
        <v>7904</v>
      </c>
      <c r="F3011" t="s">
        <v>7905</v>
      </c>
      <c r="G3011" t="s">
        <v>3906</v>
      </c>
      <c r="H3011">
        <v>14830</v>
      </c>
      <c r="I3011" t="str">
        <f t="shared" ref="I3011:I3074" si="94">IF(OR(F3011="", G3011=""), "", CONCATENATE(UPPER(F3011), ", ", UPPER(G3011), ", ", UPPER(C3011), " ", H3011))</f>
        <v>1 GUTHRIE DRIVE, CORNING, NY 14830</v>
      </c>
      <c r="J3011" s="2">
        <v>36101</v>
      </c>
      <c r="K3011">
        <v>95</v>
      </c>
      <c r="L3011">
        <v>8</v>
      </c>
      <c r="M3011">
        <f t="shared" ref="M3011:M3074" si="95">K3011-L3011</f>
        <v>87</v>
      </c>
    </row>
    <row r="3012" spans="1:13">
      <c r="A3012" s="3">
        <v>42749</v>
      </c>
      <c r="B3012">
        <v>330144</v>
      </c>
      <c r="C3012" t="s">
        <v>7577</v>
      </c>
      <c r="D3012">
        <v>330144</v>
      </c>
      <c r="E3012" t="s">
        <v>7906</v>
      </c>
      <c r="F3012" t="s">
        <v>7907</v>
      </c>
      <c r="G3012" t="s">
        <v>7908</v>
      </c>
      <c r="H3012">
        <v>14810</v>
      </c>
      <c r="I3012" t="str">
        <f t="shared" si="94"/>
        <v>7571 STATE ROUTE 54, BATH, NY 14810</v>
      </c>
      <c r="J3012" s="2">
        <v>36101</v>
      </c>
      <c r="K3012">
        <v>12</v>
      </c>
      <c r="L3012">
        <v>0</v>
      </c>
      <c r="M3012">
        <f t="shared" si="95"/>
        <v>12</v>
      </c>
    </row>
    <row r="3013" spans="1:13">
      <c r="A3013" s="3">
        <v>42749</v>
      </c>
      <c r="B3013">
        <v>330151</v>
      </c>
      <c r="C3013" t="s">
        <v>7577</v>
      </c>
      <c r="D3013">
        <v>330151</v>
      </c>
      <c r="E3013" t="s">
        <v>7909</v>
      </c>
      <c r="F3013" t="s">
        <v>7910</v>
      </c>
      <c r="G3013" t="s">
        <v>7911</v>
      </c>
      <c r="H3013">
        <v>14843</v>
      </c>
      <c r="I3013" t="str">
        <f t="shared" si="94"/>
        <v>7329 SENECA ROAD NORTH, HORNELL, NY 14843</v>
      </c>
      <c r="J3013" s="2">
        <v>36101</v>
      </c>
      <c r="K3013">
        <v>19</v>
      </c>
      <c r="L3013">
        <v>0</v>
      </c>
      <c r="M3013">
        <f t="shared" si="95"/>
        <v>19</v>
      </c>
    </row>
    <row r="3014" spans="1:13">
      <c r="A3014" s="3">
        <v>42749</v>
      </c>
      <c r="B3014">
        <v>330401</v>
      </c>
      <c r="C3014" t="s">
        <v>7577</v>
      </c>
      <c r="D3014">
        <v>330401</v>
      </c>
      <c r="E3014" t="s">
        <v>7912</v>
      </c>
      <c r="F3014" t="s">
        <v>7913</v>
      </c>
      <c r="G3014" t="s">
        <v>7914</v>
      </c>
      <c r="H3014">
        <v>11787</v>
      </c>
      <c r="I3014" t="str">
        <f t="shared" si="94"/>
        <v>50 ROUTE 25A, SMITHTOWN, NY 11787</v>
      </c>
      <c r="J3014" s="2">
        <v>36103</v>
      </c>
      <c r="K3014">
        <v>248</v>
      </c>
      <c r="L3014">
        <v>23</v>
      </c>
      <c r="M3014">
        <f t="shared" si="95"/>
        <v>225</v>
      </c>
    </row>
    <row r="3015" spans="1:13">
      <c r="A3015" s="3">
        <v>42749</v>
      </c>
      <c r="B3015">
        <v>330141</v>
      </c>
      <c r="C3015" t="s">
        <v>7577</v>
      </c>
      <c r="D3015">
        <v>330141</v>
      </c>
      <c r="E3015" t="s">
        <v>7915</v>
      </c>
      <c r="F3015" t="s">
        <v>7916</v>
      </c>
      <c r="G3015" t="s">
        <v>7917</v>
      </c>
      <c r="H3015">
        <v>11772</v>
      </c>
      <c r="I3015" t="str">
        <f t="shared" si="94"/>
        <v>101 HOSPITAL ROAD, PATCHOGUE, NY 11772</v>
      </c>
      <c r="J3015" s="2">
        <v>36103</v>
      </c>
      <c r="K3015">
        <v>262.39999999999998</v>
      </c>
      <c r="L3015">
        <v>38.299999999999997</v>
      </c>
      <c r="M3015">
        <f t="shared" si="95"/>
        <v>224.09999999999997</v>
      </c>
    </row>
    <row r="3016" spans="1:13">
      <c r="A3016" s="3">
        <v>42749</v>
      </c>
      <c r="B3016">
        <v>330393</v>
      </c>
      <c r="C3016" t="s">
        <v>7577</v>
      </c>
      <c r="D3016">
        <v>330393</v>
      </c>
      <c r="E3016" t="s">
        <v>7918</v>
      </c>
      <c r="F3016" t="s">
        <v>7919</v>
      </c>
      <c r="G3016" t="s">
        <v>7920</v>
      </c>
      <c r="H3016">
        <v>11794</v>
      </c>
      <c r="I3016" t="str">
        <f t="shared" si="94"/>
        <v>HEALTH SCIENCES CENTER SUNY, STONY BROOK, NY 11794</v>
      </c>
      <c r="J3016" s="2">
        <v>36103</v>
      </c>
      <c r="K3016">
        <v>661</v>
      </c>
      <c r="L3016">
        <v>110</v>
      </c>
      <c r="M3016">
        <f t="shared" si="95"/>
        <v>551</v>
      </c>
    </row>
    <row r="3017" spans="1:13">
      <c r="A3017" s="3">
        <v>42749</v>
      </c>
      <c r="B3017">
        <v>330246</v>
      </c>
      <c r="C3017" t="s">
        <v>7577</v>
      </c>
      <c r="D3017">
        <v>330246</v>
      </c>
      <c r="E3017" t="s">
        <v>7921</v>
      </c>
      <c r="F3017" t="s">
        <v>7922</v>
      </c>
      <c r="G3017" t="s">
        <v>7923</v>
      </c>
      <c r="H3017">
        <v>11777</v>
      </c>
      <c r="I3017" t="str">
        <f t="shared" si="94"/>
        <v>200 BELLE TERRE ROAD, PORT JEFFERSON, NY 11777</v>
      </c>
      <c r="J3017" s="2">
        <v>36103</v>
      </c>
      <c r="K3017">
        <v>200</v>
      </c>
      <c r="L3017">
        <v>26</v>
      </c>
      <c r="M3017">
        <f t="shared" si="95"/>
        <v>174</v>
      </c>
    </row>
    <row r="3018" spans="1:13">
      <c r="A3018" s="3">
        <v>42749</v>
      </c>
      <c r="B3018">
        <v>330286</v>
      </c>
      <c r="C3018" t="s">
        <v>7577</v>
      </c>
      <c r="D3018">
        <v>330286</v>
      </c>
      <c r="E3018" t="s">
        <v>7924</v>
      </c>
      <c r="F3018" t="s">
        <v>7925</v>
      </c>
      <c r="G3018" t="s">
        <v>7926</v>
      </c>
      <c r="H3018">
        <v>11795</v>
      </c>
      <c r="I3018" t="str">
        <f t="shared" si="94"/>
        <v>1000 MONTAUK HIGHWAY, WEST ISLIP, NY 11795</v>
      </c>
      <c r="J3018" s="2">
        <v>36103</v>
      </c>
      <c r="K3018">
        <v>461</v>
      </c>
      <c r="L3018">
        <v>60</v>
      </c>
      <c r="M3018">
        <f t="shared" si="95"/>
        <v>401</v>
      </c>
    </row>
    <row r="3019" spans="1:13">
      <c r="A3019" s="3">
        <v>42749</v>
      </c>
      <c r="B3019">
        <v>330043</v>
      </c>
      <c r="C3019" t="s">
        <v>7577</v>
      </c>
      <c r="D3019">
        <v>330043</v>
      </c>
      <c r="E3019" t="s">
        <v>7927</v>
      </c>
      <c r="F3019" t="s">
        <v>7928</v>
      </c>
      <c r="G3019" t="s">
        <v>7929</v>
      </c>
      <c r="H3019">
        <v>11706</v>
      </c>
      <c r="I3019" t="str">
        <f t="shared" si="94"/>
        <v>301 EAST MAIN STREET, BAY SHORE, NY 11706</v>
      </c>
      <c r="J3019" s="2">
        <v>36103</v>
      </c>
      <c r="K3019">
        <v>302</v>
      </c>
      <c r="L3019">
        <v>50</v>
      </c>
      <c r="M3019">
        <f t="shared" si="95"/>
        <v>252</v>
      </c>
    </row>
    <row r="3020" spans="1:13">
      <c r="A3020" s="3">
        <v>42749</v>
      </c>
      <c r="B3020">
        <v>330185</v>
      </c>
      <c r="C3020" t="s">
        <v>7577</v>
      </c>
      <c r="D3020">
        <v>330185</v>
      </c>
      <c r="E3020" t="s">
        <v>7930</v>
      </c>
      <c r="F3020" t="s">
        <v>7931</v>
      </c>
      <c r="G3020" t="s">
        <v>7923</v>
      </c>
      <c r="H3020">
        <v>11777</v>
      </c>
      <c r="I3020" t="str">
        <f t="shared" si="94"/>
        <v>75 NORTH COUNTRY ROAD, PORT JEFFERSON, NY 11777</v>
      </c>
      <c r="J3020" s="2">
        <v>36103</v>
      </c>
      <c r="K3020">
        <v>229</v>
      </c>
      <c r="L3020">
        <v>42</v>
      </c>
      <c r="M3020">
        <f t="shared" si="95"/>
        <v>187</v>
      </c>
    </row>
    <row r="3021" spans="1:13">
      <c r="A3021" s="3">
        <v>42749</v>
      </c>
      <c r="B3021">
        <v>330045</v>
      </c>
      <c r="C3021" t="s">
        <v>7577</v>
      </c>
      <c r="D3021">
        <v>330045</v>
      </c>
      <c r="E3021" t="s">
        <v>7932</v>
      </c>
      <c r="F3021" t="s">
        <v>7933</v>
      </c>
      <c r="G3021" t="s">
        <v>3697</v>
      </c>
      <c r="H3021">
        <v>11743</v>
      </c>
      <c r="I3021" t="str">
        <f t="shared" si="94"/>
        <v>270 PARK AVENUE, HUNTINGTON, NY 11743</v>
      </c>
      <c r="J3021" s="2">
        <v>36103</v>
      </c>
      <c r="K3021">
        <v>276</v>
      </c>
      <c r="L3021">
        <v>42</v>
      </c>
      <c r="M3021">
        <f t="shared" si="95"/>
        <v>234</v>
      </c>
    </row>
    <row r="3022" spans="1:13">
      <c r="A3022" s="3">
        <v>42749</v>
      </c>
      <c r="B3022">
        <v>330107</v>
      </c>
      <c r="C3022" t="s">
        <v>7577</v>
      </c>
      <c r="D3022">
        <v>330107</v>
      </c>
      <c r="E3022" t="s">
        <v>7934</v>
      </c>
      <c r="F3022" t="s">
        <v>7935</v>
      </c>
      <c r="G3022" t="s">
        <v>7936</v>
      </c>
      <c r="H3022">
        <v>11901</v>
      </c>
      <c r="I3022" t="str">
        <f t="shared" si="94"/>
        <v>1 HEROS WAY, RIVERHEAD, NY 11901</v>
      </c>
      <c r="J3022" s="2">
        <v>36103</v>
      </c>
      <c r="K3022">
        <v>156</v>
      </c>
      <c r="L3022">
        <v>24</v>
      </c>
      <c r="M3022">
        <f t="shared" si="95"/>
        <v>132</v>
      </c>
    </row>
    <row r="3023" spans="1:13">
      <c r="A3023" s="3">
        <v>42749</v>
      </c>
      <c r="B3023">
        <v>331303</v>
      </c>
      <c r="C3023" t="s">
        <v>7577</v>
      </c>
      <c r="D3023">
        <v>331303</v>
      </c>
      <c r="E3023" t="s">
        <v>7937</v>
      </c>
      <c r="F3023" t="s">
        <v>7938</v>
      </c>
      <c r="G3023" t="s">
        <v>7939</v>
      </c>
      <c r="H3023">
        <v>12723</v>
      </c>
      <c r="I3023" t="str">
        <f t="shared" si="94"/>
        <v>8081 STATE ROUTE 97, CALLICOON, NY 12723</v>
      </c>
      <c r="J3023" s="2">
        <v>36105</v>
      </c>
      <c r="K3023">
        <v>15</v>
      </c>
      <c r="L3023">
        <v>0</v>
      </c>
      <c r="M3023">
        <f t="shared" si="95"/>
        <v>15</v>
      </c>
    </row>
    <row r="3024" spans="1:13">
      <c r="A3024" s="3">
        <v>42749</v>
      </c>
      <c r="B3024">
        <v>330386</v>
      </c>
      <c r="C3024" t="s">
        <v>7577</v>
      </c>
      <c r="D3024">
        <v>330386</v>
      </c>
      <c r="E3024" t="s">
        <v>7940</v>
      </c>
      <c r="F3024" t="s">
        <v>7941</v>
      </c>
      <c r="G3024" t="s">
        <v>7942</v>
      </c>
      <c r="H3024">
        <v>12742</v>
      </c>
      <c r="I3024" t="str">
        <f t="shared" si="94"/>
        <v>68 HARRIS BUSHVILLE ROAD, P O BOX 800, HARRIS, NY 12742</v>
      </c>
      <c r="J3024" s="2">
        <v>36105</v>
      </c>
      <c r="K3024">
        <v>87</v>
      </c>
      <c r="L3024">
        <v>19</v>
      </c>
      <c r="M3024">
        <f t="shared" si="95"/>
        <v>68</v>
      </c>
    </row>
    <row r="3025" spans="1:13">
      <c r="A3025" s="3">
        <v>42749</v>
      </c>
      <c r="B3025">
        <v>330307</v>
      </c>
      <c r="C3025" t="s">
        <v>7577</v>
      </c>
      <c r="D3025">
        <v>330307</v>
      </c>
      <c r="E3025" t="s">
        <v>7943</v>
      </c>
      <c r="F3025" t="s">
        <v>7944</v>
      </c>
      <c r="G3025" t="s">
        <v>7945</v>
      </c>
      <c r="H3025">
        <v>14850</v>
      </c>
      <c r="I3025" t="str">
        <f t="shared" si="94"/>
        <v>101 DATES DRIVE, ITHACA, NY 14850</v>
      </c>
      <c r="J3025" s="2">
        <v>36109</v>
      </c>
      <c r="K3025">
        <v>144</v>
      </c>
      <c r="L3025">
        <v>16</v>
      </c>
      <c r="M3025">
        <f t="shared" si="95"/>
        <v>128</v>
      </c>
    </row>
    <row r="3026" spans="1:13">
      <c r="A3026" s="3">
        <v>42749</v>
      </c>
      <c r="B3026">
        <v>330004</v>
      </c>
      <c r="C3026" t="s">
        <v>7577</v>
      </c>
      <c r="D3026">
        <v>330004</v>
      </c>
      <c r="E3026" t="s">
        <v>7946</v>
      </c>
      <c r="F3026" t="s">
        <v>7947</v>
      </c>
      <c r="G3026" t="s">
        <v>7948</v>
      </c>
      <c r="H3026">
        <v>12401</v>
      </c>
      <c r="I3026" t="str">
        <f t="shared" si="94"/>
        <v>396 BROADWAY, KINGSTON, NY 12401</v>
      </c>
      <c r="J3026" s="2">
        <v>36111</v>
      </c>
      <c r="K3026">
        <v>144</v>
      </c>
      <c r="L3026">
        <v>13</v>
      </c>
      <c r="M3026">
        <f t="shared" si="95"/>
        <v>131</v>
      </c>
    </row>
    <row r="3027" spans="1:13">
      <c r="A3027" s="3">
        <v>42749</v>
      </c>
      <c r="B3027">
        <v>330224</v>
      </c>
      <c r="C3027" t="s">
        <v>7577</v>
      </c>
      <c r="D3027">
        <v>330224</v>
      </c>
      <c r="E3027" t="s">
        <v>7949</v>
      </c>
      <c r="F3027" t="s">
        <v>7950</v>
      </c>
      <c r="G3027" t="s">
        <v>7948</v>
      </c>
      <c r="H3027">
        <v>12401</v>
      </c>
      <c r="I3027" t="str">
        <f t="shared" si="94"/>
        <v>105 MARY'S AVENUE, KINGSTON, NY 12401</v>
      </c>
      <c r="J3027" s="2">
        <v>36111</v>
      </c>
      <c r="K3027">
        <v>0</v>
      </c>
      <c r="L3027">
        <v>0</v>
      </c>
      <c r="M3027">
        <f t="shared" si="95"/>
        <v>0</v>
      </c>
    </row>
    <row r="3028" spans="1:13">
      <c r="A3028" s="3">
        <v>42749</v>
      </c>
      <c r="B3028">
        <v>331310</v>
      </c>
      <c r="C3028" t="s">
        <v>7577</v>
      </c>
      <c r="D3028">
        <v>331310</v>
      </c>
      <c r="E3028" t="s">
        <v>7951</v>
      </c>
      <c r="F3028" t="s">
        <v>7952</v>
      </c>
      <c r="G3028" t="s">
        <v>7953</v>
      </c>
      <c r="H3028">
        <v>12428</v>
      </c>
      <c r="I3028" t="str">
        <f t="shared" si="94"/>
        <v>10 HEALTHY WAY, ELLENVILLE, NY 12428</v>
      </c>
      <c r="J3028" s="2">
        <v>36111</v>
      </c>
      <c r="K3028">
        <v>31</v>
      </c>
      <c r="L3028">
        <v>0</v>
      </c>
      <c r="M3028">
        <f t="shared" si="95"/>
        <v>31</v>
      </c>
    </row>
    <row r="3029" spans="1:13">
      <c r="A3029" s="3">
        <v>42749</v>
      </c>
      <c r="B3029">
        <v>330191</v>
      </c>
      <c r="C3029" t="s">
        <v>7577</v>
      </c>
      <c r="D3029">
        <v>330191</v>
      </c>
      <c r="E3029" t="s">
        <v>7954</v>
      </c>
      <c r="F3029" t="s">
        <v>7955</v>
      </c>
      <c r="G3029" t="s">
        <v>7956</v>
      </c>
      <c r="H3029">
        <v>12801</v>
      </c>
      <c r="I3029" t="str">
        <f t="shared" si="94"/>
        <v>100 PARK STREET, GLENS FALLS, NY 12801</v>
      </c>
      <c r="J3029" s="2">
        <v>36113</v>
      </c>
      <c r="K3029">
        <v>185.7</v>
      </c>
      <c r="L3029">
        <v>13.6</v>
      </c>
      <c r="M3029">
        <f t="shared" si="95"/>
        <v>172.1</v>
      </c>
    </row>
    <row r="3030" spans="1:13">
      <c r="A3030" s="3">
        <v>42749</v>
      </c>
      <c r="B3030">
        <v>330030</v>
      </c>
      <c r="C3030" t="s">
        <v>7577</v>
      </c>
      <c r="D3030">
        <v>330030</v>
      </c>
      <c r="E3030" t="s">
        <v>7957</v>
      </c>
      <c r="F3030" t="s">
        <v>7958</v>
      </c>
      <c r="G3030" t="s">
        <v>2021</v>
      </c>
      <c r="H3030">
        <v>14513</v>
      </c>
      <c r="I3030" t="str">
        <f t="shared" si="94"/>
        <v>111 DRIVING PARK AVENUE, NEWARK, NY 14513</v>
      </c>
      <c r="J3030" s="2">
        <v>36117</v>
      </c>
      <c r="K3030">
        <v>149</v>
      </c>
      <c r="L3030">
        <v>9</v>
      </c>
      <c r="M3030">
        <f t="shared" si="95"/>
        <v>140</v>
      </c>
    </row>
    <row r="3031" spans="1:13">
      <c r="A3031" s="3">
        <v>42749</v>
      </c>
      <c r="B3031">
        <v>330304</v>
      </c>
      <c r="C3031" t="s">
        <v>7577</v>
      </c>
      <c r="D3031">
        <v>330304</v>
      </c>
      <c r="E3031" t="s">
        <v>7959</v>
      </c>
      <c r="F3031" t="s">
        <v>7960</v>
      </c>
      <c r="G3031" t="s">
        <v>7961</v>
      </c>
      <c r="H3031">
        <v>10601</v>
      </c>
      <c r="I3031" t="str">
        <f t="shared" si="94"/>
        <v>41 EAST POST R0AD, WHITE PLAINS, NY 10601</v>
      </c>
      <c r="J3031" s="2">
        <v>36119</v>
      </c>
      <c r="K3031">
        <v>341</v>
      </c>
      <c r="L3031">
        <v>37</v>
      </c>
      <c r="M3031">
        <f t="shared" si="95"/>
        <v>304</v>
      </c>
    </row>
    <row r="3032" spans="1:13">
      <c r="A3032" s="3">
        <v>42749</v>
      </c>
      <c r="B3032">
        <v>330006</v>
      </c>
      <c r="C3032" t="s">
        <v>7577</v>
      </c>
      <c r="D3032">
        <v>330006</v>
      </c>
      <c r="E3032" t="s">
        <v>7962</v>
      </c>
      <c r="F3032" t="s">
        <v>7963</v>
      </c>
      <c r="G3032" t="s">
        <v>7964</v>
      </c>
      <c r="H3032">
        <v>10701</v>
      </c>
      <c r="I3032" t="str">
        <f t="shared" si="94"/>
        <v>127 SOUTH BROADWAY, YONKERS, NY 10701</v>
      </c>
      <c r="J3032" s="2">
        <v>36119</v>
      </c>
      <c r="K3032">
        <v>146</v>
      </c>
      <c r="L3032">
        <v>9</v>
      </c>
      <c r="M3032">
        <f t="shared" si="95"/>
        <v>137</v>
      </c>
    </row>
    <row r="3033" spans="1:13">
      <c r="A3033" s="3">
        <v>42749</v>
      </c>
      <c r="B3033">
        <v>330234</v>
      </c>
      <c r="C3033" t="s">
        <v>7577</v>
      </c>
      <c r="D3033">
        <v>330234</v>
      </c>
      <c r="E3033" t="s">
        <v>7965</v>
      </c>
      <c r="F3033" t="s">
        <v>7966</v>
      </c>
      <c r="G3033" t="s">
        <v>7967</v>
      </c>
      <c r="H3033">
        <v>10595</v>
      </c>
      <c r="I3033" t="str">
        <f t="shared" si="94"/>
        <v>100 WOODS RD, VALHALLA, NY 10595</v>
      </c>
      <c r="J3033" s="2">
        <v>36119</v>
      </c>
      <c r="K3033">
        <v>731</v>
      </c>
      <c r="L3033">
        <v>104</v>
      </c>
      <c r="M3033">
        <f t="shared" si="95"/>
        <v>627</v>
      </c>
    </row>
    <row r="3034" spans="1:13">
      <c r="A3034" s="3">
        <v>42749</v>
      </c>
      <c r="B3034">
        <v>333301</v>
      </c>
      <c r="C3034" t="s">
        <v>7577</v>
      </c>
      <c r="D3034">
        <v>333301</v>
      </c>
      <c r="E3034" t="s">
        <v>7968</v>
      </c>
      <c r="F3034" t="s">
        <v>7969</v>
      </c>
      <c r="G3034" t="s">
        <v>7967</v>
      </c>
      <c r="H3034">
        <v>10595</v>
      </c>
      <c r="I3034" t="str">
        <f t="shared" si="94"/>
        <v>95 BRADHURST AVENUE, VALHALLA, NY 10595</v>
      </c>
      <c r="J3034" s="2">
        <v>36119</v>
      </c>
      <c r="K3034">
        <v>0</v>
      </c>
      <c r="L3034">
        <v>0</v>
      </c>
      <c r="M3034">
        <f t="shared" si="95"/>
        <v>0</v>
      </c>
    </row>
    <row r="3035" spans="1:13">
      <c r="A3035" s="3">
        <v>42749</v>
      </c>
      <c r="B3035">
        <v>330267</v>
      </c>
      <c r="C3035" t="s">
        <v>7577</v>
      </c>
      <c r="D3035">
        <v>330267</v>
      </c>
      <c r="E3035" t="s">
        <v>7970</v>
      </c>
      <c r="F3035" t="s">
        <v>7971</v>
      </c>
      <c r="G3035" t="s">
        <v>7972</v>
      </c>
      <c r="H3035">
        <v>10567</v>
      </c>
      <c r="I3035" t="str">
        <f t="shared" si="94"/>
        <v>1980 CROMPOND ROAD, CORTLANDT MANOR, NY 10567</v>
      </c>
      <c r="J3035" s="2">
        <v>36119</v>
      </c>
      <c r="K3035">
        <v>146</v>
      </c>
      <c r="L3035">
        <v>12</v>
      </c>
      <c r="M3035">
        <f t="shared" si="95"/>
        <v>134</v>
      </c>
    </row>
    <row r="3036" spans="1:13">
      <c r="A3036" s="3">
        <v>42749</v>
      </c>
      <c r="B3036">
        <v>330261</v>
      </c>
      <c r="C3036" t="s">
        <v>7577</v>
      </c>
      <c r="D3036">
        <v>330261</v>
      </c>
      <c r="E3036" t="s">
        <v>7973</v>
      </c>
      <c r="F3036" t="s">
        <v>7974</v>
      </c>
      <c r="G3036" t="s">
        <v>7975</v>
      </c>
      <c r="H3036">
        <v>10591</v>
      </c>
      <c r="I3036" t="str">
        <f t="shared" si="94"/>
        <v>701 N BROADWAY, SLEEPY HOLLOW, NY 10591</v>
      </c>
      <c r="J3036" s="2">
        <v>36119</v>
      </c>
      <c r="K3036">
        <v>183</v>
      </c>
      <c r="L3036">
        <v>12</v>
      </c>
      <c r="M3036">
        <f t="shared" si="95"/>
        <v>171</v>
      </c>
    </row>
    <row r="3037" spans="1:13">
      <c r="A3037" s="3">
        <v>42749</v>
      </c>
      <c r="B3037">
        <v>330162</v>
      </c>
      <c r="C3037" t="s">
        <v>7577</v>
      </c>
      <c r="D3037">
        <v>330162</v>
      </c>
      <c r="E3037" t="s">
        <v>7976</v>
      </c>
      <c r="F3037" t="s">
        <v>7977</v>
      </c>
      <c r="G3037" t="s">
        <v>7978</v>
      </c>
      <c r="H3037">
        <v>10549</v>
      </c>
      <c r="I3037" t="str">
        <f t="shared" si="94"/>
        <v>400 EAST MAIN STREET, MOUNT KISCO, NY 10549</v>
      </c>
      <c r="J3037" s="2">
        <v>36119</v>
      </c>
      <c r="K3037">
        <v>192</v>
      </c>
      <c r="L3037">
        <v>21</v>
      </c>
      <c r="M3037">
        <f t="shared" si="95"/>
        <v>171</v>
      </c>
    </row>
    <row r="3038" spans="1:13">
      <c r="A3038" s="3">
        <v>42749</v>
      </c>
      <c r="B3038">
        <v>330184</v>
      </c>
      <c r="C3038" t="s">
        <v>7577</v>
      </c>
      <c r="D3038">
        <v>330184</v>
      </c>
      <c r="E3038" t="s">
        <v>7979</v>
      </c>
      <c r="F3038" t="s">
        <v>7980</v>
      </c>
      <c r="G3038" t="s">
        <v>7981</v>
      </c>
      <c r="H3038">
        <v>10802</v>
      </c>
      <c r="I3038" t="str">
        <f t="shared" si="94"/>
        <v>16 GUION PLACE, NEW ROCHELLE, NY 10802</v>
      </c>
      <c r="J3038" s="2">
        <v>36119</v>
      </c>
      <c r="K3038">
        <v>110</v>
      </c>
      <c r="L3038">
        <v>12</v>
      </c>
      <c r="M3038">
        <f t="shared" si="95"/>
        <v>98</v>
      </c>
    </row>
    <row r="3039" spans="1:13">
      <c r="A3039" s="3">
        <v>42749</v>
      </c>
      <c r="B3039">
        <v>330208</v>
      </c>
      <c r="C3039" t="s">
        <v>7577</v>
      </c>
      <c r="D3039">
        <v>330208</v>
      </c>
      <c r="E3039" t="s">
        <v>7982</v>
      </c>
      <c r="F3039" t="s">
        <v>7983</v>
      </c>
      <c r="G3039" t="s">
        <v>7964</v>
      </c>
      <c r="H3039">
        <v>10701</v>
      </c>
      <c r="I3039" t="str">
        <f t="shared" si="94"/>
        <v>976 NORTH BROADWAY, YONKERS, NY 10701</v>
      </c>
      <c r="J3039" s="2">
        <v>36119</v>
      </c>
      <c r="K3039">
        <v>371</v>
      </c>
      <c r="L3039">
        <v>52</v>
      </c>
      <c r="M3039">
        <f t="shared" si="95"/>
        <v>319</v>
      </c>
    </row>
    <row r="3040" spans="1:13">
      <c r="A3040" s="3">
        <v>42749</v>
      </c>
      <c r="B3040">
        <v>330086</v>
      </c>
      <c r="C3040" t="s">
        <v>7577</v>
      </c>
      <c r="D3040">
        <v>330086</v>
      </c>
      <c r="E3040" t="s">
        <v>7984</v>
      </c>
      <c r="F3040" t="s">
        <v>7985</v>
      </c>
      <c r="G3040" t="s">
        <v>3358</v>
      </c>
      <c r="H3040">
        <v>10550</v>
      </c>
      <c r="I3040" t="str">
        <f t="shared" si="94"/>
        <v>12 NORTH 7TH AVENUE, MOUNT VERNON, NY 10550</v>
      </c>
      <c r="J3040" s="2">
        <v>36119</v>
      </c>
      <c r="K3040">
        <v>60</v>
      </c>
      <c r="L3040">
        <v>0</v>
      </c>
      <c r="M3040">
        <f t="shared" si="95"/>
        <v>60</v>
      </c>
    </row>
    <row r="3041" spans="1:13">
      <c r="A3041" s="3">
        <v>42749</v>
      </c>
      <c r="B3041">
        <v>330008</v>
      </c>
      <c r="C3041" t="s">
        <v>7577</v>
      </c>
      <c r="D3041">
        <v>330008</v>
      </c>
      <c r="E3041" t="s">
        <v>7986</v>
      </c>
      <c r="F3041" t="s">
        <v>7987</v>
      </c>
      <c r="G3041" t="s">
        <v>3718</v>
      </c>
      <c r="H3041">
        <v>14569</v>
      </c>
      <c r="I3041" t="str">
        <f t="shared" si="94"/>
        <v>400 NORTH MAIN STREET, WARSAW, NY 14569</v>
      </c>
      <c r="J3041" s="2">
        <v>36121</v>
      </c>
      <c r="K3041">
        <v>64</v>
      </c>
      <c r="L3041">
        <v>7</v>
      </c>
      <c r="M3041">
        <f t="shared" si="95"/>
        <v>57</v>
      </c>
    </row>
    <row r="3042" spans="1:13">
      <c r="A3042" s="3">
        <v>42749</v>
      </c>
      <c r="B3042">
        <v>331314</v>
      </c>
      <c r="C3042" t="s">
        <v>7577</v>
      </c>
      <c r="D3042">
        <v>331314</v>
      </c>
      <c r="E3042" t="s">
        <v>7988</v>
      </c>
      <c r="F3042" t="s">
        <v>7989</v>
      </c>
      <c r="G3042" t="s">
        <v>7990</v>
      </c>
      <c r="H3042">
        <v>14527</v>
      </c>
      <c r="I3042" t="str">
        <f t="shared" si="94"/>
        <v>418 NORTH MAIN STREET, PENN YAN, NY 14527</v>
      </c>
      <c r="J3042" s="2">
        <v>36123</v>
      </c>
      <c r="K3042">
        <v>18</v>
      </c>
      <c r="L3042">
        <v>0</v>
      </c>
      <c r="M3042">
        <f t="shared" si="95"/>
        <v>18</v>
      </c>
    </row>
    <row r="3043" spans="1:13">
      <c r="A3043" s="3">
        <v>42749</v>
      </c>
      <c r="B3043">
        <v>340070</v>
      </c>
      <c r="C3043" t="s">
        <v>7991</v>
      </c>
      <c r="D3043">
        <v>340070</v>
      </c>
      <c r="E3043" t="s">
        <v>7992</v>
      </c>
      <c r="F3043" t="s">
        <v>7993</v>
      </c>
      <c r="G3043" t="s">
        <v>1817</v>
      </c>
      <c r="H3043">
        <v>27216</v>
      </c>
      <c r="I3043" t="str">
        <f t="shared" si="94"/>
        <v>1240 HUFFMAN MILL RD, BURLINGTON, NC 27216</v>
      </c>
      <c r="J3043" s="2">
        <v>37001</v>
      </c>
      <c r="K3043">
        <v>157.6</v>
      </c>
      <c r="L3043">
        <v>20</v>
      </c>
      <c r="M3043">
        <f t="shared" si="95"/>
        <v>137.6</v>
      </c>
    </row>
    <row r="3044" spans="1:13">
      <c r="A3044" s="3">
        <v>42749</v>
      </c>
      <c r="B3044">
        <v>341320</v>
      </c>
      <c r="C3044" t="s">
        <v>7991</v>
      </c>
      <c r="D3044">
        <v>341320</v>
      </c>
      <c r="E3044" t="s">
        <v>7994</v>
      </c>
      <c r="F3044" t="s">
        <v>7995</v>
      </c>
      <c r="G3044" t="s">
        <v>3510</v>
      </c>
      <c r="H3044">
        <v>28675</v>
      </c>
      <c r="I3044" t="str">
        <f t="shared" si="94"/>
        <v>617 DOCTORS STREET, SPARTA, NC 28675</v>
      </c>
      <c r="J3044" s="2">
        <v>37005</v>
      </c>
      <c r="K3044">
        <v>6</v>
      </c>
      <c r="L3044">
        <v>0</v>
      </c>
      <c r="M3044">
        <f t="shared" si="95"/>
        <v>6</v>
      </c>
    </row>
    <row r="3045" spans="1:13">
      <c r="A3045" s="3">
        <v>42749</v>
      </c>
      <c r="B3045">
        <v>340084</v>
      </c>
      <c r="C3045" t="s">
        <v>7991</v>
      </c>
      <c r="D3045">
        <v>340084</v>
      </c>
      <c r="E3045" t="s">
        <v>7996</v>
      </c>
      <c r="F3045" t="s">
        <v>7997</v>
      </c>
      <c r="G3045" t="s">
        <v>7998</v>
      </c>
      <c r="H3045">
        <v>28170</v>
      </c>
      <c r="I3045" t="str">
        <f t="shared" si="94"/>
        <v>2301 US HIGHWAY 74 WEST, WADESBORO, NC 28170</v>
      </c>
      <c r="J3045" s="2">
        <v>37007</v>
      </c>
      <c r="K3045">
        <v>19.600000000000001</v>
      </c>
      <c r="L3045">
        <v>0</v>
      </c>
      <c r="M3045">
        <f t="shared" si="95"/>
        <v>19.600000000000001</v>
      </c>
    </row>
    <row r="3046" spans="1:13">
      <c r="A3046" s="3">
        <v>42749</v>
      </c>
      <c r="B3046">
        <v>341325</v>
      </c>
      <c r="C3046" t="s">
        <v>7991</v>
      </c>
      <c r="D3046">
        <v>341325</v>
      </c>
      <c r="E3046" t="s">
        <v>7999</v>
      </c>
      <c r="F3046" t="s">
        <v>8000</v>
      </c>
      <c r="G3046" t="s">
        <v>4024</v>
      </c>
      <c r="H3046">
        <v>28640</v>
      </c>
      <c r="I3046" t="str">
        <f t="shared" si="94"/>
        <v>200 HOSPITAL AVE, JEFFERSON, NC 28640</v>
      </c>
      <c r="J3046" s="2">
        <v>37009</v>
      </c>
      <c r="K3046">
        <v>27</v>
      </c>
      <c r="L3046">
        <v>0</v>
      </c>
      <c r="M3046">
        <f t="shared" si="95"/>
        <v>27</v>
      </c>
    </row>
    <row r="3047" spans="1:13">
      <c r="A3047" s="3">
        <v>42749</v>
      </c>
      <c r="B3047">
        <v>341323</v>
      </c>
      <c r="C3047" t="s">
        <v>7991</v>
      </c>
      <c r="D3047">
        <v>341323</v>
      </c>
      <c r="E3047" t="s">
        <v>8001</v>
      </c>
      <c r="F3047" t="s">
        <v>8002</v>
      </c>
      <c r="G3047" t="s">
        <v>8003</v>
      </c>
      <c r="H3047">
        <v>28646</v>
      </c>
      <c r="I3047" t="str">
        <f t="shared" si="94"/>
        <v>434 HOSPITAL DRIVE, LINVILLE, NC 28646</v>
      </c>
      <c r="J3047" s="2">
        <v>37011</v>
      </c>
      <c r="K3047">
        <v>8</v>
      </c>
      <c r="L3047">
        <v>0</v>
      </c>
      <c r="M3047">
        <f t="shared" si="95"/>
        <v>8</v>
      </c>
    </row>
    <row r="3048" spans="1:13">
      <c r="A3048" s="3">
        <v>42749</v>
      </c>
      <c r="B3048">
        <v>340186</v>
      </c>
      <c r="C3048" t="s">
        <v>7991</v>
      </c>
      <c r="D3048">
        <v>340186</v>
      </c>
      <c r="E3048" t="s">
        <v>8004</v>
      </c>
      <c r="F3048" t="s">
        <v>8005</v>
      </c>
      <c r="G3048" t="s">
        <v>2036</v>
      </c>
      <c r="H3048">
        <v>27889</v>
      </c>
      <c r="I3048" t="str">
        <f t="shared" si="94"/>
        <v>628 E 12TH ST, WASHINGTON, NC 27889</v>
      </c>
      <c r="J3048" s="2">
        <v>37013</v>
      </c>
      <c r="K3048">
        <v>54</v>
      </c>
      <c r="L3048">
        <v>10</v>
      </c>
      <c r="M3048">
        <f t="shared" si="95"/>
        <v>44</v>
      </c>
    </row>
    <row r="3049" spans="1:13">
      <c r="A3049" s="3">
        <v>42749</v>
      </c>
      <c r="B3049">
        <v>341304</v>
      </c>
      <c r="C3049" t="s">
        <v>7991</v>
      </c>
      <c r="D3049">
        <v>341304</v>
      </c>
      <c r="E3049" t="s">
        <v>8006</v>
      </c>
      <c r="F3049" t="s">
        <v>8007</v>
      </c>
      <c r="G3049" t="s">
        <v>8008</v>
      </c>
      <c r="H3049">
        <v>27983</v>
      </c>
      <c r="I3049" t="str">
        <f t="shared" si="94"/>
        <v>1403 SOUTH KINGS STREET, WINDSOR, NC 27983</v>
      </c>
      <c r="J3049" s="2">
        <v>37015</v>
      </c>
      <c r="K3049">
        <v>6</v>
      </c>
      <c r="L3049">
        <v>0</v>
      </c>
      <c r="M3049">
        <f t="shared" si="95"/>
        <v>6</v>
      </c>
    </row>
    <row r="3050" spans="1:13">
      <c r="A3050" s="3">
        <v>42749</v>
      </c>
      <c r="B3050">
        <v>341315</v>
      </c>
      <c r="C3050" t="s">
        <v>7991</v>
      </c>
      <c r="D3050">
        <v>341315</v>
      </c>
      <c r="E3050" t="s">
        <v>8009</v>
      </c>
      <c r="F3050" t="s">
        <v>8010</v>
      </c>
      <c r="G3050" t="s">
        <v>4661</v>
      </c>
      <c r="H3050">
        <v>28337</v>
      </c>
      <c r="I3050" t="str">
        <f t="shared" si="94"/>
        <v>501 SOUTH POPLAR STREET, ELIZABETHTOWN, NC 28337</v>
      </c>
      <c r="J3050" s="2">
        <v>37017</v>
      </c>
      <c r="K3050">
        <v>27</v>
      </c>
      <c r="L3050">
        <v>4</v>
      </c>
      <c r="M3050">
        <f t="shared" si="95"/>
        <v>23</v>
      </c>
    </row>
    <row r="3051" spans="1:13">
      <c r="A3051" s="3">
        <v>42749</v>
      </c>
      <c r="B3051">
        <v>341327</v>
      </c>
      <c r="C3051" t="s">
        <v>7991</v>
      </c>
      <c r="D3051">
        <v>341327</v>
      </c>
      <c r="E3051" t="s">
        <v>8011</v>
      </c>
      <c r="F3051" t="s">
        <v>8012</v>
      </c>
      <c r="G3051" t="s">
        <v>8013</v>
      </c>
      <c r="H3051">
        <v>28461</v>
      </c>
      <c r="I3051" t="str">
        <f t="shared" si="94"/>
        <v>924 HOWE ST, SOUTHPORT, NC 28461</v>
      </c>
      <c r="J3051" s="2">
        <v>37019</v>
      </c>
      <c r="K3051">
        <v>25</v>
      </c>
      <c r="L3051">
        <v>0</v>
      </c>
      <c r="M3051">
        <f t="shared" si="95"/>
        <v>25</v>
      </c>
    </row>
    <row r="3052" spans="1:13">
      <c r="A3052" s="3">
        <v>42749</v>
      </c>
      <c r="B3052">
        <v>340158</v>
      </c>
      <c r="C3052" t="s">
        <v>7991</v>
      </c>
      <c r="D3052">
        <v>340158</v>
      </c>
      <c r="E3052" t="s">
        <v>8014</v>
      </c>
      <c r="F3052" t="s">
        <v>8015</v>
      </c>
      <c r="G3052" t="s">
        <v>8016</v>
      </c>
      <c r="H3052">
        <v>28462</v>
      </c>
      <c r="I3052" t="str">
        <f t="shared" si="94"/>
        <v>1 MEDICAL CENTER DR  PO BOX 139, SUPPLY, NC 28462</v>
      </c>
      <c r="J3052" s="2">
        <v>37019</v>
      </c>
      <c r="K3052">
        <v>92</v>
      </c>
      <c r="L3052">
        <v>10</v>
      </c>
      <c r="M3052">
        <f t="shared" si="95"/>
        <v>82</v>
      </c>
    </row>
    <row r="3053" spans="1:13">
      <c r="A3053" s="3">
        <v>42749</v>
      </c>
      <c r="B3053">
        <v>340002</v>
      </c>
      <c r="C3053" t="s">
        <v>7991</v>
      </c>
      <c r="D3053">
        <v>340002</v>
      </c>
      <c r="E3053" t="s">
        <v>8017</v>
      </c>
      <c r="F3053" t="s">
        <v>8018</v>
      </c>
      <c r="G3053" t="s">
        <v>8019</v>
      </c>
      <c r="H3053">
        <v>28801</v>
      </c>
      <c r="I3053" t="str">
        <f t="shared" si="94"/>
        <v>509 BILTMORE AVE, ASHEVILLE, NC 28801</v>
      </c>
      <c r="J3053" s="2">
        <v>37021</v>
      </c>
      <c r="K3053">
        <v>742.6</v>
      </c>
      <c r="L3053">
        <v>117</v>
      </c>
      <c r="M3053">
        <f t="shared" si="95"/>
        <v>625.6</v>
      </c>
    </row>
    <row r="3054" spans="1:13">
      <c r="A3054" s="3">
        <v>42749</v>
      </c>
      <c r="B3054">
        <v>342017</v>
      </c>
      <c r="C3054" t="s">
        <v>7991</v>
      </c>
      <c r="D3054">
        <v>342017</v>
      </c>
      <c r="E3054" t="s">
        <v>8020</v>
      </c>
      <c r="F3054" t="s">
        <v>8021</v>
      </c>
      <c r="G3054" t="s">
        <v>8019</v>
      </c>
      <c r="H3054">
        <v>28802</v>
      </c>
      <c r="I3054" t="str">
        <f t="shared" si="94"/>
        <v>428 BILTMORE AVENUE 4TH FLOOR, ASHEVILLE, NC 28802</v>
      </c>
      <c r="J3054" s="2">
        <v>37021</v>
      </c>
      <c r="K3054">
        <v>34</v>
      </c>
      <c r="L3054">
        <v>0</v>
      </c>
      <c r="M3054">
        <f t="shared" si="95"/>
        <v>34</v>
      </c>
    </row>
    <row r="3055" spans="1:13">
      <c r="A3055" s="3">
        <v>42749</v>
      </c>
      <c r="B3055">
        <v>340075</v>
      </c>
      <c r="C3055" t="s">
        <v>7991</v>
      </c>
      <c r="D3055">
        <v>340075</v>
      </c>
      <c r="E3055" t="s">
        <v>8022</v>
      </c>
      <c r="F3055" t="s">
        <v>8023</v>
      </c>
      <c r="G3055" t="s">
        <v>8024</v>
      </c>
      <c r="H3055">
        <v>28655</v>
      </c>
      <c r="I3055" t="str">
        <f t="shared" si="94"/>
        <v>2201 S STERLING ST, MORGANTON, NC 28655</v>
      </c>
      <c r="J3055" s="2">
        <v>37023</v>
      </c>
      <c r="K3055">
        <v>86</v>
      </c>
      <c r="L3055">
        <v>19</v>
      </c>
      <c r="M3055">
        <f t="shared" si="95"/>
        <v>67</v>
      </c>
    </row>
    <row r="3056" spans="1:13">
      <c r="A3056" s="3">
        <v>42749</v>
      </c>
      <c r="B3056">
        <v>340001</v>
      </c>
      <c r="C3056" t="s">
        <v>7991</v>
      </c>
      <c r="D3056">
        <v>340001</v>
      </c>
      <c r="E3056" t="s">
        <v>8025</v>
      </c>
      <c r="F3056" t="s">
        <v>8026</v>
      </c>
      <c r="G3056" t="s">
        <v>808</v>
      </c>
      <c r="H3056">
        <v>28025</v>
      </c>
      <c r="I3056" t="str">
        <f t="shared" si="94"/>
        <v>920 CHURCH ST N, CONCORD, NC 28025</v>
      </c>
      <c r="J3056" s="2">
        <v>37025</v>
      </c>
      <c r="K3056">
        <v>467</v>
      </c>
      <c r="L3056">
        <v>64</v>
      </c>
      <c r="M3056">
        <f t="shared" si="95"/>
        <v>403</v>
      </c>
    </row>
    <row r="3057" spans="1:13">
      <c r="A3057" s="3">
        <v>42749</v>
      </c>
      <c r="B3057">
        <v>340041</v>
      </c>
      <c r="C3057" t="s">
        <v>7991</v>
      </c>
      <c r="D3057">
        <v>340041</v>
      </c>
      <c r="E3057" t="s">
        <v>8027</v>
      </c>
      <c r="F3057" t="s">
        <v>8028</v>
      </c>
      <c r="G3057" t="s">
        <v>8029</v>
      </c>
      <c r="H3057">
        <v>28645</v>
      </c>
      <c r="I3057" t="str">
        <f t="shared" si="94"/>
        <v>321 MULBERRY ST SW, LENOIR, NC 28645</v>
      </c>
      <c r="J3057" s="2">
        <v>37027</v>
      </c>
      <c r="K3057">
        <v>126.6</v>
      </c>
      <c r="L3057">
        <v>12</v>
      </c>
      <c r="M3057">
        <f t="shared" si="95"/>
        <v>114.6</v>
      </c>
    </row>
    <row r="3058" spans="1:13">
      <c r="A3058" s="3">
        <v>42749</v>
      </c>
      <c r="B3058">
        <v>340142</v>
      </c>
      <c r="C3058" t="s">
        <v>7991</v>
      </c>
      <c r="D3058">
        <v>340142</v>
      </c>
      <c r="E3058" t="s">
        <v>8030</v>
      </c>
      <c r="F3058" t="s">
        <v>8031</v>
      </c>
      <c r="G3058" t="s">
        <v>8032</v>
      </c>
      <c r="H3058">
        <v>28557</v>
      </c>
      <c r="I3058" t="str">
        <f t="shared" si="94"/>
        <v>3500 ARENDELL ST, MOREHEAD CITY, NC 28557</v>
      </c>
      <c r="J3058" s="2">
        <v>37031</v>
      </c>
      <c r="K3058">
        <v>88.4</v>
      </c>
      <c r="L3058">
        <v>10</v>
      </c>
      <c r="M3058">
        <f t="shared" si="95"/>
        <v>78.400000000000006</v>
      </c>
    </row>
    <row r="3059" spans="1:13">
      <c r="A3059" s="3">
        <v>42749</v>
      </c>
      <c r="B3059">
        <v>340143</v>
      </c>
      <c r="C3059" t="s">
        <v>7991</v>
      </c>
      <c r="D3059">
        <v>340143</v>
      </c>
      <c r="E3059" t="s">
        <v>8033</v>
      </c>
      <c r="F3059" t="s">
        <v>8034</v>
      </c>
      <c r="G3059" t="s">
        <v>8035</v>
      </c>
      <c r="H3059">
        <v>28602</v>
      </c>
      <c r="I3059" t="str">
        <f t="shared" si="94"/>
        <v>810 FAIRGROVE CHURCH RD, HICKORY, NC 28602</v>
      </c>
      <c r="J3059" s="2">
        <v>37035</v>
      </c>
      <c r="K3059">
        <v>161</v>
      </c>
      <c r="L3059">
        <v>16</v>
      </c>
      <c r="M3059">
        <f t="shared" si="95"/>
        <v>145</v>
      </c>
    </row>
    <row r="3060" spans="1:13">
      <c r="A3060" s="3">
        <v>42749</v>
      </c>
      <c r="B3060">
        <v>340116</v>
      </c>
      <c r="C3060" t="s">
        <v>7991</v>
      </c>
      <c r="D3060">
        <v>340116</v>
      </c>
      <c r="E3060" t="s">
        <v>8036</v>
      </c>
      <c r="F3060" t="s">
        <v>8037</v>
      </c>
      <c r="G3060" t="s">
        <v>8035</v>
      </c>
      <c r="H3060">
        <v>28601</v>
      </c>
      <c r="I3060" t="str">
        <f t="shared" si="94"/>
        <v>420 N CENTER ST, HICKORY, NC 28601</v>
      </c>
      <c r="J3060" s="2">
        <v>37035</v>
      </c>
      <c r="K3060">
        <v>204</v>
      </c>
      <c r="L3060">
        <v>24</v>
      </c>
      <c r="M3060">
        <f t="shared" si="95"/>
        <v>180</v>
      </c>
    </row>
    <row r="3061" spans="1:13">
      <c r="A3061" s="3">
        <v>42749</v>
      </c>
      <c r="B3061">
        <v>341311</v>
      </c>
      <c r="C3061" t="s">
        <v>7991</v>
      </c>
      <c r="D3061">
        <v>341311</v>
      </c>
      <c r="E3061" t="s">
        <v>8038</v>
      </c>
      <c r="F3061" t="s">
        <v>8039</v>
      </c>
      <c r="G3061" t="s">
        <v>8040</v>
      </c>
      <c r="H3061">
        <v>27344</v>
      </c>
      <c r="I3061" t="str">
        <f t="shared" si="94"/>
        <v>475 PROGRESS BLVD, SILER CITY, NC 27344</v>
      </c>
      <c r="J3061" s="2">
        <v>37037</v>
      </c>
      <c r="K3061">
        <v>20</v>
      </c>
      <c r="L3061">
        <v>4</v>
      </c>
      <c r="M3061">
        <f t="shared" si="95"/>
        <v>16</v>
      </c>
    </row>
    <row r="3062" spans="1:13">
      <c r="A3062" s="3">
        <v>42749</v>
      </c>
      <c r="B3062">
        <v>341328</v>
      </c>
      <c r="C3062" t="s">
        <v>7991</v>
      </c>
      <c r="D3062">
        <v>341328</v>
      </c>
      <c r="E3062" t="s">
        <v>8041</v>
      </c>
      <c r="F3062" t="s">
        <v>8042</v>
      </c>
      <c r="G3062" t="s">
        <v>8043</v>
      </c>
      <c r="H3062">
        <v>28906</v>
      </c>
      <c r="I3062" t="str">
        <f t="shared" si="94"/>
        <v>3990 EAST US HIGHWAY 64 ALT, MURPHY, NC 28906</v>
      </c>
      <c r="J3062" s="2">
        <v>37039</v>
      </c>
      <c r="K3062">
        <v>31</v>
      </c>
      <c r="L3062">
        <v>6</v>
      </c>
      <c r="M3062">
        <f t="shared" si="95"/>
        <v>25</v>
      </c>
    </row>
    <row r="3063" spans="1:13">
      <c r="A3063" s="3">
        <v>42749</v>
      </c>
      <c r="B3063">
        <v>341318</v>
      </c>
      <c r="C3063" t="s">
        <v>7991</v>
      </c>
      <c r="D3063">
        <v>341318</v>
      </c>
      <c r="E3063" t="s">
        <v>8044</v>
      </c>
      <c r="F3063" t="s">
        <v>8045</v>
      </c>
      <c r="G3063" t="s">
        <v>8046</v>
      </c>
      <c r="H3063">
        <v>27932</v>
      </c>
      <c r="I3063" t="str">
        <f t="shared" si="94"/>
        <v>211 VIRGINIA RD, EDENTON, NC 27932</v>
      </c>
      <c r="J3063" s="2">
        <v>37041</v>
      </c>
      <c r="K3063">
        <v>29</v>
      </c>
      <c r="L3063">
        <v>4</v>
      </c>
      <c r="M3063">
        <f t="shared" si="95"/>
        <v>25</v>
      </c>
    </row>
    <row r="3064" spans="1:13">
      <c r="A3064" s="3">
        <v>42749</v>
      </c>
      <c r="B3064">
        <v>340021</v>
      </c>
      <c r="C3064" t="s">
        <v>7991</v>
      </c>
      <c r="D3064">
        <v>340021</v>
      </c>
      <c r="E3064" t="s">
        <v>8047</v>
      </c>
      <c r="F3064" t="s">
        <v>8048</v>
      </c>
      <c r="G3064" t="s">
        <v>5742</v>
      </c>
      <c r="H3064">
        <v>28150</v>
      </c>
      <c r="I3064" t="str">
        <f t="shared" si="94"/>
        <v>201 E GROVER ST, SHELBY, NC 28150</v>
      </c>
      <c r="J3064" s="2">
        <v>37045</v>
      </c>
      <c r="K3064">
        <v>254</v>
      </c>
      <c r="L3064">
        <v>18</v>
      </c>
      <c r="M3064">
        <f t="shared" si="95"/>
        <v>236</v>
      </c>
    </row>
    <row r="3065" spans="1:13">
      <c r="A3065" s="3">
        <v>42749</v>
      </c>
      <c r="B3065">
        <v>340068</v>
      </c>
      <c r="C3065" t="s">
        <v>7991</v>
      </c>
      <c r="D3065">
        <v>340068</v>
      </c>
      <c r="E3065" t="s">
        <v>8049</v>
      </c>
      <c r="F3065" t="s">
        <v>8050</v>
      </c>
      <c r="G3065" t="s">
        <v>8051</v>
      </c>
      <c r="H3065">
        <v>28472</v>
      </c>
      <c r="I3065" t="str">
        <f t="shared" si="94"/>
        <v>500 JEFFERSON ST, WHITEVILLE, NC 28472</v>
      </c>
      <c r="J3065" s="2">
        <v>37047</v>
      </c>
      <c r="K3065">
        <v>56.7</v>
      </c>
      <c r="L3065">
        <v>6.6</v>
      </c>
      <c r="M3065">
        <f t="shared" si="95"/>
        <v>50.1</v>
      </c>
    </row>
    <row r="3066" spans="1:13">
      <c r="A3066" s="3">
        <v>42749</v>
      </c>
      <c r="B3066">
        <v>340131</v>
      </c>
      <c r="C3066" t="s">
        <v>7991</v>
      </c>
      <c r="D3066">
        <v>340131</v>
      </c>
      <c r="E3066" t="s">
        <v>8052</v>
      </c>
      <c r="F3066" t="s">
        <v>8053</v>
      </c>
      <c r="G3066" t="s">
        <v>8054</v>
      </c>
      <c r="H3066">
        <v>28560</v>
      </c>
      <c r="I3066" t="str">
        <f t="shared" si="94"/>
        <v>2000 NEUSE BLVD, NEW BERN, NC 28560</v>
      </c>
      <c r="J3066" s="2">
        <v>37049</v>
      </c>
      <c r="K3066">
        <v>304</v>
      </c>
      <c r="L3066">
        <v>23</v>
      </c>
      <c r="M3066">
        <f t="shared" si="95"/>
        <v>281</v>
      </c>
    </row>
    <row r="3067" spans="1:13">
      <c r="A3067" s="3">
        <v>42749</v>
      </c>
      <c r="B3067">
        <v>340028</v>
      </c>
      <c r="C3067" t="s">
        <v>7991</v>
      </c>
      <c r="D3067">
        <v>340028</v>
      </c>
      <c r="E3067" t="s">
        <v>8055</v>
      </c>
      <c r="F3067" t="s">
        <v>8056</v>
      </c>
      <c r="G3067" t="s">
        <v>738</v>
      </c>
      <c r="H3067">
        <v>28302</v>
      </c>
      <c r="I3067" t="str">
        <f t="shared" si="94"/>
        <v>1638 OWEN DRIVE P O BOX 2000, FAYETTEVILLE, NC 28302</v>
      </c>
      <c r="J3067" s="2">
        <v>37051</v>
      </c>
      <c r="K3067">
        <v>562.29999999999995</v>
      </c>
      <c r="L3067">
        <v>65</v>
      </c>
      <c r="M3067">
        <f t="shared" si="95"/>
        <v>497.29999999999995</v>
      </c>
    </row>
    <row r="3068" spans="1:13">
      <c r="A3068" s="3">
        <v>42749</v>
      </c>
      <c r="B3068">
        <v>342014</v>
      </c>
      <c r="C3068" t="s">
        <v>7991</v>
      </c>
      <c r="D3068">
        <v>342014</v>
      </c>
      <c r="E3068" t="s">
        <v>8057</v>
      </c>
      <c r="F3068" t="s">
        <v>8058</v>
      </c>
      <c r="G3068" t="s">
        <v>738</v>
      </c>
      <c r="H3068">
        <v>28301</v>
      </c>
      <c r="I3068" t="str">
        <f t="shared" si="94"/>
        <v>150 ROBESON STREET 4TH FLOOR, FAYETTEVILLE, NC 28301</v>
      </c>
      <c r="J3068" s="2">
        <v>37051</v>
      </c>
      <c r="K3068">
        <v>93</v>
      </c>
      <c r="L3068">
        <v>8</v>
      </c>
      <c r="M3068">
        <f t="shared" si="95"/>
        <v>85</v>
      </c>
    </row>
    <row r="3069" spans="1:13">
      <c r="A3069" s="3">
        <v>42749</v>
      </c>
      <c r="B3069">
        <v>341324</v>
      </c>
      <c r="C3069" t="s">
        <v>7991</v>
      </c>
      <c r="D3069">
        <v>341324</v>
      </c>
      <c r="E3069" t="s">
        <v>8059</v>
      </c>
      <c r="F3069" t="s">
        <v>8060</v>
      </c>
      <c r="G3069" t="s">
        <v>8061</v>
      </c>
      <c r="H3069">
        <v>27959</v>
      </c>
      <c r="I3069" t="str">
        <f t="shared" si="94"/>
        <v>4800 SOUTH CROATAN HIGHWAY, NAGS HEAD, NC 27959</v>
      </c>
      <c r="J3069" s="2">
        <v>37055</v>
      </c>
      <c r="K3069">
        <v>17</v>
      </c>
      <c r="L3069">
        <v>0</v>
      </c>
      <c r="M3069">
        <f t="shared" si="95"/>
        <v>17</v>
      </c>
    </row>
    <row r="3070" spans="1:13">
      <c r="A3070" s="3">
        <v>42749</v>
      </c>
      <c r="B3070">
        <v>340085</v>
      </c>
      <c r="C3070" t="s">
        <v>7991</v>
      </c>
      <c r="D3070">
        <v>340085</v>
      </c>
      <c r="E3070" t="s">
        <v>8062</v>
      </c>
      <c r="F3070" t="s">
        <v>8063</v>
      </c>
      <c r="G3070" t="s">
        <v>90</v>
      </c>
      <c r="H3070">
        <v>27360</v>
      </c>
      <c r="I3070" t="str">
        <f t="shared" si="94"/>
        <v>207 OLD LEXINGTON RD BOX 789, THOMASVILLE, NC 27360</v>
      </c>
      <c r="J3070" s="2">
        <v>37057</v>
      </c>
      <c r="K3070">
        <v>91</v>
      </c>
      <c r="L3070">
        <v>13</v>
      </c>
      <c r="M3070">
        <f t="shared" si="95"/>
        <v>78</v>
      </c>
    </row>
    <row r="3071" spans="1:13">
      <c r="A3071" s="3">
        <v>42749</v>
      </c>
      <c r="B3071">
        <v>340096</v>
      </c>
      <c r="C3071" t="s">
        <v>7991</v>
      </c>
      <c r="D3071">
        <v>340096</v>
      </c>
      <c r="E3071" t="s">
        <v>8064</v>
      </c>
      <c r="F3071" t="s">
        <v>8065</v>
      </c>
      <c r="G3071" t="s">
        <v>4628</v>
      </c>
      <c r="H3071">
        <v>27293</v>
      </c>
      <c r="I3071" t="str">
        <f t="shared" si="94"/>
        <v>250 HOSPITAL DRIVE PO BOX 1817, LEXINGTON, NC 27293</v>
      </c>
      <c r="J3071" s="2">
        <v>37057</v>
      </c>
      <c r="K3071">
        <v>69.099999999999994</v>
      </c>
      <c r="L3071">
        <v>14.1</v>
      </c>
      <c r="M3071">
        <f t="shared" si="95"/>
        <v>54.999999999999993</v>
      </c>
    </row>
    <row r="3072" spans="1:13">
      <c r="A3072" s="3">
        <v>42749</v>
      </c>
      <c r="B3072">
        <v>340187</v>
      </c>
      <c r="C3072" t="s">
        <v>7991</v>
      </c>
      <c r="D3072">
        <v>340187</v>
      </c>
      <c r="E3072" t="s">
        <v>8066</v>
      </c>
      <c r="F3072" t="s">
        <v>8067</v>
      </c>
      <c r="G3072" t="s">
        <v>8068</v>
      </c>
      <c r="H3072">
        <v>27028</v>
      </c>
      <c r="I3072" t="str">
        <f t="shared" si="94"/>
        <v>223 HOSPITAL STREET, MOCKSVILLE, NC 27028</v>
      </c>
      <c r="J3072" s="2">
        <v>37059</v>
      </c>
      <c r="K3072">
        <v>50</v>
      </c>
      <c r="L3072">
        <v>0</v>
      </c>
      <c r="M3072">
        <f t="shared" si="95"/>
        <v>50</v>
      </c>
    </row>
    <row r="3073" spans="1:13">
      <c r="A3073" s="3">
        <v>42749</v>
      </c>
      <c r="B3073">
        <v>340120</v>
      </c>
      <c r="C3073" t="s">
        <v>7991</v>
      </c>
      <c r="D3073">
        <v>340120</v>
      </c>
      <c r="E3073" t="s">
        <v>8069</v>
      </c>
      <c r="F3073" t="s">
        <v>8070</v>
      </c>
      <c r="G3073" t="s">
        <v>8071</v>
      </c>
      <c r="H3073">
        <v>28349</v>
      </c>
      <c r="I3073" t="str">
        <f t="shared" si="94"/>
        <v>401 N MAIN ST, KENANSVILLE, NC 28349</v>
      </c>
      <c r="J3073" s="2">
        <v>37061</v>
      </c>
      <c r="K3073">
        <v>34</v>
      </c>
      <c r="L3073">
        <v>9</v>
      </c>
      <c r="M3073">
        <f t="shared" si="95"/>
        <v>25</v>
      </c>
    </row>
    <row r="3074" spans="1:13">
      <c r="A3074" s="3">
        <v>42749</v>
      </c>
      <c r="B3074">
        <v>340030</v>
      </c>
      <c r="C3074" t="s">
        <v>7991</v>
      </c>
      <c r="D3074">
        <v>340030</v>
      </c>
      <c r="E3074" t="s">
        <v>8072</v>
      </c>
      <c r="F3074" t="s">
        <v>8073</v>
      </c>
      <c r="G3074" t="s">
        <v>8074</v>
      </c>
      <c r="H3074">
        <v>27710</v>
      </c>
      <c r="I3074" t="str">
        <f t="shared" si="94"/>
        <v>PO BOX 3814 DUMC  ERWIN RD, DURHAM, NC 27710</v>
      </c>
      <c r="J3074" s="2">
        <v>37063</v>
      </c>
      <c r="K3074">
        <v>741.4</v>
      </c>
      <c r="L3074">
        <v>108.6</v>
      </c>
      <c r="M3074">
        <f t="shared" si="95"/>
        <v>632.79999999999995</v>
      </c>
    </row>
    <row r="3075" spans="1:13">
      <c r="A3075" s="3">
        <v>42749</v>
      </c>
      <c r="B3075">
        <v>340049</v>
      </c>
      <c r="C3075" t="s">
        <v>7991</v>
      </c>
      <c r="D3075">
        <v>340049</v>
      </c>
      <c r="E3075" t="s">
        <v>8075</v>
      </c>
      <c r="F3075" t="s">
        <v>8076</v>
      </c>
      <c r="G3075" t="s">
        <v>8074</v>
      </c>
      <c r="H3075">
        <v>27704</v>
      </c>
      <c r="I3075" t="str">
        <f t="shared" ref="I3075:I3138" si="96">IF(OR(F3075="", G3075=""), "", CONCATENATE(UPPER(F3075), ", ", UPPER(G3075), ", ", UPPER(C3075), " ", H3075))</f>
        <v>3916 BEN FRANKLIN BOULEVARD, DURHAM, NC 27704</v>
      </c>
      <c r="J3075" s="2">
        <v>37063</v>
      </c>
      <c r="K3075">
        <v>31</v>
      </c>
      <c r="L3075">
        <v>0</v>
      </c>
      <c r="M3075">
        <f t="shared" ref="M3075:M3138" si="97">K3075-L3075</f>
        <v>31</v>
      </c>
    </row>
    <row r="3076" spans="1:13">
      <c r="A3076" s="3">
        <v>42749</v>
      </c>
      <c r="B3076">
        <v>340155</v>
      </c>
      <c r="C3076" t="s">
        <v>7991</v>
      </c>
      <c r="D3076">
        <v>340155</v>
      </c>
      <c r="E3076" t="s">
        <v>8077</v>
      </c>
      <c r="F3076" t="s">
        <v>8078</v>
      </c>
      <c r="G3076" t="s">
        <v>8074</v>
      </c>
      <c r="H3076">
        <v>27704</v>
      </c>
      <c r="I3076" t="str">
        <f t="shared" si="96"/>
        <v>3643 N ROXBORO STREET, DURHAM, NC 27704</v>
      </c>
      <c r="J3076" s="2">
        <v>37063</v>
      </c>
      <c r="K3076">
        <v>276.39999999999998</v>
      </c>
      <c r="L3076">
        <v>21</v>
      </c>
      <c r="M3076">
        <f t="shared" si="97"/>
        <v>255.39999999999998</v>
      </c>
    </row>
    <row r="3077" spans="1:13">
      <c r="A3077" s="3">
        <v>42749</v>
      </c>
      <c r="B3077">
        <v>340107</v>
      </c>
      <c r="C3077" t="s">
        <v>7991</v>
      </c>
      <c r="D3077">
        <v>340107</v>
      </c>
      <c r="E3077" t="s">
        <v>8079</v>
      </c>
      <c r="F3077" t="s">
        <v>8080</v>
      </c>
      <c r="G3077" t="s">
        <v>8081</v>
      </c>
      <c r="H3077">
        <v>27886</v>
      </c>
      <c r="I3077" t="str">
        <f t="shared" si="96"/>
        <v>111 HOSPITAL DR, TARBORO, NC 27886</v>
      </c>
      <c r="J3077" s="2">
        <v>37065</v>
      </c>
      <c r="K3077">
        <v>60</v>
      </c>
      <c r="L3077">
        <v>8</v>
      </c>
      <c r="M3077">
        <f t="shared" si="97"/>
        <v>52</v>
      </c>
    </row>
    <row r="3078" spans="1:13">
      <c r="A3078" s="3">
        <v>42749</v>
      </c>
      <c r="B3078">
        <v>340148</v>
      </c>
      <c r="C3078" t="s">
        <v>7991</v>
      </c>
      <c r="D3078">
        <v>340148</v>
      </c>
      <c r="E3078" t="s">
        <v>8082</v>
      </c>
      <c r="F3078" t="s">
        <v>8083</v>
      </c>
      <c r="G3078" t="s">
        <v>8084</v>
      </c>
      <c r="H3078">
        <v>27103</v>
      </c>
      <c r="I3078" t="str">
        <f t="shared" si="96"/>
        <v>1950 S HAWTHORNE RD, WINSTON-SALEM, NC 27103</v>
      </c>
      <c r="J3078" s="2">
        <v>37067</v>
      </c>
      <c r="K3078">
        <v>38</v>
      </c>
      <c r="L3078">
        <v>0</v>
      </c>
      <c r="M3078">
        <f t="shared" si="97"/>
        <v>38</v>
      </c>
    </row>
    <row r="3079" spans="1:13">
      <c r="A3079" s="3">
        <v>42749</v>
      </c>
      <c r="B3079">
        <v>340047</v>
      </c>
      <c r="C3079" t="s">
        <v>7991</v>
      </c>
      <c r="D3079">
        <v>340047</v>
      </c>
      <c r="E3079" t="s">
        <v>8085</v>
      </c>
      <c r="F3079" t="s">
        <v>8086</v>
      </c>
      <c r="G3079" t="s">
        <v>8084</v>
      </c>
      <c r="H3079">
        <v>27157</v>
      </c>
      <c r="I3079" t="str">
        <f t="shared" si="96"/>
        <v>MEDICAL CENTER BOULEVARD, WINSTON-SALEM, NC 27157</v>
      </c>
      <c r="J3079" s="2">
        <v>37067</v>
      </c>
      <c r="K3079">
        <v>711.6</v>
      </c>
      <c r="L3079">
        <v>121.9</v>
      </c>
      <c r="M3079">
        <f t="shared" si="97"/>
        <v>589.70000000000005</v>
      </c>
    </row>
    <row r="3080" spans="1:13">
      <c r="A3080" s="3">
        <v>42749</v>
      </c>
      <c r="B3080">
        <v>340014</v>
      </c>
      <c r="C3080" t="s">
        <v>7991</v>
      </c>
      <c r="D3080">
        <v>340014</v>
      </c>
      <c r="E3080" t="s">
        <v>8087</v>
      </c>
      <c r="F3080" t="s">
        <v>8088</v>
      </c>
      <c r="G3080" t="s">
        <v>8084</v>
      </c>
      <c r="H3080">
        <v>27103</v>
      </c>
      <c r="I3080" t="str">
        <f t="shared" si="96"/>
        <v>3333 SILAS CREEK PARKWAY, WINSTON-SALEM, NC 27103</v>
      </c>
      <c r="J3080" s="2">
        <v>37067</v>
      </c>
      <c r="K3080">
        <v>999</v>
      </c>
      <c r="L3080">
        <v>116</v>
      </c>
      <c r="M3080">
        <f t="shared" si="97"/>
        <v>883</v>
      </c>
    </row>
    <row r="3081" spans="1:13">
      <c r="A3081" s="3">
        <v>42749</v>
      </c>
      <c r="B3081">
        <v>340032</v>
      </c>
      <c r="C3081" t="s">
        <v>7991</v>
      </c>
      <c r="D3081">
        <v>340032</v>
      </c>
      <c r="E3081" t="s">
        <v>8089</v>
      </c>
      <c r="F3081" t="s">
        <v>8090</v>
      </c>
      <c r="G3081" t="s">
        <v>8091</v>
      </c>
      <c r="H3081">
        <v>28052</v>
      </c>
      <c r="I3081" t="str">
        <f t="shared" si="96"/>
        <v>2525 COURT DR, GASTONIA, NC 28052</v>
      </c>
      <c r="J3081" s="2">
        <v>37071</v>
      </c>
      <c r="K3081">
        <v>384.7</v>
      </c>
      <c r="L3081">
        <v>27.7</v>
      </c>
      <c r="M3081">
        <f t="shared" si="97"/>
        <v>357</v>
      </c>
    </row>
    <row r="3082" spans="1:13">
      <c r="A3082" s="3">
        <v>42749</v>
      </c>
      <c r="B3082">
        <v>340127</v>
      </c>
      <c r="C3082" t="s">
        <v>7991</v>
      </c>
      <c r="D3082">
        <v>340127</v>
      </c>
      <c r="E3082" t="s">
        <v>8092</v>
      </c>
      <c r="F3082" t="s">
        <v>8093</v>
      </c>
      <c r="G3082" t="s">
        <v>2559</v>
      </c>
      <c r="H3082">
        <v>27565</v>
      </c>
      <c r="I3082" t="str">
        <f t="shared" si="96"/>
        <v>1010 COLLEGE ST, OXFORD, NC 27565</v>
      </c>
      <c r="J3082" s="2">
        <v>37077</v>
      </c>
      <c r="K3082">
        <v>44.4</v>
      </c>
      <c r="L3082">
        <v>6</v>
      </c>
      <c r="M3082">
        <f t="shared" si="97"/>
        <v>38.4</v>
      </c>
    </row>
    <row r="3083" spans="1:13">
      <c r="A3083" s="3">
        <v>42749</v>
      </c>
      <c r="B3083">
        <v>340091</v>
      </c>
      <c r="C3083" t="s">
        <v>7991</v>
      </c>
      <c r="D3083">
        <v>340091</v>
      </c>
      <c r="E3083" t="s">
        <v>8094</v>
      </c>
      <c r="F3083" t="s">
        <v>8095</v>
      </c>
      <c r="G3083" t="s">
        <v>164</v>
      </c>
      <c r="H3083">
        <v>27401</v>
      </c>
      <c r="I3083" t="str">
        <f t="shared" si="96"/>
        <v>1200 N ELM ST, GREENSBORO, NC 27401</v>
      </c>
      <c r="J3083" s="2">
        <v>37081</v>
      </c>
      <c r="K3083">
        <v>752.9</v>
      </c>
      <c r="L3083">
        <v>120</v>
      </c>
      <c r="M3083">
        <f t="shared" si="97"/>
        <v>632.9</v>
      </c>
    </row>
    <row r="3084" spans="1:13">
      <c r="A3084" s="3">
        <v>42749</v>
      </c>
      <c r="B3084">
        <v>342012</v>
      </c>
      <c r="C3084" t="s">
        <v>7991</v>
      </c>
      <c r="D3084">
        <v>342012</v>
      </c>
      <c r="E3084" t="s">
        <v>8096</v>
      </c>
      <c r="F3084" t="s">
        <v>8097</v>
      </c>
      <c r="G3084" t="s">
        <v>164</v>
      </c>
      <c r="H3084">
        <v>27406</v>
      </c>
      <c r="I3084" t="str">
        <f t="shared" si="96"/>
        <v>2401 SOUTHSIDE BLVD, GREENSBORO, NC 27406</v>
      </c>
      <c r="J3084" s="2">
        <v>37081</v>
      </c>
      <c r="K3084">
        <v>50</v>
      </c>
      <c r="L3084">
        <v>6</v>
      </c>
      <c r="M3084">
        <f t="shared" si="97"/>
        <v>44</v>
      </c>
    </row>
    <row r="3085" spans="1:13">
      <c r="A3085" s="3">
        <v>42749</v>
      </c>
      <c r="B3085">
        <v>340004</v>
      </c>
      <c r="C3085" t="s">
        <v>7991</v>
      </c>
      <c r="D3085">
        <v>340004</v>
      </c>
      <c r="E3085" t="s">
        <v>8098</v>
      </c>
      <c r="F3085" t="s">
        <v>8099</v>
      </c>
      <c r="G3085" t="s">
        <v>8100</v>
      </c>
      <c r="H3085">
        <v>27261</v>
      </c>
      <c r="I3085" t="str">
        <f t="shared" si="96"/>
        <v>601 N ELM ST, HIGH POINT, NC 27261</v>
      </c>
      <c r="J3085" s="2">
        <v>37081</v>
      </c>
      <c r="K3085">
        <v>232.7</v>
      </c>
      <c r="L3085">
        <v>24</v>
      </c>
      <c r="M3085">
        <f t="shared" si="97"/>
        <v>208.7</v>
      </c>
    </row>
    <row r="3086" spans="1:13">
      <c r="A3086" s="3">
        <v>42749</v>
      </c>
      <c r="B3086">
        <v>340151</v>
      </c>
      <c r="C3086" t="s">
        <v>7991</v>
      </c>
      <c r="D3086">
        <v>340151</v>
      </c>
      <c r="E3086" t="s">
        <v>8101</v>
      </c>
      <c r="F3086" t="s">
        <v>8102</v>
      </c>
      <c r="G3086" t="s">
        <v>8103</v>
      </c>
      <c r="H3086">
        <v>27870</v>
      </c>
      <c r="I3086" t="str">
        <f t="shared" si="96"/>
        <v>250 SMITH CHURCH RD, ROANOKE RAPIDS, NC 27870</v>
      </c>
      <c r="J3086" s="2">
        <v>37083</v>
      </c>
      <c r="K3086">
        <v>162</v>
      </c>
      <c r="L3086">
        <v>14</v>
      </c>
      <c r="M3086">
        <f t="shared" si="97"/>
        <v>148</v>
      </c>
    </row>
    <row r="3087" spans="1:13">
      <c r="A3087" s="3">
        <v>42749</v>
      </c>
      <c r="B3087">
        <v>340071</v>
      </c>
      <c r="C3087" t="s">
        <v>7991</v>
      </c>
      <c r="D3087">
        <v>340071</v>
      </c>
      <c r="E3087" t="s">
        <v>8104</v>
      </c>
      <c r="F3087" t="s">
        <v>8105</v>
      </c>
      <c r="G3087" t="s">
        <v>8106</v>
      </c>
      <c r="H3087">
        <v>28334</v>
      </c>
      <c r="I3087" t="str">
        <f t="shared" si="96"/>
        <v>800 TILGHMAN DR, DUNN, NC 28334</v>
      </c>
      <c r="J3087" s="2">
        <v>37085</v>
      </c>
      <c r="K3087">
        <v>99.3</v>
      </c>
      <c r="L3087">
        <v>14</v>
      </c>
      <c r="M3087">
        <f t="shared" si="97"/>
        <v>85.3</v>
      </c>
    </row>
    <row r="3088" spans="1:13">
      <c r="A3088" s="3">
        <v>42749</v>
      </c>
      <c r="B3088">
        <v>340184</v>
      </c>
      <c r="C3088" t="s">
        <v>7991</v>
      </c>
      <c r="D3088">
        <v>340184</v>
      </c>
      <c r="E3088" t="s">
        <v>8107</v>
      </c>
      <c r="F3088" t="s">
        <v>8108</v>
      </c>
      <c r="G3088" t="s">
        <v>8109</v>
      </c>
      <c r="H3088">
        <v>28721</v>
      </c>
      <c r="I3088" t="str">
        <f t="shared" si="96"/>
        <v>262 LEROY GEORGE DRIVE, CLYDE, NC 28721</v>
      </c>
      <c r="J3088" s="2">
        <v>37087</v>
      </c>
      <c r="K3088">
        <v>102.9</v>
      </c>
      <c r="L3088">
        <v>10</v>
      </c>
      <c r="M3088">
        <f t="shared" si="97"/>
        <v>92.9</v>
      </c>
    </row>
    <row r="3089" spans="1:13">
      <c r="A3089" s="3">
        <v>42749</v>
      </c>
      <c r="B3089">
        <v>340023</v>
      </c>
      <c r="C3089" t="s">
        <v>7991</v>
      </c>
      <c r="D3089">
        <v>340023</v>
      </c>
      <c r="E3089" t="s">
        <v>8110</v>
      </c>
      <c r="F3089" t="s">
        <v>3040</v>
      </c>
      <c r="G3089" t="s">
        <v>8111</v>
      </c>
      <c r="H3089">
        <v>28792</v>
      </c>
      <c r="I3089" t="str">
        <f t="shared" si="96"/>
        <v>100 HOSPITAL DRIVE, HENDERSONVILLE, NC 28792</v>
      </c>
      <c r="J3089" s="2">
        <v>37089</v>
      </c>
      <c r="K3089">
        <v>86</v>
      </c>
      <c r="L3089">
        <v>12</v>
      </c>
      <c r="M3089">
        <f t="shared" si="97"/>
        <v>74</v>
      </c>
    </row>
    <row r="3090" spans="1:13">
      <c r="A3090" s="3">
        <v>42749</v>
      </c>
      <c r="B3090">
        <v>340017</v>
      </c>
      <c r="C3090" t="s">
        <v>7991</v>
      </c>
      <c r="D3090">
        <v>340017</v>
      </c>
      <c r="E3090" t="s">
        <v>8112</v>
      </c>
      <c r="F3090" t="s">
        <v>8113</v>
      </c>
      <c r="G3090" t="s">
        <v>8111</v>
      </c>
      <c r="H3090">
        <v>28791</v>
      </c>
      <c r="I3090" t="str">
        <f t="shared" si="96"/>
        <v>800 N JUSTICE ST, HENDERSONVILLE, NC 28791</v>
      </c>
      <c r="J3090" s="2">
        <v>37089</v>
      </c>
      <c r="K3090">
        <v>153</v>
      </c>
      <c r="L3090">
        <v>22</v>
      </c>
      <c r="M3090">
        <f t="shared" si="97"/>
        <v>131</v>
      </c>
    </row>
    <row r="3091" spans="1:13">
      <c r="A3091" s="3">
        <v>42749</v>
      </c>
      <c r="B3091">
        <v>340099</v>
      </c>
      <c r="C3091" t="s">
        <v>7991</v>
      </c>
      <c r="D3091">
        <v>340099</v>
      </c>
      <c r="E3091" t="s">
        <v>8114</v>
      </c>
      <c r="F3091" t="s">
        <v>8115</v>
      </c>
      <c r="G3091" t="s">
        <v>8116</v>
      </c>
      <c r="H3091">
        <v>27910</v>
      </c>
      <c r="I3091" t="str">
        <f t="shared" si="96"/>
        <v>500 S ACADEMY ST, AHOSKIE, NC 27910</v>
      </c>
      <c r="J3091" s="2">
        <v>37091</v>
      </c>
      <c r="K3091">
        <v>86</v>
      </c>
      <c r="L3091">
        <v>10</v>
      </c>
      <c r="M3091">
        <f t="shared" si="97"/>
        <v>76</v>
      </c>
    </row>
    <row r="3092" spans="1:13">
      <c r="A3092" s="3">
        <v>42749</v>
      </c>
      <c r="B3092">
        <v>340188</v>
      </c>
      <c r="C3092" t="s">
        <v>7991</v>
      </c>
      <c r="D3092">
        <v>340188</v>
      </c>
      <c r="E3092" t="s">
        <v>8117</v>
      </c>
      <c r="F3092" t="s">
        <v>8118</v>
      </c>
      <c r="G3092" t="s">
        <v>8119</v>
      </c>
      <c r="H3092">
        <v>28376</v>
      </c>
      <c r="I3092" t="str">
        <f t="shared" si="96"/>
        <v>210 MEDICAL PAVILION DRIVE, RAEFORD, NC 28376</v>
      </c>
      <c r="J3092" s="2">
        <v>37093</v>
      </c>
      <c r="K3092">
        <v>49</v>
      </c>
      <c r="L3092">
        <v>4</v>
      </c>
      <c r="M3092">
        <f t="shared" si="97"/>
        <v>45</v>
      </c>
    </row>
    <row r="3093" spans="1:13">
      <c r="A3093" s="3">
        <v>42749</v>
      </c>
      <c r="B3093">
        <v>340129</v>
      </c>
      <c r="C3093" t="s">
        <v>7991</v>
      </c>
      <c r="D3093">
        <v>340129</v>
      </c>
      <c r="E3093" t="s">
        <v>8120</v>
      </c>
      <c r="F3093" t="s">
        <v>8121</v>
      </c>
      <c r="G3093" t="s">
        <v>3809</v>
      </c>
      <c r="H3093">
        <v>28117</v>
      </c>
      <c r="I3093" t="str">
        <f t="shared" si="96"/>
        <v>171 FAIRVIEW ROAD, MOORESVILLE, NC 28117</v>
      </c>
      <c r="J3093" s="2">
        <v>37097</v>
      </c>
      <c r="K3093">
        <v>97</v>
      </c>
      <c r="L3093">
        <v>12</v>
      </c>
      <c r="M3093">
        <f t="shared" si="97"/>
        <v>85</v>
      </c>
    </row>
    <row r="3094" spans="1:13">
      <c r="A3094" s="3">
        <v>42749</v>
      </c>
      <c r="B3094">
        <v>340144</v>
      </c>
      <c r="C3094" t="s">
        <v>7991</v>
      </c>
      <c r="D3094">
        <v>340144</v>
      </c>
      <c r="E3094" t="s">
        <v>8122</v>
      </c>
      <c r="F3094" t="s">
        <v>8123</v>
      </c>
      <c r="G3094" t="s">
        <v>8124</v>
      </c>
      <c r="H3094">
        <v>28687</v>
      </c>
      <c r="I3094" t="str">
        <f t="shared" si="96"/>
        <v>218 OLD MOCKSBVILLE RD PO BOX 1823, STATESVILLE, NC 28687</v>
      </c>
      <c r="J3094" s="2">
        <v>37097</v>
      </c>
      <c r="K3094">
        <v>88</v>
      </c>
      <c r="L3094">
        <v>8</v>
      </c>
      <c r="M3094">
        <f t="shared" si="97"/>
        <v>80</v>
      </c>
    </row>
    <row r="3095" spans="1:13">
      <c r="A3095" s="3">
        <v>42749</v>
      </c>
      <c r="B3095">
        <v>340039</v>
      </c>
      <c r="C3095" t="s">
        <v>7991</v>
      </c>
      <c r="D3095">
        <v>340039</v>
      </c>
      <c r="E3095" t="s">
        <v>8125</v>
      </c>
      <c r="F3095" t="s">
        <v>8126</v>
      </c>
      <c r="G3095" t="s">
        <v>8124</v>
      </c>
      <c r="H3095">
        <v>28677</v>
      </c>
      <c r="I3095" t="str">
        <f t="shared" si="96"/>
        <v>557 BROOKDALE DR , STATESVILLE, NC 28677</v>
      </c>
      <c r="J3095" s="2">
        <v>37097</v>
      </c>
      <c r="K3095">
        <v>148</v>
      </c>
      <c r="L3095">
        <v>16</v>
      </c>
      <c r="M3095">
        <f t="shared" si="97"/>
        <v>132</v>
      </c>
    </row>
    <row r="3096" spans="1:13">
      <c r="A3096" s="3">
        <v>42749</v>
      </c>
      <c r="B3096">
        <v>340016</v>
      </c>
      <c r="C3096" t="s">
        <v>7991</v>
      </c>
      <c r="D3096">
        <v>340016</v>
      </c>
      <c r="E3096" t="s">
        <v>8127</v>
      </c>
      <c r="F3096" t="s">
        <v>8128</v>
      </c>
      <c r="G3096" t="s">
        <v>8129</v>
      </c>
      <c r="H3096">
        <v>28779</v>
      </c>
      <c r="I3096" t="str">
        <f t="shared" si="96"/>
        <v>68 HOSPITAL RD, SYLVA, NC 28779</v>
      </c>
      <c r="J3096" s="2">
        <v>37099</v>
      </c>
      <c r="K3096">
        <v>81</v>
      </c>
      <c r="L3096">
        <v>9</v>
      </c>
      <c r="M3096">
        <f t="shared" si="97"/>
        <v>72</v>
      </c>
    </row>
    <row r="3097" spans="1:13">
      <c r="A3097" s="3">
        <v>42749</v>
      </c>
      <c r="B3097">
        <v>340090</v>
      </c>
      <c r="C3097" t="s">
        <v>7991</v>
      </c>
      <c r="D3097">
        <v>340090</v>
      </c>
      <c r="E3097" t="s">
        <v>8130</v>
      </c>
      <c r="F3097" t="s">
        <v>8131</v>
      </c>
      <c r="G3097" t="s">
        <v>8132</v>
      </c>
      <c r="H3097">
        <v>27577</v>
      </c>
      <c r="I3097" t="str">
        <f t="shared" si="96"/>
        <v>509 BRIGHT LEAF BLVD, SMITHFIELD, NC 27577</v>
      </c>
      <c r="J3097" s="2">
        <v>37101</v>
      </c>
      <c r="K3097">
        <v>177</v>
      </c>
      <c r="L3097">
        <v>59</v>
      </c>
      <c r="M3097">
        <f t="shared" si="97"/>
        <v>118</v>
      </c>
    </row>
    <row r="3098" spans="1:13">
      <c r="A3098" s="3">
        <v>42749</v>
      </c>
      <c r="B3098">
        <v>340020</v>
      </c>
      <c r="C3098" t="s">
        <v>7991</v>
      </c>
      <c r="D3098">
        <v>340020</v>
      </c>
      <c r="E3098" t="s">
        <v>8133</v>
      </c>
      <c r="F3098" t="s">
        <v>8134</v>
      </c>
      <c r="G3098" t="s">
        <v>2548</v>
      </c>
      <c r="H3098">
        <v>27330</v>
      </c>
      <c r="I3098" t="str">
        <f t="shared" si="96"/>
        <v>1135 CARTHAGE ST, SANFORD, NC 27330</v>
      </c>
      <c r="J3098" s="2">
        <v>37105</v>
      </c>
      <c r="K3098">
        <v>53</v>
      </c>
      <c r="L3098">
        <v>8</v>
      </c>
      <c r="M3098">
        <f t="shared" si="97"/>
        <v>45</v>
      </c>
    </row>
    <row r="3099" spans="1:13">
      <c r="A3099" s="3">
        <v>42749</v>
      </c>
      <c r="B3099">
        <v>340027</v>
      </c>
      <c r="C3099" t="s">
        <v>7991</v>
      </c>
      <c r="D3099">
        <v>340027</v>
      </c>
      <c r="E3099" t="s">
        <v>8135</v>
      </c>
      <c r="F3099" t="s">
        <v>8136</v>
      </c>
      <c r="G3099" t="s">
        <v>8137</v>
      </c>
      <c r="H3099">
        <v>28501</v>
      </c>
      <c r="I3099" t="str">
        <f t="shared" si="96"/>
        <v>100 AIRPORT RD, KINSTON, NC 28501</v>
      </c>
      <c r="J3099" s="2">
        <v>37107</v>
      </c>
      <c r="K3099">
        <v>261</v>
      </c>
      <c r="L3099">
        <v>14</v>
      </c>
      <c r="M3099">
        <f t="shared" si="97"/>
        <v>247</v>
      </c>
    </row>
    <row r="3100" spans="1:13">
      <c r="A3100" s="3">
        <v>42749</v>
      </c>
      <c r="B3100">
        <v>340145</v>
      </c>
      <c r="C3100" t="s">
        <v>7991</v>
      </c>
      <c r="D3100">
        <v>340145</v>
      </c>
      <c r="E3100" t="s">
        <v>8138</v>
      </c>
      <c r="F3100" t="s">
        <v>8139</v>
      </c>
      <c r="G3100" t="s">
        <v>8140</v>
      </c>
      <c r="H3100">
        <v>28092</v>
      </c>
      <c r="I3100" t="str">
        <f t="shared" si="96"/>
        <v>433 MCALISTER RD, LINCOLNTON, NC 28092</v>
      </c>
      <c r="J3100" s="2">
        <v>37109</v>
      </c>
      <c r="K3100">
        <v>109</v>
      </c>
      <c r="L3100">
        <v>10</v>
      </c>
      <c r="M3100">
        <f t="shared" si="97"/>
        <v>99</v>
      </c>
    </row>
    <row r="3101" spans="1:13">
      <c r="A3101" s="3">
        <v>42749</v>
      </c>
      <c r="B3101">
        <v>340087</v>
      </c>
      <c r="C3101" t="s">
        <v>7991</v>
      </c>
      <c r="D3101">
        <v>340087</v>
      </c>
      <c r="E3101" t="s">
        <v>8141</v>
      </c>
      <c r="F3101" t="s">
        <v>8142</v>
      </c>
      <c r="G3101" t="s">
        <v>3587</v>
      </c>
      <c r="H3101">
        <v>28752</v>
      </c>
      <c r="I3101" t="str">
        <f t="shared" si="96"/>
        <v>430 RANKIN DRIVE P O BOX 730, MARION, NC 28752</v>
      </c>
      <c r="J3101" s="2">
        <v>37111</v>
      </c>
      <c r="K3101">
        <v>25</v>
      </c>
      <c r="L3101">
        <v>-999999</v>
      </c>
      <c r="M3101">
        <f t="shared" si="97"/>
        <v>1000024</v>
      </c>
    </row>
    <row r="3102" spans="1:13">
      <c r="A3102" s="3">
        <v>42749</v>
      </c>
      <c r="B3102">
        <v>341316</v>
      </c>
      <c r="C3102" t="s">
        <v>7991</v>
      </c>
      <c r="D3102">
        <v>341316</v>
      </c>
      <c r="E3102" t="s">
        <v>8143</v>
      </c>
      <c r="F3102" t="s">
        <v>8144</v>
      </c>
      <c r="G3102" t="s">
        <v>8145</v>
      </c>
      <c r="H3102">
        <v>28741</v>
      </c>
      <c r="I3102" t="str">
        <f t="shared" si="96"/>
        <v>190 HOSPITAL DRIVE, HIGHLANDS, NC 28741</v>
      </c>
      <c r="J3102" s="2">
        <v>37113</v>
      </c>
      <c r="K3102">
        <v>0</v>
      </c>
      <c r="L3102">
        <v>0</v>
      </c>
      <c r="M3102">
        <f t="shared" si="97"/>
        <v>0</v>
      </c>
    </row>
    <row r="3103" spans="1:13">
      <c r="A3103" s="3">
        <v>42749</v>
      </c>
      <c r="B3103">
        <v>341326</v>
      </c>
      <c r="C3103" t="s">
        <v>7991</v>
      </c>
      <c r="D3103">
        <v>341326</v>
      </c>
      <c r="E3103" t="s">
        <v>8146</v>
      </c>
      <c r="F3103" t="s">
        <v>8147</v>
      </c>
      <c r="G3103" t="s">
        <v>3713</v>
      </c>
      <c r="H3103">
        <v>28734</v>
      </c>
      <c r="I3103" t="str">
        <f t="shared" si="96"/>
        <v>120 RIVERVIEW ST PO BOX 1209, FRANKLIN, NC 28734</v>
      </c>
      <c r="J3103" s="2">
        <v>37113</v>
      </c>
      <c r="K3103">
        <v>37</v>
      </c>
      <c r="L3103">
        <v>9</v>
      </c>
      <c r="M3103">
        <f t="shared" si="97"/>
        <v>28</v>
      </c>
    </row>
    <row r="3104" spans="1:13">
      <c r="A3104" s="3">
        <v>42749</v>
      </c>
      <c r="B3104">
        <v>340133</v>
      </c>
      <c r="C3104" t="s">
        <v>7991</v>
      </c>
      <c r="D3104">
        <v>340133</v>
      </c>
      <c r="E3104" t="s">
        <v>8148</v>
      </c>
      <c r="F3104" t="s">
        <v>8149</v>
      </c>
      <c r="G3104" t="s">
        <v>8150</v>
      </c>
      <c r="H3104">
        <v>27892</v>
      </c>
      <c r="I3104" t="str">
        <f t="shared" si="96"/>
        <v>310 S MCCASKEY RD P O BOX 1128, WILLIAMSTON, NC 27892</v>
      </c>
      <c r="J3104" s="2">
        <v>37117</v>
      </c>
      <c r="K3104">
        <v>18</v>
      </c>
      <c r="L3104">
        <v>6</v>
      </c>
      <c r="M3104">
        <f t="shared" si="97"/>
        <v>12</v>
      </c>
    </row>
    <row r="3105" spans="1:13">
      <c r="A3105" s="3">
        <v>42749</v>
      </c>
      <c r="B3105">
        <v>340190</v>
      </c>
      <c r="C3105" t="s">
        <v>7991</v>
      </c>
      <c r="D3105">
        <v>340190</v>
      </c>
      <c r="E3105" t="s">
        <v>8151</v>
      </c>
      <c r="F3105" t="s">
        <v>8152</v>
      </c>
      <c r="G3105" t="s">
        <v>5575</v>
      </c>
      <c r="H3105">
        <v>28215</v>
      </c>
      <c r="I3105" t="str">
        <f t="shared" si="96"/>
        <v>8201 HEALTHCARE LOOP, CHARLOTTE, NC 28215</v>
      </c>
      <c r="J3105" s="2">
        <v>37119</v>
      </c>
      <c r="K3105">
        <v>53</v>
      </c>
      <c r="L3105">
        <v>7</v>
      </c>
      <c r="M3105">
        <f t="shared" si="97"/>
        <v>46</v>
      </c>
    </row>
    <row r="3106" spans="1:13">
      <c r="A3106" s="3">
        <v>42749</v>
      </c>
      <c r="B3106">
        <v>340053</v>
      </c>
      <c r="C3106" t="s">
        <v>7991</v>
      </c>
      <c r="D3106">
        <v>340053</v>
      </c>
      <c r="E3106" t="s">
        <v>8153</v>
      </c>
      <c r="F3106" t="s">
        <v>8154</v>
      </c>
      <c r="G3106" t="s">
        <v>5575</v>
      </c>
      <c r="H3106">
        <v>28233</v>
      </c>
      <c r="I3106" t="str">
        <f t="shared" si="96"/>
        <v>200 HAWTHORNE LANE BOX 33549, CHARLOTTE, NC 28233</v>
      </c>
      <c r="J3106" s="2">
        <v>37119</v>
      </c>
      <c r="K3106">
        <v>672</v>
      </c>
      <c r="L3106">
        <v>69</v>
      </c>
      <c r="M3106">
        <f t="shared" si="97"/>
        <v>603</v>
      </c>
    </row>
    <row r="3107" spans="1:13">
      <c r="A3107" s="3">
        <v>42749</v>
      </c>
      <c r="B3107">
        <v>340183</v>
      </c>
      <c r="C3107" t="s">
        <v>7991</v>
      </c>
      <c r="D3107">
        <v>340183</v>
      </c>
      <c r="E3107" t="s">
        <v>8155</v>
      </c>
      <c r="F3107" t="s">
        <v>8156</v>
      </c>
      <c r="G3107" t="s">
        <v>8157</v>
      </c>
      <c r="H3107">
        <v>28078</v>
      </c>
      <c r="I3107" t="str">
        <f t="shared" si="96"/>
        <v>10030 GILEAD ROAD, HUNTERSVILLE, NC 28078</v>
      </c>
      <c r="J3107" s="2">
        <v>37119</v>
      </c>
      <c r="K3107">
        <v>162</v>
      </c>
      <c r="L3107">
        <v>8</v>
      </c>
      <c r="M3107">
        <f t="shared" si="97"/>
        <v>154</v>
      </c>
    </row>
    <row r="3108" spans="1:13">
      <c r="A3108" s="3">
        <v>42749</v>
      </c>
      <c r="B3108">
        <v>340166</v>
      </c>
      <c r="C3108" t="s">
        <v>7991</v>
      </c>
      <c r="D3108">
        <v>340166</v>
      </c>
      <c r="E3108" t="s">
        <v>8158</v>
      </c>
      <c r="F3108" t="s">
        <v>8159</v>
      </c>
      <c r="G3108" t="s">
        <v>5575</v>
      </c>
      <c r="H3108">
        <v>28262</v>
      </c>
      <c r="I3108" t="str">
        <f t="shared" si="96"/>
        <v>8800 NORTH TYRON STREET, CHARLOTTE, NC 28262</v>
      </c>
      <c r="J3108" s="2">
        <v>37119</v>
      </c>
      <c r="K3108">
        <v>130.6</v>
      </c>
      <c r="L3108">
        <v>8</v>
      </c>
      <c r="M3108">
        <f t="shared" si="97"/>
        <v>122.6</v>
      </c>
    </row>
    <row r="3109" spans="1:13">
      <c r="A3109" s="3">
        <v>42749</v>
      </c>
      <c r="B3109">
        <v>340113</v>
      </c>
      <c r="C3109" t="s">
        <v>7991</v>
      </c>
      <c r="D3109">
        <v>340113</v>
      </c>
      <c r="E3109" t="s">
        <v>8160</v>
      </c>
      <c r="F3109" t="s">
        <v>8161</v>
      </c>
      <c r="G3109" t="s">
        <v>5575</v>
      </c>
      <c r="H3109">
        <v>28203</v>
      </c>
      <c r="I3109" t="str">
        <f t="shared" si="96"/>
        <v>1000 BLYTHE BLVD, CHARLOTTE, NC 28203</v>
      </c>
      <c r="J3109" s="2">
        <v>37119</v>
      </c>
      <c r="K3109">
        <v>1132.7</v>
      </c>
      <c r="L3109">
        <v>143.30000000000001</v>
      </c>
      <c r="M3109">
        <f t="shared" si="97"/>
        <v>989.40000000000009</v>
      </c>
    </row>
    <row r="3110" spans="1:13">
      <c r="A3110" s="3">
        <v>42749</v>
      </c>
      <c r="B3110">
        <v>340171</v>
      </c>
      <c r="C3110" t="s">
        <v>7991</v>
      </c>
      <c r="D3110">
        <v>340171</v>
      </c>
      <c r="E3110" t="s">
        <v>8162</v>
      </c>
      <c r="F3110" t="s">
        <v>8163</v>
      </c>
      <c r="G3110" t="s">
        <v>8164</v>
      </c>
      <c r="H3110">
        <v>28106</v>
      </c>
      <c r="I3110" t="str">
        <f t="shared" si="96"/>
        <v>1500 MATTHEWS TWNSHP PRKWY BOX 3310, MATTHEWS, NC 28106</v>
      </c>
      <c r="J3110" s="2">
        <v>37119</v>
      </c>
      <c r="K3110">
        <v>184</v>
      </c>
      <c r="L3110">
        <v>10</v>
      </c>
      <c r="M3110">
        <f t="shared" si="97"/>
        <v>174</v>
      </c>
    </row>
    <row r="3111" spans="1:13">
      <c r="A3111" s="3">
        <v>42749</v>
      </c>
      <c r="B3111">
        <v>340098</v>
      </c>
      <c r="C3111" t="s">
        <v>7991</v>
      </c>
      <c r="D3111">
        <v>340098</v>
      </c>
      <c r="E3111" t="s">
        <v>8165</v>
      </c>
      <c r="F3111" t="s">
        <v>8166</v>
      </c>
      <c r="G3111" t="s">
        <v>5575</v>
      </c>
      <c r="H3111">
        <v>28210</v>
      </c>
      <c r="I3111" t="str">
        <f t="shared" si="96"/>
        <v>10628 PARK RD, CHARLOTTE, NC 28210</v>
      </c>
      <c r="J3111" s="2">
        <v>37119</v>
      </c>
      <c r="K3111">
        <v>281</v>
      </c>
      <c r="L3111">
        <v>30</v>
      </c>
      <c r="M3111">
        <f t="shared" si="97"/>
        <v>251</v>
      </c>
    </row>
    <row r="3112" spans="1:13">
      <c r="A3112" s="3">
        <v>42749</v>
      </c>
      <c r="B3112">
        <v>341329</v>
      </c>
      <c r="C3112" t="s">
        <v>7991</v>
      </c>
      <c r="D3112">
        <v>341329</v>
      </c>
      <c r="E3112" t="s">
        <v>8167</v>
      </c>
      <c r="F3112" t="s">
        <v>8168</v>
      </c>
      <c r="G3112" t="s">
        <v>8169</v>
      </c>
      <c r="H3112">
        <v>28777</v>
      </c>
      <c r="I3112" t="str">
        <f t="shared" si="96"/>
        <v>125 HOSPITAL DRIVE, SPRUCE PINE, NC 28777</v>
      </c>
      <c r="J3112" s="2">
        <v>37121</v>
      </c>
      <c r="K3112">
        <v>32</v>
      </c>
      <c r="L3112">
        <v>0</v>
      </c>
      <c r="M3112">
        <f t="shared" si="97"/>
        <v>32</v>
      </c>
    </row>
    <row r="3113" spans="1:13">
      <c r="A3113" s="3">
        <v>42749</v>
      </c>
      <c r="B3113">
        <v>341303</v>
      </c>
      <c r="C3113" t="s">
        <v>7991</v>
      </c>
      <c r="D3113">
        <v>341303</v>
      </c>
      <c r="E3113" t="s">
        <v>8170</v>
      </c>
      <c r="F3113" t="s">
        <v>8171</v>
      </c>
      <c r="G3113" t="s">
        <v>257</v>
      </c>
      <c r="H3113">
        <v>27371</v>
      </c>
      <c r="I3113" t="str">
        <f t="shared" si="96"/>
        <v>520 ALLEN STREET, TROY, NC 27371</v>
      </c>
      <c r="J3113" s="2">
        <v>37123</v>
      </c>
      <c r="K3113">
        <v>12</v>
      </c>
      <c r="L3113">
        <v>0</v>
      </c>
      <c r="M3113">
        <f t="shared" si="97"/>
        <v>12</v>
      </c>
    </row>
    <row r="3114" spans="1:13">
      <c r="A3114" s="3">
        <v>42749</v>
      </c>
      <c r="B3114">
        <v>340115</v>
      </c>
      <c r="C3114" t="s">
        <v>7991</v>
      </c>
      <c r="D3114">
        <v>340115</v>
      </c>
      <c r="E3114" t="s">
        <v>8172</v>
      </c>
      <c r="F3114" t="s">
        <v>8173</v>
      </c>
      <c r="G3114" t="s">
        <v>8174</v>
      </c>
      <c r="H3114">
        <v>28374</v>
      </c>
      <c r="I3114" t="str">
        <f t="shared" si="96"/>
        <v>155 MEMORIAL DRIVE, PINEHURST, NC 28374</v>
      </c>
      <c r="J3114" s="2">
        <v>37125</v>
      </c>
      <c r="K3114">
        <v>382</v>
      </c>
      <c r="L3114">
        <v>46</v>
      </c>
      <c r="M3114">
        <f t="shared" si="97"/>
        <v>336</v>
      </c>
    </row>
    <row r="3115" spans="1:13">
      <c r="A3115" s="3">
        <v>42749</v>
      </c>
      <c r="B3115">
        <v>342013</v>
      </c>
      <c r="C3115" t="s">
        <v>7991</v>
      </c>
      <c r="D3115">
        <v>342013</v>
      </c>
      <c r="E3115" t="s">
        <v>8175</v>
      </c>
      <c r="F3115" t="s">
        <v>8176</v>
      </c>
      <c r="G3115" t="s">
        <v>8177</v>
      </c>
      <c r="H3115">
        <v>27804</v>
      </c>
      <c r="I3115" t="str">
        <f t="shared" si="96"/>
        <v>1031 NOELL LANE, ROCKY MOUNT, NC 27804</v>
      </c>
      <c r="J3115" s="2">
        <v>37127</v>
      </c>
      <c r="K3115">
        <v>44</v>
      </c>
      <c r="L3115">
        <v>0</v>
      </c>
      <c r="M3115">
        <f t="shared" si="97"/>
        <v>44</v>
      </c>
    </row>
    <row r="3116" spans="1:13">
      <c r="A3116" s="3">
        <v>42749</v>
      </c>
      <c r="B3116">
        <v>340147</v>
      </c>
      <c r="C3116" t="s">
        <v>7991</v>
      </c>
      <c r="D3116">
        <v>340147</v>
      </c>
      <c r="E3116" t="s">
        <v>8178</v>
      </c>
      <c r="F3116" t="s">
        <v>8179</v>
      </c>
      <c r="G3116" t="s">
        <v>8177</v>
      </c>
      <c r="H3116">
        <v>27804</v>
      </c>
      <c r="I3116" t="str">
        <f t="shared" si="96"/>
        <v>2460 CURTIS ELLIS DRIVE, ROCKY MOUNT, NC 27804</v>
      </c>
      <c r="J3116" s="2">
        <v>37127</v>
      </c>
      <c r="K3116">
        <v>277</v>
      </c>
      <c r="L3116">
        <v>21</v>
      </c>
      <c r="M3116">
        <f t="shared" si="97"/>
        <v>256</v>
      </c>
    </row>
    <row r="3117" spans="1:13">
      <c r="A3117" s="3">
        <v>42749</v>
      </c>
      <c r="B3117">
        <v>340141</v>
      </c>
      <c r="C3117" t="s">
        <v>7991</v>
      </c>
      <c r="D3117">
        <v>340141</v>
      </c>
      <c r="E3117" t="s">
        <v>8180</v>
      </c>
      <c r="F3117" t="s">
        <v>8181</v>
      </c>
      <c r="G3117" t="s">
        <v>2018</v>
      </c>
      <c r="H3117">
        <v>28402</v>
      </c>
      <c r="I3117" t="str">
        <f t="shared" si="96"/>
        <v>2131 S 17TH ST BOX 9000, WILMINGTON, NC 28402</v>
      </c>
      <c r="J3117" s="2">
        <v>37129</v>
      </c>
      <c r="K3117">
        <v>644.29999999999995</v>
      </c>
      <c r="L3117">
        <v>76</v>
      </c>
      <c r="M3117">
        <f t="shared" si="97"/>
        <v>568.29999999999995</v>
      </c>
    </row>
    <row r="3118" spans="1:13">
      <c r="A3118" s="3">
        <v>42749</v>
      </c>
      <c r="B3118">
        <v>340042</v>
      </c>
      <c r="C3118" t="s">
        <v>7991</v>
      </c>
      <c r="D3118">
        <v>340042</v>
      </c>
      <c r="E3118" t="s">
        <v>8182</v>
      </c>
      <c r="F3118" t="s">
        <v>8183</v>
      </c>
      <c r="G3118" t="s">
        <v>2172</v>
      </c>
      <c r="H3118">
        <v>28540</v>
      </c>
      <c r="I3118" t="str">
        <f t="shared" si="96"/>
        <v>317 WESTERN BOULEVARD, JACKSONVILLE, NC 28540</v>
      </c>
      <c r="J3118" s="2">
        <v>37133</v>
      </c>
      <c r="K3118">
        <v>122</v>
      </c>
      <c r="L3118">
        <v>12</v>
      </c>
      <c r="M3118">
        <f t="shared" si="97"/>
        <v>110</v>
      </c>
    </row>
    <row r="3119" spans="1:13">
      <c r="A3119" s="3">
        <v>42749</v>
      </c>
      <c r="B3119">
        <v>340061</v>
      </c>
      <c r="C3119" t="s">
        <v>7991</v>
      </c>
      <c r="D3119">
        <v>340061</v>
      </c>
      <c r="E3119" t="s">
        <v>8184</v>
      </c>
      <c r="F3119" t="s">
        <v>8185</v>
      </c>
      <c r="G3119" t="s">
        <v>8186</v>
      </c>
      <c r="H3119">
        <v>27514</v>
      </c>
      <c r="I3119" t="str">
        <f t="shared" si="96"/>
        <v>101 MANNING DRIVE, CHAPEL HILL, NC 27514</v>
      </c>
      <c r="J3119" s="2">
        <v>37135</v>
      </c>
      <c r="K3119">
        <v>728.6</v>
      </c>
      <c r="L3119">
        <v>135.4</v>
      </c>
      <c r="M3119">
        <f t="shared" si="97"/>
        <v>593.20000000000005</v>
      </c>
    </row>
    <row r="3120" spans="1:13">
      <c r="A3120" s="3">
        <v>42749</v>
      </c>
      <c r="B3120">
        <v>340109</v>
      </c>
      <c r="C3120" t="s">
        <v>7991</v>
      </c>
      <c r="D3120">
        <v>340109</v>
      </c>
      <c r="E3120" t="s">
        <v>8187</v>
      </c>
      <c r="F3120" t="s">
        <v>8188</v>
      </c>
      <c r="G3120" t="s">
        <v>8189</v>
      </c>
      <c r="H3120">
        <v>27909</v>
      </c>
      <c r="I3120" t="str">
        <f t="shared" si="96"/>
        <v>1144 N ROAD ST, ELIZABETH CITY, NC 27909</v>
      </c>
      <c r="J3120" s="2">
        <v>37139</v>
      </c>
      <c r="K3120">
        <v>115</v>
      </c>
      <c r="L3120">
        <v>16</v>
      </c>
      <c r="M3120">
        <f t="shared" si="97"/>
        <v>99</v>
      </c>
    </row>
    <row r="3121" spans="1:13">
      <c r="A3121" s="3">
        <v>42749</v>
      </c>
      <c r="B3121">
        <v>341307</v>
      </c>
      <c r="C3121" t="s">
        <v>7991</v>
      </c>
      <c r="D3121">
        <v>341307</v>
      </c>
      <c r="E3121" t="s">
        <v>8190</v>
      </c>
      <c r="F3121" t="s">
        <v>8191</v>
      </c>
      <c r="G3121" t="s">
        <v>8192</v>
      </c>
      <c r="H3121">
        <v>28425</v>
      </c>
      <c r="I3121" t="str">
        <f t="shared" si="96"/>
        <v>507 E FREMONT ST, BURGAW, NC 28425</v>
      </c>
      <c r="J3121" s="2">
        <v>37141</v>
      </c>
      <c r="K3121">
        <v>18</v>
      </c>
      <c r="L3121">
        <v>0</v>
      </c>
      <c r="M3121">
        <f t="shared" si="97"/>
        <v>18</v>
      </c>
    </row>
    <row r="3122" spans="1:13">
      <c r="A3122" s="3">
        <v>42749</v>
      </c>
      <c r="B3122">
        <v>340159</v>
      </c>
      <c r="C3122" t="s">
        <v>7991</v>
      </c>
      <c r="D3122">
        <v>340159</v>
      </c>
      <c r="E3122" t="s">
        <v>8193</v>
      </c>
      <c r="F3122" t="s">
        <v>8194</v>
      </c>
      <c r="G3122" t="s">
        <v>8195</v>
      </c>
      <c r="H3122">
        <v>27573</v>
      </c>
      <c r="I3122" t="str">
        <f t="shared" si="96"/>
        <v>615 RIDGE RD, ROXBORO, NC 27573</v>
      </c>
      <c r="J3122" s="2">
        <v>37145</v>
      </c>
      <c r="K3122">
        <v>18.100000000000001</v>
      </c>
      <c r="L3122">
        <v>6</v>
      </c>
      <c r="M3122">
        <f t="shared" si="97"/>
        <v>12.100000000000001</v>
      </c>
    </row>
    <row r="3123" spans="1:13">
      <c r="A3123" s="3">
        <v>42749</v>
      </c>
      <c r="B3123">
        <v>340040</v>
      </c>
      <c r="C3123" t="s">
        <v>7991</v>
      </c>
      <c r="D3123">
        <v>340040</v>
      </c>
      <c r="E3123" t="s">
        <v>8196</v>
      </c>
      <c r="F3123" t="s">
        <v>8197</v>
      </c>
      <c r="G3123" t="s">
        <v>65</v>
      </c>
      <c r="H3123">
        <v>27834</v>
      </c>
      <c r="I3123" t="str">
        <f t="shared" si="96"/>
        <v>2100 STANTONSBURG RD, GREENVILLE, NC 27834</v>
      </c>
      <c r="J3123" s="2">
        <v>37147</v>
      </c>
      <c r="K3123">
        <v>719</v>
      </c>
      <c r="L3123">
        <v>120</v>
      </c>
      <c r="M3123">
        <f t="shared" si="97"/>
        <v>599</v>
      </c>
    </row>
    <row r="3124" spans="1:13">
      <c r="A3124" s="3">
        <v>42749</v>
      </c>
      <c r="B3124">
        <v>341322</v>
      </c>
      <c r="C3124" t="s">
        <v>7991</v>
      </c>
      <c r="D3124">
        <v>341322</v>
      </c>
      <c r="E3124" t="s">
        <v>4085</v>
      </c>
      <c r="F3124" t="s">
        <v>579</v>
      </c>
      <c r="G3124" t="s">
        <v>2852</v>
      </c>
      <c r="H3124">
        <v>28722</v>
      </c>
      <c r="I3124" t="str">
        <f t="shared" si="96"/>
        <v>101 HOSPITAL DRIVE, COLUMBUS, NC 28722</v>
      </c>
      <c r="J3124" s="2">
        <v>37149</v>
      </c>
      <c r="K3124">
        <v>19</v>
      </c>
      <c r="L3124">
        <v>6</v>
      </c>
      <c r="M3124">
        <f t="shared" si="97"/>
        <v>13</v>
      </c>
    </row>
    <row r="3125" spans="1:13">
      <c r="A3125" s="3">
        <v>42749</v>
      </c>
      <c r="B3125">
        <v>340123</v>
      </c>
      <c r="C3125" t="s">
        <v>7991</v>
      </c>
      <c r="D3125">
        <v>340123</v>
      </c>
      <c r="E3125" t="s">
        <v>8198</v>
      </c>
      <c r="F3125" t="s">
        <v>8199</v>
      </c>
      <c r="G3125" t="s">
        <v>8200</v>
      </c>
      <c r="H3125">
        <v>27204</v>
      </c>
      <c r="I3125" t="str">
        <f t="shared" si="96"/>
        <v>364 WHITE OAK STREET, ASHEBORO, NC 27204</v>
      </c>
      <c r="J3125" s="2">
        <v>37151</v>
      </c>
      <c r="K3125">
        <v>47.6</v>
      </c>
      <c r="L3125">
        <v>-999999</v>
      </c>
      <c r="M3125">
        <f t="shared" si="97"/>
        <v>1000046.6</v>
      </c>
    </row>
    <row r="3126" spans="1:13">
      <c r="A3126" s="3">
        <v>42749</v>
      </c>
      <c r="B3126">
        <v>340050</v>
      </c>
      <c r="C3126" t="s">
        <v>7991</v>
      </c>
      <c r="D3126">
        <v>340050</v>
      </c>
      <c r="E3126" t="s">
        <v>2694</v>
      </c>
      <c r="F3126" t="s">
        <v>8201</v>
      </c>
      <c r="G3126" t="s">
        <v>8202</v>
      </c>
      <c r="H3126">
        <v>28359</v>
      </c>
      <c r="I3126" t="str">
        <f t="shared" si="96"/>
        <v>300 W 27 ST  PO BOX 1408, LUMBERTON, NC 28359</v>
      </c>
      <c r="J3126" s="2">
        <v>37155</v>
      </c>
      <c r="K3126">
        <v>212</v>
      </c>
      <c r="L3126">
        <v>25</v>
      </c>
      <c r="M3126">
        <f t="shared" si="97"/>
        <v>187</v>
      </c>
    </row>
    <row r="3127" spans="1:13">
      <c r="A3127" s="3">
        <v>42749</v>
      </c>
      <c r="B3127">
        <v>340060</v>
      </c>
      <c r="C3127" t="s">
        <v>7991</v>
      </c>
      <c r="D3127">
        <v>340060</v>
      </c>
      <c r="E3127" t="s">
        <v>8203</v>
      </c>
      <c r="F3127" t="s">
        <v>8204</v>
      </c>
      <c r="G3127" t="s">
        <v>8205</v>
      </c>
      <c r="H3127">
        <v>27288</v>
      </c>
      <c r="I3127" t="str">
        <f t="shared" si="96"/>
        <v>117 E KINGS HIGHWAY, EDEN, NC 27288</v>
      </c>
      <c r="J3127" s="2">
        <v>37157</v>
      </c>
      <c r="K3127">
        <v>58</v>
      </c>
      <c r="L3127">
        <v>8</v>
      </c>
      <c r="M3127">
        <f t="shared" si="97"/>
        <v>50</v>
      </c>
    </row>
    <row r="3128" spans="1:13">
      <c r="A3128" s="3">
        <v>42749</v>
      </c>
      <c r="B3128">
        <v>340015</v>
      </c>
      <c r="C3128" t="s">
        <v>7991</v>
      </c>
      <c r="D3128">
        <v>340015</v>
      </c>
      <c r="E3128" t="s">
        <v>8206</v>
      </c>
      <c r="F3128" t="s">
        <v>8207</v>
      </c>
      <c r="G3128" t="s">
        <v>5323</v>
      </c>
      <c r="H3128">
        <v>28144</v>
      </c>
      <c r="I3128" t="str">
        <f t="shared" si="96"/>
        <v>612 MOCKSVILLE AVE, SALISBURY, NC 28144</v>
      </c>
      <c r="J3128" s="2">
        <v>37159</v>
      </c>
      <c r="K3128">
        <v>185</v>
      </c>
      <c r="L3128">
        <v>22</v>
      </c>
      <c r="M3128">
        <f t="shared" si="97"/>
        <v>163</v>
      </c>
    </row>
    <row r="3129" spans="1:13">
      <c r="A3129" s="3">
        <v>42749</v>
      </c>
      <c r="B3129">
        <v>340013</v>
      </c>
      <c r="C3129" t="s">
        <v>7991</v>
      </c>
      <c r="D3129">
        <v>340013</v>
      </c>
      <c r="E3129" t="s">
        <v>8208</v>
      </c>
      <c r="F3129" t="s">
        <v>8209</v>
      </c>
      <c r="G3129" t="s">
        <v>8210</v>
      </c>
      <c r="H3129">
        <v>28139</v>
      </c>
      <c r="I3129" t="str">
        <f t="shared" si="96"/>
        <v>288 SOUTH RIDGECREST AVE, RUTHERFORDTON, NC 28139</v>
      </c>
      <c r="J3129" s="2">
        <v>37161</v>
      </c>
      <c r="K3129">
        <v>125</v>
      </c>
      <c r="L3129">
        <v>10</v>
      </c>
      <c r="M3129">
        <f t="shared" si="97"/>
        <v>115</v>
      </c>
    </row>
    <row r="3130" spans="1:13">
      <c r="A3130" s="3">
        <v>42749</v>
      </c>
      <c r="B3130">
        <v>340024</v>
      </c>
      <c r="C3130" t="s">
        <v>7991</v>
      </c>
      <c r="D3130">
        <v>340024</v>
      </c>
      <c r="E3130" t="s">
        <v>8211</v>
      </c>
      <c r="F3130" t="s">
        <v>8212</v>
      </c>
      <c r="G3130" t="s">
        <v>732</v>
      </c>
      <c r="H3130">
        <v>28328</v>
      </c>
      <c r="I3130" t="str">
        <f t="shared" si="96"/>
        <v>607 BEAMAN ST, CLINTON, NC 28328</v>
      </c>
      <c r="J3130" s="2">
        <v>37163</v>
      </c>
      <c r="K3130">
        <v>63</v>
      </c>
      <c r="L3130">
        <v>8</v>
      </c>
      <c r="M3130">
        <f t="shared" si="97"/>
        <v>55</v>
      </c>
    </row>
    <row r="3131" spans="1:13">
      <c r="A3131" s="3">
        <v>42749</v>
      </c>
      <c r="B3131">
        <v>340008</v>
      </c>
      <c r="C3131" t="s">
        <v>7991</v>
      </c>
      <c r="D3131">
        <v>340008</v>
      </c>
      <c r="E3131" t="s">
        <v>8213</v>
      </c>
      <c r="F3131" t="s">
        <v>8214</v>
      </c>
      <c r="G3131" t="s">
        <v>8215</v>
      </c>
      <c r="H3131">
        <v>28352</v>
      </c>
      <c r="I3131" t="str">
        <f t="shared" si="96"/>
        <v>500 LAUCHWOOD DR, LAURINBURG, NC 28352</v>
      </c>
      <c r="J3131" s="2">
        <v>37165</v>
      </c>
      <c r="K3131">
        <v>101.4</v>
      </c>
      <c r="L3131">
        <v>12.4</v>
      </c>
      <c r="M3131">
        <f t="shared" si="97"/>
        <v>89</v>
      </c>
    </row>
    <row r="3132" spans="1:13">
      <c r="A3132" s="3">
        <v>42749</v>
      </c>
      <c r="B3132">
        <v>340119</v>
      </c>
      <c r="C3132" t="s">
        <v>7991</v>
      </c>
      <c r="D3132">
        <v>340119</v>
      </c>
      <c r="E3132" t="s">
        <v>8216</v>
      </c>
      <c r="F3132" t="s">
        <v>8217</v>
      </c>
      <c r="G3132" t="s">
        <v>8218</v>
      </c>
      <c r="H3132">
        <v>28001</v>
      </c>
      <c r="I3132" t="str">
        <f t="shared" si="96"/>
        <v>301 YADKIN ST, ALBEMARLE, NC 28001</v>
      </c>
      <c r="J3132" s="2">
        <v>37167</v>
      </c>
      <c r="K3132">
        <v>84</v>
      </c>
      <c r="L3132">
        <v>10</v>
      </c>
      <c r="M3132">
        <f t="shared" si="97"/>
        <v>74</v>
      </c>
    </row>
    <row r="3133" spans="1:13">
      <c r="A3133" s="3">
        <v>42749</v>
      </c>
      <c r="B3133">
        <v>341317</v>
      </c>
      <c r="C3133" t="s">
        <v>7991</v>
      </c>
      <c r="D3133">
        <v>341317</v>
      </c>
      <c r="E3133" t="s">
        <v>8219</v>
      </c>
      <c r="F3133" t="s">
        <v>8220</v>
      </c>
      <c r="G3133" t="s">
        <v>1937</v>
      </c>
      <c r="H3133">
        <v>27016</v>
      </c>
      <c r="I3133" t="str">
        <f t="shared" si="96"/>
        <v>1570 NC 8 &amp; 89 HWY NORTH, DANBURY, NC 27016</v>
      </c>
      <c r="J3133" s="2">
        <v>37169</v>
      </c>
      <c r="K3133">
        <v>14</v>
      </c>
      <c r="L3133">
        <v>0</v>
      </c>
      <c r="M3133">
        <f t="shared" si="97"/>
        <v>14</v>
      </c>
    </row>
    <row r="3134" spans="1:13">
      <c r="A3134" s="3">
        <v>42749</v>
      </c>
      <c r="B3134">
        <v>340097</v>
      </c>
      <c r="C3134" t="s">
        <v>7991</v>
      </c>
      <c r="D3134">
        <v>340097</v>
      </c>
      <c r="E3134" t="s">
        <v>8221</v>
      </c>
      <c r="F3134" t="s">
        <v>8222</v>
      </c>
      <c r="G3134" t="s">
        <v>8223</v>
      </c>
      <c r="H3134">
        <v>28621</v>
      </c>
      <c r="I3134" t="str">
        <f t="shared" si="96"/>
        <v>180 PARKWOOD DR, ELKIN, NC 28621</v>
      </c>
      <c r="J3134" s="2">
        <v>37171</v>
      </c>
      <c r="K3134">
        <v>81</v>
      </c>
      <c r="L3134">
        <v>8</v>
      </c>
      <c r="M3134">
        <f t="shared" si="97"/>
        <v>73</v>
      </c>
    </row>
    <row r="3135" spans="1:13">
      <c r="A3135" s="3">
        <v>42749</v>
      </c>
      <c r="B3135">
        <v>340003</v>
      </c>
      <c r="C3135" t="s">
        <v>7991</v>
      </c>
      <c r="D3135">
        <v>340003</v>
      </c>
      <c r="E3135" t="s">
        <v>8224</v>
      </c>
      <c r="F3135" t="s">
        <v>8225</v>
      </c>
      <c r="G3135" t="s">
        <v>8226</v>
      </c>
      <c r="H3135">
        <v>27030</v>
      </c>
      <c r="I3135" t="str">
        <f t="shared" si="96"/>
        <v>830 ROCKFORD ST, MOUNT AIRY, NC 27030</v>
      </c>
      <c r="J3135" s="2">
        <v>37171</v>
      </c>
      <c r="K3135">
        <v>78</v>
      </c>
      <c r="L3135">
        <v>10</v>
      </c>
      <c r="M3135">
        <f t="shared" si="97"/>
        <v>68</v>
      </c>
    </row>
    <row r="3136" spans="1:13">
      <c r="A3136" s="3">
        <v>42749</v>
      </c>
      <c r="B3136">
        <v>341305</v>
      </c>
      <c r="C3136" t="s">
        <v>7991</v>
      </c>
      <c r="D3136">
        <v>341305</v>
      </c>
      <c r="E3136" t="s">
        <v>8227</v>
      </c>
      <c r="F3136" t="s">
        <v>8228</v>
      </c>
      <c r="G3136" t="s">
        <v>8229</v>
      </c>
      <c r="H3136">
        <v>28713</v>
      </c>
      <c r="I3136" t="str">
        <f t="shared" si="96"/>
        <v>45 PLATEAU STREET, BRYSON CITY, NC 28713</v>
      </c>
      <c r="J3136" s="2">
        <v>37173</v>
      </c>
      <c r="K3136">
        <v>17</v>
      </c>
      <c r="L3136">
        <v>0</v>
      </c>
      <c r="M3136">
        <f t="shared" si="97"/>
        <v>17</v>
      </c>
    </row>
    <row r="3137" spans="1:13">
      <c r="A3137" s="3">
        <v>42749</v>
      </c>
      <c r="B3137">
        <v>341319</v>
      </c>
      <c r="C3137" t="s">
        <v>7991</v>
      </c>
      <c r="D3137">
        <v>341319</v>
      </c>
      <c r="E3137" t="s">
        <v>8230</v>
      </c>
      <c r="F3137" t="s">
        <v>8231</v>
      </c>
      <c r="G3137" t="s">
        <v>8232</v>
      </c>
      <c r="H3137">
        <v>28712</v>
      </c>
      <c r="I3137" t="str">
        <f t="shared" si="96"/>
        <v>90 HOSPITAL DRIVE PO BOX 1116, BREVARD, NC 28712</v>
      </c>
      <c r="J3137" s="2">
        <v>37175</v>
      </c>
      <c r="K3137">
        <v>30</v>
      </c>
      <c r="L3137">
        <v>9</v>
      </c>
      <c r="M3137">
        <f t="shared" si="97"/>
        <v>21</v>
      </c>
    </row>
    <row r="3138" spans="1:13">
      <c r="A3138" s="3">
        <v>42749</v>
      </c>
      <c r="B3138">
        <v>340130</v>
      </c>
      <c r="C3138" t="s">
        <v>7991</v>
      </c>
      <c r="D3138">
        <v>340130</v>
      </c>
      <c r="E3138" t="s">
        <v>8233</v>
      </c>
      <c r="F3138" t="s">
        <v>8234</v>
      </c>
      <c r="G3138" t="s">
        <v>2934</v>
      </c>
      <c r="H3138">
        <v>28112</v>
      </c>
      <c r="I3138" t="str">
        <f t="shared" si="96"/>
        <v>600 HOSPITAL DR, MONROE, NC 28112</v>
      </c>
      <c r="J3138" s="2">
        <v>37179</v>
      </c>
      <c r="K3138">
        <v>163</v>
      </c>
      <c r="L3138">
        <v>14</v>
      </c>
      <c r="M3138">
        <f t="shared" si="97"/>
        <v>149</v>
      </c>
    </row>
    <row r="3139" spans="1:13">
      <c r="A3139" s="3">
        <v>42749</v>
      </c>
      <c r="B3139">
        <v>340132</v>
      </c>
      <c r="C3139" t="s">
        <v>7991</v>
      </c>
      <c r="D3139">
        <v>340132</v>
      </c>
      <c r="E3139" t="s">
        <v>8235</v>
      </c>
      <c r="F3139" t="s">
        <v>8236</v>
      </c>
      <c r="G3139" t="s">
        <v>4672</v>
      </c>
      <c r="H3139">
        <v>27536</v>
      </c>
      <c r="I3139" t="str">
        <f t="shared" ref="I3139:I3202" si="98">IF(OR(F3139="", G3139=""), "", CONCATENATE(UPPER(F3139), ", ", UPPER(G3139), ", ", UPPER(C3139), " ", H3139))</f>
        <v>PO BOX 59, HENDERSON, NC 27536</v>
      </c>
      <c r="J3139" s="2">
        <v>37181</v>
      </c>
      <c r="K3139">
        <v>77</v>
      </c>
      <c r="L3139">
        <v>8</v>
      </c>
      <c r="M3139">
        <f t="shared" ref="M3139:M3202" si="99">K3139-L3139</f>
        <v>69</v>
      </c>
    </row>
    <row r="3140" spans="1:13">
      <c r="A3140" s="3">
        <v>42749</v>
      </c>
      <c r="B3140">
        <v>340069</v>
      </c>
      <c r="C3140" t="s">
        <v>7991</v>
      </c>
      <c r="D3140">
        <v>340069</v>
      </c>
      <c r="E3140" t="s">
        <v>8237</v>
      </c>
      <c r="F3140" t="s">
        <v>8238</v>
      </c>
      <c r="G3140" t="s">
        <v>6404</v>
      </c>
      <c r="H3140">
        <v>27610</v>
      </c>
      <c r="I3140" t="str">
        <f t="shared" si="98"/>
        <v>3000 NEW BERN AVE, RALEIGH, NC 27610</v>
      </c>
      <c r="J3140" s="2">
        <v>37183</v>
      </c>
      <c r="K3140">
        <v>570.6</v>
      </c>
      <c r="L3140">
        <v>76</v>
      </c>
      <c r="M3140">
        <f t="shared" si="99"/>
        <v>494.6</v>
      </c>
    </row>
    <row r="3141" spans="1:13">
      <c r="A3141" s="3">
        <v>42749</v>
      </c>
      <c r="B3141">
        <v>340114</v>
      </c>
      <c r="C3141" t="s">
        <v>7991</v>
      </c>
      <c r="D3141">
        <v>340114</v>
      </c>
      <c r="E3141" t="s">
        <v>8239</v>
      </c>
      <c r="F3141" t="s">
        <v>8240</v>
      </c>
      <c r="G3141" t="s">
        <v>6404</v>
      </c>
      <c r="H3141">
        <v>27607</v>
      </c>
      <c r="I3141" t="str">
        <f t="shared" si="98"/>
        <v>4420 LAKE BOONE TRAIL, RALEIGH, NC 27607</v>
      </c>
      <c r="J3141" s="2">
        <v>37183</v>
      </c>
      <c r="K3141">
        <v>481.6</v>
      </c>
      <c r="L3141">
        <v>181</v>
      </c>
      <c r="M3141">
        <f t="shared" si="99"/>
        <v>300.60000000000002</v>
      </c>
    </row>
    <row r="3142" spans="1:13">
      <c r="A3142" s="3">
        <v>42749</v>
      </c>
      <c r="B3142">
        <v>340173</v>
      </c>
      <c r="C3142" t="s">
        <v>7991</v>
      </c>
      <c r="D3142">
        <v>340173</v>
      </c>
      <c r="E3142" t="s">
        <v>8237</v>
      </c>
      <c r="F3142" t="s">
        <v>8241</v>
      </c>
      <c r="G3142" t="s">
        <v>8242</v>
      </c>
      <c r="H3142">
        <v>27518</v>
      </c>
      <c r="I3142" t="str">
        <f t="shared" si="98"/>
        <v>1900 KILDARE FARM ROAD, CARY, NC 27518</v>
      </c>
      <c r="J3142" s="2">
        <v>37183</v>
      </c>
      <c r="K3142">
        <v>170</v>
      </c>
      <c r="L3142">
        <v>12</v>
      </c>
      <c r="M3142">
        <f t="shared" si="99"/>
        <v>158</v>
      </c>
    </row>
    <row r="3143" spans="1:13">
      <c r="A3143" s="3">
        <v>42749</v>
      </c>
      <c r="B3143">
        <v>340073</v>
      </c>
      <c r="C3143" t="s">
        <v>7991</v>
      </c>
      <c r="D3143">
        <v>340073</v>
      </c>
      <c r="E3143" t="s">
        <v>8243</v>
      </c>
      <c r="F3143" t="s">
        <v>8244</v>
      </c>
      <c r="G3143" t="s">
        <v>6404</v>
      </c>
      <c r="H3143">
        <v>27609</v>
      </c>
      <c r="I3143" t="str">
        <f t="shared" si="98"/>
        <v>3400 WAKE FOREST RD, RALEIGH, NC 27609</v>
      </c>
      <c r="J3143" s="2">
        <v>37183</v>
      </c>
      <c r="K3143">
        <v>182.9</v>
      </c>
      <c r="L3143">
        <v>15</v>
      </c>
      <c r="M3143">
        <f t="shared" si="99"/>
        <v>167.9</v>
      </c>
    </row>
    <row r="3144" spans="1:13">
      <c r="A3144" s="3">
        <v>42749</v>
      </c>
      <c r="B3144">
        <v>341314</v>
      </c>
      <c r="C3144" t="s">
        <v>7991</v>
      </c>
      <c r="D3144">
        <v>341314</v>
      </c>
      <c r="E3144" t="s">
        <v>8245</v>
      </c>
      <c r="F3144" t="s">
        <v>8246</v>
      </c>
      <c r="G3144" t="s">
        <v>3797</v>
      </c>
      <c r="H3144">
        <v>27962</v>
      </c>
      <c r="I3144" t="str">
        <f t="shared" si="98"/>
        <v>958 US HWY 64 EAST, PLYMOUTH, NC 27962</v>
      </c>
      <c r="J3144" s="2">
        <v>37187</v>
      </c>
      <c r="K3144">
        <v>16</v>
      </c>
      <c r="L3144">
        <v>0</v>
      </c>
      <c r="M3144">
        <f t="shared" si="99"/>
        <v>16</v>
      </c>
    </row>
    <row r="3145" spans="1:13">
      <c r="A3145" s="3">
        <v>42749</v>
      </c>
      <c r="B3145">
        <v>340051</v>
      </c>
      <c r="C3145" t="s">
        <v>7991</v>
      </c>
      <c r="D3145">
        <v>340051</v>
      </c>
      <c r="E3145" t="s">
        <v>8247</v>
      </c>
      <c r="F3145" t="s">
        <v>8248</v>
      </c>
      <c r="G3145" t="s">
        <v>3929</v>
      </c>
      <c r="H3145">
        <v>28607</v>
      </c>
      <c r="I3145" t="str">
        <f t="shared" si="98"/>
        <v>336 DEERFIELD ROAD, BOONE, NC 28607</v>
      </c>
      <c r="J3145" s="2">
        <v>37189</v>
      </c>
      <c r="K3145">
        <v>86</v>
      </c>
      <c r="L3145">
        <v>10</v>
      </c>
      <c r="M3145">
        <f t="shared" si="99"/>
        <v>76</v>
      </c>
    </row>
    <row r="3146" spans="1:13">
      <c r="A3146" s="3">
        <v>42749</v>
      </c>
      <c r="B3146">
        <v>340010</v>
      </c>
      <c r="C3146" t="s">
        <v>7991</v>
      </c>
      <c r="D3146">
        <v>340010</v>
      </c>
      <c r="E3146" t="s">
        <v>2941</v>
      </c>
      <c r="F3146" t="s">
        <v>8249</v>
      </c>
      <c r="G3146" t="s">
        <v>8250</v>
      </c>
      <c r="H3146">
        <v>27534</v>
      </c>
      <c r="I3146" t="str">
        <f t="shared" si="98"/>
        <v>2700 WAYNE MEMORIAL DR, GOLDSBORO, NC 27534</v>
      </c>
      <c r="J3146" s="2">
        <v>37191</v>
      </c>
      <c r="K3146">
        <v>299</v>
      </c>
      <c r="L3146">
        <v>17</v>
      </c>
      <c r="M3146">
        <f t="shared" si="99"/>
        <v>282</v>
      </c>
    </row>
    <row r="3147" spans="1:13">
      <c r="A3147" s="3">
        <v>42749</v>
      </c>
      <c r="B3147">
        <v>340064</v>
      </c>
      <c r="C3147" t="s">
        <v>7991</v>
      </c>
      <c r="D3147">
        <v>340064</v>
      </c>
      <c r="E3147" t="s">
        <v>8251</v>
      </c>
      <c r="F3147" t="s">
        <v>8252</v>
      </c>
      <c r="G3147" t="s">
        <v>8253</v>
      </c>
      <c r="H3147">
        <v>28659</v>
      </c>
      <c r="I3147" t="str">
        <f t="shared" si="98"/>
        <v>1370 WEST D ST, NORTH WILKESBORO, NC 28659</v>
      </c>
      <c r="J3147" s="2">
        <v>37193</v>
      </c>
      <c r="K3147">
        <v>114.9</v>
      </c>
      <c r="L3147">
        <v>8</v>
      </c>
      <c r="M3147">
        <f t="shared" si="99"/>
        <v>106.9</v>
      </c>
    </row>
    <row r="3148" spans="1:13">
      <c r="A3148" s="3">
        <v>42749</v>
      </c>
      <c r="B3148">
        <v>340126</v>
      </c>
      <c r="C3148" t="s">
        <v>7991</v>
      </c>
      <c r="D3148">
        <v>340126</v>
      </c>
      <c r="E3148" t="s">
        <v>4554</v>
      </c>
      <c r="F3148" t="s">
        <v>8254</v>
      </c>
      <c r="G3148" t="s">
        <v>8255</v>
      </c>
      <c r="H3148">
        <v>27893</v>
      </c>
      <c r="I3148" t="str">
        <f t="shared" si="98"/>
        <v>1705 S TARBORO ST, WILSON, NC 27893</v>
      </c>
      <c r="J3148" s="2">
        <v>37195</v>
      </c>
      <c r="K3148">
        <v>135.4</v>
      </c>
      <c r="L3148">
        <v>16</v>
      </c>
      <c r="M3148">
        <f t="shared" si="99"/>
        <v>119.4</v>
      </c>
    </row>
    <row r="3149" spans="1:13">
      <c r="A3149" s="3">
        <v>42749</v>
      </c>
      <c r="B3149">
        <v>351330</v>
      </c>
      <c r="C3149" t="s">
        <v>8256</v>
      </c>
      <c r="D3149">
        <v>351330</v>
      </c>
      <c r="E3149" t="s">
        <v>8257</v>
      </c>
      <c r="F3149" t="s">
        <v>8258</v>
      </c>
      <c r="G3149" t="s">
        <v>8259</v>
      </c>
      <c r="H3149">
        <v>58639</v>
      </c>
      <c r="I3149" t="str">
        <f t="shared" si="98"/>
        <v>1000 HIGHWAY 12, HETTINGER, ND 58639</v>
      </c>
      <c r="J3149" s="2">
        <v>38001</v>
      </c>
      <c r="K3149">
        <v>12.6</v>
      </c>
      <c r="L3149">
        <v>0</v>
      </c>
      <c r="M3149">
        <f t="shared" si="99"/>
        <v>12.6</v>
      </c>
    </row>
    <row r="3150" spans="1:13">
      <c r="A3150" s="3">
        <v>42749</v>
      </c>
      <c r="B3150">
        <v>351324</v>
      </c>
      <c r="C3150" t="s">
        <v>8256</v>
      </c>
      <c r="D3150">
        <v>351324</v>
      </c>
      <c r="E3150" t="s">
        <v>8260</v>
      </c>
      <c r="F3150" t="s">
        <v>8261</v>
      </c>
      <c r="G3150" t="s">
        <v>8262</v>
      </c>
      <c r="H3150">
        <v>58072</v>
      </c>
      <c r="I3150" t="str">
        <f t="shared" si="98"/>
        <v>570 CHAUTAUQUA BLVD, VALLEY CITY, ND 58072</v>
      </c>
      <c r="J3150" s="2">
        <v>38003</v>
      </c>
      <c r="K3150">
        <v>18</v>
      </c>
      <c r="L3150">
        <v>0</v>
      </c>
      <c r="M3150">
        <f t="shared" si="99"/>
        <v>18</v>
      </c>
    </row>
    <row r="3151" spans="1:13">
      <c r="A3151" s="3">
        <v>42749</v>
      </c>
      <c r="B3151">
        <v>351307</v>
      </c>
      <c r="C3151" t="s">
        <v>8256</v>
      </c>
      <c r="D3151">
        <v>351307</v>
      </c>
      <c r="E3151" t="s">
        <v>8263</v>
      </c>
      <c r="F3151" t="s">
        <v>8264</v>
      </c>
      <c r="G3151" t="s">
        <v>8265</v>
      </c>
      <c r="H3151">
        <v>58318</v>
      </c>
      <c r="I3151" t="str">
        <f t="shared" si="98"/>
        <v>316 OHMER STREET, BOTTINEAU, ND 58318</v>
      </c>
      <c r="J3151" s="2">
        <v>38009</v>
      </c>
      <c r="K3151">
        <v>19</v>
      </c>
      <c r="L3151">
        <v>0</v>
      </c>
      <c r="M3151">
        <f t="shared" si="99"/>
        <v>19</v>
      </c>
    </row>
    <row r="3152" spans="1:13">
      <c r="A3152" s="3">
        <v>42749</v>
      </c>
      <c r="B3152">
        <v>351313</v>
      </c>
      <c r="C3152" t="s">
        <v>8256</v>
      </c>
      <c r="D3152">
        <v>351313</v>
      </c>
      <c r="E3152" t="s">
        <v>8266</v>
      </c>
      <c r="F3152" t="s">
        <v>8267</v>
      </c>
      <c r="G3152" t="s">
        <v>8268</v>
      </c>
      <c r="H3152">
        <v>58623</v>
      </c>
      <c r="I3152" t="str">
        <f t="shared" si="98"/>
        <v>802 2ND ST NW, BOWMAN, ND 58623</v>
      </c>
      <c r="J3152" s="2">
        <v>38011</v>
      </c>
      <c r="K3152">
        <v>12</v>
      </c>
      <c r="L3152">
        <v>0</v>
      </c>
      <c r="M3152">
        <f t="shared" si="99"/>
        <v>12</v>
      </c>
    </row>
    <row r="3153" spans="1:13">
      <c r="A3153" s="3">
        <v>42749</v>
      </c>
      <c r="B3153">
        <v>350002</v>
      </c>
      <c r="C3153" t="s">
        <v>8256</v>
      </c>
      <c r="D3153">
        <v>350002</v>
      </c>
      <c r="E3153" t="s">
        <v>8269</v>
      </c>
      <c r="F3153" t="s">
        <v>8270</v>
      </c>
      <c r="G3153" t="s">
        <v>8271</v>
      </c>
      <c r="H3153">
        <v>58501</v>
      </c>
      <c r="I3153" t="str">
        <f t="shared" si="98"/>
        <v>900 E BROADWAY, BISMARCK, ND 58501</v>
      </c>
      <c r="J3153" s="2">
        <v>38015</v>
      </c>
      <c r="K3153">
        <v>136.1</v>
      </c>
      <c r="L3153">
        <v>7.9</v>
      </c>
      <c r="M3153">
        <f t="shared" si="99"/>
        <v>128.19999999999999</v>
      </c>
    </row>
    <row r="3154" spans="1:13">
      <c r="A3154" s="3">
        <v>42749</v>
      </c>
      <c r="B3154">
        <v>350015</v>
      </c>
      <c r="C3154" t="s">
        <v>8256</v>
      </c>
      <c r="D3154">
        <v>350015</v>
      </c>
      <c r="E3154" t="s">
        <v>8272</v>
      </c>
      <c r="F3154" t="s">
        <v>8273</v>
      </c>
      <c r="G3154" t="s">
        <v>8271</v>
      </c>
      <c r="H3154">
        <v>58506</v>
      </c>
      <c r="I3154" t="str">
        <f t="shared" si="98"/>
        <v>300 N 7TH ST, BISMARCK, ND 58506</v>
      </c>
      <c r="J3154" s="2">
        <v>38015</v>
      </c>
      <c r="K3154">
        <v>267</v>
      </c>
      <c r="L3154">
        <v>17.100000000000001</v>
      </c>
      <c r="M3154">
        <f t="shared" si="99"/>
        <v>249.9</v>
      </c>
    </row>
    <row r="3155" spans="1:13">
      <c r="A3155" s="3">
        <v>42749</v>
      </c>
      <c r="B3155">
        <v>350011</v>
      </c>
      <c r="C3155" t="s">
        <v>8256</v>
      </c>
      <c r="D3155">
        <v>350011</v>
      </c>
      <c r="E3155" t="s">
        <v>2548</v>
      </c>
      <c r="F3155" t="s">
        <v>8274</v>
      </c>
      <c r="G3155" t="s">
        <v>8275</v>
      </c>
      <c r="H3155">
        <v>58122</v>
      </c>
      <c r="I3155" t="str">
        <f t="shared" si="98"/>
        <v>801 BROADWAY NORTH, FARGO, ND 58122</v>
      </c>
      <c r="J3155" s="2">
        <v>38017</v>
      </c>
      <c r="K3155">
        <v>633</v>
      </c>
      <c r="L3155">
        <v>108</v>
      </c>
      <c r="M3155">
        <f t="shared" si="99"/>
        <v>525</v>
      </c>
    </row>
    <row r="3156" spans="1:13">
      <c r="A3156" s="3">
        <v>42749</v>
      </c>
      <c r="B3156">
        <v>352004</v>
      </c>
      <c r="C3156" t="s">
        <v>8256</v>
      </c>
      <c r="D3156">
        <v>352004</v>
      </c>
      <c r="E3156" t="s">
        <v>8276</v>
      </c>
      <c r="F3156" t="s">
        <v>8277</v>
      </c>
      <c r="G3156" t="s">
        <v>8275</v>
      </c>
      <c r="H3156">
        <v>58104</v>
      </c>
      <c r="I3156" t="str">
        <f t="shared" si="98"/>
        <v>5225 23RD AVE S, FARGO, ND 58104</v>
      </c>
      <c r="J3156" s="2">
        <v>38017</v>
      </c>
      <c r="K3156">
        <v>31</v>
      </c>
      <c r="L3156">
        <v>0</v>
      </c>
      <c r="M3156">
        <f t="shared" si="99"/>
        <v>31</v>
      </c>
    </row>
    <row r="3157" spans="1:13">
      <c r="A3157" s="3">
        <v>42749</v>
      </c>
      <c r="B3157">
        <v>350070</v>
      </c>
      <c r="C3157" t="s">
        <v>8256</v>
      </c>
      <c r="D3157">
        <v>350070</v>
      </c>
      <c r="E3157" t="s">
        <v>8278</v>
      </c>
      <c r="F3157" t="s">
        <v>8279</v>
      </c>
      <c r="G3157" t="s">
        <v>8275</v>
      </c>
      <c r="H3157">
        <v>58104</v>
      </c>
      <c r="I3157" t="str">
        <f t="shared" si="98"/>
        <v>3000 32ND AVE SOUTH, FARGO, ND 58104</v>
      </c>
      <c r="J3157" s="2">
        <v>38017</v>
      </c>
      <c r="K3157">
        <v>127.7</v>
      </c>
      <c r="L3157">
        <v>28</v>
      </c>
      <c r="M3157">
        <f t="shared" si="99"/>
        <v>99.7</v>
      </c>
    </row>
    <row r="3158" spans="1:13">
      <c r="A3158" s="3">
        <v>42749</v>
      </c>
      <c r="B3158">
        <v>351323</v>
      </c>
      <c r="C3158" t="s">
        <v>8256</v>
      </c>
      <c r="D3158">
        <v>351323</v>
      </c>
      <c r="E3158" t="s">
        <v>8280</v>
      </c>
      <c r="F3158" t="s">
        <v>8281</v>
      </c>
      <c r="G3158" t="s">
        <v>8282</v>
      </c>
      <c r="H3158">
        <v>58249</v>
      </c>
      <c r="I3158" t="str">
        <f t="shared" si="98"/>
        <v>909 2ND ST, LANGDON, ND 58249</v>
      </c>
      <c r="J3158" s="2">
        <v>38019</v>
      </c>
      <c r="K3158">
        <v>6</v>
      </c>
      <c r="L3158">
        <v>0</v>
      </c>
      <c r="M3158">
        <f t="shared" si="99"/>
        <v>6</v>
      </c>
    </row>
    <row r="3159" spans="1:13">
      <c r="A3159" s="3">
        <v>42749</v>
      </c>
      <c r="B3159">
        <v>351315</v>
      </c>
      <c r="C3159" t="s">
        <v>8256</v>
      </c>
      <c r="D3159">
        <v>351315</v>
      </c>
      <c r="E3159" t="s">
        <v>8283</v>
      </c>
      <c r="F3159" t="s">
        <v>8284</v>
      </c>
      <c r="G3159" t="s">
        <v>8285</v>
      </c>
      <c r="H3159">
        <v>58474</v>
      </c>
      <c r="I3159" t="str">
        <f t="shared" si="98"/>
        <v>1200 N 7TH ST, OAKES, ND 58474</v>
      </c>
      <c r="J3159" s="2">
        <v>38021</v>
      </c>
      <c r="K3159">
        <v>-999999</v>
      </c>
      <c r="L3159">
        <v>0</v>
      </c>
      <c r="M3159">
        <f t="shared" si="99"/>
        <v>-999999</v>
      </c>
    </row>
    <row r="3160" spans="1:13">
      <c r="A3160" s="3">
        <v>42749</v>
      </c>
      <c r="B3160">
        <v>351325</v>
      </c>
      <c r="C3160" t="s">
        <v>8256</v>
      </c>
      <c r="D3160">
        <v>351325</v>
      </c>
      <c r="E3160" t="s">
        <v>8286</v>
      </c>
      <c r="F3160" t="s">
        <v>8287</v>
      </c>
      <c r="G3160" t="s">
        <v>5920</v>
      </c>
      <c r="H3160">
        <v>58730</v>
      </c>
      <c r="I3160" t="str">
        <f t="shared" si="98"/>
        <v>702 1ST ST SW, CROSBY, ND 58730</v>
      </c>
      <c r="J3160" s="2">
        <v>38023</v>
      </c>
      <c r="K3160">
        <v>10</v>
      </c>
      <c r="L3160">
        <v>0</v>
      </c>
      <c r="M3160">
        <f t="shared" si="99"/>
        <v>10</v>
      </c>
    </row>
    <row r="3161" spans="1:13">
      <c r="A3161" s="3">
        <v>42749</v>
      </c>
      <c r="B3161">
        <v>351328</v>
      </c>
      <c r="C3161" t="s">
        <v>8256</v>
      </c>
      <c r="D3161">
        <v>351328</v>
      </c>
      <c r="E3161" t="s">
        <v>8288</v>
      </c>
      <c r="F3161" t="s">
        <v>8289</v>
      </c>
      <c r="G3161" t="s">
        <v>3662</v>
      </c>
      <c r="H3161">
        <v>58552</v>
      </c>
      <c r="I3161" t="str">
        <f t="shared" si="98"/>
        <v>518 NORTH BROADWAY, LINTON, ND 58552</v>
      </c>
      <c r="J3161" s="2">
        <v>38029</v>
      </c>
      <c r="K3161">
        <v>6</v>
      </c>
      <c r="L3161">
        <v>0</v>
      </c>
      <c r="M3161">
        <f t="shared" si="99"/>
        <v>6</v>
      </c>
    </row>
    <row r="3162" spans="1:13">
      <c r="A3162" s="3">
        <v>42749</v>
      </c>
      <c r="B3162">
        <v>351318</v>
      </c>
      <c r="C3162" t="s">
        <v>8256</v>
      </c>
      <c r="D3162">
        <v>351318</v>
      </c>
      <c r="E3162" t="s">
        <v>8290</v>
      </c>
      <c r="F3162" t="s">
        <v>8291</v>
      </c>
      <c r="G3162" t="s">
        <v>8292</v>
      </c>
      <c r="H3162">
        <v>58421</v>
      </c>
      <c r="I3162" t="str">
        <f t="shared" si="98"/>
        <v>PO BOX 461, CARRINGTON, ND 58421</v>
      </c>
      <c r="J3162" s="2">
        <v>38031</v>
      </c>
      <c r="K3162">
        <v>6</v>
      </c>
      <c r="L3162">
        <v>0</v>
      </c>
      <c r="M3162">
        <f t="shared" si="99"/>
        <v>6</v>
      </c>
    </row>
    <row r="3163" spans="1:13">
      <c r="A3163" s="3">
        <v>42749</v>
      </c>
      <c r="B3163">
        <v>350019</v>
      </c>
      <c r="C3163" t="s">
        <v>8256</v>
      </c>
      <c r="D3163">
        <v>350019</v>
      </c>
      <c r="E3163" t="s">
        <v>8293</v>
      </c>
      <c r="F3163" t="s">
        <v>8294</v>
      </c>
      <c r="G3163" t="s">
        <v>8295</v>
      </c>
      <c r="H3163">
        <v>58201</v>
      </c>
      <c r="I3163" t="str">
        <f t="shared" si="98"/>
        <v>1200 S COLUMBIA RD, GRAND FORKS, ND 58201</v>
      </c>
      <c r="J3163" s="2">
        <v>38035</v>
      </c>
      <c r="K3163">
        <v>190.9</v>
      </c>
      <c r="L3163">
        <v>16.7</v>
      </c>
      <c r="M3163">
        <f t="shared" si="99"/>
        <v>174.20000000000002</v>
      </c>
    </row>
    <row r="3164" spans="1:13">
      <c r="A3164" s="3">
        <v>42749</v>
      </c>
      <c r="B3164">
        <v>351312</v>
      </c>
      <c r="C3164" t="s">
        <v>8256</v>
      </c>
      <c r="D3164">
        <v>351312</v>
      </c>
      <c r="E3164" t="s">
        <v>8296</v>
      </c>
      <c r="F3164" t="s">
        <v>8297</v>
      </c>
      <c r="G3164" t="s">
        <v>8298</v>
      </c>
      <c r="H3164">
        <v>58267</v>
      </c>
      <c r="I3164" t="str">
        <f t="shared" si="98"/>
        <v>PO BOX 190, NORTHWOOD, ND 58267</v>
      </c>
      <c r="J3164" s="2">
        <v>38035</v>
      </c>
      <c r="K3164">
        <v>8</v>
      </c>
      <c r="L3164">
        <v>0</v>
      </c>
      <c r="M3164">
        <f t="shared" si="99"/>
        <v>8</v>
      </c>
    </row>
    <row r="3165" spans="1:13">
      <c r="A3165" s="3">
        <v>42749</v>
      </c>
      <c r="B3165">
        <v>351314</v>
      </c>
      <c r="C3165" t="s">
        <v>8256</v>
      </c>
      <c r="D3165">
        <v>351314</v>
      </c>
      <c r="E3165" t="s">
        <v>8299</v>
      </c>
      <c r="F3165" t="s">
        <v>8300</v>
      </c>
      <c r="G3165" t="s">
        <v>3369</v>
      </c>
      <c r="H3165">
        <v>58533</v>
      </c>
      <c r="I3165" t="str">
        <f t="shared" si="98"/>
        <v>601 EAST ST N, ELGIN, ND 58533</v>
      </c>
      <c r="J3165" s="2">
        <v>38037</v>
      </c>
      <c r="K3165">
        <v>33</v>
      </c>
      <c r="L3165">
        <v>0</v>
      </c>
      <c r="M3165">
        <f t="shared" si="99"/>
        <v>33</v>
      </c>
    </row>
    <row r="3166" spans="1:13">
      <c r="A3166" s="3">
        <v>42749</v>
      </c>
      <c r="B3166">
        <v>351306</v>
      </c>
      <c r="C3166" t="s">
        <v>8256</v>
      </c>
      <c r="D3166">
        <v>351306</v>
      </c>
      <c r="E3166" t="s">
        <v>8301</v>
      </c>
      <c r="F3166" t="s">
        <v>8302</v>
      </c>
      <c r="G3166" t="s">
        <v>7834</v>
      </c>
      <c r="H3166">
        <v>58425</v>
      </c>
      <c r="I3166" t="str">
        <f t="shared" si="98"/>
        <v>1200 ROBERTS AVE NE, COOPERSTOWN, ND 58425</v>
      </c>
      <c r="J3166" s="2">
        <v>38039</v>
      </c>
      <c r="K3166">
        <v>6</v>
      </c>
      <c r="L3166">
        <v>0</v>
      </c>
      <c r="M3166">
        <f t="shared" si="99"/>
        <v>6</v>
      </c>
    </row>
    <row r="3167" spans="1:13">
      <c r="A3167" s="3">
        <v>42749</v>
      </c>
      <c r="B3167">
        <v>351321</v>
      </c>
      <c r="C3167" t="s">
        <v>8256</v>
      </c>
      <c r="D3167">
        <v>351321</v>
      </c>
      <c r="E3167" t="s">
        <v>8303</v>
      </c>
      <c r="F3167" t="s">
        <v>8304</v>
      </c>
      <c r="G3167" t="s">
        <v>8305</v>
      </c>
      <c r="H3167">
        <v>58495</v>
      </c>
      <c r="I3167" t="str">
        <f t="shared" si="98"/>
        <v>1007 4TH AVE S, WISHEK, ND 58495</v>
      </c>
      <c r="J3167" s="2">
        <v>38051</v>
      </c>
      <c r="K3167">
        <v>6</v>
      </c>
      <c r="L3167">
        <v>0</v>
      </c>
      <c r="M3167">
        <f t="shared" si="99"/>
        <v>6</v>
      </c>
    </row>
    <row r="3168" spans="1:13">
      <c r="A3168" s="3">
        <v>42749</v>
      </c>
      <c r="B3168">
        <v>351322</v>
      </c>
      <c r="C3168" t="s">
        <v>8256</v>
      </c>
      <c r="D3168">
        <v>351322</v>
      </c>
      <c r="E3168" t="s">
        <v>8306</v>
      </c>
      <c r="F3168" t="s">
        <v>8307</v>
      </c>
      <c r="G3168" t="s">
        <v>8308</v>
      </c>
      <c r="H3168">
        <v>58413</v>
      </c>
      <c r="I3168" t="str">
        <f t="shared" si="98"/>
        <v>612 CENTER AVENUE N, ASHLEY, ND 58413</v>
      </c>
      <c r="J3168" s="2">
        <v>38051</v>
      </c>
      <c r="K3168">
        <v>8</v>
      </c>
      <c r="L3168">
        <v>0</v>
      </c>
      <c r="M3168">
        <f t="shared" si="99"/>
        <v>8</v>
      </c>
    </row>
    <row r="3169" spans="1:13">
      <c r="A3169" s="3">
        <v>42749</v>
      </c>
      <c r="B3169">
        <v>351302</v>
      </c>
      <c r="C3169" t="s">
        <v>8256</v>
      </c>
      <c r="D3169">
        <v>351302</v>
      </c>
      <c r="E3169" t="s">
        <v>8309</v>
      </c>
      <c r="F3169" t="s">
        <v>8310</v>
      </c>
      <c r="G3169" t="s">
        <v>8311</v>
      </c>
      <c r="H3169">
        <v>58854</v>
      </c>
      <c r="I3169" t="str">
        <f t="shared" si="98"/>
        <v>709 4TH AVE NE, WATFORD CITY, ND 58854</v>
      </c>
      <c r="J3169" s="2">
        <v>38053</v>
      </c>
      <c r="K3169">
        <v>10</v>
      </c>
      <c r="L3169">
        <v>0</v>
      </c>
      <c r="M3169">
        <f t="shared" si="99"/>
        <v>10</v>
      </c>
    </row>
    <row r="3170" spans="1:13">
      <c r="A3170" s="3">
        <v>42749</v>
      </c>
      <c r="B3170">
        <v>351304</v>
      </c>
      <c r="C3170" t="s">
        <v>8256</v>
      </c>
      <c r="D3170">
        <v>351304</v>
      </c>
      <c r="E3170" t="s">
        <v>8312</v>
      </c>
      <c r="F3170" t="s">
        <v>8313</v>
      </c>
      <c r="G3170" t="s">
        <v>8314</v>
      </c>
      <c r="H3170">
        <v>58575</v>
      </c>
      <c r="I3170" t="str">
        <f t="shared" si="98"/>
        <v>220 5TH AVE W, TURTLE LAKE, ND 58575</v>
      </c>
      <c r="J3170" s="2">
        <v>38055</v>
      </c>
      <c r="K3170">
        <v>22.4</v>
      </c>
      <c r="L3170">
        <v>0</v>
      </c>
      <c r="M3170">
        <f t="shared" si="99"/>
        <v>22.4</v>
      </c>
    </row>
    <row r="3171" spans="1:13">
      <c r="A3171" s="3">
        <v>42749</v>
      </c>
      <c r="B3171">
        <v>351303</v>
      </c>
      <c r="C3171" t="s">
        <v>8256</v>
      </c>
      <c r="D3171">
        <v>351303</v>
      </c>
      <c r="E3171" t="s">
        <v>8315</v>
      </c>
      <c r="F3171" t="s">
        <v>8316</v>
      </c>
      <c r="G3171" t="s">
        <v>8317</v>
      </c>
      <c r="H3171">
        <v>58540</v>
      </c>
      <c r="I3171" t="str">
        <f t="shared" si="98"/>
        <v>407 3RD AVE SE, GARRISON, ND 58540</v>
      </c>
      <c r="J3171" s="2">
        <v>38055</v>
      </c>
      <c r="K3171">
        <v>22</v>
      </c>
      <c r="L3171">
        <v>0</v>
      </c>
      <c r="M3171">
        <f t="shared" si="99"/>
        <v>22</v>
      </c>
    </row>
    <row r="3172" spans="1:13">
      <c r="A3172" s="3">
        <v>42749</v>
      </c>
      <c r="B3172">
        <v>351310</v>
      </c>
      <c r="C3172" t="s">
        <v>8256</v>
      </c>
      <c r="D3172">
        <v>351310</v>
      </c>
      <c r="E3172" t="s">
        <v>8318</v>
      </c>
      <c r="F3172" t="s">
        <v>8319</v>
      </c>
      <c r="G3172" t="s">
        <v>8320</v>
      </c>
      <c r="H3172">
        <v>58545</v>
      </c>
      <c r="I3172" t="str">
        <f t="shared" si="98"/>
        <v>510 8TH AVENUE NE, HAZEN, ND 58545</v>
      </c>
      <c r="J3172" s="2">
        <v>38057</v>
      </c>
      <c r="K3172">
        <v>6</v>
      </c>
      <c r="L3172">
        <v>0</v>
      </c>
      <c r="M3172">
        <f t="shared" si="99"/>
        <v>6</v>
      </c>
    </row>
    <row r="3173" spans="1:13">
      <c r="A3173" s="3">
        <v>42749</v>
      </c>
      <c r="B3173">
        <v>352005</v>
      </c>
      <c r="C3173" t="s">
        <v>8256</v>
      </c>
      <c r="D3173">
        <v>352005</v>
      </c>
      <c r="E3173" t="s">
        <v>8321</v>
      </c>
      <c r="F3173" t="s">
        <v>8322</v>
      </c>
      <c r="G3173" t="s">
        <v>8323</v>
      </c>
      <c r="H3173">
        <v>58554</v>
      </c>
      <c r="I3173" t="str">
        <f t="shared" si="98"/>
        <v>1000 18TH STREET NW, MANDAN, ND 58554</v>
      </c>
      <c r="J3173" s="2">
        <v>38059</v>
      </c>
      <c r="K3173">
        <v>23</v>
      </c>
      <c r="L3173">
        <v>0</v>
      </c>
      <c r="M3173">
        <f t="shared" si="99"/>
        <v>23</v>
      </c>
    </row>
    <row r="3174" spans="1:13">
      <c r="A3174" s="3">
        <v>42749</v>
      </c>
      <c r="B3174">
        <v>351301</v>
      </c>
      <c r="C3174" t="s">
        <v>8256</v>
      </c>
      <c r="D3174">
        <v>351301</v>
      </c>
      <c r="E3174" t="s">
        <v>8324</v>
      </c>
      <c r="F3174" t="s">
        <v>8325</v>
      </c>
      <c r="G3174" t="s">
        <v>8326</v>
      </c>
      <c r="H3174">
        <v>58784</v>
      </c>
      <c r="I3174" t="str">
        <f t="shared" si="98"/>
        <v>615 6TH ST SE, STANLEY, ND 58784</v>
      </c>
      <c r="J3174" s="2">
        <v>38061</v>
      </c>
      <c r="K3174">
        <v>11</v>
      </c>
      <c r="L3174">
        <v>0</v>
      </c>
      <c r="M3174">
        <f t="shared" si="99"/>
        <v>11</v>
      </c>
    </row>
    <row r="3175" spans="1:13">
      <c r="A3175" s="3">
        <v>42749</v>
      </c>
      <c r="B3175">
        <v>351308</v>
      </c>
      <c r="C3175" t="s">
        <v>8256</v>
      </c>
      <c r="D3175">
        <v>351308</v>
      </c>
      <c r="E3175" t="s">
        <v>8327</v>
      </c>
      <c r="F3175" t="s">
        <v>8328</v>
      </c>
      <c r="G3175" t="s">
        <v>8329</v>
      </c>
      <c r="H3175">
        <v>58254</v>
      </c>
      <c r="I3175" t="str">
        <f t="shared" si="98"/>
        <v>200 N MAIN ST, MCVILLE, ND 58254</v>
      </c>
      <c r="J3175" s="2">
        <v>38063</v>
      </c>
      <c r="K3175">
        <v>8</v>
      </c>
      <c r="L3175">
        <v>0</v>
      </c>
      <c r="M3175">
        <f t="shared" si="99"/>
        <v>8</v>
      </c>
    </row>
    <row r="3176" spans="1:13">
      <c r="A3176" s="3">
        <v>42749</v>
      </c>
      <c r="B3176">
        <v>351319</v>
      </c>
      <c r="C3176" t="s">
        <v>8256</v>
      </c>
      <c r="D3176">
        <v>351319</v>
      </c>
      <c r="E3176" t="s">
        <v>8330</v>
      </c>
      <c r="F3176" t="s">
        <v>8331</v>
      </c>
      <c r="G3176" t="s">
        <v>8332</v>
      </c>
      <c r="H3176">
        <v>58220</v>
      </c>
      <c r="I3176" t="str">
        <f t="shared" si="98"/>
        <v>BOX 380, CAVALIER, ND 58220</v>
      </c>
      <c r="J3176" s="2">
        <v>38067</v>
      </c>
      <c r="K3176">
        <v>12</v>
      </c>
      <c r="L3176">
        <v>0</v>
      </c>
      <c r="M3176">
        <f t="shared" si="99"/>
        <v>12</v>
      </c>
    </row>
    <row r="3177" spans="1:13">
      <c r="A3177" s="3">
        <v>42749</v>
      </c>
      <c r="B3177">
        <v>351332</v>
      </c>
      <c r="C3177" t="s">
        <v>8256</v>
      </c>
      <c r="D3177">
        <v>351332</v>
      </c>
      <c r="E3177" t="s">
        <v>8333</v>
      </c>
      <c r="F3177" t="s">
        <v>8334</v>
      </c>
      <c r="G3177" t="s">
        <v>8335</v>
      </c>
      <c r="H3177">
        <v>58368</v>
      </c>
      <c r="I3177" t="str">
        <f t="shared" si="98"/>
        <v>800 S MAIN AVE, RUGBY, ND 58368</v>
      </c>
      <c r="J3177" s="2">
        <v>38069</v>
      </c>
      <c r="K3177">
        <v>10</v>
      </c>
      <c r="L3177">
        <v>0</v>
      </c>
      <c r="M3177">
        <f t="shared" si="99"/>
        <v>10</v>
      </c>
    </row>
    <row r="3178" spans="1:13">
      <c r="A3178" s="3">
        <v>42749</v>
      </c>
      <c r="B3178">
        <v>351333</v>
      </c>
      <c r="C3178" t="s">
        <v>8256</v>
      </c>
      <c r="D3178">
        <v>351333</v>
      </c>
      <c r="E3178" t="s">
        <v>8336</v>
      </c>
      <c r="F3178" t="s">
        <v>8337</v>
      </c>
      <c r="G3178" t="s">
        <v>8338</v>
      </c>
      <c r="H3178">
        <v>58301</v>
      </c>
      <c r="I3178" t="str">
        <f t="shared" si="98"/>
        <v>1031 7TH ST NE, DEVILS LAKE, ND 58301</v>
      </c>
      <c r="J3178" s="2">
        <v>38071</v>
      </c>
      <c r="K3178">
        <v>20</v>
      </c>
      <c r="L3178">
        <v>0</v>
      </c>
      <c r="M3178">
        <f t="shared" si="99"/>
        <v>20</v>
      </c>
    </row>
    <row r="3179" spans="1:13">
      <c r="A3179" s="3">
        <v>42749</v>
      </c>
      <c r="B3179">
        <v>351311</v>
      </c>
      <c r="C3179" t="s">
        <v>8256</v>
      </c>
      <c r="D3179">
        <v>351311</v>
      </c>
      <c r="E3179" t="s">
        <v>8339</v>
      </c>
      <c r="F3179" t="s">
        <v>8340</v>
      </c>
      <c r="G3179" t="s">
        <v>8341</v>
      </c>
      <c r="H3179">
        <v>58054</v>
      </c>
      <c r="I3179" t="str">
        <f t="shared" si="98"/>
        <v>905 MAIN ST, LISBON, ND 58054</v>
      </c>
      <c r="J3179" s="2">
        <v>38073</v>
      </c>
      <c r="K3179">
        <v>12</v>
      </c>
      <c r="L3179">
        <v>0</v>
      </c>
      <c r="M3179">
        <f t="shared" si="99"/>
        <v>12</v>
      </c>
    </row>
    <row r="3180" spans="1:13">
      <c r="A3180" s="3">
        <v>42749</v>
      </c>
      <c r="B3180">
        <v>351316</v>
      </c>
      <c r="C3180" t="s">
        <v>8256</v>
      </c>
      <c r="D3180">
        <v>351316</v>
      </c>
      <c r="E3180" t="s">
        <v>8342</v>
      </c>
      <c r="F3180" t="s">
        <v>8343</v>
      </c>
      <c r="G3180" t="s">
        <v>6624</v>
      </c>
      <c r="H3180">
        <v>58367</v>
      </c>
      <c r="I3180" t="str">
        <f t="shared" si="98"/>
        <v>213 SECOND AVE NE, ROLLA, ND 58367</v>
      </c>
      <c r="J3180" s="2">
        <v>38079</v>
      </c>
      <c r="K3180">
        <v>14</v>
      </c>
      <c r="L3180">
        <v>0</v>
      </c>
      <c r="M3180">
        <f t="shared" si="99"/>
        <v>14</v>
      </c>
    </row>
    <row r="3181" spans="1:13">
      <c r="A3181" s="3">
        <v>42749</v>
      </c>
      <c r="B3181">
        <v>351336</v>
      </c>
      <c r="C3181" t="s">
        <v>8256</v>
      </c>
      <c r="D3181">
        <v>351336</v>
      </c>
      <c r="E3181" t="s">
        <v>8344</v>
      </c>
      <c r="F3181" t="s">
        <v>8345</v>
      </c>
      <c r="G3181" t="s">
        <v>8346</v>
      </c>
      <c r="H3181">
        <v>58601</v>
      </c>
      <c r="I3181" t="str">
        <f t="shared" si="98"/>
        <v>2500 FAIRWAY STREET, DICKINSON, ND 58601</v>
      </c>
      <c r="J3181" s="2">
        <v>38089</v>
      </c>
      <c r="K3181">
        <v>20</v>
      </c>
      <c r="L3181">
        <v>4</v>
      </c>
      <c r="M3181">
        <f t="shared" si="99"/>
        <v>16</v>
      </c>
    </row>
    <row r="3182" spans="1:13">
      <c r="A3182" s="3">
        <v>42749</v>
      </c>
      <c r="B3182">
        <v>351335</v>
      </c>
      <c r="C3182" t="s">
        <v>8256</v>
      </c>
      <c r="D3182">
        <v>351335</v>
      </c>
      <c r="E3182" t="s">
        <v>8347</v>
      </c>
      <c r="F3182" t="s">
        <v>8348</v>
      </c>
      <c r="G3182" t="s">
        <v>7615</v>
      </c>
      <c r="H3182">
        <v>58401</v>
      </c>
      <c r="I3182" t="str">
        <f t="shared" si="98"/>
        <v>2422 20TH ST SW, JAMESTOWN, ND 58401</v>
      </c>
      <c r="J3182" s="2">
        <v>38093</v>
      </c>
      <c r="K3182">
        <v>23</v>
      </c>
      <c r="L3182">
        <v>-999999</v>
      </c>
      <c r="M3182">
        <f t="shared" si="99"/>
        <v>1000022</v>
      </c>
    </row>
    <row r="3183" spans="1:13">
      <c r="A3183" s="3">
        <v>42749</v>
      </c>
      <c r="B3183">
        <v>351331</v>
      </c>
      <c r="C3183" t="s">
        <v>8256</v>
      </c>
      <c r="D3183">
        <v>351331</v>
      </c>
      <c r="E3183" t="s">
        <v>8349</v>
      </c>
      <c r="F3183" t="s">
        <v>8350</v>
      </c>
      <c r="G3183" t="s">
        <v>8351</v>
      </c>
      <c r="H3183">
        <v>58324</v>
      </c>
      <c r="I3183" t="str">
        <f t="shared" si="98"/>
        <v>HWY 281 N, CANDO, ND 58324</v>
      </c>
      <c r="J3183" s="2">
        <v>38095</v>
      </c>
      <c r="K3183">
        <v>6</v>
      </c>
      <c r="L3183">
        <v>0</v>
      </c>
      <c r="M3183">
        <f t="shared" si="99"/>
        <v>6</v>
      </c>
    </row>
    <row r="3184" spans="1:13">
      <c r="A3184" s="3">
        <v>42749</v>
      </c>
      <c r="B3184">
        <v>351309</v>
      </c>
      <c r="C3184" t="s">
        <v>8256</v>
      </c>
      <c r="D3184">
        <v>351309</v>
      </c>
      <c r="E3184" t="s">
        <v>8352</v>
      </c>
      <c r="F3184" t="s">
        <v>8353</v>
      </c>
      <c r="G3184" t="s">
        <v>8354</v>
      </c>
      <c r="H3184">
        <v>58257</v>
      </c>
      <c r="I3184" t="str">
        <f t="shared" si="98"/>
        <v>42 6TH AVENUE SE, MAYVILLE, ND 58257</v>
      </c>
      <c r="J3184" s="2">
        <v>38097</v>
      </c>
      <c r="K3184">
        <v>10</v>
      </c>
      <c r="L3184">
        <v>0</v>
      </c>
      <c r="M3184">
        <f t="shared" si="99"/>
        <v>10</v>
      </c>
    </row>
    <row r="3185" spans="1:13">
      <c r="A3185" s="3">
        <v>42749</v>
      </c>
      <c r="B3185">
        <v>351329</v>
      </c>
      <c r="C3185" t="s">
        <v>8256</v>
      </c>
      <c r="D3185">
        <v>351329</v>
      </c>
      <c r="E3185" t="s">
        <v>8355</v>
      </c>
      <c r="F3185" t="s">
        <v>8356</v>
      </c>
      <c r="G3185" t="s">
        <v>3478</v>
      </c>
      <c r="H3185">
        <v>58045</v>
      </c>
      <c r="I3185" t="str">
        <f t="shared" si="98"/>
        <v>12 THIRD STREET SE, HILLSBORO, ND 58045</v>
      </c>
      <c r="J3185" s="2">
        <v>38097</v>
      </c>
      <c r="K3185">
        <v>10</v>
      </c>
      <c r="L3185">
        <v>0</v>
      </c>
      <c r="M3185">
        <f t="shared" si="99"/>
        <v>10</v>
      </c>
    </row>
    <row r="3186" spans="1:13">
      <c r="A3186" s="3">
        <v>42749</v>
      </c>
      <c r="B3186">
        <v>351326</v>
      </c>
      <c r="C3186" t="s">
        <v>8256</v>
      </c>
      <c r="D3186">
        <v>351326</v>
      </c>
      <c r="E3186" t="s">
        <v>8357</v>
      </c>
      <c r="F3186" t="s">
        <v>8358</v>
      </c>
      <c r="G3186" t="s">
        <v>8359</v>
      </c>
      <c r="H3186">
        <v>58270</v>
      </c>
      <c r="I3186" t="str">
        <f t="shared" si="98"/>
        <v>115 VIVIAN ST, PARK RIVER, ND 58270</v>
      </c>
      <c r="J3186" s="2">
        <v>38099</v>
      </c>
      <c r="K3186">
        <v>12.7</v>
      </c>
      <c r="L3186">
        <v>0</v>
      </c>
      <c r="M3186">
        <f t="shared" si="99"/>
        <v>12.7</v>
      </c>
    </row>
    <row r="3187" spans="1:13">
      <c r="A3187" s="3">
        <v>42749</v>
      </c>
      <c r="B3187">
        <v>351320</v>
      </c>
      <c r="C3187" t="s">
        <v>8256</v>
      </c>
      <c r="D3187">
        <v>351320</v>
      </c>
      <c r="E3187" t="s">
        <v>8360</v>
      </c>
      <c r="F3187" t="s">
        <v>8361</v>
      </c>
      <c r="G3187" t="s">
        <v>8362</v>
      </c>
      <c r="H3187">
        <v>58237</v>
      </c>
      <c r="I3187" t="str">
        <f t="shared" si="98"/>
        <v>164 W 13TH STREET, GRAFTON, ND 58237</v>
      </c>
      <c r="J3187" s="2">
        <v>38099</v>
      </c>
      <c r="K3187">
        <v>14</v>
      </c>
      <c r="L3187">
        <v>0</v>
      </c>
      <c r="M3187">
        <f t="shared" si="99"/>
        <v>14</v>
      </c>
    </row>
    <row r="3188" spans="1:13">
      <c r="A3188" s="3">
        <v>42749</v>
      </c>
      <c r="B3188">
        <v>350006</v>
      </c>
      <c r="C3188" t="s">
        <v>8256</v>
      </c>
      <c r="D3188">
        <v>350006</v>
      </c>
      <c r="E3188" t="s">
        <v>8363</v>
      </c>
      <c r="F3188" t="s">
        <v>8364</v>
      </c>
      <c r="G3188" t="s">
        <v>8365</v>
      </c>
      <c r="H3188">
        <v>58701</v>
      </c>
      <c r="I3188" t="str">
        <f t="shared" si="98"/>
        <v>407 3RD ST SE, MINOT, ND 58701</v>
      </c>
      <c r="J3188" s="2">
        <v>38101</v>
      </c>
      <c r="K3188">
        <v>83.4</v>
      </c>
      <c r="L3188">
        <v>16.399999999999999</v>
      </c>
      <c r="M3188">
        <f t="shared" si="99"/>
        <v>67</v>
      </c>
    </row>
    <row r="3189" spans="1:13">
      <c r="A3189" s="3">
        <v>42749</v>
      </c>
      <c r="B3189">
        <v>351305</v>
      </c>
      <c r="C3189" t="s">
        <v>8256</v>
      </c>
      <c r="D3189">
        <v>351305</v>
      </c>
      <c r="E3189" t="s">
        <v>8366</v>
      </c>
      <c r="F3189" t="s">
        <v>8367</v>
      </c>
      <c r="G3189" t="s">
        <v>8368</v>
      </c>
      <c r="H3189">
        <v>58746</v>
      </c>
      <c r="I3189" t="str">
        <f t="shared" si="98"/>
        <v>PO BOX 697, KENMARE, ND 58746</v>
      </c>
      <c r="J3189" s="2">
        <v>38101</v>
      </c>
      <c r="K3189">
        <v>14</v>
      </c>
      <c r="L3189">
        <v>0</v>
      </c>
      <c r="M3189">
        <f t="shared" si="99"/>
        <v>14</v>
      </c>
    </row>
    <row r="3190" spans="1:13">
      <c r="A3190" s="3">
        <v>42749</v>
      </c>
      <c r="B3190">
        <v>351327</v>
      </c>
      <c r="C3190" t="s">
        <v>8256</v>
      </c>
      <c r="D3190">
        <v>351327</v>
      </c>
      <c r="E3190" t="s">
        <v>8369</v>
      </c>
      <c r="F3190" t="s">
        <v>8370</v>
      </c>
      <c r="G3190" t="s">
        <v>3261</v>
      </c>
      <c r="H3190">
        <v>58341</v>
      </c>
      <c r="I3190" t="str">
        <f t="shared" si="98"/>
        <v>325 E BREWSTER ST, HARVEY, ND 58341</v>
      </c>
      <c r="J3190" s="2">
        <v>38103</v>
      </c>
      <c r="K3190">
        <v>9.6</v>
      </c>
      <c r="L3190">
        <v>0</v>
      </c>
      <c r="M3190">
        <f t="shared" si="99"/>
        <v>9.6</v>
      </c>
    </row>
    <row r="3191" spans="1:13">
      <c r="A3191" s="3">
        <v>42749</v>
      </c>
      <c r="B3191">
        <v>351300</v>
      </c>
      <c r="C3191" t="s">
        <v>8256</v>
      </c>
      <c r="D3191">
        <v>351300</v>
      </c>
      <c r="E3191" t="s">
        <v>8371</v>
      </c>
      <c r="F3191" t="s">
        <v>8372</v>
      </c>
      <c r="G3191" t="s">
        <v>8373</v>
      </c>
      <c r="H3191">
        <v>58852</v>
      </c>
      <c r="I3191" t="str">
        <f t="shared" si="98"/>
        <v>810 N WELO ST, TIOGA, ND 58852</v>
      </c>
      <c r="J3191" s="2">
        <v>38105</v>
      </c>
      <c r="K3191">
        <v>12</v>
      </c>
      <c r="L3191">
        <v>0</v>
      </c>
      <c r="M3191">
        <f t="shared" si="99"/>
        <v>12</v>
      </c>
    </row>
    <row r="3192" spans="1:13">
      <c r="A3192" s="3">
        <v>42749</v>
      </c>
      <c r="B3192">
        <v>351334</v>
      </c>
      <c r="C3192" t="s">
        <v>8256</v>
      </c>
      <c r="D3192">
        <v>351334</v>
      </c>
      <c r="E3192" t="s">
        <v>8374</v>
      </c>
      <c r="F3192" t="s">
        <v>8375</v>
      </c>
      <c r="G3192" t="s">
        <v>8376</v>
      </c>
      <c r="H3192">
        <v>58801</v>
      </c>
      <c r="I3192" t="str">
        <f t="shared" si="98"/>
        <v>1301 15TH AVE W, WILLISTON, ND 58801</v>
      </c>
      <c r="J3192" s="2">
        <v>38105</v>
      </c>
      <c r="K3192">
        <v>25</v>
      </c>
      <c r="L3192">
        <v>4</v>
      </c>
      <c r="M3192">
        <f t="shared" si="99"/>
        <v>21</v>
      </c>
    </row>
    <row r="3193" spans="1:13">
      <c r="A3193" s="3">
        <v>42749</v>
      </c>
      <c r="B3193">
        <v>361326</v>
      </c>
      <c r="C3193" t="s">
        <v>8377</v>
      </c>
      <c r="D3193">
        <v>361326</v>
      </c>
      <c r="E3193" t="s">
        <v>8378</v>
      </c>
      <c r="F3193" t="s">
        <v>8379</v>
      </c>
      <c r="G3193" t="s">
        <v>8380</v>
      </c>
      <c r="H3193">
        <v>45679</v>
      </c>
      <c r="I3193" t="str">
        <f t="shared" si="98"/>
        <v>230 MEDICAL CENTER DRIVE, SEAMAN, OH 45679</v>
      </c>
      <c r="J3193" s="2">
        <v>39001</v>
      </c>
      <c r="K3193">
        <v>25</v>
      </c>
      <c r="L3193">
        <v>0</v>
      </c>
      <c r="M3193">
        <f t="shared" si="99"/>
        <v>25</v>
      </c>
    </row>
    <row r="3194" spans="1:13">
      <c r="A3194" s="3">
        <v>42749</v>
      </c>
      <c r="B3194">
        <v>361322</v>
      </c>
      <c r="C3194" t="s">
        <v>8377</v>
      </c>
      <c r="D3194">
        <v>361322</v>
      </c>
      <c r="E3194" t="s">
        <v>8381</v>
      </c>
      <c r="F3194" t="s">
        <v>8382</v>
      </c>
      <c r="G3194" t="s">
        <v>3895</v>
      </c>
      <c r="H3194">
        <v>45817</v>
      </c>
      <c r="I3194" t="str">
        <f t="shared" si="98"/>
        <v>139 GARAU STREET, BLUFFTON, OH 45817</v>
      </c>
      <c r="J3194" s="2">
        <v>39003</v>
      </c>
      <c r="K3194">
        <v>10</v>
      </c>
      <c r="L3194">
        <v>0</v>
      </c>
      <c r="M3194">
        <f t="shared" si="99"/>
        <v>10</v>
      </c>
    </row>
    <row r="3195" spans="1:13">
      <c r="A3195" s="3">
        <v>42749</v>
      </c>
      <c r="B3195">
        <v>360009</v>
      </c>
      <c r="C3195" t="s">
        <v>8377</v>
      </c>
      <c r="D3195">
        <v>360009</v>
      </c>
      <c r="E3195" t="s">
        <v>8383</v>
      </c>
      <c r="F3195" t="s">
        <v>8384</v>
      </c>
      <c r="G3195" t="s">
        <v>8385</v>
      </c>
      <c r="H3195">
        <v>45804</v>
      </c>
      <c r="I3195" t="str">
        <f t="shared" si="98"/>
        <v>1001 BELLEFONTAINE AVENUE, LIMA, OH 45804</v>
      </c>
      <c r="J3195" s="2">
        <v>39003</v>
      </c>
      <c r="K3195">
        <v>92</v>
      </c>
      <c r="L3195">
        <v>22</v>
      </c>
      <c r="M3195">
        <f t="shared" si="99"/>
        <v>70</v>
      </c>
    </row>
    <row r="3196" spans="1:13">
      <c r="A3196" s="3">
        <v>42749</v>
      </c>
      <c r="B3196">
        <v>360066</v>
      </c>
      <c r="C3196" t="s">
        <v>8377</v>
      </c>
      <c r="D3196">
        <v>360066</v>
      </c>
      <c r="E3196" t="s">
        <v>8386</v>
      </c>
      <c r="F3196" t="s">
        <v>8387</v>
      </c>
      <c r="G3196" t="s">
        <v>8385</v>
      </c>
      <c r="H3196">
        <v>45801</v>
      </c>
      <c r="I3196" t="str">
        <f t="shared" si="98"/>
        <v>730 WEST MARKET STREET, LIMA, OH 45801</v>
      </c>
      <c r="J3196" s="2">
        <v>39003</v>
      </c>
      <c r="K3196">
        <v>319.10000000000002</v>
      </c>
      <c r="L3196">
        <v>91.4</v>
      </c>
      <c r="M3196">
        <f t="shared" si="99"/>
        <v>227.70000000000002</v>
      </c>
    </row>
    <row r="3197" spans="1:13">
      <c r="A3197" s="3">
        <v>42749</v>
      </c>
      <c r="B3197">
        <v>362020</v>
      </c>
      <c r="C3197" t="s">
        <v>8377</v>
      </c>
      <c r="D3197">
        <v>362020</v>
      </c>
      <c r="E3197" t="s">
        <v>8388</v>
      </c>
      <c r="F3197" t="s">
        <v>8389</v>
      </c>
      <c r="G3197" t="s">
        <v>8385</v>
      </c>
      <c r="H3197">
        <v>45801</v>
      </c>
      <c r="I3197" t="str">
        <f t="shared" si="98"/>
        <v>730 W MARKET ST, LIMA, OH 45801</v>
      </c>
      <c r="J3197" s="2">
        <v>39003</v>
      </c>
      <c r="K3197">
        <v>26</v>
      </c>
      <c r="L3197">
        <v>0</v>
      </c>
      <c r="M3197">
        <f t="shared" si="99"/>
        <v>26</v>
      </c>
    </row>
    <row r="3198" spans="1:13">
      <c r="A3198" s="3">
        <v>42749</v>
      </c>
      <c r="B3198">
        <v>360263</v>
      </c>
      <c r="C3198" t="s">
        <v>8377</v>
      </c>
      <c r="D3198">
        <v>360263</v>
      </c>
      <c r="E3198" t="s">
        <v>8390</v>
      </c>
      <c r="F3198" t="s">
        <v>8391</v>
      </c>
      <c r="G3198" t="s">
        <v>8385</v>
      </c>
      <c r="H3198">
        <v>45804</v>
      </c>
      <c r="I3198" t="str">
        <f t="shared" si="98"/>
        <v>801 MEDICAL DRIVE, SUITE B, LIMA, OH 45804</v>
      </c>
      <c r="J3198" s="2">
        <v>39003</v>
      </c>
      <c r="K3198">
        <v>12</v>
      </c>
      <c r="L3198">
        <v>0</v>
      </c>
      <c r="M3198">
        <f t="shared" si="99"/>
        <v>12</v>
      </c>
    </row>
    <row r="3199" spans="1:13">
      <c r="A3199" s="3">
        <v>42749</v>
      </c>
      <c r="B3199">
        <v>360002</v>
      </c>
      <c r="C3199" t="s">
        <v>8377</v>
      </c>
      <c r="D3199">
        <v>360002</v>
      </c>
      <c r="E3199" t="s">
        <v>8392</v>
      </c>
      <c r="F3199" t="s">
        <v>8393</v>
      </c>
      <c r="G3199" t="s">
        <v>96</v>
      </c>
      <c r="H3199">
        <v>44805</v>
      </c>
      <c r="I3199" t="str">
        <f t="shared" si="98"/>
        <v>1025 CENTER ST, ASHLAND, OH 44805</v>
      </c>
      <c r="J3199" s="2">
        <v>39005</v>
      </c>
      <c r="K3199">
        <v>28</v>
      </c>
      <c r="L3199">
        <v>8</v>
      </c>
      <c r="M3199">
        <f t="shared" si="99"/>
        <v>20</v>
      </c>
    </row>
    <row r="3200" spans="1:13">
      <c r="A3200" s="3">
        <v>42749</v>
      </c>
      <c r="B3200">
        <v>361308</v>
      </c>
      <c r="C3200" t="s">
        <v>8377</v>
      </c>
      <c r="D3200">
        <v>361308</v>
      </c>
      <c r="E3200" t="s">
        <v>8394</v>
      </c>
      <c r="F3200" t="s">
        <v>8395</v>
      </c>
      <c r="G3200" t="s">
        <v>8396</v>
      </c>
      <c r="H3200">
        <v>44030</v>
      </c>
      <c r="I3200" t="str">
        <f t="shared" si="98"/>
        <v>158 WEST MAIN ROAD, CONNEAUT, OH 44030</v>
      </c>
      <c r="J3200" s="2">
        <v>39007</v>
      </c>
      <c r="K3200">
        <v>21</v>
      </c>
      <c r="L3200">
        <v>5</v>
      </c>
      <c r="M3200">
        <f t="shared" si="99"/>
        <v>16</v>
      </c>
    </row>
    <row r="3201" spans="1:13">
      <c r="A3201" s="3">
        <v>42749</v>
      </c>
      <c r="B3201">
        <v>360125</v>
      </c>
      <c r="C3201" t="s">
        <v>8377</v>
      </c>
      <c r="D3201">
        <v>360125</v>
      </c>
      <c r="E3201" t="s">
        <v>8397</v>
      </c>
      <c r="F3201" t="s">
        <v>8398</v>
      </c>
      <c r="G3201" t="s">
        <v>8399</v>
      </c>
      <c r="H3201">
        <v>44004</v>
      </c>
      <c r="I3201" t="str">
        <f t="shared" si="98"/>
        <v>2420 LAKE AVENUE, ASHTABULA, OH 44004</v>
      </c>
      <c r="J3201" s="2">
        <v>39007</v>
      </c>
      <c r="K3201">
        <v>84</v>
      </c>
      <c r="L3201">
        <v>11</v>
      </c>
      <c r="M3201">
        <f t="shared" si="99"/>
        <v>73</v>
      </c>
    </row>
    <row r="3202" spans="1:13">
      <c r="A3202" s="3">
        <v>42749</v>
      </c>
      <c r="B3202">
        <v>361307</v>
      </c>
      <c r="C3202" t="s">
        <v>8377</v>
      </c>
      <c r="D3202">
        <v>361307</v>
      </c>
      <c r="E3202" t="s">
        <v>8400</v>
      </c>
      <c r="F3202" t="s">
        <v>8401</v>
      </c>
      <c r="G3202" t="s">
        <v>158</v>
      </c>
      <c r="H3202">
        <v>44041</v>
      </c>
      <c r="I3202" t="str">
        <f t="shared" si="98"/>
        <v>870 WEST MAIN STREET, GENEVA, OH 44041</v>
      </c>
      <c r="J3202" s="2">
        <v>39007</v>
      </c>
      <c r="K3202">
        <v>26</v>
      </c>
      <c r="L3202">
        <v>5</v>
      </c>
      <c r="M3202">
        <f t="shared" si="99"/>
        <v>21</v>
      </c>
    </row>
    <row r="3203" spans="1:13">
      <c r="A3203" s="3">
        <v>42749</v>
      </c>
      <c r="B3203">
        <v>360245</v>
      </c>
      <c r="C3203" t="s">
        <v>8377</v>
      </c>
      <c r="D3203">
        <v>360245</v>
      </c>
      <c r="E3203" t="s">
        <v>8402</v>
      </c>
      <c r="F3203" t="s">
        <v>8403</v>
      </c>
      <c r="G3203" t="s">
        <v>8404</v>
      </c>
      <c r="H3203">
        <v>44084</v>
      </c>
      <c r="I3203" t="str">
        <f t="shared" ref="I3203:I3266" si="100">IF(OR(F3203="", G3203=""), "", CONCATENATE(UPPER(F3203), ", ", UPPER(G3203), ", ", UPPER(C3203), " ", H3203))</f>
        <v>2863 STATE ROUTE 45, ROCK CREEK, OH 44084</v>
      </c>
      <c r="J3203" s="2">
        <v>39007</v>
      </c>
      <c r="K3203">
        <v>188</v>
      </c>
      <c r="L3203">
        <v>0</v>
      </c>
      <c r="M3203">
        <f t="shared" ref="M3203:M3266" si="101">K3203-L3203</f>
        <v>188</v>
      </c>
    </row>
    <row r="3204" spans="1:13">
      <c r="A3204" s="3">
        <v>42749</v>
      </c>
      <c r="B3204">
        <v>360014</v>
      </c>
      <c r="C3204" t="s">
        <v>8377</v>
      </c>
      <c r="D3204">
        <v>360014</v>
      </c>
      <c r="E3204" t="s">
        <v>8405</v>
      </c>
      <c r="F3204" t="s">
        <v>8406</v>
      </c>
      <c r="G3204" t="s">
        <v>208</v>
      </c>
      <c r="H3204">
        <v>45701</v>
      </c>
      <c r="I3204" t="str">
        <f t="shared" si="100"/>
        <v>55 HOSPITAL DRIVE, ATHENS, OH 45701</v>
      </c>
      <c r="J3204" s="2">
        <v>39009</v>
      </c>
      <c r="K3204">
        <v>44.6</v>
      </c>
      <c r="L3204">
        <v>6.9</v>
      </c>
      <c r="M3204">
        <f t="shared" si="101"/>
        <v>37.700000000000003</v>
      </c>
    </row>
    <row r="3205" spans="1:13">
      <c r="A3205" s="3">
        <v>42749</v>
      </c>
      <c r="B3205">
        <v>360032</v>
      </c>
      <c r="C3205" t="s">
        <v>8377</v>
      </c>
      <c r="D3205">
        <v>360032</v>
      </c>
      <c r="E3205" t="s">
        <v>8407</v>
      </c>
      <c r="F3205" t="s">
        <v>8408</v>
      </c>
      <c r="G3205" t="s">
        <v>2637</v>
      </c>
      <c r="H3205">
        <v>45885</v>
      </c>
      <c r="I3205" t="str">
        <f t="shared" si="100"/>
        <v>200 SAINT CLAIR STREET, SAINT MARYS, OH 45885</v>
      </c>
      <c r="J3205" s="2">
        <v>39011</v>
      </c>
      <c r="K3205">
        <v>58</v>
      </c>
      <c r="L3205">
        <v>6</v>
      </c>
      <c r="M3205">
        <f t="shared" si="101"/>
        <v>52</v>
      </c>
    </row>
    <row r="3206" spans="1:13">
      <c r="A3206" s="3">
        <v>42749</v>
      </c>
      <c r="B3206">
        <v>360080</v>
      </c>
      <c r="C3206" t="s">
        <v>8377</v>
      </c>
      <c r="D3206">
        <v>360080</v>
      </c>
      <c r="E3206" t="s">
        <v>8409</v>
      </c>
      <c r="F3206" t="s">
        <v>8410</v>
      </c>
      <c r="G3206" t="s">
        <v>8411</v>
      </c>
      <c r="H3206">
        <v>43935</v>
      </c>
      <c r="I3206" t="str">
        <f t="shared" si="100"/>
        <v>90 NORTH FOURTH STREET, MARTINS FERRY, OH 43935</v>
      </c>
      <c r="J3206" s="2">
        <v>39013</v>
      </c>
      <c r="K3206">
        <v>0</v>
      </c>
      <c r="L3206">
        <v>0</v>
      </c>
      <c r="M3206">
        <f t="shared" si="101"/>
        <v>0</v>
      </c>
    </row>
    <row r="3207" spans="1:13">
      <c r="A3207" s="3">
        <v>42749</v>
      </c>
      <c r="B3207">
        <v>361321</v>
      </c>
      <c r="C3207" t="s">
        <v>8377</v>
      </c>
      <c r="D3207">
        <v>361321</v>
      </c>
      <c r="E3207" t="s">
        <v>8412</v>
      </c>
      <c r="F3207" t="s">
        <v>8413</v>
      </c>
      <c r="G3207" t="s">
        <v>8414</v>
      </c>
      <c r="H3207">
        <v>43713</v>
      </c>
      <c r="I3207" t="str">
        <f t="shared" si="100"/>
        <v>639 WEST MAIN STREET, BARNESVILLE, OH 43713</v>
      </c>
      <c r="J3207" s="2">
        <v>39013</v>
      </c>
      <c r="K3207">
        <v>25</v>
      </c>
      <c r="L3207">
        <v>0</v>
      </c>
      <c r="M3207">
        <f t="shared" si="101"/>
        <v>25</v>
      </c>
    </row>
    <row r="3208" spans="1:13">
      <c r="A3208" s="3">
        <v>42749</v>
      </c>
      <c r="B3208">
        <v>360056</v>
      </c>
      <c r="C3208" t="s">
        <v>8377</v>
      </c>
      <c r="D3208">
        <v>360056</v>
      </c>
      <c r="E3208" t="s">
        <v>8415</v>
      </c>
      <c r="F3208" t="s">
        <v>8416</v>
      </c>
      <c r="G3208" t="s">
        <v>1600</v>
      </c>
      <c r="H3208">
        <v>45014</v>
      </c>
      <c r="I3208" t="str">
        <f t="shared" si="100"/>
        <v>3000 MACK ROAD, FAIRFIELD, OH 45014</v>
      </c>
      <c r="J3208" s="2">
        <v>39017</v>
      </c>
      <c r="K3208">
        <v>184.4</v>
      </c>
      <c r="L3208">
        <v>48.1</v>
      </c>
      <c r="M3208">
        <f t="shared" si="101"/>
        <v>136.30000000000001</v>
      </c>
    </row>
    <row r="3209" spans="1:13">
      <c r="A3209" s="3">
        <v>42749</v>
      </c>
      <c r="B3209">
        <v>360132</v>
      </c>
      <c r="C3209" t="s">
        <v>8377</v>
      </c>
      <c r="D3209">
        <v>360132</v>
      </c>
      <c r="E3209" t="s">
        <v>8417</v>
      </c>
      <c r="F3209" t="s">
        <v>8418</v>
      </c>
      <c r="G3209" t="s">
        <v>224</v>
      </c>
      <c r="H3209">
        <v>45013</v>
      </c>
      <c r="I3209" t="str">
        <f t="shared" si="100"/>
        <v>630 EATON AVENUE, HAMILTON, OH 45013</v>
      </c>
      <c r="J3209" s="2">
        <v>39017</v>
      </c>
      <c r="K3209">
        <v>145</v>
      </c>
      <c r="L3209">
        <v>15</v>
      </c>
      <c r="M3209">
        <f t="shared" si="101"/>
        <v>130</v>
      </c>
    </row>
    <row r="3210" spans="1:13">
      <c r="A3210" s="3">
        <v>42749</v>
      </c>
      <c r="B3210">
        <v>360354</v>
      </c>
      <c r="C3210" t="s">
        <v>8377</v>
      </c>
      <c r="D3210">
        <v>360354</v>
      </c>
      <c r="E3210" t="s">
        <v>8419</v>
      </c>
      <c r="F3210" t="s">
        <v>8420</v>
      </c>
      <c r="G3210" t="s">
        <v>8421</v>
      </c>
      <c r="H3210">
        <v>45069</v>
      </c>
      <c r="I3210" t="str">
        <f t="shared" si="100"/>
        <v>7700 UNIVERSITY DRIVE, WEST CHESTER, OH 45069</v>
      </c>
      <c r="J3210" s="2">
        <v>39017</v>
      </c>
      <c r="K3210">
        <v>159</v>
      </c>
      <c r="L3210">
        <v>35</v>
      </c>
      <c r="M3210">
        <f t="shared" si="101"/>
        <v>124</v>
      </c>
    </row>
    <row r="3211" spans="1:13">
      <c r="A3211" s="3">
        <v>42749</v>
      </c>
      <c r="B3211">
        <v>360046</v>
      </c>
      <c r="C3211" t="s">
        <v>8377</v>
      </c>
      <c r="D3211">
        <v>360046</v>
      </c>
      <c r="E3211" t="s">
        <v>8422</v>
      </c>
      <c r="F3211" t="s">
        <v>8423</v>
      </c>
      <c r="G3211" t="s">
        <v>2559</v>
      </c>
      <c r="H3211">
        <v>45056</v>
      </c>
      <c r="I3211" t="str">
        <f t="shared" si="100"/>
        <v>110 NORTH POPLAR STREET, OXFORD, OH 45056</v>
      </c>
      <c r="J3211" s="2">
        <v>39017</v>
      </c>
      <c r="K3211">
        <v>40</v>
      </c>
      <c r="L3211">
        <v>4</v>
      </c>
      <c r="M3211">
        <f t="shared" si="101"/>
        <v>36</v>
      </c>
    </row>
    <row r="3212" spans="1:13">
      <c r="A3212" s="3">
        <v>42749</v>
      </c>
      <c r="B3212">
        <v>361312</v>
      </c>
      <c r="C3212" t="s">
        <v>8377</v>
      </c>
      <c r="D3212">
        <v>361312</v>
      </c>
      <c r="E3212" t="s">
        <v>8424</v>
      </c>
      <c r="F3212" t="s">
        <v>8425</v>
      </c>
      <c r="G3212" t="s">
        <v>3146</v>
      </c>
      <c r="H3212">
        <v>43078</v>
      </c>
      <c r="I3212" t="str">
        <f t="shared" si="100"/>
        <v>904 SCIOTO STREET, URBANA, OH 43078</v>
      </c>
      <c r="J3212" s="2">
        <v>39021</v>
      </c>
      <c r="K3212">
        <v>18.600000000000001</v>
      </c>
      <c r="L3212">
        <v>-999999</v>
      </c>
      <c r="M3212">
        <f t="shared" si="101"/>
        <v>1000017.6</v>
      </c>
    </row>
    <row r="3213" spans="1:13">
      <c r="A3213" s="3">
        <v>42749</v>
      </c>
      <c r="B3213">
        <v>360086</v>
      </c>
      <c r="C3213" t="s">
        <v>8377</v>
      </c>
      <c r="D3213">
        <v>360086</v>
      </c>
      <c r="E3213" t="s">
        <v>8426</v>
      </c>
      <c r="F3213" t="s">
        <v>4595</v>
      </c>
      <c r="G3213" t="s">
        <v>1722</v>
      </c>
      <c r="H3213">
        <v>45504</v>
      </c>
      <c r="I3213" t="str">
        <f t="shared" si="100"/>
        <v>100 MEDICAL CENTER DRIVE, SPRINGFIELD, OH 45504</v>
      </c>
      <c r="J3213" s="2">
        <v>39023</v>
      </c>
      <c r="K3213">
        <v>216</v>
      </c>
      <c r="L3213">
        <v>41.3</v>
      </c>
      <c r="M3213">
        <f t="shared" si="101"/>
        <v>174.7</v>
      </c>
    </row>
    <row r="3214" spans="1:13">
      <c r="A3214" s="3">
        <v>42749</v>
      </c>
      <c r="B3214">
        <v>360355</v>
      </c>
      <c r="C3214" t="s">
        <v>8377</v>
      </c>
      <c r="D3214">
        <v>360355</v>
      </c>
      <c r="E3214" t="s">
        <v>8427</v>
      </c>
      <c r="F3214" t="s">
        <v>8428</v>
      </c>
      <c r="G3214" t="s">
        <v>1722</v>
      </c>
      <c r="H3214">
        <v>45502</v>
      </c>
      <c r="I3214" t="str">
        <f t="shared" si="100"/>
        <v>100 WEST MAIN STREET, SPRINGFIELD, OH 45502</v>
      </c>
      <c r="J3214" s="2">
        <v>39023</v>
      </c>
      <c r="K3214">
        <v>29</v>
      </c>
      <c r="L3214">
        <v>0</v>
      </c>
      <c r="M3214">
        <f t="shared" si="101"/>
        <v>29</v>
      </c>
    </row>
    <row r="3215" spans="1:13">
      <c r="A3215" s="3">
        <v>42749</v>
      </c>
      <c r="B3215">
        <v>360236</v>
      </c>
      <c r="C3215" t="s">
        <v>8377</v>
      </c>
      <c r="D3215">
        <v>360236</v>
      </c>
      <c r="E3215" t="s">
        <v>8429</v>
      </c>
      <c r="F3215" t="s">
        <v>8430</v>
      </c>
      <c r="G3215" t="s">
        <v>7681</v>
      </c>
      <c r="H3215">
        <v>45103</v>
      </c>
      <c r="I3215" t="str">
        <f t="shared" si="100"/>
        <v>3000 HOSPITAL DRIVE, BATAVIA, OH 45103</v>
      </c>
      <c r="J3215" s="2">
        <v>39025</v>
      </c>
      <c r="K3215">
        <v>109.1</v>
      </c>
      <c r="L3215">
        <v>24.3</v>
      </c>
      <c r="M3215">
        <f t="shared" si="101"/>
        <v>84.8</v>
      </c>
    </row>
    <row r="3216" spans="1:13">
      <c r="A3216" s="3">
        <v>42749</v>
      </c>
      <c r="B3216">
        <v>360175</v>
      </c>
      <c r="C3216" t="s">
        <v>8377</v>
      </c>
      <c r="D3216">
        <v>360175</v>
      </c>
      <c r="E3216" t="s">
        <v>8431</v>
      </c>
      <c r="F3216" t="s">
        <v>8432</v>
      </c>
      <c r="G3216" t="s">
        <v>2018</v>
      </c>
      <c r="H3216">
        <v>45177</v>
      </c>
      <c r="I3216" t="str">
        <f t="shared" si="100"/>
        <v>610 WEST MAIN STREET, WILMINGTON, OH 45177</v>
      </c>
      <c r="J3216" s="2">
        <v>39027</v>
      </c>
      <c r="K3216">
        <v>61</v>
      </c>
      <c r="L3216">
        <v>8</v>
      </c>
      <c r="M3216">
        <f t="shared" si="101"/>
        <v>53</v>
      </c>
    </row>
    <row r="3217" spans="1:13">
      <c r="A3217" s="3">
        <v>42749</v>
      </c>
      <c r="B3217">
        <v>360096</v>
      </c>
      <c r="C3217" t="s">
        <v>8377</v>
      </c>
      <c r="D3217">
        <v>360096</v>
      </c>
      <c r="E3217" t="s">
        <v>8433</v>
      </c>
      <c r="F3217" t="s">
        <v>8434</v>
      </c>
      <c r="G3217" t="s">
        <v>8435</v>
      </c>
      <c r="H3217">
        <v>43920</v>
      </c>
      <c r="I3217" t="str">
        <f t="shared" si="100"/>
        <v>425 WEST 5TH STREET, EAST LIVERPOOL, OH 43920</v>
      </c>
      <c r="J3217" s="2">
        <v>39029</v>
      </c>
      <c r="K3217">
        <v>95</v>
      </c>
      <c r="L3217">
        <v>10</v>
      </c>
      <c r="M3217">
        <f t="shared" si="101"/>
        <v>85</v>
      </c>
    </row>
    <row r="3218" spans="1:13">
      <c r="A3218" s="3">
        <v>42749</v>
      </c>
      <c r="B3218">
        <v>360185</v>
      </c>
      <c r="C3218" t="s">
        <v>8377</v>
      </c>
      <c r="D3218">
        <v>360185</v>
      </c>
      <c r="E3218" t="s">
        <v>8436</v>
      </c>
      <c r="F3218" t="s">
        <v>8437</v>
      </c>
      <c r="G3218" t="s">
        <v>618</v>
      </c>
      <c r="H3218">
        <v>44460</v>
      </c>
      <c r="I3218" t="str">
        <f t="shared" si="100"/>
        <v>1995 EAST STATE STREET, SALEM, OH 44460</v>
      </c>
      <c r="J3218" s="2">
        <v>39029</v>
      </c>
      <c r="K3218">
        <v>70</v>
      </c>
      <c r="L3218">
        <v>10</v>
      </c>
      <c r="M3218">
        <f t="shared" si="101"/>
        <v>60</v>
      </c>
    </row>
    <row r="3219" spans="1:13">
      <c r="A3219" s="3">
        <v>42749</v>
      </c>
      <c r="B3219">
        <v>360109</v>
      </c>
      <c r="C3219" t="s">
        <v>8377</v>
      </c>
      <c r="D3219">
        <v>360109</v>
      </c>
      <c r="E3219" t="s">
        <v>8438</v>
      </c>
      <c r="F3219" t="s">
        <v>8439</v>
      </c>
      <c r="G3219" t="s">
        <v>8440</v>
      </c>
      <c r="H3219">
        <v>43812</v>
      </c>
      <c r="I3219" t="str">
        <f t="shared" si="100"/>
        <v>1460 ORANGE STREET, COSHOCTON, OH 43812</v>
      </c>
      <c r="J3219" s="2">
        <v>39031</v>
      </c>
      <c r="K3219">
        <v>23.3</v>
      </c>
      <c r="L3219">
        <v>4.4000000000000004</v>
      </c>
      <c r="M3219">
        <f t="shared" si="101"/>
        <v>18.899999999999999</v>
      </c>
    </row>
    <row r="3220" spans="1:13">
      <c r="A3220" s="3">
        <v>42749</v>
      </c>
      <c r="B3220">
        <v>361325</v>
      </c>
      <c r="C3220" t="s">
        <v>8377</v>
      </c>
      <c r="D3220">
        <v>361325</v>
      </c>
      <c r="E3220" t="s">
        <v>8441</v>
      </c>
      <c r="F3220" t="s">
        <v>8442</v>
      </c>
      <c r="G3220" t="s">
        <v>8443</v>
      </c>
      <c r="H3220">
        <v>44833</v>
      </c>
      <c r="I3220" t="str">
        <f t="shared" si="100"/>
        <v>269 PORTLAND WAY SOUTH, GALION, OH 44833</v>
      </c>
      <c r="J3220" s="2">
        <v>39033</v>
      </c>
      <c r="K3220">
        <v>34.4</v>
      </c>
      <c r="L3220">
        <v>6</v>
      </c>
      <c r="M3220">
        <f t="shared" si="101"/>
        <v>28.4</v>
      </c>
    </row>
    <row r="3221" spans="1:13">
      <c r="A3221" s="3">
        <v>42749</v>
      </c>
      <c r="B3221">
        <v>361316</v>
      </c>
      <c r="C3221" t="s">
        <v>8377</v>
      </c>
      <c r="D3221">
        <v>361316</v>
      </c>
      <c r="E3221" t="s">
        <v>8444</v>
      </c>
      <c r="F3221" t="s">
        <v>8445</v>
      </c>
      <c r="G3221" t="s">
        <v>8446</v>
      </c>
      <c r="H3221">
        <v>44820</v>
      </c>
      <c r="I3221" t="str">
        <f t="shared" si="100"/>
        <v>629 NORTH SANDUSKY AVENUE, BUCYRUS, OH 44820</v>
      </c>
      <c r="J3221" s="2">
        <v>39033</v>
      </c>
      <c r="K3221">
        <v>21</v>
      </c>
      <c r="L3221">
        <v>5</v>
      </c>
      <c r="M3221">
        <f t="shared" si="101"/>
        <v>16</v>
      </c>
    </row>
    <row r="3222" spans="1:13">
      <c r="A3222" s="3">
        <v>42749</v>
      </c>
      <c r="B3222">
        <v>360087</v>
      </c>
      <c r="C3222" t="s">
        <v>8377</v>
      </c>
      <c r="D3222">
        <v>360087</v>
      </c>
      <c r="E3222" t="s">
        <v>8447</v>
      </c>
      <c r="F3222" t="s">
        <v>8448</v>
      </c>
      <c r="G3222" t="s">
        <v>6218</v>
      </c>
      <c r="H3222">
        <v>44113</v>
      </c>
      <c r="I3222" t="str">
        <f t="shared" si="100"/>
        <v>1730 WEST 25TH STREET, CLEVELAND, OH 44113</v>
      </c>
      <c r="J3222" s="2">
        <v>39035</v>
      </c>
      <c r="K3222">
        <v>94</v>
      </c>
      <c r="L3222">
        <v>0</v>
      </c>
      <c r="M3222">
        <f t="shared" si="101"/>
        <v>94</v>
      </c>
    </row>
    <row r="3223" spans="1:13">
      <c r="A3223" s="3">
        <v>42749</v>
      </c>
      <c r="B3223">
        <v>360137</v>
      </c>
      <c r="C3223" t="s">
        <v>8377</v>
      </c>
      <c r="D3223">
        <v>360137</v>
      </c>
      <c r="E3223" t="s">
        <v>8449</v>
      </c>
      <c r="F3223" t="s">
        <v>8450</v>
      </c>
      <c r="G3223" t="s">
        <v>6218</v>
      </c>
      <c r="H3223">
        <v>44106</v>
      </c>
      <c r="I3223" t="str">
        <f t="shared" si="100"/>
        <v>11100 EUCLID AVENUE, CLEVELAND, OH 44106</v>
      </c>
      <c r="J3223" s="2">
        <v>39035</v>
      </c>
      <c r="K3223">
        <v>849.9</v>
      </c>
      <c r="L3223">
        <v>118</v>
      </c>
      <c r="M3223">
        <f t="shared" si="101"/>
        <v>731.9</v>
      </c>
    </row>
    <row r="3224" spans="1:13">
      <c r="A3224" s="3">
        <v>42749</v>
      </c>
      <c r="B3224">
        <v>362026</v>
      </c>
      <c r="C3224" t="s">
        <v>8377</v>
      </c>
      <c r="D3224">
        <v>362026</v>
      </c>
      <c r="E3224" t="s">
        <v>8451</v>
      </c>
      <c r="F3224" t="s">
        <v>8452</v>
      </c>
      <c r="G3224" t="s">
        <v>6218</v>
      </c>
      <c r="H3224">
        <v>44120</v>
      </c>
      <c r="I3224" t="str">
        <f t="shared" si="100"/>
        <v>11900 FAIRHILL ROAD, CLEVELAND, OH 44120</v>
      </c>
      <c r="J3224" s="2">
        <v>39035</v>
      </c>
      <c r="K3224">
        <v>119</v>
      </c>
      <c r="L3224">
        <v>0</v>
      </c>
      <c r="M3224">
        <f t="shared" si="101"/>
        <v>119</v>
      </c>
    </row>
    <row r="3225" spans="1:13">
      <c r="A3225" s="3">
        <v>42749</v>
      </c>
      <c r="B3225">
        <v>360077</v>
      </c>
      <c r="C3225" t="s">
        <v>8377</v>
      </c>
      <c r="D3225">
        <v>360077</v>
      </c>
      <c r="E3225" t="s">
        <v>5358</v>
      </c>
      <c r="F3225" t="s">
        <v>8453</v>
      </c>
      <c r="G3225" t="s">
        <v>6218</v>
      </c>
      <c r="H3225">
        <v>44111</v>
      </c>
      <c r="I3225" t="str">
        <f t="shared" si="100"/>
        <v>18101 LORAIN AVENUE, CLEVELAND, OH 44111</v>
      </c>
      <c r="J3225" s="2">
        <v>39035</v>
      </c>
      <c r="K3225">
        <v>334</v>
      </c>
      <c r="L3225">
        <v>52</v>
      </c>
      <c r="M3225">
        <f t="shared" si="101"/>
        <v>282</v>
      </c>
    </row>
    <row r="3226" spans="1:13">
      <c r="A3226" s="3">
        <v>42749</v>
      </c>
      <c r="B3226">
        <v>360143</v>
      </c>
      <c r="C3226" t="s">
        <v>8377</v>
      </c>
      <c r="D3226">
        <v>360143</v>
      </c>
      <c r="E3226" t="s">
        <v>8454</v>
      </c>
      <c r="F3226" t="s">
        <v>8455</v>
      </c>
      <c r="G3226" t="s">
        <v>8456</v>
      </c>
      <c r="H3226">
        <v>44125</v>
      </c>
      <c r="I3226" t="str">
        <f t="shared" si="100"/>
        <v>12300 MCCRACKEN ROAD, GARFIELD HEIGHTS, OH 44125</v>
      </c>
      <c r="J3226" s="2">
        <v>39035</v>
      </c>
      <c r="K3226">
        <v>190</v>
      </c>
      <c r="L3226">
        <v>28</v>
      </c>
      <c r="M3226">
        <f t="shared" si="101"/>
        <v>162</v>
      </c>
    </row>
    <row r="3227" spans="1:13">
      <c r="A3227" s="3">
        <v>42749</v>
      </c>
      <c r="B3227">
        <v>362029</v>
      </c>
      <c r="C3227" t="s">
        <v>8377</v>
      </c>
      <c r="D3227">
        <v>362029</v>
      </c>
      <c r="E3227" t="s">
        <v>8457</v>
      </c>
      <c r="F3227" t="s">
        <v>8458</v>
      </c>
      <c r="G3227" t="s">
        <v>8459</v>
      </c>
      <c r="H3227">
        <v>44128</v>
      </c>
      <c r="I3227" t="str">
        <f t="shared" si="100"/>
        <v>4200 INTERCHANGE CORPORATE CENTER ROAD, WARRENSVILLE HTS, OH 44128</v>
      </c>
      <c r="J3227" s="2">
        <v>39035</v>
      </c>
      <c r="K3227">
        <v>87</v>
      </c>
      <c r="L3227">
        <v>0</v>
      </c>
      <c r="M3227">
        <f t="shared" si="101"/>
        <v>87</v>
      </c>
    </row>
    <row r="3228" spans="1:13">
      <c r="A3228" s="3">
        <v>42749</v>
      </c>
      <c r="B3228">
        <v>360155</v>
      </c>
      <c r="C3228" t="s">
        <v>8377</v>
      </c>
      <c r="D3228">
        <v>360155</v>
      </c>
      <c r="E3228" t="s">
        <v>8460</v>
      </c>
      <c r="F3228" t="s">
        <v>8461</v>
      </c>
      <c r="G3228" t="s">
        <v>8462</v>
      </c>
      <c r="H3228">
        <v>44130</v>
      </c>
      <c r="I3228" t="str">
        <f t="shared" si="100"/>
        <v>18697 BAGLEY ROAD, MIDDLEBURG HEIGHTS, OH 44130</v>
      </c>
      <c r="J3228" s="2">
        <v>39035</v>
      </c>
      <c r="K3228">
        <v>198</v>
      </c>
      <c r="L3228">
        <v>24</v>
      </c>
      <c r="M3228">
        <f t="shared" si="101"/>
        <v>174</v>
      </c>
    </row>
    <row r="3229" spans="1:13">
      <c r="A3229" s="3">
        <v>42749</v>
      </c>
      <c r="B3229">
        <v>360075</v>
      </c>
      <c r="C3229" t="s">
        <v>8377</v>
      </c>
      <c r="D3229">
        <v>360075</v>
      </c>
      <c r="E3229" t="s">
        <v>8463</v>
      </c>
      <c r="F3229" t="s">
        <v>8464</v>
      </c>
      <c r="G3229" t="s">
        <v>6691</v>
      </c>
      <c r="H3229">
        <v>44143</v>
      </c>
      <c r="I3229" t="str">
        <f t="shared" si="100"/>
        <v>27100 CHARDON ROAD, RICHMOND HEIGHTS, OH 44143</v>
      </c>
      <c r="J3229" s="2">
        <v>39035</v>
      </c>
      <c r="K3229">
        <v>60</v>
      </c>
      <c r="L3229">
        <v>8</v>
      </c>
      <c r="M3229">
        <f t="shared" si="101"/>
        <v>52</v>
      </c>
    </row>
    <row r="3230" spans="1:13">
      <c r="A3230" s="3">
        <v>42749</v>
      </c>
      <c r="B3230">
        <v>363302</v>
      </c>
      <c r="C3230" t="s">
        <v>8377</v>
      </c>
      <c r="D3230">
        <v>363302</v>
      </c>
      <c r="E3230" t="s">
        <v>8465</v>
      </c>
      <c r="F3230" t="s">
        <v>8450</v>
      </c>
      <c r="G3230" t="s">
        <v>6218</v>
      </c>
      <c r="H3230">
        <v>44106</v>
      </c>
      <c r="I3230" t="str">
        <f t="shared" si="100"/>
        <v>11100 EUCLID AVENUE, CLEVELAND, OH 44106</v>
      </c>
      <c r="J3230" s="2">
        <v>39035</v>
      </c>
      <c r="K3230">
        <v>0</v>
      </c>
      <c r="L3230">
        <v>0</v>
      </c>
      <c r="M3230">
        <f t="shared" si="101"/>
        <v>0</v>
      </c>
    </row>
    <row r="3231" spans="1:13">
      <c r="A3231" s="3">
        <v>42749</v>
      </c>
      <c r="B3231">
        <v>360230</v>
      </c>
      <c r="C3231" t="s">
        <v>8377</v>
      </c>
      <c r="D3231">
        <v>360230</v>
      </c>
      <c r="E3231" t="s">
        <v>8466</v>
      </c>
      <c r="F3231" t="s">
        <v>8467</v>
      </c>
      <c r="G3231" t="s">
        <v>8468</v>
      </c>
      <c r="H3231">
        <v>44124</v>
      </c>
      <c r="I3231" t="str">
        <f t="shared" si="100"/>
        <v>6780 MAYFIELD ROAD, MAYFIELD HEIGHTS, OH 44124</v>
      </c>
      <c r="J3231" s="2">
        <v>39035</v>
      </c>
      <c r="K3231">
        <v>359</v>
      </c>
      <c r="L3231">
        <v>48</v>
      </c>
      <c r="M3231">
        <f t="shared" si="101"/>
        <v>311</v>
      </c>
    </row>
    <row r="3232" spans="1:13">
      <c r="A3232" s="3">
        <v>42749</v>
      </c>
      <c r="B3232">
        <v>360144</v>
      </c>
      <c r="C3232" t="s">
        <v>8377</v>
      </c>
      <c r="D3232">
        <v>360144</v>
      </c>
      <c r="E3232" t="s">
        <v>8469</v>
      </c>
      <c r="F3232" t="s">
        <v>8470</v>
      </c>
      <c r="G3232" t="s">
        <v>8471</v>
      </c>
      <c r="H3232">
        <v>44122</v>
      </c>
      <c r="I3232" t="str">
        <f t="shared" si="100"/>
        <v>20000 HARVARD ROAD, WARRENSVILLE HEIGHTS, OH 44122</v>
      </c>
      <c r="J3232" s="2">
        <v>39035</v>
      </c>
      <c r="K3232">
        <v>172</v>
      </c>
      <c r="L3232">
        <v>25</v>
      </c>
      <c r="M3232">
        <f t="shared" si="101"/>
        <v>147</v>
      </c>
    </row>
    <row r="3233" spans="1:13">
      <c r="A3233" s="3">
        <v>42749</v>
      </c>
      <c r="B3233">
        <v>363304</v>
      </c>
      <c r="C3233" t="s">
        <v>8377</v>
      </c>
      <c r="D3233">
        <v>363304</v>
      </c>
      <c r="E3233" t="s">
        <v>8472</v>
      </c>
      <c r="F3233" t="s">
        <v>8473</v>
      </c>
      <c r="G3233" t="s">
        <v>6218</v>
      </c>
      <c r="H3233">
        <v>44104</v>
      </c>
      <c r="I3233" t="str">
        <f t="shared" si="100"/>
        <v>2801 MARTIN LUTHER KING, JR DRIVE, CLEVELAND, OH 44104</v>
      </c>
      <c r="J3233" s="2">
        <v>39035</v>
      </c>
      <c r="K3233">
        <v>0</v>
      </c>
      <c r="L3233">
        <v>0</v>
      </c>
      <c r="M3233">
        <f t="shared" si="101"/>
        <v>0</v>
      </c>
    </row>
    <row r="3234" spans="1:13">
      <c r="A3234" s="3">
        <v>42749</v>
      </c>
      <c r="B3234">
        <v>360082</v>
      </c>
      <c r="C3234" t="s">
        <v>8377</v>
      </c>
      <c r="D3234">
        <v>360082</v>
      </c>
      <c r="E3234" t="s">
        <v>8474</v>
      </c>
      <c r="F3234" t="s">
        <v>8475</v>
      </c>
      <c r="G3234" t="s">
        <v>8476</v>
      </c>
      <c r="H3234">
        <v>44119</v>
      </c>
      <c r="I3234" t="str">
        <f t="shared" si="100"/>
        <v>18901 LAKE SHORE BOULEVARD, EUCLID, OH 44119</v>
      </c>
      <c r="J3234" s="2">
        <v>39035</v>
      </c>
      <c r="K3234">
        <v>173</v>
      </c>
      <c r="L3234">
        <v>24</v>
      </c>
      <c r="M3234">
        <f t="shared" si="101"/>
        <v>149</v>
      </c>
    </row>
    <row r="3235" spans="1:13">
      <c r="A3235" s="3">
        <v>42749</v>
      </c>
      <c r="B3235">
        <v>360367</v>
      </c>
      <c r="C3235" t="s">
        <v>8377</v>
      </c>
      <c r="D3235">
        <v>360367</v>
      </c>
      <c r="E3235" t="s">
        <v>8477</v>
      </c>
      <c r="F3235" t="s">
        <v>8478</v>
      </c>
      <c r="G3235" t="s">
        <v>8479</v>
      </c>
      <c r="H3235">
        <v>44122</v>
      </c>
      <c r="I3235" t="str">
        <f t="shared" si="100"/>
        <v>25501 CHAGRIN BLVD, BEACHWOOD, OH 44122</v>
      </c>
      <c r="J3235" s="2">
        <v>39035</v>
      </c>
      <c r="K3235">
        <v>14</v>
      </c>
      <c r="L3235">
        <v>0</v>
      </c>
      <c r="M3235">
        <f t="shared" si="101"/>
        <v>14</v>
      </c>
    </row>
    <row r="3236" spans="1:13">
      <c r="A3236" s="3">
        <v>42749</v>
      </c>
      <c r="B3236">
        <v>360059</v>
      </c>
      <c r="C3236" t="s">
        <v>8377</v>
      </c>
      <c r="D3236">
        <v>360059</v>
      </c>
      <c r="E3236" t="s">
        <v>8480</v>
      </c>
      <c r="F3236" t="s">
        <v>8481</v>
      </c>
      <c r="G3236" t="s">
        <v>6218</v>
      </c>
      <c r="H3236">
        <v>44109</v>
      </c>
      <c r="I3236" t="str">
        <f t="shared" si="100"/>
        <v>2500 METROHEALTH DRIVE, CLEVELAND, OH 44109</v>
      </c>
      <c r="J3236" s="2">
        <v>39035</v>
      </c>
      <c r="K3236">
        <v>662</v>
      </c>
      <c r="L3236">
        <v>114</v>
      </c>
      <c r="M3236">
        <f t="shared" si="101"/>
        <v>548</v>
      </c>
    </row>
    <row r="3237" spans="1:13">
      <c r="A3237" s="3">
        <v>42749</v>
      </c>
      <c r="B3237">
        <v>360123</v>
      </c>
      <c r="C3237" t="s">
        <v>8377</v>
      </c>
      <c r="D3237">
        <v>360123</v>
      </c>
      <c r="E3237" t="s">
        <v>8482</v>
      </c>
      <c r="F3237" t="s">
        <v>8483</v>
      </c>
      <c r="G3237" t="s">
        <v>8484</v>
      </c>
      <c r="H3237">
        <v>44145</v>
      </c>
      <c r="I3237" t="str">
        <f t="shared" si="100"/>
        <v>29000 CENTER RIDGE ROAD, WESTLAKE, OH 44145</v>
      </c>
      <c r="J3237" s="2">
        <v>39035</v>
      </c>
      <c r="K3237">
        <v>115</v>
      </c>
      <c r="L3237">
        <v>35</v>
      </c>
      <c r="M3237">
        <f t="shared" si="101"/>
        <v>80</v>
      </c>
    </row>
    <row r="3238" spans="1:13">
      <c r="A3238" s="3">
        <v>42749</v>
      </c>
      <c r="B3238">
        <v>360359</v>
      </c>
      <c r="C3238" t="s">
        <v>8377</v>
      </c>
      <c r="D3238">
        <v>360359</v>
      </c>
      <c r="E3238" t="s">
        <v>8485</v>
      </c>
      <c r="F3238" t="s">
        <v>8486</v>
      </c>
      <c r="G3238" t="s">
        <v>8479</v>
      </c>
      <c r="H3238">
        <v>44122</v>
      </c>
      <c r="I3238" t="str">
        <f t="shared" si="100"/>
        <v>3999 RICHMOND ROAD, BEACHWOOD, OH 44122</v>
      </c>
      <c r="J3238" s="2">
        <v>39035</v>
      </c>
      <c r="K3238">
        <v>166.9</v>
      </c>
      <c r="L3238">
        <v>28</v>
      </c>
      <c r="M3238">
        <f t="shared" si="101"/>
        <v>138.9</v>
      </c>
    </row>
    <row r="3239" spans="1:13">
      <c r="A3239" s="3">
        <v>42749</v>
      </c>
      <c r="B3239">
        <v>360037</v>
      </c>
      <c r="C3239" t="s">
        <v>8377</v>
      </c>
      <c r="D3239">
        <v>360037</v>
      </c>
      <c r="E3239" t="s">
        <v>8487</v>
      </c>
      <c r="F3239" t="s">
        <v>8488</v>
      </c>
      <c r="G3239" t="s">
        <v>6218</v>
      </c>
      <c r="H3239">
        <v>44115</v>
      </c>
      <c r="I3239" t="str">
        <f t="shared" si="100"/>
        <v>2351 EAST 22ND STREET, CLEVELAND, OH 44115</v>
      </c>
      <c r="J3239" s="2">
        <v>39035</v>
      </c>
      <c r="K3239">
        <v>140</v>
      </c>
      <c r="L3239">
        <v>20</v>
      </c>
      <c r="M3239">
        <f t="shared" si="101"/>
        <v>120</v>
      </c>
    </row>
    <row r="3240" spans="1:13">
      <c r="A3240" s="3">
        <v>42749</v>
      </c>
      <c r="B3240">
        <v>360180</v>
      </c>
      <c r="C3240" t="s">
        <v>8377</v>
      </c>
      <c r="D3240">
        <v>360180</v>
      </c>
      <c r="E3240" t="s">
        <v>8489</v>
      </c>
      <c r="F3240" t="s">
        <v>8490</v>
      </c>
      <c r="G3240" t="s">
        <v>6218</v>
      </c>
      <c r="H3240">
        <v>44195</v>
      </c>
      <c r="I3240" t="str">
        <f t="shared" si="100"/>
        <v>9500 EUCLID AVENUE, CLEVELAND, OH 44195</v>
      </c>
      <c r="J3240" s="2">
        <v>39035</v>
      </c>
      <c r="K3240">
        <v>1181</v>
      </c>
      <c r="L3240">
        <v>247</v>
      </c>
      <c r="M3240">
        <f t="shared" si="101"/>
        <v>934</v>
      </c>
    </row>
    <row r="3241" spans="1:13">
      <c r="A3241" s="3">
        <v>42749</v>
      </c>
      <c r="B3241">
        <v>360041</v>
      </c>
      <c r="C3241" t="s">
        <v>8377</v>
      </c>
      <c r="D3241">
        <v>360041</v>
      </c>
      <c r="E3241" t="s">
        <v>8491</v>
      </c>
      <c r="F3241" t="s">
        <v>8492</v>
      </c>
      <c r="G3241" t="s">
        <v>8493</v>
      </c>
      <c r="H3241">
        <v>44129</v>
      </c>
      <c r="I3241" t="str">
        <f t="shared" si="100"/>
        <v>7007 POWERS BOULEVARD, PARMA, OH 44129</v>
      </c>
      <c r="J3241" s="2">
        <v>39035</v>
      </c>
      <c r="K3241">
        <v>218</v>
      </c>
      <c r="L3241">
        <v>104</v>
      </c>
      <c r="M3241">
        <f t="shared" si="101"/>
        <v>114</v>
      </c>
    </row>
    <row r="3242" spans="1:13">
      <c r="A3242" s="3">
        <v>42749</v>
      </c>
      <c r="B3242">
        <v>360044</v>
      </c>
      <c r="C3242" t="s">
        <v>8377</v>
      </c>
      <c r="D3242">
        <v>360044</v>
      </c>
      <c r="E3242" t="s">
        <v>8494</v>
      </c>
      <c r="F3242" t="s">
        <v>8495</v>
      </c>
      <c r="G3242" t="s">
        <v>65</v>
      </c>
      <c r="H3242">
        <v>45331</v>
      </c>
      <c r="I3242" t="str">
        <f t="shared" si="100"/>
        <v>835 SWEITZER STREET, GREENVILLE, OH 45331</v>
      </c>
      <c r="J3242" s="2">
        <v>39037</v>
      </c>
      <c r="K3242">
        <v>30</v>
      </c>
      <c r="L3242">
        <v>6</v>
      </c>
      <c r="M3242">
        <f t="shared" si="101"/>
        <v>24</v>
      </c>
    </row>
    <row r="3243" spans="1:13">
      <c r="A3243" s="3">
        <v>42749</v>
      </c>
      <c r="B3243">
        <v>361301</v>
      </c>
      <c r="C3243" t="s">
        <v>8377</v>
      </c>
      <c r="D3243">
        <v>361301</v>
      </c>
      <c r="E3243" t="s">
        <v>5889</v>
      </c>
      <c r="F3243" t="s">
        <v>8496</v>
      </c>
      <c r="G3243" t="s">
        <v>8497</v>
      </c>
      <c r="H3243">
        <v>43526</v>
      </c>
      <c r="I3243" t="str">
        <f t="shared" si="100"/>
        <v>208 N COLUMBUS ST, HICKSVILLE, OH 43526</v>
      </c>
      <c r="J3243" s="2">
        <v>39039</v>
      </c>
      <c r="K3243">
        <v>17</v>
      </c>
      <c r="L3243">
        <v>-999999</v>
      </c>
      <c r="M3243">
        <f t="shared" si="101"/>
        <v>1000016</v>
      </c>
    </row>
    <row r="3244" spans="1:13">
      <c r="A3244" s="3">
        <v>42749</v>
      </c>
      <c r="B3244">
        <v>360270</v>
      </c>
      <c r="C3244" t="s">
        <v>8377</v>
      </c>
      <c r="D3244">
        <v>360270</v>
      </c>
      <c r="E3244" t="s">
        <v>8498</v>
      </c>
      <c r="F3244" t="s">
        <v>8499</v>
      </c>
      <c r="G3244" t="s">
        <v>8500</v>
      </c>
      <c r="H3244">
        <v>43512</v>
      </c>
      <c r="I3244" t="str">
        <f t="shared" si="100"/>
        <v>1404 EAST SECOND STREET, DEFIANCE, OH 43512</v>
      </c>
      <c r="J3244" s="2">
        <v>39039</v>
      </c>
      <c r="K3244">
        <v>17.399999999999999</v>
      </c>
      <c r="L3244">
        <v>-999999</v>
      </c>
      <c r="M3244">
        <f t="shared" si="101"/>
        <v>1000016.4</v>
      </c>
    </row>
    <row r="3245" spans="1:13">
      <c r="A3245" s="3">
        <v>42749</v>
      </c>
      <c r="B3245">
        <v>361328</v>
      </c>
      <c r="C3245" t="s">
        <v>8377</v>
      </c>
      <c r="D3245">
        <v>361328</v>
      </c>
      <c r="E3245" t="s">
        <v>8501</v>
      </c>
      <c r="F3245" t="s">
        <v>8502</v>
      </c>
      <c r="G3245" t="s">
        <v>8500</v>
      </c>
      <c r="H3245">
        <v>43512</v>
      </c>
      <c r="I3245" t="str">
        <f t="shared" si="100"/>
        <v>1200 RALSTON AVENUE, DEFIANCE, OH 43512</v>
      </c>
      <c r="J3245" s="2">
        <v>39039</v>
      </c>
      <c r="K3245">
        <v>38</v>
      </c>
      <c r="L3245">
        <v>9</v>
      </c>
      <c r="M3245">
        <f t="shared" si="101"/>
        <v>29</v>
      </c>
    </row>
    <row r="3246" spans="1:13">
      <c r="A3246" s="3">
        <v>42749</v>
      </c>
      <c r="B3246">
        <v>360210</v>
      </c>
      <c r="C3246" t="s">
        <v>8377</v>
      </c>
      <c r="D3246">
        <v>360210</v>
      </c>
      <c r="E3246" t="s">
        <v>2758</v>
      </c>
      <c r="F3246" t="s">
        <v>8503</v>
      </c>
      <c r="G3246" t="s">
        <v>8504</v>
      </c>
      <c r="H3246">
        <v>43015</v>
      </c>
      <c r="I3246" t="str">
        <f t="shared" si="100"/>
        <v>561 WEST CENTRAL AVENUE, DELAWARE, OH 43015</v>
      </c>
      <c r="J3246" s="2">
        <v>39041</v>
      </c>
      <c r="K3246">
        <v>31.3</v>
      </c>
      <c r="L3246">
        <v>4.0999999999999996</v>
      </c>
      <c r="M3246">
        <f t="shared" si="101"/>
        <v>27.200000000000003</v>
      </c>
    </row>
    <row r="3247" spans="1:13">
      <c r="A3247" s="3">
        <v>42749</v>
      </c>
      <c r="B3247">
        <v>360025</v>
      </c>
      <c r="C3247" t="s">
        <v>8377</v>
      </c>
      <c r="D3247">
        <v>360025</v>
      </c>
      <c r="E3247" t="s">
        <v>8505</v>
      </c>
      <c r="F3247" t="s">
        <v>8506</v>
      </c>
      <c r="G3247" t="s">
        <v>5787</v>
      </c>
      <c r="H3247">
        <v>44870</v>
      </c>
      <c r="I3247" t="str">
        <f t="shared" si="100"/>
        <v>1111 HAYES AVENUE, SANDUSKY, OH 44870</v>
      </c>
      <c r="J3247" s="2">
        <v>39043</v>
      </c>
      <c r="K3247">
        <v>235</v>
      </c>
      <c r="L3247">
        <v>35</v>
      </c>
      <c r="M3247">
        <f t="shared" si="101"/>
        <v>200</v>
      </c>
    </row>
    <row r="3248" spans="1:13">
      <c r="A3248" s="3">
        <v>42749</v>
      </c>
      <c r="B3248">
        <v>360358</v>
      </c>
      <c r="C3248" t="s">
        <v>8377</v>
      </c>
      <c r="D3248">
        <v>360358</v>
      </c>
      <c r="E3248" t="s">
        <v>8507</v>
      </c>
      <c r="F3248" t="s">
        <v>8508</v>
      </c>
      <c r="G3248" t="s">
        <v>8509</v>
      </c>
      <c r="H3248">
        <v>43110</v>
      </c>
      <c r="I3248" t="str">
        <f t="shared" si="100"/>
        <v>7911 DILEY ROAD, CANAL WINCHESTER, OH 43110</v>
      </c>
      <c r="J3248" s="2">
        <v>39045</v>
      </c>
      <c r="K3248">
        <v>10</v>
      </c>
      <c r="L3248">
        <v>0</v>
      </c>
      <c r="M3248">
        <f t="shared" si="101"/>
        <v>10</v>
      </c>
    </row>
    <row r="3249" spans="1:13">
      <c r="A3249" s="3">
        <v>42749</v>
      </c>
      <c r="B3249">
        <v>360072</v>
      </c>
      <c r="C3249" t="s">
        <v>8377</v>
      </c>
      <c r="D3249">
        <v>360072</v>
      </c>
      <c r="E3249" t="s">
        <v>8510</v>
      </c>
      <c r="F3249" t="s">
        <v>8511</v>
      </c>
      <c r="G3249" t="s">
        <v>1005</v>
      </c>
      <c r="H3249">
        <v>43130</v>
      </c>
      <c r="I3249" t="str">
        <f t="shared" si="100"/>
        <v>401 NORTH EWING STREET, LANCASTER, OH 43130</v>
      </c>
      <c r="J3249" s="2">
        <v>39045</v>
      </c>
      <c r="K3249">
        <v>171</v>
      </c>
      <c r="L3249">
        <v>46</v>
      </c>
      <c r="M3249">
        <f t="shared" si="101"/>
        <v>125</v>
      </c>
    </row>
    <row r="3250" spans="1:13">
      <c r="A3250" s="3">
        <v>42749</v>
      </c>
      <c r="B3250">
        <v>361331</v>
      </c>
      <c r="C3250" t="s">
        <v>8377</v>
      </c>
      <c r="D3250">
        <v>361331</v>
      </c>
      <c r="E3250" t="s">
        <v>8512</v>
      </c>
      <c r="F3250" t="s">
        <v>8513</v>
      </c>
      <c r="G3250" t="s">
        <v>8514</v>
      </c>
      <c r="H3250">
        <v>43160</v>
      </c>
      <c r="I3250" t="str">
        <f t="shared" si="100"/>
        <v>1430 COLUMBUS AVENUE, WASHINGTON CH, OH 43160</v>
      </c>
      <c r="J3250" s="2">
        <v>39047</v>
      </c>
      <c r="K3250">
        <v>25</v>
      </c>
      <c r="L3250">
        <v>6</v>
      </c>
      <c r="M3250">
        <f t="shared" si="101"/>
        <v>19</v>
      </c>
    </row>
    <row r="3251" spans="1:13">
      <c r="A3251" s="3">
        <v>42749</v>
      </c>
      <c r="B3251">
        <v>360242</v>
      </c>
      <c r="C3251" t="s">
        <v>8377</v>
      </c>
      <c r="D3251">
        <v>360242</v>
      </c>
      <c r="E3251" t="s">
        <v>8515</v>
      </c>
      <c r="F3251" t="s">
        <v>8516</v>
      </c>
      <c r="G3251" t="s">
        <v>2852</v>
      </c>
      <c r="H3251">
        <v>43210</v>
      </c>
      <c r="I3251" t="str">
        <f t="shared" si="100"/>
        <v>460 WEST TENTH AVENUE, COLUMBUS, OH 43210</v>
      </c>
      <c r="J3251" s="2">
        <v>39049</v>
      </c>
      <c r="K3251">
        <v>356</v>
      </c>
      <c r="L3251">
        <v>44</v>
      </c>
      <c r="M3251">
        <f t="shared" si="101"/>
        <v>312</v>
      </c>
    </row>
    <row r="3252" spans="1:13">
      <c r="A3252" s="3">
        <v>42749</v>
      </c>
      <c r="B3252">
        <v>363305</v>
      </c>
      <c r="C3252" t="s">
        <v>8377</v>
      </c>
      <c r="D3252">
        <v>363305</v>
      </c>
      <c r="E3252" t="s">
        <v>8517</v>
      </c>
      <c r="F3252" t="s">
        <v>8518</v>
      </c>
      <c r="G3252" t="s">
        <v>2852</v>
      </c>
      <c r="H3252">
        <v>43205</v>
      </c>
      <c r="I3252" t="str">
        <f t="shared" si="100"/>
        <v>700 CHILDREN'S DRIVE, COLUMBUS, OH 43205</v>
      </c>
      <c r="J3252" s="2">
        <v>39049</v>
      </c>
      <c r="K3252">
        <v>0</v>
      </c>
      <c r="L3252">
        <v>0</v>
      </c>
      <c r="M3252">
        <f t="shared" si="101"/>
        <v>0</v>
      </c>
    </row>
    <row r="3253" spans="1:13">
      <c r="A3253" s="3">
        <v>42749</v>
      </c>
      <c r="B3253">
        <v>362022</v>
      </c>
      <c r="C3253" t="s">
        <v>8377</v>
      </c>
      <c r="D3253">
        <v>362022</v>
      </c>
      <c r="E3253" t="s">
        <v>8519</v>
      </c>
      <c r="F3253" t="s">
        <v>8520</v>
      </c>
      <c r="G3253" t="s">
        <v>2852</v>
      </c>
      <c r="H3253">
        <v>43201</v>
      </c>
      <c r="I3253" t="str">
        <f t="shared" si="100"/>
        <v>1087 DENNISON AVENUE, 2ND FLOOR, COLUMBUS, OH 43201</v>
      </c>
      <c r="J3253" s="2">
        <v>39049</v>
      </c>
      <c r="K3253">
        <v>106</v>
      </c>
      <c r="L3253">
        <v>0</v>
      </c>
      <c r="M3253">
        <f t="shared" si="101"/>
        <v>106</v>
      </c>
    </row>
    <row r="3254" spans="1:13">
      <c r="A3254" s="3">
        <v>42749</v>
      </c>
      <c r="B3254">
        <v>362037</v>
      </c>
      <c r="C3254" t="s">
        <v>8377</v>
      </c>
      <c r="D3254">
        <v>362037</v>
      </c>
      <c r="E3254" t="s">
        <v>8521</v>
      </c>
      <c r="F3254" t="s">
        <v>8522</v>
      </c>
      <c r="G3254" t="s">
        <v>2852</v>
      </c>
      <c r="H3254">
        <v>43207</v>
      </c>
      <c r="I3254" t="str">
        <f t="shared" si="100"/>
        <v>1430 SOUTH HIGH STREET, COLUMBUS, OH 43207</v>
      </c>
      <c r="J3254" s="2">
        <v>39049</v>
      </c>
      <c r="K3254">
        <v>83</v>
      </c>
      <c r="L3254">
        <v>30</v>
      </c>
      <c r="M3254">
        <f t="shared" si="101"/>
        <v>53</v>
      </c>
    </row>
    <row r="3255" spans="1:13">
      <c r="A3255" s="3">
        <v>42749</v>
      </c>
      <c r="B3255">
        <v>360085</v>
      </c>
      <c r="C3255" t="s">
        <v>8377</v>
      </c>
      <c r="D3255">
        <v>360085</v>
      </c>
      <c r="E3255" t="s">
        <v>8523</v>
      </c>
      <c r="F3255" t="s">
        <v>8524</v>
      </c>
      <c r="G3255" t="s">
        <v>2852</v>
      </c>
      <c r="H3255">
        <v>43210</v>
      </c>
      <c r="I3255" t="str">
        <f t="shared" si="100"/>
        <v>410 WEST 10TH AVENUE, COLUMBUS, OH 43210</v>
      </c>
      <c r="J3255" s="2">
        <v>39049</v>
      </c>
      <c r="K3255">
        <v>972.9</v>
      </c>
      <c r="L3255">
        <v>166</v>
      </c>
      <c r="M3255">
        <f t="shared" si="101"/>
        <v>806.9</v>
      </c>
    </row>
    <row r="3256" spans="1:13">
      <c r="A3256" s="3">
        <v>42749</v>
      </c>
      <c r="B3256">
        <v>360152</v>
      </c>
      <c r="C3256" t="s">
        <v>8377</v>
      </c>
      <c r="D3256">
        <v>360152</v>
      </c>
      <c r="E3256" t="s">
        <v>2356</v>
      </c>
      <c r="F3256" t="s">
        <v>8525</v>
      </c>
      <c r="G3256" t="s">
        <v>2852</v>
      </c>
      <c r="H3256">
        <v>43228</v>
      </c>
      <c r="I3256" t="str">
        <f t="shared" si="100"/>
        <v>5100 WEST  BROAD STREET, COLUMBUS, OH 43228</v>
      </c>
      <c r="J3256" s="2">
        <v>39049</v>
      </c>
      <c r="K3256">
        <v>176.7</v>
      </c>
      <c r="L3256">
        <v>17.100000000000001</v>
      </c>
      <c r="M3256">
        <f t="shared" si="101"/>
        <v>159.6</v>
      </c>
    </row>
    <row r="3257" spans="1:13">
      <c r="A3257" s="3">
        <v>42749</v>
      </c>
      <c r="B3257">
        <v>360348</v>
      </c>
      <c r="C3257" t="s">
        <v>8377</v>
      </c>
      <c r="D3257">
        <v>360348</v>
      </c>
      <c r="E3257" t="s">
        <v>8526</v>
      </c>
      <c r="F3257" t="s">
        <v>8527</v>
      </c>
      <c r="G3257" t="s">
        <v>2818</v>
      </c>
      <c r="H3257">
        <v>43016</v>
      </c>
      <c r="I3257" t="str">
        <f t="shared" si="100"/>
        <v>7500 HOSPITAL AVENUE, DUBLIN, OH 43016</v>
      </c>
      <c r="J3257" s="2">
        <v>39049</v>
      </c>
      <c r="K3257">
        <v>110.6</v>
      </c>
      <c r="L3257">
        <v>10</v>
      </c>
      <c r="M3257">
        <f t="shared" si="101"/>
        <v>100.6</v>
      </c>
    </row>
    <row r="3258" spans="1:13">
      <c r="A3258" s="3">
        <v>42749</v>
      </c>
      <c r="B3258">
        <v>360017</v>
      </c>
      <c r="C3258" t="s">
        <v>8377</v>
      </c>
      <c r="D3258">
        <v>360017</v>
      </c>
      <c r="E3258" t="s">
        <v>8528</v>
      </c>
      <c r="F3258" t="s">
        <v>8529</v>
      </c>
      <c r="G3258" t="s">
        <v>2852</v>
      </c>
      <c r="H3258">
        <v>43215</v>
      </c>
      <c r="I3258" t="str">
        <f t="shared" si="100"/>
        <v>111 SOUTH GRANT AVENUE, COLUMBUS, OH 43215</v>
      </c>
      <c r="J3258" s="2">
        <v>39049</v>
      </c>
      <c r="K3258">
        <v>365.3</v>
      </c>
      <c r="L3258">
        <v>38.4</v>
      </c>
      <c r="M3258">
        <f t="shared" si="101"/>
        <v>326.90000000000003</v>
      </c>
    </row>
    <row r="3259" spans="1:13">
      <c r="A3259" s="3">
        <v>42749</v>
      </c>
      <c r="B3259">
        <v>360006</v>
      </c>
      <c r="C3259" t="s">
        <v>8377</v>
      </c>
      <c r="D3259">
        <v>360006</v>
      </c>
      <c r="E3259" t="s">
        <v>8530</v>
      </c>
      <c r="F3259" t="s">
        <v>8531</v>
      </c>
      <c r="G3259" t="s">
        <v>2852</v>
      </c>
      <c r="H3259">
        <v>43214</v>
      </c>
      <c r="I3259" t="str">
        <f t="shared" si="100"/>
        <v>3535 OLENTANGY RIVER RD, COLUMBUS, OH 43214</v>
      </c>
      <c r="J3259" s="2">
        <v>39049</v>
      </c>
      <c r="K3259">
        <v>849.9</v>
      </c>
      <c r="L3259">
        <v>130</v>
      </c>
      <c r="M3259">
        <f t="shared" si="101"/>
        <v>719.9</v>
      </c>
    </row>
    <row r="3260" spans="1:13">
      <c r="A3260" s="3">
        <v>42749</v>
      </c>
      <c r="B3260">
        <v>360012</v>
      </c>
      <c r="C3260" t="s">
        <v>8377</v>
      </c>
      <c r="D3260">
        <v>360012</v>
      </c>
      <c r="E3260" t="s">
        <v>8532</v>
      </c>
      <c r="F3260" t="s">
        <v>8533</v>
      </c>
      <c r="G3260" t="s">
        <v>8534</v>
      </c>
      <c r="H3260">
        <v>43081</v>
      </c>
      <c r="I3260" t="str">
        <f t="shared" si="100"/>
        <v>500 SOUTH CLEVELAND AVENUE, WESTERVILLE, OH 43081</v>
      </c>
      <c r="J3260" s="2">
        <v>39049</v>
      </c>
      <c r="K3260">
        <v>200.4</v>
      </c>
      <c r="L3260">
        <v>25.7</v>
      </c>
      <c r="M3260">
        <f t="shared" si="101"/>
        <v>174.70000000000002</v>
      </c>
    </row>
    <row r="3261" spans="1:13">
      <c r="A3261" s="3">
        <v>42749</v>
      </c>
      <c r="B3261">
        <v>360266</v>
      </c>
      <c r="C3261" t="s">
        <v>8377</v>
      </c>
      <c r="D3261">
        <v>360266</v>
      </c>
      <c r="E3261" t="s">
        <v>8535</v>
      </c>
      <c r="F3261" t="s">
        <v>8536</v>
      </c>
      <c r="G3261" t="s">
        <v>3652</v>
      </c>
      <c r="H3261">
        <v>43054</v>
      </c>
      <c r="I3261" t="str">
        <f t="shared" si="100"/>
        <v>7333 SMITH'S MILL ROAD, NEW ALBANY, OH 43054</v>
      </c>
      <c r="J3261" s="2">
        <v>39049</v>
      </c>
      <c r="K3261">
        <v>40</v>
      </c>
      <c r="L3261">
        <v>0</v>
      </c>
      <c r="M3261">
        <f t="shared" si="101"/>
        <v>40</v>
      </c>
    </row>
    <row r="3262" spans="1:13">
      <c r="A3262" s="3">
        <v>42749</v>
      </c>
      <c r="B3262">
        <v>361333</v>
      </c>
      <c r="C3262" t="s">
        <v>8377</v>
      </c>
      <c r="D3262">
        <v>361333</v>
      </c>
      <c r="E3262" t="s">
        <v>8537</v>
      </c>
      <c r="F3262" t="s">
        <v>8538</v>
      </c>
      <c r="G3262" t="s">
        <v>8539</v>
      </c>
      <c r="H3262">
        <v>43567</v>
      </c>
      <c r="I3262" t="str">
        <f t="shared" si="100"/>
        <v>725 SOUTH SHOOP AVENUE, WAUSEON, OH 43567</v>
      </c>
      <c r="J3262" s="2">
        <v>39051</v>
      </c>
      <c r="K3262">
        <v>23</v>
      </c>
      <c r="L3262">
        <v>7</v>
      </c>
      <c r="M3262">
        <f t="shared" si="101"/>
        <v>16</v>
      </c>
    </row>
    <row r="3263" spans="1:13">
      <c r="A3263" s="3">
        <v>42749</v>
      </c>
      <c r="B3263">
        <v>360054</v>
      </c>
      <c r="C3263" t="s">
        <v>8377</v>
      </c>
      <c r="D3263">
        <v>360054</v>
      </c>
      <c r="E3263" t="s">
        <v>8540</v>
      </c>
      <c r="F3263" t="s">
        <v>8541</v>
      </c>
      <c r="G3263" t="s">
        <v>8542</v>
      </c>
      <c r="H3263">
        <v>45631</v>
      </c>
      <c r="I3263" t="str">
        <f t="shared" si="100"/>
        <v>100 JACKSON PIKE, GALLIPOLIS, OH 45631</v>
      </c>
      <c r="J3263" s="2">
        <v>39053</v>
      </c>
      <c r="K3263">
        <v>110</v>
      </c>
      <c r="L3263">
        <v>14</v>
      </c>
      <c r="M3263">
        <f t="shared" si="101"/>
        <v>96</v>
      </c>
    </row>
    <row r="3264" spans="1:13">
      <c r="A3264" s="3">
        <v>42749</v>
      </c>
      <c r="B3264">
        <v>360192</v>
      </c>
      <c r="C3264" t="s">
        <v>8377</v>
      </c>
      <c r="D3264">
        <v>360192</v>
      </c>
      <c r="E3264" t="s">
        <v>8543</v>
      </c>
      <c r="F3264" t="s">
        <v>8544</v>
      </c>
      <c r="G3264" t="s">
        <v>8545</v>
      </c>
      <c r="H3264">
        <v>44024</v>
      </c>
      <c r="I3264" t="str">
        <f t="shared" si="100"/>
        <v>13207 RAVENNA RD, CHARDON, OH 44024</v>
      </c>
      <c r="J3264" s="2">
        <v>39055</v>
      </c>
      <c r="K3264">
        <v>97</v>
      </c>
      <c r="L3264">
        <v>12</v>
      </c>
      <c r="M3264">
        <f t="shared" si="101"/>
        <v>85</v>
      </c>
    </row>
    <row r="3265" spans="1:13">
      <c r="A3265" s="3">
        <v>42749</v>
      </c>
      <c r="B3265">
        <v>360360</v>
      </c>
      <c r="C3265" t="s">
        <v>8377</v>
      </c>
      <c r="D3265">
        <v>360360</v>
      </c>
      <c r="E3265" t="s">
        <v>8546</v>
      </c>
      <c r="F3265" t="s">
        <v>8547</v>
      </c>
      <c r="G3265" t="s">
        <v>8548</v>
      </c>
      <c r="H3265">
        <v>45431</v>
      </c>
      <c r="I3265" t="str">
        <f t="shared" si="100"/>
        <v>3535 PENTAGON PARK BLVD, BEAVER CREEK, OH 45431</v>
      </c>
      <c r="J3265" s="2">
        <v>39057</v>
      </c>
      <c r="K3265">
        <v>142</v>
      </c>
      <c r="L3265">
        <v>29</v>
      </c>
      <c r="M3265">
        <f t="shared" si="101"/>
        <v>113</v>
      </c>
    </row>
    <row r="3266" spans="1:13">
      <c r="A3266" s="3">
        <v>42749</v>
      </c>
      <c r="B3266">
        <v>360026</v>
      </c>
      <c r="C3266" t="s">
        <v>8377</v>
      </c>
      <c r="D3266">
        <v>360026</v>
      </c>
      <c r="E3266" t="s">
        <v>8549</v>
      </c>
      <c r="F3266" t="s">
        <v>8550</v>
      </c>
      <c r="G3266" t="s">
        <v>8551</v>
      </c>
      <c r="H3266">
        <v>45385</v>
      </c>
      <c r="I3266" t="str">
        <f t="shared" si="100"/>
        <v>1141 NORTH MONROE DRIVE, XENIA, OH 45385</v>
      </c>
      <c r="J3266" s="2">
        <v>39057</v>
      </c>
      <c r="K3266">
        <v>49</v>
      </c>
      <c r="L3266">
        <v>8</v>
      </c>
      <c r="M3266">
        <f t="shared" si="101"/>
        <v>41</v>
      </c>
    </row>
    <row r="3267" spans="1:13">
      <c r="A3267" s="3">
        <v>42749</v>
      </c>
      <c r="B3267">
        <v>360203</v>
      </c>
      <c r="C3267" t="s">
        <v>8377</v>
      </c>
      <c r="D3267">
        <v>360203</v>
      </c>
      <c r="E3267" t="s">
        <v>8552</v>
      </c>
      <c r="F3267" t="s">
        <v>8553</v>
      </c>
      <c r="G3267" t="s">
        <v>5418</v>
      </c>
      <c r="H3267">
        <v>43725</v>
      </c>
      <c r="I3267" t="str">
        <f t="shared" ref="I3267:I3330" si="102">IF(OR(F3267="", G3267=""), "", CONCATENATE(UPPER(F3267), ", ", UPPER(G3267), ", ", UPPER(C3267), " ", H3267))</f>
        <v>1341 NORTH CLARK STREET, CAMBRIDGE, OH 43725</v>
      </c>
      <c r="J3267" s="2">
        <v>39059</v>
      </c>
      <c r="K3267">
        <v>50.7</v>
      </c>
      <c r="L3267">
        <v>12</v>
      </c>
      <c r="M3267">
        <f t="shared" ref="M3267:M3330" si="103">K3267-L3267</f>
        <v>38.700000000000003</v>
      </c>
    </row>
    <row r="3268" spans="1:13">
      <c r="A3268" s="3">
        <v>42749</v>
      </c>
      <c r="B3268">
        <v>360362</v>
      </c>
      <c r="C3268" t="s">
        <v>8377</v>
      </c>
      <c r="D3268">
        <v>360362</v>
      </c>
      <c r="E3268" t="s">
        <v>8554</v>
      </c>
      <c r="F3268" t="s">
        <v>8555</v>
      </c>
      <c r="G3268" t="s">
        <v>8556</v>
      </c>
      <c r="H3268">
        <v>45241</v>
      </c>
      <c r="I3268" t="str">
        <f t="shared" si="102"/>
        <v>3155 GLENDALE MILFORD ROAD, CINCINNATI, OH 45241</v>
      </c>
      <c r="J3268" s="2">
        <v>39061</v>
      </c>
      <c r="K3268">
        <v>28</v>
      </c>
      <c r="L3268">
        <v>0</v>
      </c>
      <c r="M3268">
        <f t="shared" si="103"/>
        <v>28</v>
      </c>
    </row>
    <row r="3269" spans="1:13">
      <c r="A3269" s="3">
        <v>42749</v>
      </c>
      <c r="B3269">
        <v>360234</v>
      </c>
      <c r="C3269" t="s">
        <v>8377</v>
      </c>
      <c r="D3269">
        <v>360234</v>
      </c>
      <c r="E3269" t="s">
        <v>8557</v>
      </c>
      <c r="F3269" t="s">
        <v>8558</v>
      </c>
      <c r="G3269" t="s">
        <v>8556</v>
      </c>
      <c r="H3269">
        <v>45211</v>
      </c>
      <c r="I3269" t="str">
        <f t="shared" si="102"/>
        <v>3300 MERCY HEALTH BLVD, CINCINNATI, OH 45211</v>
      </c>
      <c r="J3269" s="2">
        <v>39061</v>
      </c>
      <c r="K3269">
        <v>221.6</v>
      </c>
      <c r="L3269">
        <v>29.3</v>
      </c>
      <c r="M3269">
        <f t="shared" si="103"/>
        <v>192.29999999999998</v>
      </c>
    </row>
    <row r="3270" spans="1:13">
      <c r="A3270" s="3">
        <v>42749</v>
      </c>
      <c r="B3270">
        <v>360179</v>
      </c>
      <c r="C3270" t="s">
        <v>8377</v>
      </c>
      <c r="D3270">
        <v>360179</v>
      </c>
      <c r="E3270" t="s">
        <v>8559</v>
      </c>
      <c r="F3270" t="s">
        <v>8560</v>
      </c>
      <c r="G3270" t="s">
        <v>8556</v>
      </c>
      <c r="H3270">
        <v>45242</v>
      </c>
      <c r="I3270" t="str">
        <f t="shared" si="102"/>
        <v>10500 MONTGOMERY ROAD, CINCINNATI, OH 45242</v>
      </c>
      <c r="J3270" s="2">
        <v>39061</v>
      </c>
      <c r="K3270">
        <v>449</v>
      </c>
      <c r="L3270">
        <v>66</v>
      </c>
      <c r="M3270">
        <f t="shared" si="103"/>
        <v>383</v>
      </c>
    </row>
    <row r="3271" spans="1:13">
      <c r="A3271" s="3">
        <v>42749</v>
      </c>
      <c r="B3271">
        <v>360003</v>
      </c>
      <c r="C3271" t="s">
        <v>8377</v>
      </c>
      <c r="D3271">
        <v>360003</v>
      </c>
      <c r="E3271" t="s">
        <v>8561</v>
      </c>
      <c r="F3271" t="s">
        <v>8562</v>
      </c>
      <c r="G3271" t="s">
        <v>8556</v>
      </c>
      <c r="H3271">
        <v>45219</v>
      </c>
      <c r="I3271" t="str">
        <f t="shared" si="102"/>
        <v>234 GOODMAN STREET, CINCINNATI, OH 45219</v>
      </c>
      <c r="J3271" s="2">
        <v>39061</v>
      </c>
      <c r="K3271">
        <v>469</v>
      </c>
      <c r="L3271">
        <v>154</v>
      </c>
      <c r="M3271">
        <f t="shared" si="103"/>
        <v>315</v>
      </c>
    </row>
    <row r="3272" spans="1:13">
      <c r="A3272" s="3">
        <v>42749</v>
      </c>
      <c r="B3272">
        <v>360134</v>
      </c>
      <c r="C3272" t="s">
        <v>8377</v>
      </c>
      <c r="D3272">
        <v>360134</v>
      </c>
      <c r="E3272" t="s">
        <v>892</v>
      </c>
      <c r="F3272" t="s">
        <v>8563</v>
      </c>
      <c r="G3272" t="s">
        <v>8556</v>
      </c>
      <c r="H3272">
        <v>45220</v>
      </c>
      <c r="I3272" t="str">
        <f t="shared" si="102"/>
        <v>375 DIXMYTH AVENUE, CINCINNATI, OH 45220</v>
      </c>
      <c r="J3272" s="2">
        <v>39061</v>
      </c>
      <c r="K3272">
        <v>318</v>
      </c>
      <c r="L3272">
        <v>39</v>
      </c>
      <c r="M3272">
        <f t="shared" si="103"/>
        <v>279</v>
      </c>
    </row>
    <row r="3273" spans="1:13">
      <c r="A3273" s="3">
        <v>42749</v>
      </c>
      <c r="B3273">
        <v>360001</v>
      </c>
      <c r="C3273" t="s">
        <v>8377</v>
      </c>
      <c r="D3273">
        <v>360001</v>
      </c>
      <c r="E3273" t="s">
        <v>8564</v>
      </c>
      <c r="F3273" t="s">
        <v>8565</v>
      </c>
      <c r="G3273" t="s">
        <v>8556</v>
      </c>
      <c r="H3273">
        <v>45255</v>
      </c>
      <c r="I3273" t="str">
        <f t="shared" si="102"/>
        <v>7500 STATE ROAD, CINCINNATI, OH 45255</v>
      </c>
      <c r="J3273" s="2">
        <v>39061</v>
      </c>
      <c r="K3273">
        <v>169.1</v>
      </c>
      <c r="L3273">
        <v>20.399999999999999</v>
      </c>
      <c r="M3273">
        <f t="shared" si="103"/>
        <v>148.69999999999999</v>
      </c>
    </row>
    <row r="3274" spans="1:13">
      <c r="A3274" s="3">
        <v>42749</v>
      </c>
      <c r="B3274">
        <v>362019</v>
      </c>
      <c r="C3274" t="s">
        <v>8377</v>
      </c>
      <c r="D3274">
        <v>362019</v>
      </c>
      <c r="E3274" t="s">
        <v>8566</v>
      </c>
      <c r="F3274" t="s">
        <v>8567</v>
      </c>
      <c r="G3274" t="s">
        <v>8556</v>
      </c>
      <c r="H3274">
        <v>45219</v>
      </c>
      <c r="I3274" t="str">
        <f t="shared" si="102"/>
        <v>2139 AUBURN AVENUE, 3 WEST, CINCINNATI, OH 45219</v>
      </c>
      <c r="J3274" s="2">
        <v>39061</v>
      </c>
      <c r="K3274">
        <v>72</v>
      </c>
      <c r="L3274">
        <v>0</v>
      </c>
      <c r="M3274">
        <f t="shared" si="103"/>
        <v>72</v>
      </c>
    </row>
    <row r="3275" spans="1:13">
      <c r="A3275" s="3">
        <v>42749</v>
      </c>
      <c r="B3275">
        <v>360016</v>
      </c>
      <c r="C3275" t="s">
        <v>8377</v>
      </c>
      <c r="D3275">
        <v>360016</v>
      </c>
      <c r="E3275" t="s">
        <v>8568</v>
      </c>
      <c r="F3275" t="s">
        <v>8569</v>
      </c>
      <c r="G3275" t="s">
        <v>8556</v>
      </c>
      <c r="H3275">
        <v>45236</v>
      </c>
      <c r="I3275" t="str">
        <f t="shared" si="102"/>
        <v>4777 EAST GALBRAITH ROAD, CINCINNATI, OH 45236</v>
      </c>
      <c r="J3275" s="2">
        <v>39061</v>
      </c>
      <c r="K3275">
        <v>173.1</v>
      </c>
      <c r="L3275">
        <v>24.6</v>
      </c>
      <c r="M3275">
        <f t="shared" si="103"/>
        <v>148.5</v>
      </c>
    </row>
    <row r="3276" spans="1:13">
      <c r="A3276" s="3">
        <v>42749</v>
      </c>
      <c r="B3276">
        <v>363300</v>
      </c>
      <c r="C3276" t="s">
        <v>8377</v>
      </c>
      <c r="D3276">
        <v>363300</v>
      </c>
      <c r="E3276" t="s">
        <v>8570</v>
      </c>
      <c r="F3276" t="s">
        <v>8571</v>
      </c>
      <c r="G3276" t="s">
        <v>8556</v>
      </c>
      <c r="H3276">
        <v>45229</v>
      </c>
      <c r="I3276" t="str">
        <f t="shared" si="102"/>
        <v>3333 BURNET AVENUE, CINCINNATI, OH 45229</v>
      </c>
      <c r="J3276" s="2">
        <v>39061</v>
      </c>
      <c r="K3276">
        <v>0</v>
      </c>
      <c r="L3276">
        <v>0</v>
      </c>
      <c r="M3276">
        <f t="shared" si="103"/>
        <v>0</v>
      </c>
    </row>
    <row r="3277" spans="1:13">
      <c r="A3277" s="3">
        <v>42749</v>
      </c>
      <c r="B3277">
        <v>363308</v>
      </c>
      <c r="C3277" t="s">
        <v>8377</v>
      </c>
      <c r="D3277">
        <v>363308</v>
      </c>
      <c r="E3277" t="s">
        <v>8572</v>
      </c>
      <c r="F3277" t="s">
        <v>8573</v>
      </c>
      <c r="G3277" t="s">
        <v>8556</v>
      </c>
      <c r="H3277">
        <v>45229</v>
      </c>
      <c r="I3277" t="str">
        <f t="shared" si="102"/>
        <v>3229 BURNETT AVENUE, CINCINNATI, OH 45229</v>
      </c>
      <c r="J3277" s="2">
        <v>39061</v>
      </c>
      <c r="K3277">
        <v>0</v>
      </c>
      <c r="L3277">
        <v>0</v>
      </c>
      <c r="M3277">
        <f t="shared" si="103"/>
        <v>0</v>
      </c>
    </row>
    <row r="3278" spans="1:13">
      <c r="A3278" s="3">
        <v>42749</v>
      </c>
      <c r="B3278">
        <v>360163</v>
      </c>
      <c r="C3278" t="s">
        <v>8377</v>
      </c>
      <c r="D3278">
        <v>360163</v>
      </c>
      <c r="E3278" t="s">
        <v>8574</v>
      </c>
      <c r="F3278" t="s">
        <v>8575</v>
      </c>
      <c r="G3278" t="s">
        <v>8556</v>
      </c>
      <c r="H3278">
        <v>45219</v>
      </c>
      <c r="I3278" t="str">
        <f t="shared" si="102"/>
        <v>2139 AUBURN AVENUE, CINCINNATI, OH 45219</v>
      </c>
      <c r="J3278" s="2">
        <v>39061</v>
      </c>
      <c r="K3278">
        <v>474</v>
      </c>
      <c r="L3278">
        <v>61.7</v>
      </c>
      <c r="M3278">
        <f t="shared" si="103"/>
        <v>412.3</v>
      </c>
    </row>
    <row r="3279" spans="1:13">
      <c r="A3279" s="3">
        <v>42749</v>
      </c>
      <c r="B3279">
        <v>362004</v>
      </c>
      <c r="C3279" t="s">
        <v>8377</v>
      </c>
      <c r="D3279">
        <v>362004</v>
      </c>
      <c r="E3279" t="s">
        <v>8576</v>
      </c>
      <c r="F3279" t="s">
        <v>8577</v>
      </c>
      <c r="G3279" t="s">
        <v>8556</v>
      </c>
      <c r="H3279">
        <v>45216</v>
      </c>
      <c r="I3279" t="str">
        <f t="shared" si="102"/>
        <v>151 WEST GALBRAITH ROAD, CINCINNATI, OH 45216</v>
      </c>
      <c r="J3279" s="2">
        <v>39061</v>
      </c>
      <c r="K3279">
        <v>95</v>
      </c>
      <c r="L3279">
        <v>0</v>
      </c>
      <c r="M3279">
        <f t="shared" si="103"/>
        <v>95</v>
      </c>
    </row>
    <row r="3280" spans="1:13">
      <c r="A3280" s="3">
        <v>42749</v>
      </c>
      <c r="B3280">
        <v>360095</v>
      </c>
      <c r="C3280" t="s">
        <v>8377</v>
      </c>
      <c r="D3280">
        <v>360095</v>
      </c>
      <c r="E3280" t="s">
        <v>8578</v>
      </c>
      <c r="F3280" t="s">
        <v>8579</v>
      </c>
      <c r="G3280" t="s">
        <v>8580</v>
      </c>
      <c r="H3280">
        <v>45840</v>
      </c>
      <c r="I3280" t="str">
        <f t="shared" si="102"/>
        <v>1900 SOUTH MAIN STREET, FINDLAY, OH 45840</v>
      </c>
      <c r="J3280" s="2">
        <v>39063</v>
      </c>
      <c r="K3280">
        <v>150</v>
      </c>
      <c r="L3280">
        <v>52</v>
      </c>
      <c r="M3280">
        <f t="shared" si="103"/>
        <v>98</v>
      </c>
    </row>
    <row r="3281" spans="1:13">
      <c r="A3281" s="3">
        <v>42749</v>
      </c>
      <c r="B3281">
        <v>361315</v>
      </c>
      <c r="C3281" t="s">
        <v>8377</v>
      </c>
      <c r="D3281">
        <v>361315</v>
      </c>
      <c r="E3281" t="s">
        <v>8581</v>
      </c>
      <c r="F3281" t="s">
        <v>8582</v>
      </c>
      <c r="G3281" t="s">
        <v>8583</v>
      </c>
      <c r="H3281">
        <v>43326</v>
      </c>
      <c r="I3281" t="str">
        <f t="shared" si="102"/>
        <v>921 EAST FRANKLIN STREET, KENTON, OH 43326</v>
      </c>
      <c r="J3281" s="2">
        <v>39065</v>
      </c>
      <c r="K3281">
        <v>16.899999999999999</v>
      </c>
      <c r="L3281">
        <v>4.3</v>
      </c>
      <c r="M3281">
        <f t="shared" si="103"/>
        <v>12.599999999999998</v>
      </c>
    </row>
    <row r="3282" spans="1:13">
      <c r="A3282" s="3">
        <v>42749</v>
      </c>
      <c r="B3282">
        <v>361311</v>
      </c>
      <c r="C3282" t="s">
        <v>8377</v>
      </c>
      <c r="D3282">
        <v>361311</v>
      </c>
      <c r="E3282" t="s">
        <v>8584</v>
      </c>
      <c r="F3282" t="s">
        <v>8585</v>
      </c>
      <c r="G3282" t="s">
        <v>4790</v>
      </c>
      <c r="H3282">
        <v>43907</v>
      </c>
      <c r="I3282" t="str">
        <f t="shared" si="102"/>
        <v>951 EAST MARKET STREET, CADIZ, OH 43907</v>
      </c>
      <c r="J3282" s="2">
        <v>39067</v>
      </c>
      <c r="K3282">
        <v>10</v>
      </c>
      <c r="L3282">
        <v>0</v>
      </c>
      <c r="M3282">
        <f t="shared" si="103"/>
        <v>10</v>
      </c>
    </row>
    <row r="3283" spans="1:13">
      <c r="A3283" s="3">
        <v>42749</v>
      </c>
      <c r="B3283">
        <v>361309</v>
      </c>
      <c r="C3283" t="s">
        <v>8377</v>
      </c>
      <c r="D3283">
        <v>361309</v>
      </c>
      <c r="E3283" t="s">
        <v>8586</v>
      </c>
      <c r="F3283" t="s">
        <v>8587</v>
      </c>
      <c r="G3283" t="s">
        <v>8588</v>
      </c>
      <c r="H3283">
        <v>43545</v>
      </c>
      <c r="I3283" t="str">
        <f t="shared" si="102"/>
        <v>1600 EAST RIVERVIEW AVENUE, NAPOLEON, OH 43545</v>
      </c>
      <c r="J3283" s="2">
        <v>39069</v>
      </c>
      <c r="K3283">
        <v>25</v>
      </c>
      <c r="L3283">
        <v>-999999</v>
      </c>
      <c r="M3283">
        <f t="shared" si="103"/>
        <v>1000024</v>
      </c>
    </row>
    <row r="3284" spans="1:13">
      <c r="A3284" s="3">
        <v>42749</v>
      </c>
      <c r="B3284">
        <v>361332</v>
      </c>
      <c r="C3284" t="s">
        <v>8377</v>
      </c>
      <c r="D3284">
        <v>361332</v>
      </c>
      <c r="E3284" t="s">
        <v>8589</v>
      </c>
      <c r="F3284" t="s">
        <v>8590</v>
      </c>
      <c r="G3284" t="s">
        <v>3478</v>
      </c>
      <c r="H3284">
        <v>45133</v>
      </c>
      <c r="I3284" t="str">
        <f t="shared" si="102"/>
        <v>1275 NORTH HIGH STREET, HILLSBORO, OH 45133</v>
      </c>
      <c r="J3284" s="2">
        <v>39071</v>
      </c>
      <c r="K3284">
        <v>44</v>
      </c>
      <c r="L3284">
        <v>0</v>
      </c>
      <c r="M3284">
        <f t="shared" si="103"/>
        <v>44</v>
      </c>
    </row>
    <row r="3285" spans="1:13">
      <c r="A3285" s="3">
        <v>42749</v>
      </c>
      <c r="B3285">
        <v>361304</v>
      </c>
      <c r="C3285" t="s">
        <v>8377</v>
      </c>
      <c r="D3285">
        <v>361304</v>
      </c>
      <c r="E3285" t="s">
        <v>8591</v>
      </c>
      <c r="F3285" t="s">
        <v>8592</v>
      </c>
      <c r="G3285" t="s">
        <v>3678</v>
      </c>
      <c r="H3285">
        <v>45123</v>
      </c>
      <c r="I3285" t="str">
        <f t="shared" si="102"/>
        <v>550 MIRABEAU STREET, GREENFIELD, OH 45123</v>
      </c>
      <c r="J3285" s="2">
        <v>39071</v>
      </c>
      <c r="K3285">
        <v>25</v>
      </c>
      <c r="L3285">
        <v>0</v>
      </c>
      <c r="M3285">
        <f t="shared" si="103"/>
        <v>25</v>
      </c>
    </row>
    <row r="3286" spans="1:13">
      <c r="A3286" s="3">
        <v>42749</v>
      </c>
      <c r="B3286">
        <v>361330</v>
      </c>
      <c r="C3286" t="s">
        <v>8377</v>
      </c>
      <c r="D3286">
        <v>361330</v>
      </c>
      <c r="E3286" t="s">
        <v>8593</v>
      </c>
      <c r="F3286" t="s">
        <v>8594</v>
      </c>
      <c r="G3286" t="s">
        <v>8595</v>
      </c>
      <c r="H3286">
        <v>43138</v>
      </c>
      <c r="I3286" t="str">
        <f t="shared" si="102"/>
        <v>601 STATE ROUTE 664N, LOGAN, OH 43138</v>
      </c>
      <c r="J3286" s="2">
        <v>39073</v>
      </c>
      <c r="K3286">
        <v>25</v>
      </c>
      <c r="L3286">
        <v>5</v>
      </c>
      <c r="M3286">
        <f t="shared" si="103"/>
        <v>20</v>
      </c>
    </row>
    <row r="3287" spans="1:13">
      <c r="A3287" s="3">
        <v>42749</v>
      </c>
      <c r="B3287">
        <v>360148</v>
      </c>
      <c r="C3287" t="s">
        <v>8377</v>
      </c>
      <c r="D3287">
        <v>360148</v>
      </c>
      <c r="E3287" t="s">
        <v>8596</v>
      </c>
      <c r="F3287" t="s">
        <v>8597</v>
      </c>
      <c r="G3287" t="s">
        <v>8598</v>
      </c>
      <c r="H3287">
        <v>44654</v>
      </c>
      <c r="I3287" t="str">
        <f t="shared" si="102"/>
        <v>981 WOOSTER ROAD, MILLERSBURG, OH 44654</v>
      </c>
      <c r="J3287" s="2">
        <v>39075</v>
      </c>
      <c r="K3287">
        <v>47</v>
      </c>
      <c r="L3287">
        <v>4</v>
      </c>
      <c r="M3287">
        <f t="shared" si="103"/>
        <v>43</v>
      </c>
    </row>
    <row r="3288" spans="1:13">
      <c r="A3288" s="3">
        <v>42749</v>
      </c>
      <c r="B3288">
        <v>361310</v>
      </c>
      <c r="C3288" t="s">
        <v>8377</v>
      </c>
      <c r="D3288">
        <v>361310</v>
      </c>
      <c r="E3288" t="s">
        <v>8599</v>
      </c>
      <c r="F3288" t="s">
        <v>8600</v>
      </c>
      <c r="G3288" t="s">
        <v>8601</v>
      </c>
      <c r="H3288">
        <v>44890</v>
      </c>
      <c r="I3288" t="str">
        <f t="shared" si="102"/>
        <v>1100 NEAL ZICK ROAD, WILLARD, OH 44890</v>
      </c>
      <c r="J3288" s="2">
        <v>39077</v>
      </c>
      <c r="K3288">
        <v>19.600000000000001</v>
      </c>
      <c r="L3288">
        <v>0</v>
      </c>
      <c r="M3288">
        <f t="shared" si="103"/>
        <v>19.600000000000001</v>
      </c>
    </row>
    <row r="3289" spans="1:13">
      <c r="A3289" s="3">
        <v>42749</v>
      </c>
      <c r="B3289">
        <v>360065</v>
      </c>
      <c r="C3289" t="s">
        <v>8377</v>
      </c>
      <c r="D3289">
        <v>360065</v>
      </c>
      <c r="E3289" t="s">
        <v>8602</v>
      </c>
      <c r="F3289" t="s">
        <v>8603</v>
      </c>
      <c r="G3289" t="s">
        <v>1013</v>
      </c>
      <c r="H3289">
        <v>44857</v>
      </c>
      <c r="I3289" t="str">
        <f t="shared" si="102"/>
        <v>272 BENEDICT AVENUE, NORWALK, OH 44857</v>
      </c>
      <c r="J3289" s="2">
        <v>39077</v>
      </c>
      <c r="K3289">
        <v>78</v>
      </c>
      <c r="L3289">
        <v>24</v>
      </c>
      <c r="M3289">
        <f t="shared" si="103"/>
        <v>54</v>
      </c>
    </row>
    <row r="3290" spans="1:13">
      <c r="A3290" s="3">
        <v>42749</v>
      </c>
      <c r="B3290">
        <v>361320</v>
      </c>
      <c r="C3290" t="s">
        <v>8377</v>
      </c>
      <c r="D3290">
        <v>361320</v>
      </c>
      <c r="E3290" t="s">
        <v>8604</v>
      </c>
      <c r="F3290" t="s">
        <v>8605</v>
      </c>
      <c r="G3290" t="s">
        <v>87</v>
      </c>
      <c r="H3290">
        <v>45640</v>
      </c>
      <c r="I3290" t="str">
        <f t="shared" si="102"/>
        <v>500 BURLINGTON ROAD, JACKSON, OH 45640</v>
      </c>
      <c r="J3290" s="2">
        <v>39079</v>
      </c>
      <c r="K3290">
        <v>18</v>
      </c>
      <c r="L3290">
        <v>0</v>
      </c>
      <c r="M3290">
        <f t="shared" si="103"/>
        <v>18</v>
      </c>
    </row>
    <row r="3291" spans="1:13">
      <c r="A3291" s="3">
        <v>42749</v>
      </c>
      <c r="B3291">
        <v>360211</v>
      </c>
      <c r="C3291" t="s">
        <v>8377</v>
      </c>
      <c r="D3291">
        <v>360211</v>
      </c>
      <c r="E3291" t="s">
        <v>8606</v>
      </c>
      <c r="F3291" t="s">
        <v>8607</v>
      </c>
      <c r="G3291" t="s">
        <v>8608</v>
      </c>
      <c r="H3291">
        <v>43952</v>
      </c>
      <c r="I3291" t="str">
        <f t="shared" si="102"/>
        <v>380 SUMMIT AVENUE, STEUBENVILLE, OH 43952</v>
      </c>
      <c r="J3291" s="2">
        <v>39081</v>
      </c>
      <c r="K3291">
        <v>108.3</v>
      </c>
      <c r="L3291">
        <v>20</v>
      </c>
      <c r="M3291">
        <f t="shared" si="103"/>
        <v>88.3</v>
      </c>
    </row>
    <row r="3292" spans="1:13">
      <c r="A3292" s="3">
        <v>42749</v>
      </c>
      <c r="B3292">
        <v>360040</v>
      </c>
      <c r="C3292" t="s">
        <v>8377</v>
      </c>
      <c r="D3292">
        <v>360040</v>
      </c>
      <c r="E3292" t="s">
        <v>8609</v>
      </c>
      <c r="F3292" t="s">
        <v>8610</v>
      </c>
      <c r="G3292" t="s">
        <v>3358</v>
      </c>
      <c r="H3292">
        <v>43050</v>
      </c>
      <c r="I3292" t="str">
        <f t="shared" si="102"/>
        <v>1330 COSHOCTON ROAD, MOUNT VERNON, OH 43050</v>
      </c>
      <c r="J3292" s="2">
        <v>39083</v>
      </c>
      <c r="K3292">
        <v>62.7</v>
      </c>
      <c r="L3292">
        <v>12</v>
      </c>
      <c r="M3292">
        <f t="shared" si="103"/>
        <v>50.7</v>
      </c>
    </row>
    <row r="3293" spans="1:13">
      <c r="A3293" s="3">
        <v>42749</v>
      </c>
      <c r="B3293">
        <v>360098</v>
      </c>
      <c r="C3293" t="s">
        <v>8377</v>
      </c>
      <c r="D3293">
        <v>360098</v>
      </c>
      <c r="E3293" t="s">
        <v>8611</v>
      </c>
      <c r="F3293" t="s">
        <v>8612</v>
      </c>
      <c r="G3293" t="s">
        <v>808</v>
      </c>
      <c r="H3293">
        <v>44077</v>
      </c>
      <c r="I3293" t="str">
        <f t="shared" si="102"/>
        <v>7590 AUBURN ROAD, CONCORD, OH 44077</v>
      </c>
      <c r="J3293" s="2">
        <v>39085</v>
      </c>
      <c r="K3293">
        <v>181.1</v>
      </c>
      <c r="L3293">
        <v>26.3</v>
      </c>
      <c r="M3293">
        <f t="shared" si="103"/>
        <v>154.79999999999998</v>
      </c>
    </row>
    <row r="3294" spans="1:13">
      <c r="A3294" s="3">
        <v>42749</v>
      </c>
      <c r="B3294">
        <v>362031</v>
      </c>
      <c r="C3294" t="s">
        <v>8377</v>
      </c>
      <c r="D3294">
        <v>362031</v>
      </c>
      <c r="E3294" t="s">
        <v>8613</v>
      </c>
      <c r="F3294" t="s">
        <v>8614</v>
      </c>
      <c r="G3294" t="s">
        <v>2021</v>
      </c>
      <c r="H3294">
        <v>43055</v>
      </c>
      <c r="I3294" t="str">
        <f t="shared" si="102"/>
        <v>200 TAMARACK ROAD, 2ND FLOOR, NEWARK, OH 43055</v>
      </c>
      <c r="J3294" s="2">
        <v>39089</v>
      </c>
      <c r="K3294">
        <v>33</v>
      </c>
      <c r="L3294">
        <v>0</v>
      </c>
      <c r="M3294">
        <f t="shared" si="103"/>
        <v>33</v>
      </c>
    </row>
    <row r="3295" spans="1:13">
      <c r="A3295" s="3">
        <v>42749</v>
      </c>
      <c r="B3295">
        <v>360218</v>
      </c>
      <c r="C3295" t="s">
        <v>8377</v>
      </c>
      <c r="D3295">
        <v>360218</v>
      </c>
      <c r="E3295" t="s">
        <v>8615</v>
      </c>
      <c r="F3295" t="s">
        <v>8616</v>
      </c>
      <c r="G3295" t="s">
        <v>2021</v>
      </c>
      <c r="H3295">
        <v>43055</v>
      </c>
      <c r="I3295" t="str">
        <f t="shared" si="102"/>
        <v>1320 WEST MAIN STREET, NEWARK, OH 43055</v>
      </c>
      <c r="J3295" s="2">
        <v>39089</v>
      </c>
      <c r="K3295">
        <v>157</v>
      </c>
      <c r="L3295">
        <v>13</v>
      </c>
      <c r="M3295">
        <f t="shared" si="103"/>
        <v>144</v>
      </c>
    </row>
    <row r="3296" spans="1:13">
      <c r="A3296" s="3">
        <v>42749</v>
      </c>
      <c r="B3296">
        <v>360197</v>
      </c>
      <c r="C3296" t="s">
        <v>8377</v>
      </c>
      <c r="D3296">
        <v>360197</v>
      </c>
      <c r="E3296" t="s">
        <v>8617</v>
      </c>
      <c r="F3296" t="s">
        <v>8618</v>
      </c>
      <c r="G3296" t="s">
        <v>8619</v>
      </c>
      <c r="H3296">
        <v>43311</v>
      </c>
      <c r="I3296" t="str">
        <f t="shared" si="102"/>
        <v>205 PALMER AVENUE, BELLEFONTAINE, OH 43311</v>
      </c>
      <c r="J3296" s="2">
        <v>39091</v>
      </c>
      <c r="K3296">
        <v>31</v>
      </c>
      <c r="L3296">
        <v>7</v>
      </c>
      <c r="M3296">
        <f t="shared" si="103"/>
        <v>24</v>
      </c>
    </row>
    <row r="3297" spans="1:13">
      <c r="A3297" s="3">
        <v>42749</v>
      </c>
      <c r="B3297">
        <v>360172</v>
      </c>
      <c r="C3297" t="s">
        <v>8377</v>
      </c>
      <c r="D3297">
        <v>360172</v>
      </c>
      <c r="E3297" t="s">
        <v>8620</v>
      </c>
      <c r="F3297" t="s">
        <v>8621</v>
      </c>
      <c r="G3297" t="s">
        <v>8622</v>
      </c>
      <c r="H3297">
        <v>44053</v>
      </c>
      <c r="I3297" t="str">
        <f t="shared" si="102"/>
        <v>3700 KOLBE ROAD, LORAIN, OH 44053</v>
      </c>
      <c r="J3297" s="2">
        <v>39093</v>
      </c>
      <c r="K3297">
        <v>187.7</v>
      </c>
      <c r="L3297">
        <v>34.9</v>
      </c>
      <c r="M3297">
        <f t="shared" si="103"/>
        <v>152.79999999999998</v>
      </c>
    </row>
    <row r="3298" spans="1:13">
      <c r="A3298" s="3">
        <v>42749</v>
      </c>
      <c r="B3298">
        <v>360145</v>
      </c>
      <c r="C3298" t="s">
        <v>8377</v>
      </c>
      <c r="D3298">
        <v>360145</v>
      </c>
      <c r="E3298" t="s">
        <v>8623</v>
      </c>
      <c r="F3298" t="s">
        <v>8624</v>
      </c>
      <c r="G3298" t="s">
        <v>8625</v>
      </c>
      <c r="H3298">
        <v>44035</v>
      </c>
      <c r="I3298" t="str">
        <f t="shared" si="102"/>
        <v>630 EAST RIVER STREET, ELYRIA, OH 44035</v>
      </c>
      <c r="J3298" s="2">
        <v>39093</v>
      </c>
      <c r="K3298">
        <v>240.7</v>
      </c>
      <c r="L3298">
        <v>35</v>
      </c>
      <c r="M3298">
        <f t="shared" si="103"/>
        <v>205.7</v>
      </c>
    </row>
    <row r="3299" spans="1:13">
      <c r="A3299" s="3">
        <v>42749</v>
      </c>
      <c r="B3299">
        <v>360364</v>
      </c>
      <c r="C3299" t="s">
        <v>8377</v>
      </c>
      <c r="D3299">
        <v>360364</v>
      </c>
      <c r="E3299" t="s">
        <v>8626</v>
      </c>
      <c r="F3299" t="s">
        <v>8627</v>
      </c>
      <c r="G3299" t="s">
        <v>3684</v>
      </c>
      <c r="H3299">
        <v>44011</v>
      </c>
      <c r="I3299" t="str">
        <f t="shared" si="102"/>
        <v>33300 CLEVELAND CLINIC BLVD, AVON, OH 44011</v>
      </c>
      <c r="J3299" s="2">
        <v>39093</v>
      </c>
      <c r="K3299">
        <v>126</v>
      </c>
      <c r="L3299">
        <v>12</v>
      </c>
      <c r="M3299">
        <f t="shared" si="103"/>
        <v>114</v>
      </c>
    </row>
    <row r="3300" spans="1:13">
      <c r="A3300" s="3">
        <v>42749</v>
      </c>
      <c r="B3300">
        <v>361306</v>
      </c>
      <c r="C3300" t="s">
        <v>8377</v>
      </c>
      <c r="D3300">
        <v>361306</v>
      </c>
      <c r="E3300" t="s">
        <v>8628</v>
      </c>
      <c r="F3300" t="s">
        <v>8629</v>
      </c>
      <c r="G3300" t="s">
        <v>4299</v>
      </c>
      <c r="H3300">
        <v>44074</v>
      </c>
      <c r="I3300" t="str">
        <f t="shared" si="102"/>
        <v>200 WEST LORAIN STREET, OBERLIN, OH 44074</v>
      </c>
      <c r="J3300" s="2">
        <v>39093</v>
      </c>
      <c r="K3300">
        <v>17.600000000000001</v>
      </c>
      <c r="L3300">
        <v>0</v>
      </c>
      <c r="M3300">
        <f t="shared" si="103"/>
        <v>17.600000000000001</v>
      </c>
    </row>
    <row r="3301" spans="1:13">
      <c r="A3301" s="3">
        <v>42749</v>
      </c>
      <c r="B3301">
        <v>362025</v>
      </c>
      <c r="C3301" t="s">
        <v>8377</v>
      </c>
      <c r="D3301">
        <v>362025</v>
      </c>
      <c r="E3301" t="s">
        <v>8630</v>
      </c>
      <c r="F3301" t="s">
        <v>8631</v>
      </c>
      <c r="G3301" t="s">
        <v>8632</v>
      </c>
      <c r="H3301">
        <v>44001</v>
      </c>
      <c r="I3301" t="str">
        <f t="shared" si="102"/>
        <v>254 CLEVELAND AVENUE, 2ND FLOOR, AMHERST, OH 44001</v>
      </c>
      <c r="J3301" s="2">
        <v>39093</v>
      </c>
      <c r="K3301">
        <v>15</v>
      </c>
      <c r="L3301">
        <v>4</v>
      </c>
      <c r="M3301">
        <f t="shared" si="103"/>
        <v>11</v>
      </c>
    </row>
    <row r="3302" spans="1:13">
      <c r="A3302" s="3">
        <v>42749</v>
      </c>
      <c r="B3302">
        <v>360068</v>
      </c>
      <c r="C3302" t="s">
        <v>8377</v>
      </c>
      <c r="D3302">
        <v>360068</v>
      </c>
      <c r="E3302" t="s">
        <v>8633</v>
      </c>
      <c r="F3302" t="s">
        <v>8634</v>
      </c>
      <c r="G3302" t="s">
        <v>8635</v>
      </c>
      <c r="H3302">
        <v>43606</v>
      </c>
      <c r="I3302" t="str">
        <f t="shared" si="102"/>
        <v>2142 NORTH COVE BOULEVARD, TOLEDO, OH 43606</v>
      </c>
      <c r="J3302" s="2">
        <v>39095</v>
      </c>
      <c r="K3302">
        <v>766</v>
      </c>
      <c r="L3302">
        <v>163</v>
      </c>
      <c r="M3302">
        <f t="shared" si="103"/>
        <v>603</v>
      </c>
    </row>
    <row r="3303" spans="1:13">
      <c r="A3303" s="3">
        <v>42749</v>
      </c>
      <c r="B3303">
        <v>362038</v>
      </c>
      <c r="C3303" t="s">
        <v>8377</v>
      </c>
      <c r="D3303">
        <v>362038</v>
      </c>
      <c r="E3303" t="s">
        <v>8636</v>
      </c>
      <c r="F3303" t="s">
        <v>8637</v>
      </c>
      <c r="G3303" t="s">
        <v>8635</v>
      </c>
      <c r="H3303">
        <v>43614</v>
      </c>
      <c r="I3303" t="str">
        <f t="shared" si="102"/>
        <v>1015 GARDEN LAKE PARKWAY, TOLEDO, OH 43614</v>
      </c>
      <c r="J3303" s="2">
        <v>39095</v>
      </c>
      <c r="K3303">
        <v>40</v>
      </c>
      <c r="L3303">
        <v>0</v>
      </c>
      <c r="M3303">
        <f t="shared" si="103"/>
        <v>40</v>
      </c>
    </row>
    <row r="3304" spans="1:13">
      <c r="A3304" s="3">
        <v>42749</v>
      </c>
      <c r="B3304">
        <v>360112</v>
      </c>
      <c r="C3304" t="s">
        <v>8377</v>
      </c>
      <c r="D3304">
        <v>360112</v>
      </c>
      <c r="E3304" t="s">
        <v>8638</v>
      </c>
      <c r="F3304" t="s">
        <v>8639</v>
      </c>
      <c r="G3304" t="s">
        <v>8635</v>
      </c>
      <c r="H3304">
        <v>43608</v>
      </c>
      <c r="I3304" t="str">
        <f t="shared" si="102"/>
        <v>2213 CHERRY STREET, TOLEDO, OH 43608</v>
      </c>
      <c r="J3304" s="2">
        <v>39095</v>
      </c>
      <c r="K3304">
        <v>313</v>
      </c>
      <c r="L3304">
        <v>112.4</v>
      </c>
      <c r="M3304">
        <f t="shared" si="103"/>
        <v>200.6</v>
      </c>
    </row>
    <row r="3305" spans="1:13">
      <c r="A3305" s="3">
        <v>42749</v>
      </c>
      <c r="B3305">
        <v>360262</v>
      </c>
      <c r="C3305" t="s">
        <v>8377</v>
      </c>
      <c r="D3305">
        <v>360262</v>
      </c>
      <c r="E3305" t="s">
        <v>8640</v>
      </c>
      <c r="F3305" t="s">
        <v>8641</v>
      </c>
      <c r="G3305" t="s">
        <v>8635</v>
      </c>
      <c r="H3305">
        <v>43623</v>
      </c>
      <c r="I3305" t="str">
        <f t="shared" si="102"/>
        <v>3404 SYLVANIA AVENUE, TOLEDO, OH 43623</v>
      </c>
      <c r="J3305" s="2">
        <v>39095</v>
      </c>
      <c r="K3305">
        <v>123.3</v>
      </c>
      <c r="L3305">
        <v>35.6</v>
      </c>
      <c r="M3305">
        <f t="shared" si="103"/>
        <v>87.699999999999989</v>
      </c>
    </row>
    <row r="3306" spans="1:13">
      <c r="A3306" s="3">
        <v>42749</v>
      </c>
      <c r="B3306">
        <v>360090</v>
      </c>
      <c r="C3306" t="s">
        <v>8377</v>
      </c>
      <c r="D3306">
        <v>360090</v>
      </c>
      <c r="E3306" t="s">
        <v>8286</v>
      </c>
      <c r="F3306" t="s">
        <v>8642</v>
      </c>
      <c r="G3306" t="s">
        <v>8643</v>
      </c>
      <c r="H3306">
        <v>43537</v>
      </c>
      <c r="I3306" t="str">
        <f t="shared" si="102"/>
        <v>5901 MONCLOVA ROAD, MAUMEE, OH 43537</v>
      </c>
      <c r="J3306" s="2">
        <v>39095</v>
      </c>
      <c r="K3306">
        <v>156</v>
      </c>
      <c r="L3306">
        <v>34</v>
      </c>
      <c r="M3306">
        <f t="shared" si="103"/>
        <v>122</v>
      </c>
    </row>
    <row r="3307" spans="1:13">
      <c r="A3307" s="3">
        <v>42749</v>
      </c>
      <c r="B3307">
        <v>360259</v>
      </c>
      <c r="C3307" t="s">
        <v>8377</v>
      </c>
      <c r="D3307">
        <v>360259</v>
      </c>
      <c r="E3307" t="s">
        <v>8644</v>
      </c>
      <c r="F3307" t="s">
        <v>8645</v>
      </c>
      <c r="G3307" t="s">
        <v>8646</v>
      </c>
      <c r="H3307">
        <v>43616</v>
      </c>
      <c r="I3307" t="str">
        <f t="shared" si="102"/>
        <v>2801 BAY PARK DRIVE, OREGON, OH 43616</v>
      </c>
      <c r="J3307" s="2">
        <v>39095</v>
      </c>
      <c r="K3307">
        <v>77</v>
      </c>
      <c r="L3307">
        <v>10</v>
      </c>
      <c r="M3307">
        <f t="shared" si="103"/>
        <v>67</v>
      </c>
    </row>
    <row r="3308" spans="1:13">
      <c r="A3308" s="3">
        <v>42749</v>
      </c>
      <c r="B3308">
        <v>362036</v>
      </c>
      <c r="C3308" t="s">
        <v>8377</v>
      </c>
      <c r="D3308">
        <v>362036</v>
      </c>
      <c r="E3308" t="s">
        <v>8647</v>
      </c>
      <c r="F3308" t="s">
        <v>8648</v>
      </c>
      <c r="G3308" t="s">
        <v>2896</v>
      </c>
      <c r="H3308">
        <v>43560</v>
      </c>
      <c r="I3308" t="str">
        <f t="shared" si="102"/>
        <v>5220 WEST ALEXIS ROAD, SYLVANIA, OH 43560</v>
      </c>
      <c r="J3308" s="2">
        <v>39095</v>
      </c>
      <c r="K3308">
        <v>65</v>
      </c>
      <c r="L3308">
        <v>10</v>
      </c>
      <c r="M3308">
        <f t="shared" si="103"/>
        <v>55</v>
      </c>
    </row>
    <row r="3309" spans="1:13">
      <c r="A3309" s="3">
        <v>42749</v>
      </c>
      <c r="B3309">
        <v>360048</v>
      </c>
      <c r="C3309" t="s">
        <v>8377</v>
      </c>
      <c r="D3309">
        <v>360048</v>
      </c>
      <c r="E3309" t="s">
        <v>8649</v>
      </c>
      <c r="F3309" t="s">
        <v>8650</v>
      </c>
      <c r="G3309" t="s">
        <v>8635</v>
      </c>
      <c r="H3309">
        <v>43699</v>
      </c>
      <c r="I3309" t="str">
        <f t="shared" si="102"/>
        <v>3000 ARLINGTON AVENUE, TOLEDO, OH 43699</v>
      </c>
      <c r="J3309" s="2">
        <v>39095</v>
      </c>
      <c r="K3309">
        <v>136</v>
      </c>
      <c r="L3309">
        <v>22</v>
      </c>
      <c r="M3309">
        <f t="shared" si="103"/>
        <v>114</v>
      </c>
    </row>
    <row r="3310" spans="1:13">
      <c r="A3310" s="3">
        <v>42749</v>
      </c>
      <c r="B3310">
        <v>360081</v>
      </c>
      <c r="C3310" t="s">
        <v>8377</v>
      </c>
      <c r="D3310">
        <v>360081</v>
      </c>
      <c r="E3310" t="s">
        <v>8651</v>
      </c>
      <c r="F3310" t="s">
        <v>8652</v>
      </c>
      <c r="G3310" t="s">
        <v>8646</v>
      </c>
      <c r="H3310">
        <v>43616</v>
      </c>
      <c r="I3310" t="str">
        <f t="shared" si="102"/>
        <v>2600 NAVARRE AVENUE, OREGON, OH 43616</v>
      </c>
      <c r="J3310" s="2">
        <v>39095</v>
      </c>
      <c r="K3310">
        <v>226.9</v>
      </c>
      <c r="L3310">
        <v>19</v>
      </c>
      <c r="M3310">
        <f t="shared" si="103"/>
        <v>207.9</v>
      </c>
    </row>
    <row r="3311" spans="1:13">
      <c r="A3311" s="3">
        <v>42749</v>
      </c>
      <c r="B3311">
        <v>360189</v>
      </c>
      <c r="C3311" t="s">
        <v>8377</v>
      </c>
      <c r="D3311">
        <v>360189</v>
      </c>
      <c r="E3311" t="s">
        <v>8653</v>
      </c>
      <c r="F3311" t="s">
        <v>8654</v>
      </c>
      <c r="G3311" t="s">
        <v>4704</v>
      </c>
      <c r="H3311">
        <v>43140</v>
      </c>
      <c r="I3311" t="str">
        <f t="shared" si="102"/>
        <v>210 NORTH MAIN STREET, LONDON, OH 43140</v>
      </c>
      <c r="J3311" s="2">
        <v>39097</v>
      </c>
      <c r="K3311">
        <v>30</v>
      </c>
      <c r="L3311">
        <v>13</v>
      </c>
      <c r="M3311">
        <f t="shared" si="103"/>
        <v>17</v>
      </c>
    </row>
    <row r="3312" spans="1:13">
      <c r="A3312" s="3">
        <v>42749</v>
      </c>
      <c r="B3312">
        <v>360276</v>
      </c>
      <c r="C3312" t="s">
        <v>8377</v>
      </c>
      <c r="D3312">
        <v>360276</v>
      </c>
      <c r="E3312" t="s">
        <v>8655</v>
      </c>
      <c r="F3312" t="s">
        <v>8656</v>
      </c>
      <c r="G3312" t="s">
        <v>8657</v>
      </c>
      <c r="H3312">
        <v>44512</v>
      </c>
      <c r="I3312" t="str">
        <f t="shared" si="102"/>
        <v>8401 MARKET STREET, BOARDMAN, OH 44512</v>
      </c>
      <c r="J3312" s="2">
        <v>39099</v>
      </c>
      <c r="K3312">
        <v>244.1</v>
      </c>
      <c r="L3312">
        <v>26.3</v>
      </c>
      <c r="M3312">
        <f t="shared" si="103"/>
        <v>217.79999999999998</v>
      </c>
    </row>
    <row r="3313" spans="1:13">
      <c r="A3313" s="3">
        <v>42749</v>
      </c>
      <c r="B3313">
        <v>362023</v>
      </c>
      <c r="C3313" t="s">
        <v>8377</v>
      </c>
      <c r="D3313">
        <v>362023</v>
      </c>
      <c r="E3313" t="s">
        <v>8658</v>
      </c>
      <c r="F3313" t="s">
        <v>8659</v>
      </c>
      <c r="G3313" t="s">
        <v>8657</v>
      </c>
      <c r="H3313">
        <v>44512</v>
      </c>
      <c r="I3313" t="str">
        <f t="shared" si="102"/>
        <v>8049 SOUTH AVENUE, BOARDMAN, OH 44512</v>
      </c>
      <c r="J3313" s="2">
        <v>39099</v>
      </c>
      <c r="K3313">
        <v>43</v>
      </c>
      <c r="L3313">
        <v>0</v>
      </c>
      <c r="M3313">
        <f t="shared" si="103"/>
        <v>43</v>
      </c>
    </row>
    <row r="3314" spans="1:13">
      <c r="A3314" s="3">
        <v>42749</v>
      </c>
      <c r="B3314">
        <v>362024</v>
      </c>
      <c r="C3314" t="s">
        <v>8377</v>
      </c>
      <c r="D3314">
        <v>362024</v>
      </c>
      <c r="E3314" t="s">
        <v>8660</v>
      </c>
      <c r="F3314" t="s">
        <v>8661</v>
      </c>
      <c r="G3314" t="s">
        <v>8662</v>
      </c>
      <c r="H3314">
        <v>44501</v>
      </c>
      <c r="I3314" t="str">
        <f t="shared" si="102"/>
        <v>1044 BELMONT AVE, YOUNGSTOWN, OH 44501</v>
      </c>
      <c r="J3314" s="2">
        <v>39099</v>
      </c>
      <c r="K3314">
        <v>48</v>
      </c>
      <c r="L3314">
        <v>0</v>
      </c>
      <c r="M3314">
        <f t="shared" si="103"/>
        <v>48</v>
      </c>
    </row>
    <row r="3315" spans="1:13">
      <c r="A3315" s="3">
        <v>42749</v>
      </c>
      <c r="B3315">
        <v>360064</v>
      </c>
      <c r="C3315" t="s">
        <v>8377</v>
      </c>
      <c r="D3315">
        <v>360064</v>
      </c>
      <c r="E3315" t="s">
        <v>8663</v>
      </c>
      <c r="F3315" t="s">
        <v>8664</v>
      </c>
      <c r="G3315" t="s">
        <v>8662</v>
      </c>
      <c r="H3315">
        <v>44501</v>
      </c>
      <c r="I3315" t="str">
        <f t="shared" si="102"/>
        <v>1044 BELMONT AVENUE, YOUNGSTOWN, OH 44501</v>
      </c>
      <c r="J3315" s="2">
        <v>39099</v>
      </c>
      <c r="K3315">
        <v>393.3</v>
      </c>
      <c r="L3315">
        <v>121.9</v>
      </c>
      <c r="M3315">
        <f t="shared" si="103"/>
        <v>271.39999999999998</v>
      </c>
    </row>
    <row r="3316" spans="1:13">
      <c r="A3316" s="3">
        <v>42749</v>
      </c>
      <c r="B3316">
        <v>360352</v>
      </c>
      <c r="C3316" t="s">
        <v>8377</v>
      </c>
      <c r="D3316">
        <v>360352</v>
      </c>
      <c r="E3316" t="s">
        <v>8665</v>
      </c>
      <c r="F3316" t="s">
        <v>8666</v>
      </c>
      <c r="G3316" t="s">
        <v>8662</v>
      </c>
      <c r="H3316">
        <v>44512</v>
      </c>
      <c r="I3316" t="str">
        <f t="shared" si="102"/>
        <v>7630 SOUTHERN BLVD, YOUNGSTOWN, OH 44512</v>
      </c>
      <c r="J3316" s="2">
        <v>39099</v>
      </c>
      <c r="K3316">
        <v>24</v>
      </c>
      <c r="L3316">
        <v>0</v>
      </c>
      <c r="M3316">
        <f t="shared" si="103"/>
        <v>24</v>
      </c>
    </row>
    <row r="3317" spans="1:13">
      <c r="A3317" s="3">
        <v>42749</v>
      </c>
      <c r="B3317">
        <v>360011</v>
      </c>
      <c r="C3317" t="s">
        <v>8377</v>
      </c>
      <c r="D3317">
        <v>360011</v>
      </c>
      <c r="E3317" t="s">
        <v>3658</v>
      </c>
      <c r="F3317" t="s">
        <v>8667</v>
      </c>
      <c r="G3317" t="s">
        <v>3587</v>
      </c>
      <c r="H3317">
        <v>43302</v>
      </c>
      <c r="I3317" t="str">
        <f t="shared" si="102"/>
        <v>1000 MCKINLEY PARK DRIVE, MARION, OH 43302</v>
      </c>
      <c r="J3317" s="2">
        <v>39101</v>
      </c>
      <c r="K3317">
        <v>142.30000000000001</v>
      </c>
      <c r="L3317">
        <v>20.7</v>
      </c>
      <c r="M3317">
        <f t="shared" si="103"/>
        <v>121.60000000000001</v>
      </c>
    </row>
    <row r="3318" spans="1:13">
      <c r="A3318" s="3">
        <v>42749</v>
      </c>
      <c r="B3318">
        <v>361303</v>
      </c>
      <c r="C3318" t="s">
        <v>8377</v>
      </c>
      <c r="D3318">
        <v>361303</v>
      </c>
      <c r="E3318" t="s">
        <v>8668</v>
      </c>
      <c r="F3318" t="s">
        <v>8669</v>
      </c>
      <c r="G3318" t="s">
        <v>1489</v>
      </c>
      <c r="H3318">
        <v>44254</v>
      </c>
      <c r="I3318" t="str">
        <f t="shared" si="102"/>
        <v>225 ELYRIA STREET, LODI, OH 44254</v>
      </c>
      <c r="J3318" s="2">
        <v>39103</v>
      </c>
      <c r="K3318">
        <v>20</v>
      </c>
      <c r="L3318">
        <v>0</v>
      </c>
      <c r="M3318">
        <f t="shared" si="103"/>
        <v>20</v>
      </c>
    </row>
    <row r="3319" spans="1:13">
      <c r="A3319" s="3">
        <v>42749</v>
      </c>
      <c r="B3319">
        <v>360091</v>
      </c>
      <c r="C3319" t="s">
        <v>8377</v>
      </c>
      <c r="D3319">
        <v>360091</v>
      </c>
      <c r="E3319" t="s">
        <v>8670</v>
      </c>
      <c r="F3319" t="s">
        <v>8671</v>
      </c>
      <c r="G3319" t="s">
        <v>7828</v>
      </c>
      <c r="H3319">
        <v>44256</v>
      </c>
      <c r="I3319" t="str">
        <f t="shared" si="102"/>
        <v>1000 EAST WASHINGTON STREET, MEDINA, OH 44256</v>
      </c>
      <c r="J3319" s="2">
        <v>39103</v>
      </c>
      <c r="K3319">
        <v>148</v>
      </c>
      <c r="L3319">
        <v>25</v>
      </c>
      <c r="M3319">
        <f t="shared" si="103"/>
        <v>123</v>
      </c>
    </row>
    <row r="3320" spans="1:13">
      <c r="A3320" s="3">
        <v>42749</v>
      </c>
      <c r="B3320">
        <v>360058</v>
      </c>
      <c r="C3320" t="s">
        <v>8377</v>
      </c>
      <c r="D3320">
        <v>360058</v>
      </c>
      <c r="E3320" t="s">
        <v>8672</v>
      </c>
      <c r="F3320" t="s">
        <v>8673</v>
      </c>
      <c r="G3320" t="s">
        <v>4286</v>
      </c>
      <c r="H3320">
        <v>45828</v>
      </c>
      <c r="I3320" t="str">
        <f t="shared" si="102"/>
        <v>800 WEST MAIN STREET, COLDWATER, OH 45828</v>
      </c>
      <c r="J3320" s="2">
        <v>39107</v>
      </c>
      <c r="K3320">
        <v>28</v>
      </c>
      <c r="L3320">
        <v>5</v>
      </c>
      <c r="M3320">
        <f t="shared" si="103"/>
        <v>23</v>
      </c>
    </row>
    <row r="3321" spans="1:13">
      <c r="A3321" s="3">
        <v>42749</v>
      </c>
      <c r="B3321">
        <v>360368</v>
      </c>
      <c r="C3321" t="s">
        <v>8377</v>
      </c>
      <c r="D3321">
        <v>360368</v>
      </c>
      <c r="E3321" t="s">
        <v>8674</v>
      </c>
      <c r="F3321" t="s">
        <v>8675</v>
      </c>
      <c r="G3321" t="s">
        <v>257</v>
      </c>
      <c r="H3321">
        <v>45373</v>
      </c>
      <c r="I3321" t="str">
        <f t="shared" si="102"/>
        <v>600 WEST MAIN STREET, TROY, OH 45373</v>
      </c>
      <c r="J3321" s="2">
        <v>39109</v>
      </c>
      <c r="K3321">
        <v>28</v>
      </c>
      <c r="L3321">
        <v>4</v>
      </c>
      <c r="M3321">
        <f t="shared" si="103"/>
        <v>24</v>
      </c>
    </row>
    <row r="3322" spans="1:13">
      <c r="A3322" s="3">
        <v>42749</v>
      </c>
      <c r="B3322">
        <v>360174</v>
      </c>
      <c r="C3322" t="s">
        <v>8377</v>
      </c>
      <c r="D3322">
        <v>360174</v>
      </c>
      <c r="E3322" t="s">
        <v>8676</v>
      </c>
      <c r="F3322" t="s">
        <v>8677</v>
      </c>
      <c r="G3322" t="s">
        <v>257</v>
      </c>
      <c r="H3322">
        <v>45373</v>
      </c>
      <c r="I3322" t="str">
        <f t="shared" si="102"/>
        <v>3130 NORTH COUNTY ROAD 25A, TROY, OH 45373</v>
      </c>
      <c r="J3322" s="2">
        <v>39109</v>
      </c>
      <c r="K3322">
        <v>148</v>
      </c>
      <c r="L3322">
        <v>10</v>
      </c>
      <c r="M3322">
        <f t="shared" si="103"/>
        <v>138</v>
      </c>
    </row>
    <row r="3323" spans="1:13">
      <c r="A3323" s="3">
        <v>42749</v>
      </c>
      <c r="B3323">
        <v>362028</v>
      </c>
      <c r="C3323" t="s">
        <v>8377</v>
      </c>
      <c r="D3323">
        <v>362028</v>
      </c>
      <c r="E3323" t="s">
        <v>8678</v>
      </c>
      <c r="F3323" t="s">
        <v>8679</v>
      </c>
      <c r="G3323" t="s">
        <v>8680</v>
      </c>
      <c r="H3323">
        <v>45342</v>
      </c>
      <c r="I3323" t="str">
        <f t="shared" si="102"/>
        <v>4000 MIAMISBURG-CENTERVILLE ROAD, MIAMISBURG, OH 45342</v>
      </c>
      <c r="J3323" s="2">
        <v>39113</v>
      </c>
      <c r="K3323">
        <v>34.299999999999997</v>
      </c>
      <c r="L3323">
        <v>0</v>
      </c>
      <c r="M3323">
        <f t="shared" si="103"/>
        <v>34.299999999999997</v>
      </c>
    </row>
    <row r="3324" spans="1:13">
      <c r="A3324" s="3">
        <v>42749</v>
      </c>
      <c r="B3324">
        <v>360079</v>
      </c>
      <c r="C3324" t="s">
        <v>8377</v>
      </c>
      <c r="D3324">
        <v>360079</v>
      </c>
      <c r="E3324" t="s">
        <v>8674</v>
      </c>
      <c r="F3324" t="s">
        <v>8681</v>
      </c>
      <c r="G3324" t="s">
        <v>8682</v>
      </c>
      <c r="H3324">
        <v>45429</v>
      </c>
      <c r="I3324" t="str">
        <f t="shared" si="102"/>
        <v>3535 SOUTHERN BOULEVARD, KETTERING, OH 45429</v>
      </c>
      <c r="J3324" s="2">
        <v>39113</v>
      </c>
      <c r="K3324">
        <v>406</v>
      </c>
      <c r="L3324">
        <v>61</v>
      </c>
      <c r="M3324">
        <f t="shared" si="103"/>
        <v>345</v>
      </c>
    </row>
    <row r="3325" spans="1:13">
      <c r="A3325" s="3">
        <v>42749</v>
      </c>
      <c r="B3325">
        <v>360133</v>
      </c>
      <c r="C3325" t="s">
        <v>8377</v>
      </c>
      <c r="D3325">
        <v>360133</v>
      </c>
      <c r="E3325" t="s">
        <v>8683</v>
      </c>
      <c r="F3325" t="s">
        <v>8684</v>
      </c>
      <c r="G3325" t="s">
        <v>8685</v>
      </c>
      <c r="H3325">
        <v>45405</v>
      </c>
      <c r="I3325" t="str">
        <f t="shared" si="102"/>
        <v>405 GRAND AVENUE, DAYTON, OH 45405</v>
      </c>
      <c r="J3325" s="2">
        <v>39113</v>
      </c>
      <c r="K3325">
        <v>330.9</v>
      </c>
      <c r="L3325">
        <v>35</v>
      </c>
      <c r="M3325">
        <f t="shared" si="103"/>
        <v>295.89999999999998</v>
      </c>
    </row>
    <row r="3326" spans="1:13">
      <c r="A3326" s="3">
        <v>42749</v>
      </c>
      <c r="B3326">
        <v>363306</v>
      </c>
      <c r="C3326" t="s">
        <v>8377</v>
      </c>
      <c r="D3326">
        <v>363306</v>
      </c>
      <c r="E3326" t="s">
        <v>8686</v>
      </c>
      <c r="F3326" t="s">
        <v>8687</v>
      </c>
      <c r="G3326" t="s">
        <v>8685</v>
      </c>
      <c r="H3326">
        <v>45404</v>
      </c>
      <c r="I3326" t="str">
        <f t="shared" si="102"/>
        <v>1 CHILDRENS PLZ, DAYTON, OH 45404</v>
      </c>
      <c r="J3326" s="2">
        <v>39113</v>
      </c>
      <c r="K3326">
        <v>4</v>
      </c>
      <c r="L3326">
        <v>0</v>
      </c>
      <c r="M3326">
        <f t="shared" si="103"/>
        <v>4</v>
      </c>
    </row>
    <row r="3327" spans="1:13">
      <c r="A3327" s="3">
        <v>42749</v>
      </c>
      <c r="B3327">
        <v>362033</v>
      </c>
      <c r="C3327" t="s">
        <v>8377</v>
      </c>
      <c r="D3327">
        <v>362033</v>
      </c>
      <c r="E3327" t="s">
        <v>8688</v>
      </c>
      <c r="F3327" t="s">
        <v>8689</v>
      </c>
      <c r="G3327" t="s">
        <v>8685</v>
      </c>
      <c r="H3327">
        <v>45417</v>
      </c>
      <c r="I3327" t="str">
        <f t="shared" si="102"/>
        <v>707 EAST EDWIN C MOSES BLVD, DAYTON, OH 45417</v>
      </c>
      <c r="J3327" s="2">
        <v>39113</v>
      </c>
      <c r="K3327">
        <v>45</v>
      </c>
      <c r="L3327">
        <v>12</v>
      </c>
      <c r="M3327">
        <f t="shared" si="103"/>
        <v>33</v>
      </c>
    </row>
    <row r="3328" spans="1:13">
      <c r="A3328" s="3">
        <v>42749</v>
      </c>
      <c r="B3328">
        <v>360051</v>
      </c>
      <c r="C3328" t="s">
        <v>8377</v>
      </c>
      <c r="D3328">
        <v>360051</v>
      </c>
      <c r="E3328" t="s">
        <v>8690</v>
      </c>
      <c r="F3328" t="s">
        <v>8691</v>
      </c>
      <c r="G3328" t="s">
        <v>8685</v>
      </c>
      <c r="H3328">
        <v>45409</v>
      </c>
      <c r="I3328" t="str">
        <f t="shared" si="102"/>
        <v>ONE WYOMING STREET, DAYTON, OH 45409</v>
      </c>
      <c r="J3328" s="2">
        <v>39113</v>
      </c>
      <c r="K3328">
        <v>1085</v>
      </c>
      <c r="L3328">
        <v>158</v>
      </c>
      <c r="M3328">
        <f t="shared" si="103"/>
        <v>927</v>
      </c>
    </row>
    <row r="3329" spans="1:13">
      <c r="A3329" s="3">
        <v>42749</v>
      </c>
      <c r="B3329">
        <v>360239</v>
      </c>
      <c r="C3329" t="s">
        <v>8377</v>
      </c>
      <c r="D3329">
        <v>360239</v>
      </c>
      <c r="E3329" t="s">
        <v>8692</v>
      </c>
      <c r="F3329" t="s">
        <v>8679</v>
      </c>
      <c r="G3329" t="s">
        <v>8680</v>
      </c>
      <c r="H3329">
        <v>45342</v>
      </c>
      <c r="I3329" t="str">
        <f t="shared" si="102"/>
        <v>4000 MIAMISBURG-CENTERVILLE ROAD, MIAMISBURG, OH 45342</v>
      </c>
      <c r="J3329" s="2">
        <v>39113</v>
      </c>
      <c r="K3329">
        <v>105.7</v>
      </c>
      <c r="L3329">
        <v>12</v>
      </c>
      <c r="M3329">
        <f t="shared" si="103"/>
        <v>93.7</v>
      </c>
    </row>
    <row r="3330" spans="1:13">
      <c r="A3330" s="3">
        <v>42749</v>
      </c>
      <c r="B3330">
        <v>361313</v>
      </c>
      <c r="C3330" t="s">
        <v>8377</v>
      </c>
      <c r="D3330">
        <v>361313</v>
      </c>
      <c r="E3330" t="s">
        <v>8693</v>
      </c>
      <c r="F3330" t="s">
        <v>8694</v>
      </c>
      <c r="G3330" t="s">
        <v>8695</v>
      </c>
      <c r="H3330">
        <v>43338</v>
      </c>
      <c r="I3330" t="str">
        <f t="shared" si="102"/>
        <v>651 WEST MARION ROAD, MOUNT GILEAD, OH 43338</v>
      </c>
      <c r="J3330" s="2">
        <v>39117</v>
      </c>
      <c r="K3330">
        <v>25</v>
      </c>
      <c r="L3330">
        <v>-999999</v>
      </c>
      <c r="M3330">
        <f t="shared" si="103"/>
        <v>1000024</v>
      </c>
    </row>
    <row r="3331" spans="1:13">
      <c r="A3331" s="3">
        <v>42749</v>
      </c>
      <c r="B3331">
        <v>360039</v>
      </c>
      <c r="C3331" t="s">
        <v>8377</v>
      </c>
      <c r="D3331">
        <v>360039</v>
      </c>
      <c r="E3331" t="s">
        <v>8696</v>
      </c>
      <c r="F3331" t="s">
        <v>8697</v>
      </c>
      <c r="G3331" t="s">
        <v>8698</v>
      </c>
      <c r="H3331">
        <v>43701</v>
      </c>
      <c r="I3331" t="str">
        <f t="shared" ref="I3331:I3394" si="104">IF(OR(F3331="", G3331=""), "", CONCATENATE(UPPER(F3331), ", ", UPPER(G3331), ", ", UPPER(C3331), " ", H3331))</f>
        <v>2951 MAPLE AVENUE, ZANESVILLE, OH 43701</v>
      </c>
      <c r="J3331" s="2">
        <v>39119</v>
      </c>
      <c r="K3331">
        <v>162</v>
      </c>
      <c r="L3331">
        <v>24</v>
      </c>
      <c r="M3331">
        <f t="shared" ref="M3331:M3394" si="105">K3331-L3331</f>
        <v>138</v>
      </c>
    </row>
    <row r="3332" spans="1:13">
      <c r="A3332" s="3">
        <v>42749</v>
      </c>
      <c r="B3332">
        <v>361314</v>
      </c>
      <c r="C3332" t="s">
        <v>8377</v>
      </c>
      <c r="D3332">
        <v>361314</v>
      </c>
      <c r="E3332" t="s">
        <v>8699</v>
      </c>
      <c r="F3332" t="s">
        <v>8700</v>
      </c>
      <c r="G3332" t="s">
        <v>8701</v>
      </c>
      <c r="H3332">
        <v>43452</v>
      </c>
      <c r="I3332" t="str">
        <f t="shared" si="104"/>
        <v>615 FULTON ST, PORT CLINTON, OH 43452</v>
      </c>
      <c r="J3332" s="2">
        <v>39123</v>
      </c>
      <c r="K3332">
        <v>25</v>
      </c>
      <c r="L3332">
        <v>5</v>
      </c>
      <c r="M3332">
        <f t="shared" si="105"/>
        <v>20</v>
      </c>
    </row>
    <row r="3333" spans="1:13">
      <c r="A3333" s="3">
        <v>42749</v>
      </c>
      <c r="B3333">
        <v>361300</v>
      </c>
      <c r="C3333" t="s">
        <v>8377</v>
      </c>
      <c r="D3333">
        <v>361300</v>
      </c>
      <c r="E3333" t="s">
        <v>8702</v>
      </c>
      <c r="F3333" t="s">
        <v>8703</v>
      </c>
      <c r="G3333" t="s">
        <v>8704</v>
      </c>
      <c r="H3333">
        <v>45879</v>
      </c>
      <c r="I3333" t="str">
        <f t="shared" si="104"/>
        <v>1035 WEST WAYNE ST., PAULDING, OH 45879</v>
      </c>
      <c r="J3333" s="2">
        <v>39125</v>
      </c>
      <c r="K3333">
        <v>25</v>
      </c>
      <c r="L3333">
        <v>0</v>
      </c>
      <c r="M3333">
        <f t="shared" si="105"/>
        <v>25</v>
      </c>
    </row>
    <row r="3334" spans="1:13">
      <c r="A3334" s="3">
        <v>42749</v>
      </c>
      <c r="B3334">
        <v>360170</v>
      </c>
      <c r="C3334" t="s">
        <v>8377</v>
      </c>
      <c r="D3334">
        <v>360170</v>
      </c>
      <c r="E3334" t="s">
        <v>8705</v>
      </c>
      <c r="F3334" t="s">
        <v>8706</v>
      </c>
      <c r="G3334" t="s">
        <v>8707</v>
      </c>
      <c r="H3334">
        <v>43113</v>
      </c>
      <c r="I3334" t="str">
        <f t="shared" si="104"/>
        <v>600 NORTH PICKAWAY STREET, CIRCLEVILLE, OH 43113</v>
      </c>
      <c r="J3334" s="2">
        <v>39129</v>
      </c>
      <c r="K3334">
        <v>64</v>
      </c>
      <c r="L3334">
        <v>8</v>
      </c>
      <c r="M3334">
        <f t="shared" si="105"/>
        <v>56</v>
      </c>
    </row>
    <row r="3335" spans="1:13">
      <c r="A3335" s="3">
        <v>42749</v>
      </c>
      <c r="B3335">
        <v>361334</v>
      </c>
      <c r="C3335" t="s">
        <v>8377</v>
      </c>
      <c r="D3335">
        <v>361334</v>
      </c>
      <c r="E3335" t="s">
        <v>8708</v>
      </c>
      <c r="F3335" t="s">
        <v>8709</v>
      </c>
      <c r="G3335" t="s">
        <v>3932</v>
      </c>
      <c r="H3335">
        <v>45690</v>
      </c>
      <c r="I3335" t="str">
        <f t="shared" si="104"/>
        <v>100 DAWN LANE, WAVERLY, OH 45690</v>
      </c>
      <c r="J3335" s="2">
        <v>39131</v>
      </c>
      <c r="K3335">
        <v>25</v>
      </c>
      <c r="L3335">
        <v>0</v>
      </c>
      <c r="M3335">
        <f t="shared" si="105"/>
        <v>25</v>
      </c>
    </row>
    <row r="3336" spans="1:13">
      <c r="A3336" s="3">
        <v>42749</v>
      </c>
      <c r="B3336">
        <v>360078</v>
      </c>
      <c r="C3336" t="s">
        <v>8377</v>
      </c>
      <c r="D3336">
        <v>360078</v>
      </c>
      <c r="E3336" t="s">
        <v>8710</v>
      </c>
      <c r="F3336" t="s">
        <v>8711</v>
      </c>
      <c r="G3336" t="s">
        <v>8712</v>
      </c>
      <c r="H3336">
        <v>44266</v>
      </c>
      <c r="I3336" t="str">
        <f t="shared" si="104"/>
        <v>6847 N CHESTNUT, RAVENNA, OH 44266</v>
      </c>
      <c r="J3336" s="2">
        <v>39133</v>
      </c>
      <c r="K3336">
        <v>175</v>
      </c>
      <c r="L3336">
        <v>16</v>
      </c>
      <c r="M3336">
        <f t="shared" si="105"/>
        <v>159</v>
      </c>
    </row>
    <row r="3337" spans="1:13">
      <c r="A3337" s="3">
        <v>42749</v>
      </c>
      <c r="B3337">
        <v>360365</v>
      </c>
      <c r="C3337" t="s">
        <v>8377</v>
      </c>
      <c r="D3337">
        <v>360365</v>
      </c>
      <c r="E3337" t="s">
        <v>8713</v>
      </c>
      <c r="F3337" t="s">
        <v>8714</v>
      </c>
      <c r="G3337" t="s">
        <v>1371</v>
      </c>
      <c r="H3337">
        <v>44906</v>
      </c>
      <c r="I3337" t="str">
        <f t="shared" si="104"/>
        <v>715 RICHLAND MALL, ONTARIO, OH 44906</v>
      </c>
      <c r="J3337" s="2">
        <v>39139</v>
      </c>
      <c r="K3337">
        <v>26</v>
      </c>
      <c r="L3337">
        <v>7</v>
      </c>
      <c r="M3337">
        <f t="shared" si="105"/>
        <v>19</v>
      </c>
    </row>
    <row r="3338" spans="1:13">
      <c r="A3338" s="3">
        <v>42749</v>
      </c>
      <c r="B3338">
        <v>361324</v>
      </c>
      <c r="C3338" t="s">
        <v>8377</v>
      </c>
      <c r="D3338">
        <v>361324</v>
      </c>
      <c r="E3338" t="s">
        <v>8715</v>
      </c>
      <c r="F3338" t="s">
        <v>8716</v>
      </c>
      <c r="G3338" t="s">
        <v>5742</v>
      </c>
      <c r="H3338">
        <v>44875</v>
      </c>
      <c r="I3338" t="str">
        <f t="shared" si="104"/>
        <v>199 WEST MAIN STREET, SHELBY, OH 44875</v>
      </c>
      <c r="J3338" s="2">
        <v>39139</v>
      </c>
      <c r="K3338">
        <v>23.6</v>
      </c>
      <c r="L3338">
        <v>0</v>
      </c>
      <c r="M3338">
        <f t="shared" si="105"/>
        <v>23.6</v>
      </c>
    </row>
    <row r="3339" spans="1:13">
      <c r="A3339" s="3">
        <v>42749</v>
      </c>
      <c r="B3339">
        <v>360118</v>
      </c>
      <c r="C3339" t="s">
        <v>8377</v>
      </c>
      <c r="D3339">
        <v>360118</v>
      </c>
      <c r="E3339" t="s">
        <v>8717</v>
      </c>
      <c r="F3339" t="s">
        <v>8718</v>
      </c>
      <c r="G3339" t="s">
        <v>4890</v>
      </c>
      <c r="H3339">
        <v>44903</v>
      </c>
      <c r="I3339" t="str">
        <f t="shared" si="104"/>
        <v>335 GLESSNER AVENUE, MANSFIELD, OH 44903</v>
      </c>
      <c r="J3339" s="2">
        <v>39139</v>
      </c>
      <c r="K3339">
        <v>187</v>
      </c>
      <c r="L3339">
        <v>22</v>
      </c>
      <c r="M3339">
        <f t="shared" si="105"/>
        <v>165</v>
      </c>
    </row>
    <row r="3340" spans="1:13">
      <c r="A3340" s="3">
        <v>42749</v>
      </c>
      <c r="B3340">
        <v>360159</v>
      </c>
      <c r="C3340" t="s">
        <v>8377</v>
      </c>
      <c r="D3340">
        <v>360159</v>
      </c>
      <c r="E3340" t="s">
        <v>8719</v>
      </c>
      <c r="F3340" t="s">
        <v>8720</v>
      </c>
      <c r="G3340" t="s">
        <v>6600</v>
      </c>
      <c r="H3340">
        <v>45601</v>
      </c>
      <c r="I3340" t="str">
        <f t="shared" si="104"/>
        <v>272 HOSPITAL ROAD, CHILLICOTHE, OH 45601</v>
      </c>
      <c r="J3340" s="2">
        <v>39141</v>
      </c>
      <c r="K3340">
        <v>182</v>
      </c>
      <c r="L3340">
        <v>12</v>
      </c>
      <c r="M3340">
        <f t="shared" si="105"/>
        <v>170</v>
      </c>
    </row>
    <row r="3341" spans="1:13">
      <c r="A3341" s="3">
        <v>42749</v>
      </c>
      <c r="B3341">
        <v>360156</v>
      </c>
      <c r="C3341" t="s">
        <v>8377</v>
      </c>
      <c r="D3341">
        <v>360156</v>
      </c>
      <c r="E3341" t="s">
        <v>3335</v>
      </c>
      <c r="F3341" t="s">
        <v>8721</v>
      </c>
      <c r="G3341" t="s">
        <v>771</v>
      </c>
      <c r="H3341">
        <v>43420</v>
      </c>
      <c r="I3341" t="str">
        <f t="shared" si="104"/>
        <v>715 SOUTH TAFT AVENUE, FREMONT, OH 43420</v>
      </c>
      <c r="J3341" s="2">
        <v>39143</v>
      </c>
      <c r="K3341">
        <v>79</v>
      </c>
      <c r="L3341">
        <v>8</v>
      </c>
      <c r="M3341">
        <f t="shared" si="105"/>
        <v>71</v>
      </c>
    </row>
    <row r="3342" spans="1:13">
      <c r="A3342" s="3">
        <v>42749</v>
      </c>
      <c r="B3342">
        <v>360107</v>
      </c>
      <c r="C3342" t="s">
        <v>8377</v>
      </c>
      <c r="D3342">
        <v>360107</v>
      </c>
      <c r="E3342" t="s">
        <v>8722</v>
      </c>
      <c r="F3342" t="s">
        <v>8723</v>
      </c>
      <c r="G3342" t="s">
        <v>7089</v>
      </c>
      <c r="H3342">
        <v>44811</v>
      </c>
      <c r="I3342" t="str">
        <f t="shared" si="104"/>
        <v>1400 WEST MAIN STREET, BELLEVUE, OH 44811</v>
      </c>
      <c r="J3342" s="2">
        <v>39143</v>
      </c>
      <c r="K3342">
        <v>42</v>
      </c>
      <c r="L3342">
        <v>10</v>
      </c>
      <c r="M3342">
        <f t="shared" si="105"/>
        <v>32</v>
      </c>
    </row>
    <row r="3343" spans="1:13">
      <c r="A3343" s="3">
        <v>42749</v>
      </c>
      <c r="B3343">
        <v>360361</v>
      </c>
      <c r="C3343" t="s">
        <v>8377</v>
      </c>
      <c r="D3343">
        <v>360361</v>
      </c>
      <c r="E3343" t="s">
        <v>8724</v>
      </c>
      <c r="F3343" t="s">
        <v>8725</v>
      </c>
      <c r="G3343" t="s">
        <v>7277</v>
      </c>
      <c r="H3343">
        <v>45662</v>
      </c>
      <c r="I3343" t="str">
        <f t="shared" si="104"/>
        <v>1901 ARGONNE ROAD, PORTSMOUTH, OH 45662</v>
      </c>
      <c r="J3343" s="2">
        <v>39145</v>
      </c>
      <c r="K3343">
        <v>9</v>
      </c>
      <c r="L3343">
        <v>-999999</v>
      </c>
      <c r="M3343">
        <f t="shared" si="105"/>
        <v>1000008</v>
      </c>
    </row>
    <row r="3344" spans="1:13">
      <c r="A3344" s="3">
        <v>42749</v>
      </c>
      <c r="B3344">
        <v>360008</v>
      </c>
      <c r="C3344" t="s">
        <v>8377</v>
      </c>
      <c r="D3344">
        <v>360008</v>
      </c>
      <c r="E3344" t="s">
        <v>8726</v>
      </c>
      <c r="F3344" t="s">
        <v>8727</v>
      </c>
      <c r="G3344" t="s">
        <v>7277</v>
      </c>
      <c r="H3344">
        <v>45662</v>
      </c>
      <c r="I3344" t="str">
        <f t="shared" si="104"/>
        <v>1805 27TH STREET, PORTSMOUTH, OH 45662</v>
      </c>
      <c r="J3344" s="2">
        <v>39145</v>
      </c>
      <c r="K3344">
        <v>187</v>
      </c>
      <c r="L3344">
        <v>28</v>
      </c>
      <c r="M3344">
        <f t="shared" si="105"/>
        <v>159</v>
      </c>
    </row>
    <row r="3345" spans="1:13">
      <c r="A3345" s="3">
        <v>42749</v>
      </c>
      <c r="B3345">
        <v>361318</v>
      </c>
      <c r="C3345" t="s">
        <v>8377</v>
      </c>
      <c r="D3345">
        <v>361318</v>
      </c>
      <c r="E3345" t="s">
        <v>8728</v>
      </c>
      <c r="F3345" t="s">
        <v>8729</v>
      </c>
      <c r="G3345" t="s">
        <v>8730</v>
      </c>
      <c r="H3345">
        <v>44830</v>
      </c>
      <c r="I3345" t="str">
        <f t="shared" si="104"/>
        <v>501 VAN BUREN STREET, FOSTORIA, OH 44830</v>
      </c>
      <c r="J3345" s="2">
        <v>39147</v>
      </c>
      <c r="K3345">
        <v>22</v>
      </c>
      <c r="L3345">
        <v>9</v>
      </c>
      <c r="M3345">
        <f t="shared" si="105"/>
        <v>13</v>
      </c>
    </row>
    <row r="3346" spans="1:13">
      <c r="A3346" s="3">
        <v>42749</v>
      </c>
      <c r="B3346">
        <v>360089</v>
      </c>
      <c r="C3346" t="s">
        <v>8377</v>
      </c>
      <c r="D3346">
        <v>360089</v>
      </c>
      <c r="E3346" t="s">
        <v>8731</v>
      </c>
      <c r="F3346" t="s">
        <v>8732</v>
      </c>
      <c r="G3346" t="s">
        <v>8733</v>
      </c>
      <c r="H3346">
        <v>44883</v>
      </c>
      <c r="I3346" t="str">
        <f t="shared" si="104"/>
        <v>45 ST LAWRENCE DRIVE, TIFFIN, OH 44883</v>
      </c>
      <c r="J3346" s="2">
        <v>39147</v>
      </c>
      <c r="K3346">
        <v>42.3</v>
      </c>
      <c r="L3346">
        <v>4.5999999999999996</v>
      </c>
      <c r="M3346">
        <f t="shared" si="105"/>
        <v>37.699999999999996</v>
      </c>
    </row>
    <row r="3347" spans="1:13">
      <c r="A3347" s="3">
        <v>42749</v>
      </c>
      <c r="B3347">
        <v>360013</v>
      </c>
      <c r="C3347" t="s">
        <v>8377</v>
      </c>
      <c r="D3347">
        <v>360013</v>
      </c>
      <c r="E3347" t="s">
        <v>8734</v>
      </c>
      <c r="F3347" t="s">
        <v>8735</v>
      </c>
      <c r="G3347" t="s">
        <v>6852</v>
      </c>
      <c r="H3347">
        <v>45365</v>
      </c>
      <c r="I3347" t="str">
        <f t="shared" si="104"/>
        <v>915 WEST MICHIGAN STREET, SIDNEY, OH 45365</v>
      </c>
      <c r="J3347" s="2">
        <v>39149</v>
      </c>
      <c r="K3347">
        <v>44</v>
      </c>
      <c r="L3347">
        <v>7</v>
      </c>
      <c r="M3347">
        <f t="shared" si="105"/>
        <v>37</v>
      </c>
    </row>
    <row r="3348" spans="1:13">
      <c r="A3348" s="3">
        <v>42749</v>
      </c>
      <c r="B3348">
        <v>360084</v>
      </c>
      <c r="C3348" t="s">
        <v>8377</v>
      </c>
      <c r="D3348">
        <v>360084</v>
      </c>
      <c r="E3348" t="s">
        <v>8736</v>
      </c>
      <c r="F3348" t="s">
        <v>8737</v>
      </c>
      <c r="G3348" t="s">
        <v>2664</v>
      </c>
      <c r="H3348">
        <v>44710</v>
      </c>
      <c r="I3348" t="str">
        <f t="shared" si="104"/>
        <v>2600 SIXTH STREET SW, CANTON, OH 44710</v>
      </c>
      <c r="J3348" s="2">
        <v>39151</v>
      </c>
      <c r="K3348">
        <v>339</v>
      </c>
      <c r="L3348">
        <v>62</v>
      </c>
      <c r="M3348">
        <f t="shared" si="105"/>
        <v>277</v>
      </c>
    </row>
    <row r="3349" spans="1:13">
      <c r="A3349" s="3">
        <v>42749</v>
      </c>
      <c r="B3349">
        <v>360070</v>
      </c>
      <c r="C3349" t="s">
        <v>8377</v>
      </c>
      <c r="D3349">
        <v>360070</v>
      </c>
      <c r="E3349" t="s">
        <v>1160</v>
      </c>
      <c r="F3349" t="s">
        <v>8738</v>
      </c>
      <c r="G3349" t="s">
        <v>2664</v>
      </c>
      <c r="H3349">
        <v>44708</v>
      </c>
      <c r="I3349" t="str">
        <f t="shared" si="104"/>
        <v>1320 MERCY DRIVE NW, CANTON, OH 44708</v>
      </c>
      <c r="J3349" s="2">
        <v>39151</v>
      </c>
      <c r="K3349">
        <v>274</v>
      </c>
      <c r="L3349">
        <v>52</v>
      </c>
      <c r="M3349">
        <f t="shared" si="105"/>
        <v>222</v>
      </c>
    </row>
    <row r="3350" spans="1:13">
      <c r="A3350" s="3">
        <v>42749</v>
      </c>
      <c r="B3350">
        <v>360131</v>
      </c>
      <c r="C3350" t="s">
        <v>8377</v>
      </c>
      <c r="D3350">
        <v>360131</v>
      </c>
      <c r="E3350" t="s">
        <v>8739</v>
      </c>
      <c r="F3350" t="s">
        <v>8740</v>
      </c>
      <c r="G3350" t="s">
        <v>6905</v>
      </c>
      <c r="H3350">
        <v>44601</v>
      </c>
      <c r="I3350" t="str">
        <f t="shared" si="104"/>
        <v>200 EAST STATE STREET, ALLIANCE, OH 44601</v>
      </c>
      <c r="J3350" s="2">
        <v>39151</v>
      </c>
      <c r="K3350">
        <v>54</v>
      </c>
      <c r="L3350">
        <v>10</v>
      </c>
      <c r="M3350">
        <f t="shared" si="105"/>
        <v>44</v>
      </c>
    </row>
    <row r="3351" spans="1:13">
      <c r="A3351" s="3">
        <v>42749</v>
      </c>
      <c r="B3351">
        <v>362032</v>
      </c>
      <c r="C3351" t="s">
        <v>8377</v>
      </c>
      <c r="D3351">
        <v>362032</v>
      </c>
      <c r="E3351" t="s">
        <v>8741</v>
      </c>
      <c r="F3351" t="s">
        <v>8742</v>
      </c>
      <c r="G3351" t="s">
        <v>2664</v>
      </c>
      <c r="H3351">
        <v>44710</v>
      </c>
      <c r="I3351" t="str">
        <f t="shared" si="104"/>
        <v>2000 SIXTH STREET, CANTON, OH 44710</v>
      </c>
      <c r="J3351" s="2">
        <v>39151</v>
      </c>
      <c r="K3351">
        <v>13</v>
      </c>
      <c r="L3351">
        <v>0</v>
      </c>
      <c r="M3351">
        <f t="shared" si="105"/>
        <v>13</v>
      </c>
    </row>
    <row r="3352" spans="1:13">
      <c r="A3352" s="3">
        <v>42749</v>
      </c>
      <c r="B3352">
        <v>362016</v>
      </c>
      <c r="C3352" t="s">
        <v>8377</v>
      </c>
      <c r="D3352">
        <v>362016</v>
      </c>
      <c r="E3352" t="s">
        <v>8743</v>
      </c>
      <c r="F3352" t="s">
        <v>8744</v>
      </c>
      <c r="G3352" t="s">
        <v>2664</v>
      </c>
      <c r="H3352">
        <v>44708</v>
      </c>
      <c r="I3352" t="str">
        <f t="shared" si="104"/>
        <v>1320 MERCY DRIVE, 6TH FLOOR, CANTON, OH 44708</v>
      </c>
      <c r="J3352" s="2">
        <v>39151</v>
      </c>
      <c r="K3352">
        <v>30</v>
      </c>
      <c r="L3352">
        <v>0</v>
      </c>
      <c r="M3352">
        <f t="shared" si="105"/>
        <v>30</v>
      </c>
    </row>
    <row r="3353" spans="1:13">
      <c r="A3353" s="3">
        <v>42749</v>
      </c>
      <c r="B3353">
        <v>360241</v>
      </c>
      <c r="C3353" t="s">
        <v>8377</v>
      </c>
      <c r="D3353">
        <v>360241</v>
      </c>
      <c r="E3353" t="s">
        <v>8745</v>
      </c>
      <c r="F3353" t="s">
        <v>8746</v>
      </c>
      <c r="G3353" t="s">
        <v>8747</v>
      </c>
      <c r="H3353">
        <v>44221</v>
      </c>
      <c r="I3353" t="str">
        <f t="shared" si="104"/>
        <v>330 BROADWAY EAST, CUYAHOGA FALLS, OH 44221</v>
      </c>
      <c r="J3353" s="2">
        <v>39153</v>
      </c>
      <c r="K3353">
        <v>60</v>
      </c>
      <c r="L3353">
        <v>0</v>
      </c>
      <c r="M3353">
        <f t="shared" si="105"/>
        <v>60</v>
      </c>
    </row>
    <row r="3354" spans="1:13">
      <c r="A3354" s="3">
        <v>42749</v>
      </c>
      <c r="B3354">
        <v>360351</v>
      </c>
      <c r="C3354" t="s">
        <v>8377</v>
      </c>
      <c r="D3354">
        <v>360351</v>
      </c>
      <c r="E3354" t="s">
        <v>8748</v>
      </c>
      <c r="F3354" t="s">
        <v>8749</v>
      </c>
      <c r="G3354" t="s">
        <v>8750</v>
      </c>
      <c r="H3354">
        <v>44310</v>
      </c>
      <c r="I3354" t="str">
        <f t="shared" si="104"/>
        <v>444 NORTH MAIN STREET, AKRON, OH 44310</v>
      </c>
      <c r="J3354" s="2">
        <v>39153</v>
      </c>
      <c r="K3354">
        <v>61</v>
      </c>
      <c r="L3354">
        <v>0</v>
      </c>
      <c r="M3354">
        <f t="shared" si="105"/>
        <v>61</v>
      </c>
    </row>
    <row r="3355" spans="1:13">
      <c r="A3355" s="3">
        <v>42749</v>
      </c>
      <c r="B3355">
        <v>360027</v>
      </c>
      <c r="C3355" t="s">
        <v>8377</v>
      </c>
      <c r="D3355">
        <v>360027</v>
      </c>
      <c r="E3355" t="s">
        <v>8751</v>
      </c>
      <c r="F3355" t="s">
        <v>8752</v>
      </c>
      <c r="G3355" t="s">
        <v>8750</v>
      </c>
      <c r="H3355">
        <v>44307</v>
      </c>
      <c r="I3355" t="str">
        <f t="shared" si="104"/>
        <v>1 AKRON GENERAL AVENUE, AKRON, OH 44307</v>
      </c>
      <c r="J3355" s="2">
        <v>39153</v>
      </c>
      <c r="K3355">
        <v>363</v>
      </c>
      <c r="L3355">
        <v>55</v>
      </c>
      <c r="M3355">
        <f t="shared" si="105"/>
        <v>308</v>
      </c>
    </row>
    <row r="3356" spans="1:13">
      <c r="A3356" s="3">
        <v>42749</v>
      </c>
      <c r="B3356">
        <v>360150</v>
      </c>
      <c r="C3356" t="s">
        <v>8377</v>
      </c>
      <c r="D3356">
        <v>360150</v>
      </c>
      <c r="E3356" t="s">
        <v>8753</v>
      </c>
      <c r="F3356" t="s">
        <v>8754</v>
      </c>
      <c r="G3356" t="s">
        <v>8747</v>
      </c>
      <c r="H3356">
        <v>44223</v>
      </c>
      <c r="I3356" t="str">
        <f t="shared" si="104"/>
        <v>1900 23RD STREET, CUYAHOGA FALLS, OH 44223</v>
      </c>
      <c r="J3356" s="2">
        <v>39153</v>
      </c>
      <c r="K3356">
        <v>61.1</v>
      </c>
      <c r="L3356">
        <v>8.6999999999999993</v>
      </c>
      <c r="M3356">
        <f t="shared" si="105"/>
        <v>52.400000000000006</v>
      </c>
    </row>
    <row r="3357" spans="1:13">
      <c r="A3357" s="3">
        <v>42749</v>
      </c>
      <c r="B3357">
        <v>362027</v>
      </c>
      <c r="C3357" t="s">
        <v>8377</v>
      </c>
      <c r="D3357">
        <v>362027</v>
      </c>
      <c r="E3357" t="s">
        <v>8755</v>
      </c>
      <c r="F3357" t="s">
        <v>8756</v>
      </c>
      <c r="G3357" t="s">
        <v>8750</v>
      </c>
      <c r="H3357">
        <v>44308</v>
      </c>
      <c r="I3357" t="str">
        <f t="shared" si="104"/>
        <v>200 EAST MARKET STREET, AKRON, OH 44308</v>
      </c>
      <c r="J3357" s="2">
        <v>39153</v>
      </c>
      <c r="K3357">
        <v>60</v>
      </c>
      <c r="L3357">
        <v>0</v>
      </c>
      <c r="M3357">
        <f t="shared" si="105"/>
        <v>60</v>
      </c>
    </row>
    <row r="3358" spans="1:13">
      <c r="A3358" s="3">
        <v>42749</v>
      </c>
      <c r="B3358">
        <v>363303</v>
      </c>
      <c r="C3358" t="s">
        <v>8377</v>
      </c>
      <c r="D3358">
        <v>363303</v>
      </c>
      <c r="E3358" t="s">
        <v>8757</v>
      </c>
      <c r="F3358" t="s">
        <v>8758</v>
      </c>
      <c r="G3358" t="s">
        <v>8750</v>
      </c>
      <c r="H3358">
        <v>44308</v>
      </c>
      <c r="I3358" t="str">
        <f t="shared" si="104"/>
        <v>1 PERKINS SQUARE, AKRON, OH 44308</v>
      </c>
      <c r="J3358" s="2">
        <v>39153</v>
      </c>
      <c r="K3358">
        <v>18</v>
      </c>
      <c r="L3358">
        <v>-999999</v>
      </c>
      <c r="M3358">
        <f t="shared" si="105"/>
        <v>1000017</v>
      </c>
    </row>
    <row r="3359" spans="1:13">
      <c r="A3359" s="3">
        <v>42749</v>
      </c>
      <c r="B3359">
        <v>360020</v>
      </c>
      <c r="C3359" t="s">
        <v>8377</v>
      </c>
      <c r="D3359">
        <v>360020</v>
      </c>
      <c r="E3359" t="s">
        <v>8759</v>
      </c>
      <c r="F3359" t="s">
        <v>8760</v>
      </c>
      <c r="G3359" t="s">
        <v>8750</v>
      </c>
      <c r="H3359">
        <v>44309</v>
      </c>
      <c r="I3359" t="str">
        <f t="shared" si="104"/>
        <v>525 EAST MARKET STREET, AKRON, OH 44309</v>
      </c>
      <c r="J3359" s="2">
        <v>39153</v>
      </c>
      <c r="K3359">
        <v>653</v>
      </c>
      <c r="L3359">
        <v>120</v>
      </c>
      <c r="M3359">
        <f t="shared" si="105"/>
        <v>533</v>
      </c>
    </row>
    <row r="3360" spans="1:13">
      <c r="A3360" s="3">
        <v>42749</v>
      </c>
      <c r="B3360">
        <v>360161</v>
      </c>
      <c r="C3360" t="s">
        <v>8377</v>
      </c>
      <c r="D3360">
        <v>360161</v>
      </c>
      <c r="E3360" t="s">
        <v>8761</v>
      </c>
      <c r="F3360" t="s">
        <v>8762</v>
      </c>
      <c r="G3360" t="s">
        <v>559</v>
      </c>
      <c r="H3360">
        <v>44481</v>
      </c>
      <c r="I3360" t="str">
        <f t="shared" si="104"/>
        <v>667 EASTLAND AVE SE, WARREN, OH 44481</v>
      </c>
      <c r="J3360" s="2">
        <v>39155</v>
      </c>
      <c r="K3360">
        <v>161.1</v>
      </c>
      <c r="L3360">
        <v>25.4</v>
      </c>
      <c r="M3360">
        <f t="shared" si="105"/>
        <v>135.69999999999999</v>
      </c>
    </row>
    <row r="3361" spans="1:13">
      <c r="A3361" s="3">
        <v>42749</v>
      </c>
      <c r="B3361">
        <v>360055</v>
      </c>
      <c r="C3361" t="s">
        <v>8377</v>
      </c>
      <c r="D3361">
        <v>360055</v>
      </c>
      <c r="E3361" t="s">
        <v>8763</v>
      </c>
      <c r="F3361" t="s">
        <v>8764</v>
      </c>
      <c r="G3361" t="s">
        <v>559</v>
      </c>
      <c r="H3361">
        <v>44482</v>
      </c>
      <c r="I3361" t="str">
        <f t="shared" si="104"/>
        <v>1350 EAST MARKET STREET, WARREN, OH 44482</v>
      </c>
      <c r="J3361" s="2">
        <v>39155</v>
      </c>
      <c r="K3361">
        <v>237</v>
      </c>
      <c r="L3361">
        <v>30</v>
      </c>
      <c r="M3361">
        <f t="shared" si="105"/>
        <v>207</v>
      </c>
    </row>
    <row r="3362" spans="1:13">
      <c r="A3362" s="3">
        <v>42749</v>
      </c>
      <c r="B3362">
        <v>361302</v>
      </c>
      <c r="C3362" t="s">
        <v>8377</v>
      </c>
      <c r="D3362">
        <v>361302</v>
      </c>
      <c r="E3362" t="s">
        <v>8765</v>
      </c>
      <c r="F3362" t="s">
        <v>8766</v>
      </c>
      <c r="G3362" t="s">
        <v>8767</v>
      </c>
      <c r="H3362">
        <v>44621</v>
      </c>
      <c r="I3362" t="str">
        <f t="shared" si="104"/>
        <v>819 NORTH FIRST STREET, DENNISON, OH 44621</v>
      </c>
      <c r="J3362" s="2">
        <v>39157</v>
      </c>
      <c r="K3362">
        <v>12</v>
      </c>
      <c r="L3362">
        <v>0</v>
      </c>
      <c r="M3362">
        <f t="shared" si="105"/>
        <v>12</v>
      </c>
    </row>
    <row r="3363" spans="1:13">
      <c r="A3363" s="3">
        <v>42749</v>
      </c>
      <c r="B3363">
        <v>360010</v>
      </c>
      <c r="C3363" t="s">
        <v>8377</v>
      </c>
      <c r="D3363">
        <v>360010</v>
      </c>
      <c r="E3363" t="s">
        <v>8768</v>
      </c>
      <c r="F3363" t="s">
        <v>8769</v>
      </c>
      <c r="G3363" t="s">
        <v>2015</v>
      </c>
      <c r="H3363">
        <v>44622</v>
      </c>
      <c r="I3363" t="str">
        <f t="shared" si="104"/>
        <v>659 BOULEVARD, DOVER, OH 44622</v>
      </c>
      <c r="J3363" s="2">
        <v>39157</v>
      </c>
      <c r="K3363">
        <v>80</v>
      </c>
      <c r="L3363">
        <v>10</v>
      </c>
      <c r="M3363">
        <f t="shared" si="105"/>
        <v>70</v>
      </c>
    </row>
    <row r="3364" spans="1:13">
      <c r="A3364" s="3">
        <v>42749</v>
      </c>
      <c r="B3364">
        <v>360092</v>
      </c>
      <c r="C3364" t="s">
        <v>8377</v>
      </c>
      <c r="D3364">
        <v>360092</v>
      </c>
      <c r="E3364" t="s">
        <v>3335</v>
      </c>
      <c r="F3364" t="s">
        <v>8770</v>
      </c>
      <c r="G3364" t="s">
        <v>1690</v>
      </c>
      <c r="H3364">
        <v>43040</v>
      </c>
      <c r="I3364" t="str">
        <f t="shared" si="104"/>
        <v>500 LONDON AVENUE, MARYSVILLE, OH 43040</v>
      </c>
      <c r="J3364" s="2">
        <v>39159</v>
      </c>
      <c r="K3364">
        <v>36</v>
      </c>
      <c r="L3364">
        <v>12</v>
      </c>
      <c r="M3364">
        <f t="shared" si="105"/>
        <v>24</v>
      </c>
    </row>
    <row r="3365" spans="1:13">
      <c r="A3365" s="3">
        <v>42749</v>
      </c>
      <c r="B3365">
        <v>360071</v>
      </c>
      <c r="C3365" t="s">
        <v>8377</v>
      </c>
      <c r="D3365">
        <v>360071</v>
      </c>
      <c r="E3365" t="s">
        <v>8771</v>
      </c>
      <c r="F3365" t="s">
        <v>8772</v>
      </c>
      <c r="G3365" t="s">
        <v>8773</v>
      </c>
      <c r="H3365">
        <v>45891</v>
      </c>
      <c r="I3365" t="str">
        <f t="shared" si="104"/>
        <v>1250 S WASHINGTON STREET, VAN WERT, OH 45891</v>
      </c>
      <c r="J3365" s="2">
        <v>39161</v>
      </c>
      <c r="K3365">
        <v>26</v>
      </c>
      <c r="L3365">
        <v>6</v>
      </c>
      <c r="M3365">
        <f t="shared" si="105"/>
        <v>20</v>
      </c>
    </row>
    <row r="3366" spans="1:13">
      <c r="A3366" s="3">
        <v>42749</v>
      </c>
      <c r="B3366">
        <v>360076</v>
      </c>
      <c r="C3366" t="s">
        <v>8377</v>
      </c>
      <c r="D3366">
        <v>360076</v>
      </c>
      <c r="E3366" t="s">
        <v>8774</v>
      </c>
      <c r="F3366" t="s">
        <v>8775</v>
      </c>
      <c r="G3366" t="s">
        <v>3713</v>
      </c>
      <c r="H3366">
        <v>45005</v>
      </c>
      <c r="I3366" t="str">
        <f t="shared" si="104"/>
        <v>ONE MEDICAL CENTER DRIVE, FRANKLIN, OH 45005</v>
      </c>
      <c r="J3366" s="2">
        <v>39165</v>
      </c>
      <c r="K3366">
        <v>355</v>
      </c>
      <c r="L3366">
        <v>28</v>
      </c>
      <c r="M3366">
        <f t="shared" si="105"/>
        <v>327</v>
      </c>
    </row>
    <row r="3367" spans="1:13">
      <c r="A3367" s="3">
        <v>42749</v>
      </c>
      <c r="B3367">
        <v>361319</v>
      </c>
      <c r="C3367" t="s">
        <v>8377</v>
      </c>
      <c r="D3367">
        <v>361319</v>
      </c>
      <c r="E3367" t="s">
        <v>8776</v>
      </c>
      <c r="F3367" t="s">
        <v>8777</v>
      </c>
      <c r="G3367" t="s">
        <v>2679</v>
      </c>
      <c r="H3367">
        <v>45750</v>
      </c>
      <c r="I3367" t="str">
        <f t="shared" si="104"/>
        <v>1106 COLEGATE DRIVE, MARIETTA, OH 45750</v>
      </c>
      <c r="J3367" s="2">
        <v>39167</v>
      </c>
      <c r="K3367">
        <v>35</v>
      </c>
      <c r="L3367">
        <v>0</v>
      </c>
      <c r="M3367">
        <f t="shared" si="105"/>
        <v>35</v>
      </c>
    </row>
    <row r="3368" spans="1:13">
      <c r="A3368" s="3">
        <v>42749</v>
      </c>
      <c r="B3368">
        <v>360147</v>
      </c>
      <c r="C3368" t="s">
        <v>8377</v>
      </c>
      <c r="D3368">
        <v>360147</v>
      </c>
      <c r="E3368" t="s">
        <v>8778</v>
      </c>
      <c r="F3368" t="s">
        <v>8779</v>
      </c>
      <c r="G3368" t="s">
        <v>2679</v>
      </c>
      <c r="H3368">
        <v>45750</v>
      </c>
      <c r="I3368" t="str">
        <f t="shared" si="104"/>
        <v>401 MATTHEW STREET, MARIETTA, OH 45750</v>
      </c>
      <c r="J3368" s="2">
        <v>39167</v>
      </c>
      <c r="K3368">
        <v>172</v>
      </c>
      <c r="L3368">
        <v>18</v>
      </c>
      <c r="M3368">
        <f t="shared" si="105"/>
        <v>154</v>
      </c>
    </row>
    <row r="3369" spans="1:13">
      <c r="A3369" s="3">
        <v>42749</v>
      </c>
      <c r="B3369">
        <v>361323</v>
      </c>
      <c r="C3369" t="s">
        <v>8377</v>
      </c>
      <c r="D3369">
        <v>361323</v>
      </c>
      <c r="E3369" t="s">
        <v>8780</v>
      </c>
      <c r="F3369" t="s">
        <v>8781</v>
      </c>
      <c r="G3369" t="s">
        <v>8782</v>
      </c>
      <c r="H3369">
        <v>44667</v>
      </c>
      <c r="I3369" t="str">
        <f t="shared" si="104"/>
        <v>832 SOUTH MAIN STREET, ORRVILLE, OH 44667</v>
      </c>
      <c r="J3369" s="2">
        <v>39169</v>
      </c>
      <c r="K3369">
        <v>17</v>
      </c>
      <c r="L3369">
        <v>0</v>
      </c>
      <c r="M3369">
        <f t="shared" si="105"/>
        <v>17</v>
      </c>
    </row>
    <row r="3370" spans="1:13">
      <c r="A3370" s="3">
        <v>42749</v>
      </c>
      <c r="B3370">
        <v>360036</v>
      </c>
      <c r="C3370" t="s">
        <v>8377</v>
      </c>
      <c r="D3370">
        <v>360036</v>
      </c>
      <c r="E3370" t="s">
        <v>8783</v>
      </c>
      <c r="F3370" t="s">
        <v>8784</v>
      </c>
      <c r="G3370" t="s">
        <v>8785</v>
      </c>
      <c r="H3370">
        <v>44691</v>
      </c>
      <c r="I3370" t="str">
        <f t="shared" si="104"/>
        <v>1761 BEALL AVENUE, WOOSTER, OH 44691</v>
      </c>
      <c r="J3370" s="2">
        <v>39169</v>
      </c>
      <c r="K3370">
        <v>104</v>
      </c>
      <c r="L3370">
        <v>14</v>
      </c>
      <c r="M3370">
        <f t="shared" si="105"/>
        <v>90</v>
      </c>
    </row>
    <row r="3371" spans="1:13">
      <c r="A3371" s="3">
        <v>42749</v>
      </c>
      <c r="B3371">
        <v>361327</v>
      </c>
      <c r="C3371" t="s">
        <v>8377</v>
      </c>
      <c r="D3371">
        <v>361327</v>
      </c>
      <c r="E3371" t="s">
        <v>8786</v>
      </c>
      <c r="F3371" t="s">
        <v>8787</v>
      </c>
      <c r="G3371" t="s">
        <v>3032</v>
      </c>
      <c r="H3371">
        <v>43543</v>
      </c>
      <c r="I3371" t="str">
        <f t="shared" si="104"/>
        <v>909 EAST SNYDER AVENUE, MONTPELIER, OH 43543</v>
      </c>
      <c r="J3371" s="2">
        <v>39171</v>
      </c>
      <c r="K3371">
        <v>7</v>
      </c>
      <c r="L3371">
        <v>0</v>
      </c>
      <c r="M3371">
        <f t="shared" si="105"/>
        <v>7</v>
      </c>
    </row>
    <row r="3372" spans="1:13">
      <c r="A3372" s="3">
        <v>42749</v>
      </c>
      <c r="B3372">
        <v>360121</v>
      </c>
      <c r="C3372" t="s">
        <v>8377</v>
      </c>
      <c r="D3372">
        <v>360121</v>
      </c>
      <c r="E3372" t="s">
        <v>8786</v>
      </c>
      <c r="F3372" t="s">
        <v>8788</v>
      </c>
      <c r="G3372" t="s">
        <v>8789</v>
      </c>
      <c r="H3372">
        <v>43506</v>
      </c>
      <c r="I3372" t="str">
        <f t="shared" si="104"/>
        <v>433 WEST HIGH STREET, BRYAN, OH 43506</v>
      </c>
      <c r="J3372" s="2">
        <v>39171</v>
      </c>
      <c r="K3372">
        <v>30</v>
      </c>
      <c r="L3372">
        <v>5</v>
      </c>
      <c r="M3372">
        <f t="shared" si="105"/>
        <v>25</v>
      </c>
    </row>
    <row r="3373" spans="1:13">
      <c r="A3373" s="3">
        <v>42749</v>
      </c>
      <c r="B3373">
        <v>360029</v>
      </c>
      <c r="C3373" t="s">
        <v>8377</v>
      </c>
      <c r="D3373">
        <v>360029</v>
      </c>
      <c r="E3373" t="s">
        <v>8790</v>
      </c>
      <c r="F3373" t="s">
        <v>8791</v>
      </c>
      <c r="G3373" t="s">
        <v>4796</v>
      </c>
      <c r="H3373">
        <v>43402</v>
      </c>
      <c r="I3373" t="str">
        <f t="shared" si="104"/>
        <v>950 WEST WOOSTER STREET, BOWLING GREEN, OH 43402</v>
      </c>
      <c r="J3373" s="2">
        <v>39173</v>
      </c>
      <c r="K3373">
        <v>66</v>
      </c>
      <c r="L3373">
        <v>10</v>
      </c>
      <c r="M3373">
        <f t="shared" si="105"/>
        <v>56</v>
      </c>
    </row>
    <row r="3374" spans="1:13">
      <c r="A3374" s="3">
        <v>42749</v>
      </c>
      <c r="B3374">
        <v>361329</v>
      </c>
      <c r="C3374" t="s">
        <v>8377</v>
      </c>
      <c r="D3374">
        <v>361329</v>
      </c>
      <c r="E3374" t="s">
        <v>8792</v>
      </c>
      <c r="F3374" t="s">
        <v>8793</v>
      </c>
      <c r="G3374" t="s">
        <v>8794</v>
      </c>
      <c r="H3374">
        <v>43351</v>
      </c>
      <c r="I3374" t="str">
        <f t="shared" si="104"/>
        <v>885 NORTH SANDUSKY AVENUE, UPPER SANDUSKY, OH 43351</v>
      </c>
      <c r="J3374" s="2">
        <v>39175</v>
      </c>
      <c r="K3374">
        <v>25</v>
      </c>
      <c r="L3374">
        <v>6</v>
      </c>
      <c r="M3374">
        <f t="shared" si="105"/>
        <v>19</v>
      </c>
    </row>
    <row r="3375" spans="1:13">
      <c r="A3375" s="3">
        <v>42749</v>
      </c>
      <c r="B3375">
        <v>370178</v>
      </c>
      <c r="C3375" t="s">
        <v>8795</v>
      </c>
      <c r="D3375">
        <v>370178</v>
      </c>
      <c r="E3375" t="s">
        <v>3335</v>
      </c>
      <c r="F3375" t="s">
        <v>8796</v>
      </c>
      <c r="G3375" t="s">
        <v>8797</v>
      </c>
      <c r="H3375">
        <v>74960</v>
      </c>
      <c r="I3375" t="str">
        <f t="shared" si="104"/>
        <v>1401 WEST LOCUST, STILWELL, OK 74960</v>
      </c>
      <c r="J3375" s="2">
        <v>40001</v>
      </c>
      <c r="K3375">
        <v>49</v>
      </c>
      <c r="L3375">
        <v>0</v>
      </c>
      <c r="M3375">
        <f t="shared" si="105"/>
        <v>49</v>
      </c>
    </row>
    <row r="3376" spans="1:13">
      <c r="A3376" s="3">
        <v>42749</v>
      </c>
      <c r="B3376">
        <v>371300</v>
      </c>
      <c r="C3376" t="s">
        <v>8795</v>
      </c>
      <c r="D3376">
        <v>371300</v>
      </c>
      <c r="E3376" t="s">
        <v>8798</v>
      </c>
      <c r="F3376" t="s">
        <v>8799</v>
      </c>
      <c r="G3376" t="s">
        <v>8800</v>
      </c>
      <c r="H3376">
        <v>74525</v>
      </c>
      <c r="I3376" t="str">
        <f t="shared" si="104"/>
        <v>1590 WEST LIBERTY ROAD, ATOKA, OK 74525</v>
      </c>
      <c r="J3376" s="2">
        <v>40005</v>
      </c>
      <c r="K3376">
        <v>30</v>
      </c>
      <c r="L3376">
        <v>0</v>
      </c>
      <c r="M3376">
        <f t="shared" si="105"/>
        <v>30</v>
      </c>
    </row>
    <row r="3377" spans="1:13">
      <c r="A3377" s="3">
        <v>42749</v>
      </c>
      <c r="B3377">
        <v>371322</v>
      </c>
      <c r="C3377" t="s">
        <v>8795</v>
      </c>
      <c r="D3377">
        <v>371322</v>
      </c>
      <c r="E3377" t="s">
        <v>8801</v>
      </c>
      <c r="F3377" t="s">
        <v>8802</v>
      </c>
      <c r="G3377" t="s">
        <v>8803</v>
      </c>
      <c r="H3377">
        <v>73932</v>
      </c>
      <c r="I3377" t="str">
        <f t="shared" si="104"/>
        <v>212 EAST 8TH STREET, BEAVER, OK 73932</v>
      </c>
      <c r="J3377" s="2">
        <v>40007</v>
      </c>
      <c r="K3377">
        <v>12</v>
      </c>
      <c r="L3377">
        <v>0</v>
      </c>
      <c r="M3377">
        <f t="shared" si="105"/>
        <v>12</v>
      </c>
    </row>
    <row r="3378" spans="1:13">
      <c r="A3378" s="3">
        <v>42749</v>
      </c>
      <c r="B3378">
        <v>370019</v>
      </c>
      <c r="C3378" t="s">
        <v>8795</v>
      </c>
      <c r="D3378">
        <v>370019</v>
      </c>
      <c r="E3378" t="s">
        <v>8804</v>
      </c>
      <c r="F3378" t="s">
        <v>8805</v>
      </c>
      <c r="G3378" t="s">
        <v>8806</v>
      </c>
      <c r="H3378">
        <v>73644</v>
      </c>
      <c r="I3378" t="str">
        <f t="shared" si="104"/>
        <v>1801 WEST 3RD STREET, ELK CITY, OK 73644</v>
      </c>
      <c r="J3378" s="2">
        <v>40009</v>
      </c>
      <c r="K3378">
        <v>60</v>
      </c>
      <c r="L3378">
        <v>6</v>
      </c>
      <c r="M3378">
        <f t="shared" si="105"/>
        <v>54</v>
      </c>
    </row>
    <row r="3379" spans="1:13">
      <c r="A3379" s="3">
        <v>42749</v>
      </c>
      <c r="B3379">
        <v>371327</v>
      </c>
      <c r="C3379" t="s">
        <v>8795</v>
      </c>
      <c r="D3379">
        <v>371327</v>
      </c>
      <c r="E3379" t="s">
        <v>8807</v>
      </c>
      <c r="F3379" t="s">
        <v>8808</v>
      </c>
      <c r="G3379" t="s">
        <v>8809</v>
      </c>
      <c r="H3379">
        <v>73763</v>
      </c>
      <c r="I3379" t="str">
        <f t="shared" si="104"/>
        <v>207 EAST F STREET, OKEENE, OK 73763</v>
      </c>
      <c r="J3379" s="2">
        <v>40011</v>
      </c>
      <c r="K3379">
        <v>17</v>
      </c>
      <c r="L3379">
        <v>0</v>
      </c>
      <c r="M3379">
        <f t="shared" si="105"/>
        <v>17</v>
      </c>
    </row>
    <row r="3380" spans="1:13">
      <c r="A3380" s="3">
        <v>42749</v>
      </c>
      <c r="B3380">
        <v>371302</v>
      </c>
      <c r="C3380" t="s">
        <v>8795</v>
      </c>
      <c r="D3380">
        <v>371302</v>
      </c>
      <c r="E3380" t="s">
        <v>8810</v>
      </c>
      <c r="F3380" t="s">
        <v>8811</v>
      </c>
      <c r="G3380" t="s">
        <v>8812</v>
      </c>
      <c r="H3380">
        <v>73772</v>
      </c>
      <c r="I3380" t="str">
        <f t="shared" si="104"/>
        <v>500 NORTH CLARENCE NASH BOULEVARD, WATONGA, OK 73772</v>
      </c>
      <c r="J3380" s="2">
        <v>40011</v>
      </c>
      <c r="K3380">
        <v>-999999</v>
      </c>
      <c r="L3380">
        <v>0</v>
      </c>
      <c r="M3380">
        <f t="shared" si="105"/>
        <v>-999999</v>
      </c>
    </row>
    <row r="3381" spans="1:13">
      <c r="A3381" s="3">
        <v>42749</v>
      </c>
      <c r="B3381">
        <v>370014</v>
      </c>
      <c r="C3381" t="s">
        <v>8795</v>
      </c>
      <c r="D3381">
        <v>370014</v>
      </c>
      <c r="E3381" t="s">
        <v>8813</v>
      </c>
      <c r="F3381" t="s">
        <v>8814</v>
      </c>
      <c r="G3381" t="s">
        <v>8815</v>
      </c>
      <c r="H3381">
        <v>74702</v>
      </c>
      <c r="I3381" t="str">
        <f t="shared" si="104"/>
        <v>1800 UNIVERSITY BOULEVARD, DURANT, OK 74702</v>
      </c>
      <c r="J3381" s="2">
        <v>40013</v>
      </c>
      <c r="K3381">
        <v>138</v>
      </c>
      <c r="L3381">
        <v>14</v>
      </c>
      <c r="M3381">
        <f t="shared" si="105"/>
        <v>124</v>
      </c>
    </row>
    <row r="3382" spans="1:13">
      <c r="A3382" s="3">
        <v>42749</v>
      </c>
      <c r="B3382">
        <v>371314</v>
      </c>
      <c r="C3382" t="s">
        <v>8795</v>
      </c>
      <c r="D3382">
        <v>371314</v>
      </c>
      <c r="E3382" t="s">
        <v>8816</v>
      </c>
      <c r="F3382" t="s">
        <v>8817</v>
      </c>
      <c r="G3382" t="s">
        <v>8818</v>
      </c>
      <c r="H3382">
        <v>73005</v>
      </c>
      <c r="I3382" t="str">
        <f t="shared" si="104"/>
        <v>1002 E CENTRAL BLVD, ANADARKO, OK 73005</v>
      </c>
      <c r="J3382" s="2">
        <v>40015</v>
      </c>
      <c r="K3382">
        <v>22</v>
      </c>
      <c r="L3382">
        <v>0</v>
      </c>
      <c r="M3382">
        <f t="shared" si="105"/>
        <v>22</v>
      </c>
    </row>
    <row r="3383" spans="1:13">
      <c r="A3383" s="3">
        <v>42749</v>
      </c>
      <c r="B3383">
        <v>371334</v>
      </c>
      <c r="C3383" t="s">
        <v>8795</v>
      </c>
      <c r="D3383">
        <v>371334</v>
      </c>
      <c r="E3383" t="s">
        <v>8819</v>
      </c>
      <c r="F3383" t="s">
        <v>8820</v>
      </c>
      <c r="G3383" t="s">
        <v>8821</v>
      </c>
      <c r="H3383">
        <v>73015</v>
      </c>
      <c r="I3383" t="str">
        <f t="shared" si="104"/>
        <v>102 NORTH BROADWAY, CARNEGIE, OK 73015</v>
      </c>
      <c r="J3383" s="2">
        <v>40015</v>
      </c>
      <c r="K3383">
        <v>17</v>
      </c>
      <c r="L3383">
        <v>0</v>
      </c>
      <c r="M3383">
        <f t="shared" si="105"/>
        <v>17</v>
      </c>
    </row>
    <row r="3384" spans="1:13">
      <c r="A3384" s="3">
        <v>42749</v>
      </c>
      <c r="B3384">
        <v>370211</v>
      </c>
      <c r="C3384" t="s">
        <v>8795</v>
      </c>
      <c r="D3384">
        <v>370211</v>
      </c>
      <c r="E3384" t="s">
        <v>8822</v>
      </c>
      <c r="F3384" t="s">
        <v>8823</v>
      </c>
      <c r="G3384" t="s">
        <v>8824</v>
      </c>
      <c r="H3384">
        <v>73099</v>
      </c>
      <c r="I3384" t="str">
        <f t="shared" si="104"/>
        <v>1201 HEALTH CENTER PARKWAY, YUKON, OK 73099</v>
      </c>
      <c r="J3384" s="2">
        <v>40017</v>
      </c>
      <c r="K3384">
        <v>74</v>
      </c>
      <c r="L3384">
        <v>9.3000000000000007</v>
      </c>
      <c r="M3384">
        <f t="shared" si="105"/>
        <v>64.7</v>
      </c>
    </row>
    <row r="3385" spans="1:13">
      <c r="A3385" s="3">
        <v>42749</v>
      </c>
      <c r="B3385">
        <v>371310</v>
      </c>
      <c r="C3385" t="s">
        <v>8795</v>
      </c>
      <c r="D3385">
        <v>371310</v>
      </c>
      <c r="E3385" t="s">
        <v>8825</v>
      </c>
      <c r="F3385" t="s">
        <v>8826</v>
      </c>
      <c r="G3385" t="s">
        <v>8827</v>
      </c>
      <c r="H3385">
        <v>73438</v>
      </c>
      <c r="I3385" t="str">
        <f t="shared" si="104"/>
        <v>3462 HOSPITAL RD, HEALDTON, OK 73438</v>
      </c>
      <c r="J3385" s="2">
        <v>40019</v>
      </c>
      <c r="K3385">
        <v>8.4</v>
      </c>
      <c r="L3385">
        <v>0</v>
      </c>
      <c r="M3385">
        <f t="shared" si="105"/>
        <v>8.4</v>
      </c>
    </row>
    <row r="3386" spans="1:13">
      <c r="A3386" s="3">
        <v>42749</v>
      </c>
      <c r="B3386">
        <v>370047</v>
      </c>
      <c r="C3386" t="s">
        <v>8795</v>
      </c>
      <c r="D3386">
        <v>370047</v>
      </c>
      <c r="E3386" t="s">
        <v>8828</v>
      </c>
      <c r="F3386" t="s">
        <v>8829</v>
      </c>
      <c r="G3386" t="s">
        <v>8830</v>
      </c>
      <c r="H3386">
        <v>73401</v>
      </c>
      <c r="I3386" t="str">
        <f t="shared" si="104"/>
        <v>1011 FOURTEENTH AVENUE, NORTHWEST, ARDMORE, OK 73401</v>
      </c>
      <c r="J3386" s="2">
        <v>40019</v>
      </c>
      <c r="K3386">
        <v>139.9</v>
      </c>
      <c r="L3386">
        <v>13</v>
      </c>
      <c r="M3386">
        <f t="shared" si="105"/>
        <v>126.9</v>
      </c>
    </row>
    <row r="3387" spans="1:13">
      <c r="A3387" s="3">
        <v>42749</v>
      </c>
      <c r="B3387">
        <v>370089</v>
      </c>
      <c r="C3387" t="s">
        <v>8795</v>
      </c>
      <c r="D3387">
        <v>370089</v>
      </c>
      <c r="E3387" t="s">
        <v>8831</v>
      </c>
      <c r="F3387" t="s">
        <v>8832</v>
      </c>
      <c r="G3387" t="s">
        <v>8833</v>
      </c>
      <c r="H3387">
        <v>74465</v>
      </c>
      <c r="I3387" t="str">
        <f t="shared" si="104"/>
        <v>1400 EAST DOWNING STREET, TAHLEQUAH, OK 74465</v>
      </c>
      <c r="J3387" s="2">
        <v>40021</v>
      </c>
      <c r="K3387">
        <v>90</v>
      </c>
      <c r="L3387">
        <v>14</v>
      </c>
      <c r="M3387">
        <f t="shared" si="105"/>
        <v>76</v>
      </c>
    </row>
    <row r="3388" spans="1:13">
      <c r="A3388" s="3">
        <v>42749</v>
      </c>
      <c r="B3388">
        <v>370100</v>
      </c>
      <c r="C3388" t="s">
        <v>8795</v>
      </c>
      <c r="D3388">
        <v>370100</v>
      </c>
      <c r="E3388" t="s">
        <v>8834</v>
      </c>
      <c r="F3388" t="s">
        <v>8835</v>
      </c>
      <c r="G3388" t="s">
        <v>1847</v>
      </c>
      <c r="H3388">
        <v>74743</v>
      </c>
      <c r="I3388" t="str">
        <f t="shared" si="104"/>
        <v>1405 EAST KIRK ROAD, HUGO, OK 74743</v>
      </c>
      <c r="J3388" s="2">
        <v>40023</v>
      </c>
      <c r="K3388">
        <v>34</v>
      </c>
      <c r="L3388">
        <v>0</v>
      </c>
      <c r="M3388">
        <f t="shared" si="105"/>
        <v>34</v>
      </c>
    </row>
    <row r="3389" spans="1:13">
      <c r="A3389" s="3">
        <v>42749</v>
      </c>
      <c r="B3389">
        <v>371307</v>
      </c>
      <c r="C3389" t="s">
        <v>8795</v>
      </c>
      <c r="D3389">
        <v>371307</v>
      </c>
      <c r="E3389" t="s">
        <v>8836</v>
      </c>
      <c r="F3389" t="s">
        <v>8837</v>
      </c>
      <c r="G3389" t="s">
        <v>8838</v>
      </c>
      <c r="H3389">
        <v>73933</v>
      </c>
      <c r="I3389" t="str">
        <f t="shared" si="104"/>
        <v>100 SOUTH ELLIS, BOISE CITY, OK 73933</v>
      </c>
      <c r="J3389" s="2">
        <v>40025</v>
      </c>
      <c r="K3389">
        <v>8</v>
      </c>
      <c r="L3389">
        <v>0</v>
      </c>
      <c r="M3389">
        <f t="shared" si="105"/>
        <v>8</v>
      </c>
    </row>
    <row r="3390" spans="1:13">
      <c r="A3390" s="3">
        <v>42749</v>
      </c>
      <c r="B3390">
        <v>370008</v>
      </c>
      <c r="C3390" t="s">
        <v>8795</v>
      </c>
      <c r="D3390">
        <v>370008</v>
      </c>
      <c r="E3390" t="s">
        <v>8839</v>
      </c>
      <c r="F3390" t="s">
        <v>8840</v>
      </c>
      <c r="G3390" t="s">
        <v>8841</v>
      </c>
      <c r="H3390">
        <v>73070</v>
      </c>
      <c r="I3390" t="str">
        <f t="shared" si="104"/>
        <v>901 N PORTER, NORMAN, OK 73070</v>
      </c>
      <c r="J3390" s="2">
        <v>40027</v>
      </c>
      <c r="K3390">
        <v>355</v>
      </c>
      <c r="L3390">
        <v>36</v>
      </c>
      <c r="M3390">
        <f t="shared" si="105"/>
        <v>319</v>
      </c>
    </row>
    <row r="3391" spans="1:13">
      <c r="A3391" s="3">
        <v>42749</v>
      </c>
      <c r="B3391">
        <v>373300</v>
      </c>
      <c r="C3391" t="s">
        <v>8795</v>
      </c>
      <c r="D3391">
        <v>373300</v>
      </c>
      <c r="E3391" t="s">
        <v>8842</v>
      </c>
      <c r="F3391" t="s">
        <v>8843</v>
      </c>
      <c r="G3391" t="s">
        <v>8841</v>
      </c>
      <c r="H3391">
        <v>73071</v>
      </c>
      <c r="I3391" t="str">
        <f t="shared" si="104"/>
        <v>2002 EAST ROBINSON, NORMAN, OK 73071</v>
      </c>
      <c r="J3391" s="2">
        <v>40027</v>
      </c>
      <c r="K3391">
        <v>0</v>
      </c>
      <c r="L3391">
        <v>0</v>
      </c>
      <c r="M3391">
        <f t="shared" si="105"/>
        <v>0</v>
      </c>
    </row>
    <row r="3392" spans="1:13">
      <c r="A3392" s="3">
        <v>42749</v>
      </c>
      <c r="B3392">
        <v>370212</v>
      </c>
      <c r="C3392" t="s">
        <v>8795</v>
      </c>
      <c r="D3392">
        <v>370212</v>
      </c>
      <c r="E3392" t="s">
        <v>8844</v>
      </c>
      <c r="F3392" t="s">
        <v>8845</v>
      </c>
      <c r="G3392" t="s">
        <v>8846</v>
      </c>
      <c r="H3392">
        <v>73139</v>
      </c>
      <c r="I3392" t="str">
        <f t="shared" si="104"/>
        <v>8100 SOUTH WALKER BLDG C, OKLAHOMA CITY, OK 73139</v>
      </c>
      <c r="J3392" s="2">
        <v>40027</v>
      </c>
      <c r="K3392">
        <v>14</v>
      </c>
      <c r="L3392">
        <v>0</v>
      </c>
      <c r="M3392">
        <f t="shared" si="105"/>
        <v>14</v>
      </c>
    </row>
    <row r="3393" spans="1:13">
      <c r="A3393" s="3">
        <v>42749</v>
      </c>
      <c r="B3393">
        <v>371319</v>
      </c>
      <c r="C3393" t="s">
        <v>8795</v>
      </c>
      <c r="D3393">
        <v>371319</v>
      </c>
      <c r="E3393" t="s">
        <v>8847</v>
      </c>
      <c r="F3393" t="s">
        <v>8848</v>
      </c>
      <c r="G3393" t="s">
        <v>8849</v>
      </c>
      <c r="H3393">
        <v>74538</v>
      </c>
      <c r="I3393" t="str">
        <f t="shared" si="104"/>
        <v>6 NORTH COVINGTON, COALGATE, OK 74538</v>
      </c>
      <c r="J3393" s="2">
        <v>40029</v>
      </c>
      <c r="K3393">
        <v>20</v>
      </c>
      <c r="L3393">
        <v>0</v>
      </c>
      <c r="M3393">
        <f t="shared" si="105"/>
        <v>20</v>
      </c>
    </row>
    <row r="3394" spans="1:13">
      <c r="A3394" s="3">
        <v>42749</v>
      </c>
      <c r="B3394">
        <v>370097</v>
      </c>
      <c r="C3394" t="s">
        <v>8795</v>
      </c>
      <c r="D3394">
        <v>370097</v>
      </c>
      <c r="E3394" t="s">
        <v>8850</v>
      </c>
      <c r="F3394" t="s">
        <v>8851</v>
      </c>
      <c r="G3394" t="s">
        <v>8852</v>
      </c>
      <c r="H3394">
        <v>73505</v>
      </c>
      <c r="I3394" t="str">
        <f t="shared" si="104"/>
        <v>5602 SOUTHWEST LEE BOULEVARD, LAWTON, OK 73505</v>
      </c>
      <c r="J3394" s="2">
        <v>40031</v>
      </c>
      <c r="K3394">
        <v>92</v>
      </c>
      <c r="L3394">
        <v>9</v>
      </c>
      <c r="M3394">
        <f t="shared" si="105"/>
        <v>83</v>
      </c>
    </row>
    <row r="3395" spans="1:13">
      <c r="A3395" s="3">
        <v>42749</v>
      </c>
      <c r="B3395">
        <v>370056</v>
      </c>
      <c r="C3395" t="s">
        <v>8795</v>
      </c>
      <c r="D3395">
        <v>370056</v>
      </c>
      <c r="E3395" t="s">
        <v>8853</v>
      </c>
      <c r="F3395" t="s">
        <v>8854</v>
      </c>
      <c r="G3395" t="s">
        <v>8852</v>
      </c>
      <c r="H3395">
        <v>73505</v>
      </c>
      <c r="I3395" t="str">
        <f t="shared" ref="I3395:I3458" si="106">IF(OR(F3395="", G3395=""), "", CONCATENATE(UPPER(F3395), ", ", UPPER(G3395), ", ", UPPER(C3395), " ", H3395))</f>
        <v>3401 WEST GORE BLVD, LAWTON, OK 73505</v>
      </c>
      <c r="J3395" s="2">
        <v>40031</v>
      </c>
      <c r="K3395">
        <v>155</v>
      </c>
      <c r="L3395">
        <v>18</v>
      </c>
      <c r="M3395">
        <f t="shared" ref="M3395:M3458" si="107">K3395-L3395</f>
        <v>137</v>
      </c>
    </row>
    <row r="3396" spans="1:13">
      <c r="A3396" s="3">
        <v>42749</v>
      </c>
      <c r="B3396">
        <v>370237</v>
      </c>
      <c r="C3396" t="s">
        <v>8795</v>
      </c>
      <c r="D3396">
        <v>370237</v>
      </c>
      <c r="E3396" t="s">
        <v>8855</v>
      </c>
      <c r="F3396" t="s">
        <v>8856</v>
      </c>
      <c r="G3396" t="s">
        <v>8857</v>
      </c>
      <c r="H3396">
        <v>74301</v>
      </c>
      <c r="I3396" t="str">
        <f t="shared" si="106"/>
        <v>735 NORTH FOREMAN STREET, VINITA, OK 74301</v>
      </c>
      <c r="J3396" s="2">
        <v>40035</v>
      </c>
      <c r="K3396">
        <v>15</v>
      </c>
      <c r="L3396">
        <v>0</v>
      </c>
      <c r="M3396">
        <f t="shared" si="107"/>
        <v>15</v>
      </c>
    </row>
    <row r="3397" spans="1:13">
      <c r="A3397" s="3">
        <v>42749</v>
      </c>
      <c r="B3397">
        <v>371312</v>
      </c>
      <c r="C3397" t="s">
        <v>8795</v>
      </c>
      <c r="D3397">
        <v>371312</v>
      </c>
      <c r="E3397" t="s">
        <v>8858</v>
      </c>
      <c r="F3397" t="s">
        <v>8859</v>
      </c>
      <c r="G3397" t="s">
        <v>8860</v>
      </c>
      <c r="H3397">
        <v>74066</v>
      </c>
      <c r="I3397" t="str">
        <f t="shared" si="106"/>
        <v>1004 EAST BRYAN, SAPULPA, OK 74066</v>
      </c>
      <c r="J3397" s="2">
        <v>40037</v>
      </c>
      <c r="K3397">
        <v>22.9</v>
      </c>
      <c r="L3397">
        <v>0</v>
      </c>
      <c r="M3397">
        <f t="shared" si="107"/>
        <v>22.9</v>
      </c>
    </row>
    <row r="3398" spans="1:13">
      <c r="A3398" s="3">
        <v>42749</v>
      </c>
      <c r="B3398">
        <v>371331</v>
      </c>
      <c r="C3398" t="s">
        <v>8795</v>
      </c>
      <c r="D3398">
        <v>371331</v>
      </c>
      <c r="E3398" t="s">
        <v>8861</v>
      </c>
      <c r="F3398" t="s">
        <v>8862</v>
      </c>
      <c r="G3398" t="s">
        <v>8863</v>
      </c>
      <c r="H3398">
        <v>74030</v>
      </c>
      <c r="I3398" t="str">
        <f t="shared" si="106"/>
        <v>610 WEST BYPASS, DRUMRIGHT, OK 74030</v>
      </c>
      <c r="J3398" s="2">
        <v>40037</v>
      </c>
      <c r="K3398">
        <v>15</v>
      </c>
      <c r="L3398">
        <v>0</v>
      </c>
      <c r="M3398">
        <f t="shared" si="107"/>
        <v>15</v>
      </c>
    </row>
    <row r="3399" spans="1:13">
      <c r="A3399" s="3">
        <v>42749</v>
      </c>
      <c r="B3399">
        <v>371323</v>
      </c>
      <c r="C3399" t="s">
        <v>8795</v>
      </c>
      <c r="D3399">
        <v>371323</v>
      </c>
      <c r="E3399" t="s">
        <v>8864</v>
      </c>
      <c r="F3399" t="s">
        <v>8865</v>
      </c>
      <c r="G3399" t="s">
        <v>8866</v>
      </c>
      <c r="H3399">
        <v>73096</v>
      </c>
      <c r="I3399" t="str">
        <f t="shared" si="106"/>
        <v>3701 E MAIN, WEATHERFORD, OK 73096</v>
      </c>
      <c r="J3399" s="2">
        <v>40039</v>
      </c>
      <c r="K3399">
        <v>19</v>
      </c>
      <c r="L3399">
        <v>0</v>
      </c>
      <c r="M3399">
        <f t="shared" si="107"/>
        <v>19</v>
      </c>
    </row>
    <row r="3400" spans="1:13">
      <c r="A3400" s="3">
        <v>42749</v>
      </c>
      <c r="B3400">
        <v>370029</v>
      </c>
      <c r="C3400" t="s">
        <v>8795</v>
      </c>
      <c r="D3400">
        <v>370029</v>
      </c>
      <c r="E3400" t="s">
        <v>8867</v>
      </c>
      <c r="F3400" t="s">
        <v>8868</v>
      </c>
      <c r="G3400" t="s">
        <v>732</v>
      </c>
      <c r="H3400">
        <v>73601</v>
      </c>
      <c r="I3400" t="str">
        <f t="shared" si="106"/>
        <v>100 NORTH 30TH STREET, CLINTON, OK 73601</v>
      </c>
      <c r="J3400" s="2">
        <v>40039</v>
      </c>
      <c r="K3400">
        <v>13</v>
      </c>
      <c r="L3400">
        <v>0</v>
      </c>
      <c r="M3400">
        <f t="shared" si="107"/>
        <v>13</v>
      </c>
    </row>
    <row r="3401" spans="1:13">
      <c r="A3401" s="3">
        <v>42749</v>
      </c>
      <c r="B3401">
        <v>370113</v>
      </c>
      <c r="C3401" t="s">
        <v>8795</v>
      </c>
      <c r="D3401">
        <v>370113</v>
      </c>
      <c r="E3401" t="s">
        <v>8869</v>
      </c>
      <c r="F3401" t="s">
        <v>8870</v>
      </c>
      <c r="G3401" t="s">
        <v>8871</v>
      </c>
      <c r="H3401">
        <v>74344</v>
      </c>
      <c r="I3401" t="str">
        <f t="shared" si="106"/>
        <v>1001 EAST 18TH STREET, GROVE, OK 74344</v>
      </c>
      <c r="J3401" s="2">
        <v>40041</v>
      </c>
      <c r="K3401">
        <v>59</v>
      </c>
      <c r="L3401">
        <v>6.3</v>
      </c>
      <c r="M3401">
        <f t="shared" si="107"/>
        <v>52.7</v>
      </c>
    </row>
    <row r="3402" spans="1:13">
      <c r="A3402" s="3">
        <v>42749</v>
      </c>
      <c r="B3402">
        <v>371332</v>
      </c>
      <c r="C3402" t="s">
        <v>8795</v>
      </c>
      <c r="D3402">
        <v>371332</v>
      </c>
      <c r="E3402" t="s">
        <v>8872</v>
      </c>
      <c r="F3402" t="s">
        <v>8873</v>
      </c>
      <c r="G3402" t="s">
        <v>8874</v>
      </c>
      <c r="H3402">
        <v>73663</v>
      </c>
      <c r="I3402" t="str">
        <f t="shared" si="106"/>
        <v>809 NE HIGHWAY 60, SEILING, OK 73663</v>
      </c>
      <c r="J3402" s="2">
        <v>40043</v>
      </c>
      <c r="K3402">
        <v>18</v>
      </c>
      <c r="L3402">
        <v>0</v>
      </c>
      <c r="M3402">
        <f t="shared" si="107"/>
        <v>18</v>
      </c>
    </row>
    <row r="3403" spans="1:13">
      <c r="A3403" s="3">
        <v>42749</v>
      </c>
      <c r="B3403">
        <v>371336</v>
      </c>
      <c r="C3403" t="s">
        <v>8795</v>
      </c>
      <c r="D3403">
        <v>371336</v>
      </c>
      <c r="E3403" t="s">
        <v>8875</v>
      </c>
      <c r="F3403" t="s">
        <v>8876</v>
      </c>
      <c r="G3403" t="s">
        <v>8877</v>
      </c>
      <c r="H3403">
        <v>73858</v>
      </c>
      <c r="I3403" t="str">
        <f t="shared" si="106"/>
        <v>905 SOUTH MAIN STREET, SHATTUCK, OK 73858</v>
      </c>
      <c r="J3403" s="2">
        <v>40045</v>
      </c>
      <c r="K3403">
        <v>9.1</v>
      </c>
      <c r="L3403">
        <v>0</v>
      </c>
      <c r="M3403">
        <f t="shared" si="107"/>
        <v>9.1</v>
      </c>
    </row>
    <row r="3404" spans="1:13">
      <c r="A3404" s="3">
        <v>42749</v>
      </c>
      <c r="B3404">
        <v>370026</v>
      </c>
      <c r="C3404" t="s">
        <v>8795</v>
      </c>
      <c r="D3404">
        <v>370026</v>
      </c>
      <c r="E3404" t="s">
        <v>5157</v>
      </c>
      <c r="F3404" t="s">
        <v>8878</v>
      </c>
      <c r="G3404" t="s">
        <v>8879</v>
      </c>
      <c r="H3404">
        <v>73701</v>
      </c>
      <c r="I3404" t="str">
        <f t="shared" si="106"/>
        <v>305 SOUTH 5TH STREET, ENID, OK 73701</v>
      </c>
      <c r="J3404" s="2">
        <v>40047</v>
      </c>
      <c r="K3404">
        <v>92</v>
      </c>
      <c r="L3404">
        <v>10</v>
      </c>
      <c r="M3404">
        <f t="shared" si="107"/>
        <v>82</v>
      </c>
    </row>
    <row r="3405" spans="1:13">
      <c r="A3405" s="3">
        <v>42749</v>
      </c>
      <c r="B3405">
        <v>370016</v>
      </c>
      <c r="C3405" t="s">
        <v>8795</v>
      </c>
      <c r="D3405">
        <v>370016</v>
      </c>
      <c r="E3405" t="s">
        <v>8880</v>
      </c>
      <c r="F3405" t="s">
        <v>8881</v>
      </c>
      <c r="G3405" t="s">
        <v>8879</v>
      </c>
      <c r="H3405">
        <v>73701</v>
      </c>
      <c r="I3405" t="str">
        <f t="shared" si="106"/>
        <v>600 SOUTH MONROE, ENID, OK 73701</v>
      </c>
      <c r="J3405" s="2">
        <v>40047</v>
      </c>
      <c r="K3405">
        <v>98</v>
      </c>
      <c r="L3405">
        <v>7</v>
      </c>
      <c r="M3405">
        <f t="shared" si="107"/>
        <v>91</v>
      </c>
    </row>
    <row r="3406" spans="1:13">
      <c r="A3406" s="3">
        <v>42749</v>
      </c>
      <c r="B3406">
        <v>370214</v>
      </c>
      <c r="C3406" t="s">
        <v>8795</v>
      </c>
      <c r="D3406">
        <v>370214</v>
      </c>
      <c r="E3406" t="s">
        <v>8882</v>
      </c>
      <c r="F3406" t="s">
        <v>8883</v>
      </c>
      <c r="G3406" t="s">
        <v>8884</v>
      </c>
      <c r="H3406">
        <v>73052</v>
      </c>
      <c r="I3406" t="str">
        <f t="shared" si="106"/>
        <v>1305 W CHEROKEE STREET - HIGHWAY 19 WEST, LINDSAY, OK 73052</v>
      </c>
      <c r="J3406" s="2">
        <v>40049</v>
      </c>
      <c r="K3406">
        <v>19</v>
      </c>
      <c r="L3406">
        <v>0</v>
      </c>
      <c r="M3406">
        <f t="shared" si="107"/>
        <v>19</v>
      </c>
    </row>
    <row r="3407" spans="1:13">
      <c r="A3407" s="3">
        <v>42749</v>
      </c>
      <c r="B3407">
        <v>370054</v>
      </c>
      <c r="C3407" t="s">
        <v>8795</v>
      </c>
      <c r="D3407">
        <v>370054</v>
      </c>
      <c r="E3407" t="s">
        <v>2758</v>
      </c>
      <c r="F3407" t="s">
        <v>8885</v>
      </c>
      <c r="G3407" t="s">
        <v>8886</v>
      </c>
      <c r="H3407">
        <v>73018</v>
      </c>
      <c r="I3407" t="str">
        <f t="shared" si="106"/>
        <v>2220 IOWA STREET, CHICKASHA, OK 73018</v>
      </c>
      <c r="J3407" s="2">
        <v>40051</v>
      </c>
      <c r="K3407">
        <v>13.4</v>
      </c>
      <c r="L3407">
        <v>4.7</v>
      </c>
      <c r="M3407">
        <f t="shared" si="107"/>
        <v>8.6999999999999993</v>
      </c>
    </row>
    <row r="3408" spans="1:13">
      <c r="A3408" s="3">
        <v>42749</v>
      </c>
      <c r="B3408">
        <v>371330</v>
      </c>
      <c r="C3408" t="s">
        <v>8795</v>
      </c>
      <c r="D3408">
        <v>371330</v>
      </c>
      <c r="E3408" t="s">
        <v>8887</v>
      </c>
      <c r="F3408" t="s">
        <v>8888</v>
      </c>
      <c r="G3408" t="s">
        <v>8889</v>
      </c>
      <c r="H3408">
        <v>73554</v>
      </c>
      <c r="I3408" t="str">
        <f t="shared" si="106"/>
        <v>1 WICKERSHAM DRIVE, MANGUM, OK 73554</v>
      </c>
      <c r="J3408" s="2">
        <v>40055</v>
      </c>
      <c r="K3408">
        <v>22</v>
      </c>
      <c r="L3408">
        <v>0</v>
      </c>
      <c r="M3408">
        <f t="shared" si="107"/>
        <v>22</v>
      </c>
    </row>
    <row r="3409" spans="1:13">
      <c r="A3409" s="3">
        <v>42749</v>
      </c>
      <c r="B3409">
        <v>371338</v>
      </c>
      <c r="C3409" t="s">
        <v>8795</v>
      </c>
      <c r="D3409">
        <v>371338</v>
      </c>
      <c r="E3409" t="s">
        <v>8890</v>
      </c>
      <c r="F3409" t="s">
        <v>8891</v>
      </c>
      <c r="G3409" t="s">
        <v>8892</v>
      </c>
      <c r="H3409">
        <v>73550</v>
      </c>
      <c r="I3409" t="str">
        <f t="shared" si="106"/>
        <v>400 EAST CHESTNUT STREET, HOLLIS, OK 73550</v>
      </c>
      <c r="J3409" s="2">
        <v>40057</v>
      </c>
      <c r="K3409">
        <v>14</v>
      </c>
      <c r="L3409">
        <v>0</v>
      </c>
      <c r="M3409">
        <f t="shared" si="107"/>
        <v>14</v>
      </c>
    </row>
    <row r="3410" spans="1:13">
      <c r="A3410" s="3">
        <v>42749</v>
      </c>
      <c r="B3410">
        <v>371324</v>
      </c>
      <c r="C3410" t="s">
        <v>8795</v>
      </c>
      <c r="D3410">
        <v>371324</v>
      </c>
      <c r="E3410" t="s">
        <v>8893</v>
      </c>
      <c r="F3410" t="s">
        <v>8894</v>
      </c>
      <c r="G3410" t="s">
        <v>6197</v>
      </c>
      <c r="H3410">
        <v>73834</v>
      </c>
      <c r="I3410" t="str">
        <f t="shared" si="106"/>
        <v>1003 US HIGHWAY 64 NORTH, BUFFALO, OK 73834</v>
      </c>
      <c r="J3410" s="2">
        <v>40059</v>
      </c>
      <c r="K3410">
        <v>10</v>
      </c>
      <c r="L3410">
        <v>0</v>
      </c>
      <c r="M3410">
        <f t="shared" si="107"/>
        <v>10</v>
      </c>
    </row>
    <row r="3411" spans="1:13">
      <c r="A3411" s="3">
        <v>42749</v>
      </c>
      <c r="B3411">
        <v>371335</v>
      </c>
      <c r="C3411" t="s">
        <v>8795</v>
      </c>
      <c r="D3411">
        <v>371335</v>
      </c>
      <c r="E3411" t="s">
        <v>8895</v>
      </c>
      <c r="F3411" t="s">
        <v>8896</v>
      </c>
      <c r="G3411" t="s">
        <v>8897</v>
      </c>
      <c r="H3411">
        <v>74462</v>
      </c>
      <c r="I3411" t="str">
        <f t="shared" si="106"/>
        <v>401 NORTHWEST H STREET, STIGLER, OK 74462</v>
      </c>
      <c r="J3411" s="2">
        <v>40061</v>
      </c>
      <c r="K3411">
        <v>10</v>
      </c>
      <c r="L3411">
        <v>0</v>
      </c>
      <c r="M3411">
        <f t="shared" si="107"/>
        <v>10</v>
      </c>
    </row>
    <row r="3412" spans="1:13">
      <c r="A3412" s="3">
        <v>42749</v>
      </c>
      <c r="B3412">
        <v>371321</v>
      </c>
      <c r="C3412" t="s">
        <v>8795</v>
      </c>
      <c r="D3412">
        <v>371321</v>
      </c>
      <c r="E3412" t="s">
        <v>8898</v>
      </c>
      <c r="F3412" t="s">
        <v>8899</v>
      </c>
      <c r="G3412" t="s">
        <v>8900</v>
      </c>
      <c r="H3412">
        <v>74848</v>
      </c>
      <c r="I3412" t="str">
        <f t="shared" si="106"/>
        <v>100 MCDOUGAL DRIVE, HOLDENVILLE, OK 74848</v>
      </c>
      <c r="J3412" s="2">
        <v>40063</v>
      </c>
      <c r="K3412">
        <v>10.199999999999999</v>
      </c>
      <c r="L3412">
        <v>0</v>
      </c>
      <c r="M3412">
        <f t="shared" si="107"/>
        <v>10.199999999999999</v>
      </c>
    </row>
    <row r="3413" spans="1:13">
      <c r="A3413" s="3">
        <v>42749</v>
      </c>
      <c r="B3413">
        <v>370022</v>
      </c>
      <c r="C3413" t="s">
        <v>8795</v>
      </c>
      <c r="D3413">
        <v>370022</v>
      </c>
      <c r="E3413" t="s">
        <v>8901</v>
      </c>
      <c r="F3413" t="s">
        <v>8902</v>
      </c>
      <c r="G3413" t="s">
        <v>8903</v>
      </c>
      <c r="H3413">
        <v>73521</v>
      </c>
      <c r="I3413" t="str">
        <f t="shared" si="106"/>
        <v>1200 EAST PECAN ST, ALTUS, OK 73521</v>
      </c>
      <c r="J3413" s="2">
        <v>40065</v>
      </c>
      <c r="K3413">
        <v>36.700000000000003</v>
      </c>
      <c r="L3413">
        <v>4.3</v>
      </c>
      <c r="M3413">
        <f t="shared" si="107"/>
        <v>32.400000000000006</v>
      </c>
    </row>
    <row r="3414" spans="1:13">
      <c r="A3414" s="3">
        <v>42749</v>
      </c>
      <c r="B3414">
        <v>371311</v>
      </c>
      <c r="C3414" t="s">
        <v>8795</v>
      </c>
      <c r="D3414">
        <v>371311</v>
      </c>
      <c r="E3414" t="s">
        <v>6296</v>
      </c>
      <c r="F3414" t="s">
        <v>8904</v>
      </c>
      <c r="G3414" t="s">
        <v>8905</v>
      </c>
      <c r="H3414">
        <v>73573</v>
      </c>
      <c r="I3414" t="str">
        <f t="shared" si="106"/>
        <v>INTERSECTION HYWS 81 &amp; 70, WAURIKA, OK 73573</v>
      </c>
      <c r="J3414" s="2">
        <v>40067</v>
      </c>
      <c r="K3414">
        <v>6</v>
      </c>
      <c r="L3414">
        <v>0</v>
      </c>
      <c r="M3414">
        <f t="shared" si="107"/>
        <v>6</v>
      </c>
    </row>
    <row r="3415" spans="1:13">
      <c r="A3415" s="3">
        <v>42749</v>
      </c>
      <c r="B3415">
        <v>371304</v>
      </c>
      <c r="C3415" t="s">
        <v>8795</v>
      </c>
      <c r="D3415">
        <v>371304</v>
      </c>
      <c r="E3415" t="s">
        <v>8906</v>
      </c>
      <c r="F3415" t="s">
        <v>8907</v>
      </c>
      <c r="G3415" t="s">
        <v>8908</v>
      </c>
      <c r="H3415">
        <v>73460</v>
      </c>
      <c r="I3415" t="str">
        <f t="shared" si="106"/>
        <v>1000 SOUTH BYRD ST, TISHOMINGO, OK 73460</v>
      </c>
      <c r="J3415" s="2">
        <v>40069</v>
      </c>
      <c r="K3415">
        <v>12</v>
      </c>
      <c r="L3415">
        <v>0</v>
      </c>
      <c r="M3415">
        <f t="shared" si="107"/>
        <v>12</v>
      </c>
    </row>
    <row r="3416" spans="1:13">
      <c r="A3416" s="3">
        <v>42749</v>
      </c>
      <c r="B3416">
        <v>370006</v>
      </c>
      <c r="C3416" t="s">
        <v>8795</v>
      </c>
      <c r="D3416">
        <v>370006</v>
      </c>
      <c r="E3416" t="s">
        <v>8909</v>
      </c>
      <c r="F3416" t="s">
        <v>8910</v>
      </c>
      <c r="G3416" t="s">
        <v>8911</v>
      </c>
      <c r="H3416">
        <v>74601</v>
      </c>
      <c r="I3416" t="str">
        <f t="shared" si="106"/>
        <v>1900 NORTH 14TH STREET, PONCA CITY, OK 74601</v>
      </c>
      <c r="J3416" s="2">
        <v>40071</v>
      </c>
      <c r="K3416">
        <v>43</v>
      </c>
      <c r="L3416">
        <v>9.1</v>
      </c>
      <c r="M3416">
        <f t="shared" si="107"/>
        <v>33.9</v>
      </c>
    </row>
    <row r="3417" spans="1:13">
      <c r="A3417" s="3">
        <v>42749</v>
      </c>
      <c r="B3417">
        <v>370030</v>
      </c>
      <c r="C3417" t="s">
        <v>8795</v>
      </c>
      <c r="D3417">
        <v>370030</v>
      </c>
      <c r="E3417" t="s">
        <v>8912</v>
      </c>
      <c r="F3417" t="s">
        <v>8913</v>
      </c>
      <c r="G3417" t="s">
        <v>8914</v>
      </c>
      <c r="H3417">
        <v>74631</v>
      </c>
      <c r="I3417" t="str">
        <f t="shared" si="106"/>
        <v>710 S 13TH STREET, BLACKWELL, OK 74631</v>
      </c>
      <c r="J3417" s="2">
        <v>40071</v>
      </c>
      <c r="K3417">
        <v>6</v>
      </c>
      <c r="L3417">
        <v>0</v>
      </c>
      <c r="M3417">
        <f t="shared" si="107"/>
        <v>6</v>
      </c>
    </row>
    <row r="3418" spans="1:13">
      <c r="A3418" s="3">
        <v>42749</v>
      </c>
      <c r="B3418">
        <v>371313</v>
      </c>
      <c r="C3418" t="s">
        <v>8795</v>
      </c>
      <c r="D3418">
        <v>371313</v>
      </c>
      <c r="E3418" t="s">
        <v>8915</v>
      </c>
      <c r="F3418" t="s">
        <v>8916</v>
      </c>
      <c r="G3418" t="s">
        <v>8917</v>
      </c>
      <c r="H3418">
        <v>73750</v>
      </c>
      <c r="I3418" t="str">
        <f t="shared" si="106"/>
        <v>1000 KINGFISHER HOSPITAL DRIVE, KINGFISHER, OK 73750</v>
      </c>
      <c r="J3418" s="2">
        <v>40073</v>
      </c>
      <c r="K3418">
        <v>20</v>
      </c>
      <c r="L3418">
        <v>0</v>
      </c>
      <c r="M3418">
        <f t="shared" si="107"/>
        <v>20</v>
      </c>
    </row>
    <row r="3419" spans="1:13">
      <c r="A3419" s="3">
        <v>42749</v>
      </c>
      <c r="B3419">
        <v>370153</v>
      </c>
      <c r="C3419" t="s">
        <v>8795</v>
      </c>
      <c r="D3419">
        <v>370153</v>
      </c>
      <c r="E3419" t="s">
        <v>8918</v>
      </c>
      <c r="F3419" t="s">
        <v>8919</v>
      </c>
      <c r="G3419" t="s">
        <v>3732</v>
      </c>
      <c r="H3419">
        <v>73651</v>
      </c>
      <c r="I3419" t="str">
        <f t="shared" si="106"/>
        <v>429 WEST ELM STREET, HOBART, OK 73651</v>
      </c>
      <c r="J3419" s="2">
        <v>40075</v>
      </c>
      <c r="K3419">
        <v>19</v>
      </c>
      <c r="L3419">
        <v>0</v>
      </c>
      <c r="M3419">
        <f t="shared" si="107"/>
        <v>19</v>
      </c>
    </row>
    <row r="3420" spans="1:13">
      <c r="A3420" s="3">
        <v>42749</v>
      </c>
      <c r="B3420">
        <v>371337</v>
      </c>
      <c r="C3420" t="s">
        <v>8795</v>
      </c>
      <c r="D3420">
        <v>371337</v>
      </c>
      <c r="E3420" t="s">
        <v>8920</v>
      </c>
      <c r="F3420" t="s">
        <v>8921</v>
      </c>
      <c r="G3420" t="s">
        <v>8922</v>
      </c>
      <c r="H3420">
        <v>74953</v>
      </c>
      <c r="I3420" t="str">
        <f t="shared" si="106"/>
        <v>105 WALL STREET, POTEAU, OK 74953</v>
      </c>
      <c r="J3420" s="2">
        <v>40079</v>
      </c>
      <c r="K3420">
        <v>15</v>
      </c>
      <c r="L3420">
        <v>0</v>
      </c>
      <c r="M3420">
        <f t="shared" si="107"/>
        <v>15</v>
      </c>
    </row>
    <row r="3421" spans="1:13">
      <c r="A3421" s="3">
        <v>42749</v>
      </c>
      <c r="B3421">
        <v>371301</v>
      </c>
      <c r="C3421" t="s">
        <v>8795</v>
      </c>
      <c r="D3421">
        <v>371301</v>
      </c>
      <c r="E3421" t="s">
        <v>8923</v>
      </c>
      <c r="F3421" t="s">
        <v>8924</v>
      </c>
      <c r="G3421" t="s">
        <v>8925</v>
      </c>
      <c r="H3421">
        <v>74864</v>
      </c>
      <c r="I3421" t="str">
        <f t="shared" si="106"/>
        <v>1322 KLABZUBA AVENUE, PRAGUE, OK 74864</v>
      </c>
      <c r="J3421" s="2">
        <v>40081</v>
      </c>
      <c r="K3421">
        <v>13</v>
      </c>
      <c r="L3421">
        <v>0</v>
      </c>
      <c r="M3421">
        <f t="shared" si="107"/>
        <v>13</v>
      </c>
    </row>
    <row r="3422" spans="1:13">
      <c r="A3422" s="3">
        <v>42749</v>
      </c>
      <c r="B3422">
        <v>371316</v>
      </c>
      <c r="C3422" t="s">
        <v>8795</v>
      </c>
      <c r="D3422">
        <v>371316</v>
      </c>
      <c r="E3422" t="s">
        <v>8926</v>
      </c>
      <c r="F3422" t="s">
        <v>8927</v>
      </c>
      <c r="G3422" t="s">
        <v>8928</v>
      </c>
      <c r="H3422">
        <v>74079</v>
      </c>
      <c r="I3422" t="str">
        <f t="shared" si="106"/>
        <v>2308 HIGHWAY 66 WEST, STROUD, OK 74079</v>
      </c>
      <c r="J3422" s="2">
        <v>40081</v>
      </c>
      <c r="K3422">
        <v>39</v>
      </c>
      <c r="L3422">
        <v>0</v>
      </c>
      <c r="M3422">
        <f t="shared" si="107"/>
        <v>39</v>
      </c>
    </row>
    <row r="3423" spans="1:13">
      <c r="A3423" s="3">
        <v>42749</v>
      </c>
      <c r="B3423">
        <v>371317</v>
      </c>
      <c r="C3423" t="s">
        <v>8795</v>
      </c>
      <c r="D3423">
        <v>371317</v>
      </c>
      <c r="E3423" t="s">
        <v>8929</v>
      </c>
      <c r="F3423" t="s">
        <v>8930</v>
      </c>
      <c r="G3423" t="s">
        <v>8931</v>
      </c>
      <c r="H3423">
        <v>73044</v>
      </c>
      <c r="I3423" t="str">
        <f t="shared" si="106"/>
        <v>200 S ACADEMY RD, GUTHRIE, OK 73044</v>
      </c>
      <c r="J3423" s="2">
        <v>40083</v>
      </c>
      <c r="K3423">
        <v>21.4</v>
      </c>
      <c r="L3423">
        <v>0</v>
      </c>
      <c r="M3423">
        <f t="shared" si="107"/>
        <v>21.4</v>
      </c>
    </row>
    <row r="3424" spans="1:13">
      <c r="A3424" s="3">
        <v>42749</v>
      </c>
      <c r="B3424">
        <v>371306</v>
      </c>
      <c r="C3424" t="s">
        <v>8795</v>
      </c>
      <c r="D3424">
        <v>371306</v>
      </c>
      <c r="E3424" t="s">
        <v>8932</v>
      </c>
      <c r="F3424" t="s">
        <v>8933</v>
      </c>
      <c r="G3424" t="s">
        <v>2679</v>
      </c>
      <c r="H3424">
        <v>73448</v>
      </c>
      <c r="I3424" t="str">
        <f t="shared" si="106"/>
        <v>300 WANDA STREET, MARIETTA, OK 73448</v>
      </c>
      <c r="J3424" s="2">
        <v>40085</v>
      </c>
      <c r="K3424">
        <v>25</v>
      </c>
      <c r="L3424">
        <v>0</v>
      </c>
      <c r="M3424">
        <f t="shared" si="107"/>
        <v>25</v>
      </c>
    </row>
    <row r="3425" spans="1:13">
      <c r="A3425" s="3">
        <v>42749</v>
      </c>
      <c r="B3425">
        <v>370158</v>
      </c>
      <c r="C3425" t="s">
        <v>8795</v>
      </c>
      <c r="D3425">
        <v>370158</v>
      </c>
      <c r="E3425" t="s">
        <v>8934</v>
      </c>
      <c r="F3425" t="s">
        <v>8935</v>
      </c>
      <c r="G3425" t="s">
        <v>8936</v>
      </c>
      <c r="H3425">
        <v>73080</v>
      </c>
      <c r="I3425" t="str">
        <f t="shared" si="106"/>
        <v>1500 NORTH GREEN AVENUE, PURCELL, OK 73080</v>
      </c>
      <c r="J3425" s="2">
        <v>40087</v>
      </c>
      <c r="K3425">
        <v>12</v>
      </c>
      <c r="L3425">
        <v>0</v>
      </c>
      <c r="M3425">
        <f t="shared" si="107"/>
        <v>12</v>
      </c>
    </row>
    <row r="3426" spans="1:13">
      <c r="A3426" s="3">
        <v>42749</v>
      </c>
      <c r="B3426">
        <v>371342</v>
      </c>
      <c r="C3426" t="s">
        <v>8795</v>
      </c>
      <c r="D3426">
        <v>371342</v>
      </c>
      <c r="E3426" t="s">
        <v>8937</v>
      </c>
      <c r="F3426" t="s">
        <v>8938</v>
      </c>
      <c r="G3426" t="s">
        <v>8939</v>
      </c>
      <c r="H3426">
        <v>74745</v>
      </c>
      <c r="I3426" t="str">
        <f t="shared" si="106"/>
        <v>1301 LINCOLN ROAD, IDABEL, OK 74745</v>
      </c>
      <c r="J3426" s="2">
        <v>40089</v>
      </c>
      <c r="K3426">
        <v>25.3</v>
      </c>
      <c r="L3426">
        <v>0</v>
      </c>
      <c r="M3426">
        <f t="shared" si="107"/>
        <v>25.3</v>
      </c>
    </row>
    <row r="3427" spans="1:13">
      <c r="A3427" s="3">
        <v>42749</v>
      </c>
      <c r="B3427">
        <v>371329</v>
      </c>
      <c r="C3427" t="s">
        <v>8795</v>
      </c>
      <c r="D3427">
        <v>371329</v>
      </c>
      <c r="E3427" t="s">
        <v>8940</v>
      </c>
      <c r="F3427" t="s">
        <v>8941</v>
      </c>
      <c r="G3427" t="s">
        <v>8942</v>
      </c>
      <c r="H3427">
        <v>73737</v>
      </c>
      <c r="I3427" t="str">
        <f t="shared" si="106"/>
        <v>523 EAST STATE ROAD, FAIRVIEW, OK 73737</v>
      </c>
      <c r="J3427" s="2">
        <v>40093</v>
      </c>
      <c r="K3427">
        <v>7.1</v>
      </c>
      <c r="L3427">
        <v>0</v>
      </c>
      <c r="M3427">
        <f t="shared" si="107"/>
        <v>7.1</v>
      </c>
    </row>
    <row r="3428" spans="1:13">
      <c r="A3428" s="3">
        <v>42749</v>
      </c>
      <c r="B3428">
        <v>371326</v>
      </c>
      <c r="C3428" t="s">
        <v>8795</v>
      </c>
      <c r="D3428">
        <v>371326</v>
      </c>
      <c r="E3428" t="s">
        <v>8943</v>
      </c>
      <c r="F3428" t="s">
        <v>8944</v>
      </c>
      <c r="G3428" t="s">
        <v>8945</v>
      </c>
      <c r="H3428">
        <v>73446</v>
      </c>
      <c r="I3428" t="str">
        <f t="shared" si="106"/>
        <v>901 S 5TH AVE, MADILL, OK 73446</v>
      </c>
      <c r="J3428" s="2">
        <v>40095</v>
      </c>
      <c r="K3428">
        <v>12</v>
      </c>
      <c r="L3428">
        <v>0</v>
      </c>
      <c r="M3428">
        <f t="shared" si="107"/>
        <v>12</v>
      </c>
    </row>
    <row r="3429" spans="1:13">
      <c r="A3429" s="3">
        <v>42749</v>
      </c>
      <c r="B3429">
        <v>370015</v>
      </c>
      <c r="C3429" t="s">
        <v>8795</v>
      </c>
      <c r="D3429">
        <v>370015</v>
      </c>
      <c r="E3429" t="s">
        <v>8946</v>
      </c>
      <c r="F3429" t="s">
        <v>8947</v>
      </c>
      <c r="G3429" t="s">
        <v>8948</v>
      </c>
      <c r="H3429">
        <v>74361</v>
      </c>
      <c r="I3429" t="str">
        <f t="shared" si="106"/>
        <v>111 NORTH BAILEY STREET, PRYOR, OK 74361</v>
      </c>
      <c r="J3429" s="2">
        <v>40097</v>
      </c>
      <c r="K3429">
        <v>21</v>
      </c>
      <c r="L3429">
        <v>0</v>
      </c>
      <c r="M3429">
        <f t="shared" si="107"/>
        <v>21</v>
      </c>
    </row>
    <row r="3430" spans="1:13">
      <c r="A3430" s="3">
        <v>42749</v>
      </c>
      <c r="B3430">
        <v>371328</v>
      </c>
      <c r="C3430" t="s">
        <v>8795</v>
      </c>
      <c r="D3430">
        <v>371328</v>
      </c>
      <c r="E3430" t="s">
        <v>8949</v>
      </c>
      <c r="F3430" t="s">
        <v>8950</v>
      </c>
      <c r="G3430" t="s">
        <v>4860</v>
      </c>
      <c r="H3430">
        <v>73086</v>
      </c>
      <c r="I3430" t="str">
        <f t="shared" si="106"/>
        <v>2011 WEST BROADWAY, SULPHUR, OK 73086</v>
      </c>
      <c r="J3430" s="2">
        <v>40099</v>
      </c>
      <c r="K3430">
        <v>17.899999999999999</v>
      </c>
      <c r="L3430">
        <v>0</v>
      </c>
      <c r="M3430">
        <f t="shared" si="107"/>
        <v>17.899999999999999</v>
      </c>
    </row>
    <row r="3431" spans="1:13">
      <c r="A3431" s="3">
        <v>42749</v>
      </c>
      <c r="B3431">
        <v>370025</v>
      </c>
      <c r="C3431" t="s">
        <v>8795</v>
      </c>
      <c r="D3431">
        <v>370025</v>
      </c>
      <c r="E3431" t="s">
        <v>8951</v>
      </c>
      <c r="F3431" t="s">
        <v>8952</v>
      </c>
      <c r="G3431" t="s">
        <v>8953</v>
      </c>
      <c r="H3431">
        <v>74401</v>
      </c>
      <c r="I3431" t="str">
        <f t="shared" si="106"/>
        <v>300 ROCKEFELLER DRIVE, MUSKOGEE, OK 74401</v>
      </c>
      <c r="J3431" s="2">
        <v>40101</v>
      </c>
      <c r="K3431">
        <v>121</v>
      </c>
      <c r="L3431">
        <v>44</v>
      </c>
      <c r="M3431">
        <f t="shared" si="107"/>
        <v>77</v>
      </c>
    </row>
    <row r="3432" spans="1:13">
      <c r="A3432" s="3">
        <v>42749</v>
      </c>
      <c r="B3432">
        <v>372022</v>
      </c>
      <c r="C3432" t="s">
        <v>8795</v>
      </c>
      <c r="D3432">
        <v>372022</v>
      </c>
      <c r="E3432" t="s">
        <v>8954</v>
      </c>
      <c r="F3432" t="s">
        <v>8955</v>
      </c>
      <c r="G3432" t="s">
        <v>8953</v>
      </c>
      <c r="H3432">
        <v>74401</v>
      </c>
      <c r="I3432" t="str">
        <f t="shared" si="106"/>
        <v>351 SOUTH 40TH STREET, MUSKOGEE, OK 74401</v>
      </c>
      <c r="J3432" s="2">
        <v>40101</v>
      </c>
      <c r="K3432">
        <v>64</v>
      </c>
      <c r="L3432">
        <v>23</v>
      </c>
      <c r="M3432">
        <f t="shared" si="107"/>
        <v>41</v>
      </c>
    </row>
    <row r="3433" spans="1:13">
      <c r="A3433" s="3">
        <v>42749</v>
      </c>
      <c r="B3433">
        <v>370139</v>
      </c>
      <c r="C3433" t="s">
        <v>8795</v>
      </c>
      <c r="D3433">
        <v>370139</v>
      </c>
      <c r="E3433" t="s">
        <v>8956</v>
      </c>
      <c r="F3433" t="s">
        <v>8957</v>
      </c>
      <c r="G3433" t="s">
        <v>2562</v>
      </c>
      <c r="H3433">
        <v>73077</v>
      </c>
      <c r="I3433" t="str">
        <f t="shared" si="106"/>
        <v>501 N 14TH ST, PERRY, OK 73077</v>
      </c>
      <c r="J3433" s="2">
        <v>40103</v>
      </c>
      <c r="K3433">
        <v>10</v>
      </c>
      <c r="L3433">
        <v>0</v>
      </c>
      <c r="M3433">
        <f t="shared" si="107"/>
        <v>10</v>
      </c>
    </row>
    <row r="3434" spans="1:13">
      <c r="A3434" s="3">
        <v>42749</v>
      </c>
      <c r="B3434">
        <v>371305</v>
      </c>
      <c r="C3434" t="s">
        <v>8795</v>
      </c>
      <c r="D3434">
        <v>371305</v>
      </c>
      <c r="E3434" t="s">
        <v>8958</v>
      </c>
      <c r="F3434" t="s">
        <v>8959</v>
      </c>
      <c r="G3434" t="s">
        <v>8960</v>
      </c>
      <c r="H3434">
        <v>74048</v>
      </c>
      <c r="I3434" t="str">
        <f t="shared" si="106"/>
        <v>237 SOUTH LOCUST STREET, NOWATA, OK 74048</v>
      </c>
      <c r="J3434" s="2">
        <v>40105</v>
      </c>
      <c r="K3434">
        <v>14</v>
      </c>
      <c r="L3434">
        <v>0</v>
      </c>
      <c r="M3434">
        <f t="shared" si="107"/>
        <v>14</v>
      </c>
    </row>
    <row r="3435" spans="1:13">
      <c r="A3435" s="3">
        <v>42749</v>
      </c>
      <c r="B3435">
        <v>370199</v>
      </c>
      <c r="C3435" t="s">
        <v>8795</v>
      </c>
      <c r="D3435">
        <v>370199</v>
      </c>
      <c r="E3435" t="s">
        <v>8961</v>
      </c>
      <c r="F3435" t="s">
        <v>8962</v>
      </c>
      <c r="G3435" t="s">
        <v>8846</v>
      </c>
      <c r="H3435">
        <v>73120</v>
      </c>
      <c r="I3435" t="str">
        <f t="shared" si="106"/>
        <v>11200 NORTH PORTLAND AVENUE, OKLAHOMA CITY, OK 73120</v>
      </c>
      <c r="J3435" s="2">
        <v>40109</v>
      </c>
      <c r="K3435">
        <v>23</v>
      </c>
      <c r="L3435">
        <v>0</v>
      </c>
      <c r="M3435">
        <f t="shared" si="107"/>
        <v>23</v>
      </c>
    </row>
    <row r="3436" spans="1:13">
      <c r="A3436" s="3">
        <v>42749</v>
      </c>
      <c r="B3436">
        <v>370206</v>
      </c>
      <c r="C3436" t="s">
        <v>8795</v>
      </c>
      <c r="D3436">
        <v>370206</v>
      </c>
      <c r="E3436" t="s">
        <v>8963</v>
      </c>
      <c r="F3436" t="s">
        <v>8964</v>
      </c>
      <c r="G3436" t="s">
        <v>8846</v>
      </c>
      <c r="H3436">
        <v>73134</v>
      </c>
      <c r="I3436" t="str">
        <f t="shared" si="106"/>
        <v>14101 PARKWAY COMMONS DRIVE, OKLAHOMA CITY, OK 73134</v>
      </c>
      <c r="J3436" s="2">
        <v>40109</v>
      </c>
      <c r="K3436">
        <v>25</v>
      </c>
      <c r="L3436">
        <v>0</v>
      </c>
      <c r="M3436">
        <f t="shared" si="107"/>
        <v>25</v>
      </c>
    </row>
    <row r="3437" spans="1:13">
      <c r="A3437" s="3">
        <v>42749</v>
      </c>
      <c r="B3437">
        <v>370215</v>
      </c>
      <c r="C3437" t="s">
        <v>8795</v>
      </c>
      <c r="D3437">
        <v>370215</v>
      </c>
      <c r="E3437" t="s">
        <v>8965</v>
      </c>
      <c r="F3437" t="s">
        <v>8966</v>
      </c>
      <c r="G3437" t="s">
        <v>8846</v>
      </c>
      <c r="H3437">
        <v>73120</v>
      </c>
      <c r="I3437" t="str">
        <f t="shared" si="106"/>
        <v>4050 WEST MEMORIAL ROAD, OKLAHOMA CITY, OK 73120</v>
      </c>
      <c r="J3437" s="2">
        <v>40109</v>
      </c>
      <c r="K3437">
        <v>95.7</v>
      </c>
      <c r="L3437">
        <v>16</v>
      </c>
      <c r="M3437">
        <f t="shared" si="107"/>
        <v>79.7</v>
      </c>
    </row>
    <row r="3438" spans="1:13">
      <c r="A3438" s="3">
        <v>42749</v>
      </c>
      <c r="B3438">
        <v>370240</v>
      </c>
      <c r="C3438" t="s">
        <v>8795</v>
      </c>
      <c r="D3438">
        <v>370240</v>
      </c>
      <c r="E3438" t="s">
        <v>8967</v>
      </c>
      <c r="F3438" t="s">
        <v>8968</v>
      </c>
      <c r="G3438" t="s">
        <v>8846</v>
      </c>
      <c r="H3438">
        <v>73162</v>
      </c>
      <c r="I3438" t="str">
        <f t="shared" si="106"/>
        <v>9417 N COUNCIL ROAD, OKLAHOMA CITY, OK 73162</v>
      </c>
      <c r="J3438" s="2">
        <v>40109</v>
      </c>
      <c r="K3438">
        <v>8</v>
      </c>
      <c r="L3438">
        <v>0</v>
      </c>
      <c r="M3438">
        <f t="shared" si="107"/>
        <v>8</v>
      </c>
    </row>
    <row r="3439" spans="1:13">
      <c r="A3439" s="3">
        <v>42749</v>
      </c>
      <c r="B3439">
        <v>370093</v>
      </c>
      <c r="C3439" t="s">
        <v>8795</v>
      </c>
      <c r="D3439">
        <v>370093</v>
      </c>
      <c r="E3439" t="s">
        <v>8969</v>
      </c>
      <c r="F3439" t="s">
        <v>8970</v>
      </c>
      <c r="G3439" t="s">
        <v>8846</v>
      </c>
      <c r="H3439">
        <v>73104</v>
      </c>
      <c r="I3439" t="str">
        <f t="shared" si="106"/>
        <v>700 NE 13TH STREET, OKLAHOMA CITY, OK 73104</v>
      </c>
      <c r="J3439" s="2">
        <v>40109</v>
      </c>
      <c r="K3439">
        <v>500</v>
      </c>
      <c r="L3439">
        <v>111</v>
      </c>
      <c r="M3439">
        <f t="shared" si="107"/>
        <v>389</v>
      </c>
    </row>
    <row r="3440" spans="1:13">
      <c r="A3440" s="3">
        <v>42749</v>
      </c>
      <c r="B3440">
        <v>370094</v>
      </c>
      <c r="C3440" t="s">
        <v>8795</v>
      </c>
      <c r="D3440">
        <v>370094</v>
      </c>
      <c r="E3440" t="s">
        <v>8971</v>
      </c>
      <c r="F3440" t="s">
        <v>8972</v>
      </c>
      <c r="G3440" t="s">
        <v>8973</v>
      </c>
      <c r="H3440">
        <v>73110</v>
      </c>
      <c r="I3440" t="str">
        <f t="shared" si="106"/>
        <v>2825 PARKLAWN DRIVE, MIDWEST CITY, OK 73110</v>
      </c>
      <c r="J3440" s="2">
        <v>40109</v>
      </c>
      <c r="K3440">
        <v>89.6</v>
      </c>
      <c r="L3440">
        <v>11.1</v>
      </c>
      <c r="M3440">
        <f t="shared" si="107"/>
        <v>78.5</v>
      </c>
    </row>
    <row r="3441" spans="1:13">
      <c r="A3441" s="3">
        <v>42749</v>
      </c>
      <c r="B3441">
        <v>370225</v>
      </c>
      <c r="C3441" t="s">
        <v>8795</v>
      </c>
      <c r="D3441">
        <v>370225</v>
      </c>
      <c r="E3441" t="s">
        <v>8974</v>
      </c>
      <c r="F3441" t="s">
        <v>8975</v>
      </c>
      <c r="G3441" t="s">
        <v>8976</v>
      </c>
      <c r="H3441">
        <v>73013</v>
      </c>
      <c r="I3441" t="str">
        <f t="shared" si="106"/>
        <v>1800 SOUTH RENAISSANCE BOULEVARD, EDMOND, OK 73013</v>
      </c>
      <c r="J3441" s="2">
        <v>40109</v>
      </c>
      <c r="K3441">
        <v>26</v>
      </c>
      <c r="L3441">
        <v>-999999</v>
      </c>
      <c r="M3441">
        <f t="shared" si="107"/>
        <v>1000025</v>
      </c>
    </row>
    <row r="3442" spans="1:13">
      <c r="A3442" s="3">
        <v>42749</v>
      </c>
      <c r="B3442">
        <v>372005</v>
      </c>
      <c r="C3442" t="s">
        <v>8795</v>
      </c>
      <c r="D3442">
        <v>372005</v>
      </c>
      <c r="E3442" t="s">
        <v>8977</v>
      </c>
      <c r="F3442" t="s">
        <v>8978</v>
      </c>
      <c r="G3442" t="s">
        <v>8846</v>
      </c>
      <c r="H3442">
        <v>73120</v>
      </c>
      <c r="I3442" t="str">
        <f t="shared" si="106"/>
        <v>4300 W MEMORIAL RD, 2ND FL, OKLAHOMA CITY, OK 73120</v>
      </c>
      <c r="J3442" s="2">
        <v>40109</v>
      </c>
      <c r="K3442">
        <v>18.7</v>
      </c>
      <c r="L3442">
        <v>0</v>
      </c>
      <c r="M3442">
        <f t="shared" si="107"/>
        <v>18.7</v>
      </c>
    </row>
    <row r="3443" spans="1:13">
      <c r="A3443" s="3">
        <v>42749</v>
      </c>
      <c r="B3443">
        <v>370203</v>
      </c>
      <c r="C3443" t="s">
        <v>8795</v>
      </c>
      <c r="D3443">
        <v>370203</v>
      </c>
      <c r="E3443" t="s">
        <v>8979</v>
      </c>
      <c r="F3443" t="s">
        <v>8980</v>
      </c>
      <c r="G3443" t="s">
        <v>8846</v>
      </c>
      <c r="H3443">
        <v>73159</v>
      </c>
      <c r="I3443" t="str">
        <f t="shared" si="106"/>
        <v>3100 SOUTHWEST 89TH STREET, OKLAHOMA CITY, OK 73159</v>
      </c>
      <c r="J3443" s="2">
        <v>40109</v>
      </c>
      <c r="K3443">
        <v>45</v>
      </c>
      <c r="L3443">
        <v>-999999</v>
      </c>
      <c r="M3443">
        <f t="shared" si="107"/>
        <v>1000044</v>
      </c>
    </row>
    <row r="3444" spans="1:13">
      <c r="A3444" s="3">
        <v>42749</v>
      </c>
      <c r="B3444">
        <v>372012</v>
      </c>
      <c r="C3444" t="s">
        <v>8795</v>
      </c>
      <c r="D3444">
        <v>372012</v>
      </c>
      <c r="E3444" t="s">
        <v>8981</v>
      </c>
      <c r="F3444" t="s">
        <v>8982</v>
      </c>
      <c r="G3444" t="s">
        <v>8973</v>
      </c>
      <c r="H3444">
        <v>73110</v>
      </c>
      <c r="I3444" t="str">
        <f t="shared" si="106"/>
        <v>8210 NATIONAL AVENUE, MIDWEST CITY, OK 73110</v>
      </c>
      <c r="J3444" s="2">
        <v>40109</v>
      </c>
      <c r="K3444">
        <v>31</v>
      </c>
      <c r="L3444">
        <v>0</v>
      </c>
      <c r="M3444">
        <f t="shared" si="107"/>
        <v>31</v>
      </c>
    </row>
    <row r="3445" spans="1:13">
      <c r="A3445" s="3">
        <v>42749</v>
      </c>
      <c r="B3445">
        <v>372004</v>
      </c>
      <c r="C3445" t="s">
        <v>8795</v>
      </c>
      <c r="D3445">
        <v>372004</v>
      </c>
      <c r="E3445" t="s">
        <v>8983</v>
      </c>
      <c r="F3445" t="s">
        <v>8984</v>
      </c>
      <c r="G3445" t="s">
        <v>8846</v>
      </c>
      <c r="H3445">
        <v>73103</v>
      </c>
      <c r="I3445" t="str">
        <f t="shared" si="106"/>
        <v>1407 NORTH ROBINSON AVENUE, OKLAHOMA CITY, OK 73103</v>
      </c>
      <c r="J3445" s="2">
        <v>40109</v>
      </c>
      <c r="K3445">
        <v>22.4</v>
      </c>
      <c r="L3445">
        <v>5</v>
      </c>
      <c r="M3445">
        <f t="shared" si="107"/>
        <v>17.399999999999999</v>
      </c>
    </row>
    <row r="3446" spans="1:13">
      <c r="A3446" s="3">
        <v>42749</v>
      </c>
      <c r="B3446">
        <v>370222</v>
      </c>
      <c r="C3446" t="s">
        <v>8795</v>
      </c>
      <c r="D3446">
        <v>370222</v>
      </c>
      <c r="E3446" t="s">
        <v>8985</v>
      </c>
      <c r="F3446" t="s">
        <v>8986</v>
      </c>
      <c r="G3446" t="s">
        <v>8846</v>
      </c>
      <c r="H3446">
        <v>73114</v>
      </c>
      <c r="I3446" t="str">
        <f t="shared" si="106"/>
        <v>9600 NORTH BROADWAY EXTENSION, OKLAHOMA CITY, OK 73114</v>
      </c>
      <c r="J3446" s="2">
        <v>40109</v>
      </c>
      <c r="K3446">
        <v>68</v>
      </c>
      <c r="L3446">
        <v>0</v>
      </c>
      <c r="M3446">
        <f t="shared" si="107"/>
        <v>68</v>
      </c>
    </row>
    <row r="3447" spans="1:13">
      <c r="A3447" s="3">
        <v>42749</v>
      </c>
      <c r="B3447" t="s">
        <v>8987</v>
      </c>
      <c r="C3447" t="s">
        <v>8795</v>
      </c>
      <c r="E3447" t="s">
        <v>8988</v>
      </c>
      <c r="F3447" t="s">
        <v>8989</v>
      </c>
      <c r="G3447" t="s">
        <v>8990</v>
      </c>
      <c r="H3447">
        <v>73115</v>
      </c>
      <c r="I3447" t="str">
        <f t="shared" si="106"/>
        <v>4801 SE 15TH ST, DEL CITY, OK 73115</v>
      </c>
      <c r="J3447" s="2">
        <v>40109</v>
      </c>
      <c r="K3447">
        <v>8</v>
      </c>
      <c r="L3447">
        <v>0</v>
      </c>
      <c r="M3447">
        <f t="shared" si="107"/>
        <v>8</v>
      </c>
    </row>
    <row r="3448" spans="1:13">
      <c r="A3448" s="3">
        <v>42749</v>
      </c>
      <c r="B3448">
        <v>372009</v>
      </c>
      <c r="C3448" t="s">
        <v>8795</v>
      </c>
      <c r="D3448">
        <v>372009</v>
      </c>
      <c r="E3448" t="s">
        <v>8991</v>
      </c>
      <c r="F3448" t="s">
        <v>8992</v>
      </c>
      <c r="G3448" t="s">
        <v>8846</v>
      </c>
      <c r="H3448">
        <v>73112</v>
      </c>
      <c r="I3448" t="str">
        <f t="shared" si="106"/>
        <v>3524 NORTHWEST 56TH STREET, OKLAHOMA CITY, OK 73112</v>
      </c>
      <c r="J3448" s="2">
        <v>40109</v>
      </c>
      <c r="K3448">
        <v>72</v>
      </c>
      <c r="L3448">
        <v>0</v>
      </c>
      <c r="M3448">
        <f t="shared" si="107"/>
        <v>72</v>
      </c>
    </row>
    <row r="3449" spans="1:13">
      <c r="A3449" s="3">
        <v>42749</v>
      </c>
      <c r="B3449">
        <v>370037</v>
      </c>
      <c r="C3449" t="s">
        <v>8795</v>
      </c>
      <c r="D3449">
        <v>370037</v>
      </c>
      <c r="E3449" t="s">
        <v>8993</v>
      </c>
      <c r="F3449" t="s">
        <v>8994</v>
      </c>
      <c r="G3449" t="s">
        <v>8846</v>
      </c>
      <c r="H3449">
        <v>73101</v>
      </c>
      <c r="I3449" t="str">
        <f t="shared" si="106"/>
        <v>1000 NORTH LEE AVENUE, OKLAHOMA CITY, OK 73101</v>
      </c>
      <c r="J3449" s="2">
        <v>40109</v>
      </c>
      <c r="K3449">
        <v>413</v>
      </c>
      <c r="L3449">
        <v>49</v>
      </c>
      <c r="M3449">
        <f t="shared" si="107"/>
        <v>364</v>
      </c>
    </row>
    <row r="3450" spans="1:13">
      <c r="A3450" s="3">
        <v>42749</v>
      </c>
      <c r="B3450">
        <v>370201</v>
      </c>
      <c r="C3450" t="s">
        <v>8795</v>
      </c>
      <c r="D3450">
        <v>370201</v>
      </c>
      <c r="E3450" t="s">
        <v>8995</v>
      </c>
      <c r="F3450" t="s">
        <v>8996</v>
      </c>
      <c r="G3450" t="s">
        <v>8846</v>
      </c>
      <c r="H3450">
        <v>73129</v>
      </c>
      <c r="I3450" t="str">
        <f t="shared" si="106"/>
        <v>100 SOUTHEAST 59TH STREET, OKLAHOMA CITY, OK 73129</v>
      </c>
      <c r="J3450" s="2">
        <v>40109</v>
      </c>
      <c r="K3450">
        <v>12</v>
      </c>
      <c r="L3450">
        <v>0</v>
      </c>
      <c r="M3450">
        <f t="shared" si="107"/>
        <v>12</v>
      </c>
    </row>
    <row r="3451" spans="1:13">
      <c r="A3451" s="3">
        <v>42749</v>
      </c>
      <c r="B3451">
        <v>370106</v>
      </c>
      <c r="C3451" t="s">
        <v>8795</v>
      </c>
      <c r="D3451">
        <v>370106</v>
      </c>
      <c r="E3451" t="s">
        <v>8997</v>
      </c>
      <c r="F3451" t="s">
        <v>8998</v>
      </c>
      <c r="G3451" t="s">
        <v>8846</v>
      </c>
      <c r="H3451">
        <v>73109</v>
      </c>
      <c r="I3451" t="str">
        <f t="shared" si="106"/>
        <v>4401 SOUTH WESTERN AVENUE, OKLAHOMA CITY, OK 73109</v>
      </c>
      <c r="J3451" s="2">
        <v>40109</v>
      </c>
      <c r="K3451">
        <v>250</v>
      </c>
      <c r="L3451">
        <v>20.399999999999999</v>
      </c>
      <c r="M3451">
        <f t="shared" si="107"/>
        <v>229.6</v>
      </c>
    </row>
    <row r="3452" spans="1:13">
      <c r="A3452" s="3">
        <v>42749</v>
      </c>
      <c r="B3452">
        <v>370192</v>
      </c>
      <c r="C3452" t="s">
        <v>8795</v>
      </c>
      <c r="D3452">
        <v>370192</v>
      </c>
      <c r="E3452" t="s">
        <v>8999</v>
      </c>
      <c r="F3452" t="s">
        <v>9000</v>
      </c>
      <c r="G3452" t="s">
        <v>8846</v>
      </c>
      <c r="H3452">
        <v>73120</v>
      </c>
      <c r="I3452" t="str">
        <f t="shared" si="106"/>
        <v>9204 NORTH MAY AVENUE, OKLAHOMA CITY, OK 73120</v>
      </c>
      <c r="J3452" s="2">
        <v>40109</v>
      </c>
      <c r="K3452">
        <v>9</v>
      </c>
      <c r="L3452">
        <v>0</v>
      </c>
      <c r="M3452">
        <f t="shared" si="107"/>
        <v>9</v>
      </c>
    </row>
    <row r="3453" spans="1:13">
      <c r="A3453" s="3">
        <v>42749</v>
      </c>
      <c r="B3453">
        <v>370220</v>
      </c>
      <c r="C3453" t="s">
        <v>8795</v>
      </c>
      <c r="D3453">
        <v>370220</v>
      </c>
      <c r="E3453" t="s">
        <v>9001</v>
      </c>
      <c r="F3453" t="s">
        <v>9002</v>
      </c>
      <c r="G3453" t="s">
        <v>8846</v>
      </c>
      <c r="H3453">
        <v>73109</v>
      </c>
      <c r="I3453" t="str">
        <f t="shared" si="106"/>
        <v>1044 SW 44TH, SUITE 350, OKLAHOMA CITY, OK 73109</v>
      </c>
      <c r="J3453" s="2">
        <v>40109</v>
      </c>
      <c r="K3453">
        <v>-999999</v>
      </c>
      <c r="L3453">
        <v>0</v>
      </c>
      <c r="M3453">
        <f t="shared" si="107"/>
        <v>-999999</v>
      </c>
    </row>
    <row r="3454" spans="1:13">
      <c r="A3454" s="3">
        <v>42749</v>
      </c>
      <c r="B3454">
        <v>370234</v>
      </c>
      <c r="C3454" t="s">
        <v>8795</v>
      </c>
      <c r="D3454">
        <v>370234</v>
      </c>
      <c r="E3454" t="s">
        <v>9003</v>
      </c>
      <c r="F3454" t="s">
        <v>9004</v>
      </c>
      <c r="G3454" t="s">
        <v>8846</v>
      </c>
      <c r="H3454">
        <v>73135</v>
      </c>
      <c r="I3454" t="str">
        <f t="shared" si="106"/>
        <v>5200 EAST I-240 SERVICE ROAD, OKLAHOMA CITY, OK 73135</v>
      </c>
      <c r="J3454" s="2">
        <v>40109</v>
      </c>
      <c r="K3454">
        <v>54.6</v>
      </c>
      <c r="L3454">
        <v>16</v>
      </c>
      <c r="M3454">
        <f t="shared" si="107"/>
        <v>38.6</v>
      </c>
    </row>
    <row r="3455" spans="1:13">
      <c r="A3455" s="3">
        <v>42749</v>
      </c>
      <c r="B3455">
        <v>370236</v>
      </c>
      <c r="C3455" t="s">
        <v>8795</v>
      </c>
      <c r="D3455">
        <v>370236</v>
      </c>
      <c r="E3455" t="s">
        <v>9005</v>
      </c>
      <c r="F3455" t="s">
        <v>9006</v>
      </c>
      <c r="G3455" t="s">
        <v>8976</v>
      </c>
      <c r="H3455">
        <v>73034</v>
      </c>
      <c r="I3455" t="str">
        <f t="shared" si="106"/>
        <v>4801 INTEGRIS PARKWAY, EDMOND, OK 73034</v>
      </c>
      <c r="J3455" s="2">
        <v>40109</v>
      </c>
      <c r="K3455">
        <v>50.9</v>
      </c>
      <c r="L3455">
        <v>6.6</v>
      </c>
      <c r="M3455">
        <f t="shared" si="107"/>
        <v>44.3</v>
      </c>
    </row>
    <row r="3456" spans="1:13">
      <c r="A3456" s="3">
        <v>42749</v>
      </c>
      <c r="B3456">
        <v>370013</v>
      </c>
      <c r="C3456" t="s">
        <v>8795</v>
      </c>
      <c r="D3456">
        <v>370013</v>
      </c>
      <c r="E3456" t="s">
        <v>9007</v>
      </c>
      <c r="F3456" t="s">
        <v>9008</v>
      </c>
      <c r="G3456" t="s">
        <v>8846</v>
      </c>
      <c r="H3456">
        <v>73120</v>
      </c>
      <c r="I3456" t="str">
        <f t="shared" si="106"/>
        <v>4300 WEST MEMORIAL ROAD, OKLAHOMA CITY, OK 73120</v>
      </c>
      <c r="J3456" s="2">
        <v>40109</v>
      </c>
      <c r="K3456">
        <v>402.3</v>
      </c>
      <c r="L3456">
        <v>57</v>
      </c>
      <c r="M3456">
        <f t="shared" si="107"/>
        <v>345.3</v>
      </c>
    </row>
    <row r="3457" spans="1:13">
      <c r="A3457" s="3">
        <v>42749</v>
      </c>
      <c r="B3457">
        <v>370028</v>
      </c>
      <c r="C3457" t="s">
        <v>8795</v>
      </c>
      <c r="D3457">
        <v>370028</v>
      </c>
      <c r="E3457" t="s">
        <v>9009</v>
      </c>
      <c r="F3457" t="s">
        <v>9010</v>
      </c>
      <c r="G3457" t="s">
        <v>8846</v>
      </c>
      <c r="H3457">
        <v>73112</v>
      </c>
      <c r="I3457" t="str">
        <f t="shared" si="106"/>
        <v>3300 NORTHWEST EXPRESSWAY, OKLAHOMA CITY, OK 73112</v>
      </c>
      <c r="J3457" s="2">
        <v>40109</v>
      </c>
      <c r="K3457">
        <v>436</v>
      </c>
      <c r="L3457">
        <v>82.7</v>
      </c>
      <c r="M3457">
        <f t="shared" si="107"/>
        <v>353.3</v>
      </c>
    </row>
    <row r="3458" spans="1:13">
      <c r="A3458" s="3">
        <v>42749</v>
      </c>
      <c r="B3458">
        <v>370183</v>
      </c>
      <c r="C3458" t="s">
        <v>8795</v>
      </c>
      <c r="D3458">
        <v>370183</v>
      </c>
      <c r="E3458" t="s">
        <v>9011</v>
      </c>
      <c r="F3458" t="s">
        <v>9012</v>
      </c>
      <c r="G3458" t="s">
        <v>9013</v>
      </c>
      <c r="H3458">
        <v>74437</v>
      </c>
      <c r="I3458" t="str">
        <f t="shared" si="106"/>
        <v>2401 W MAIN, HENRYETTA, OK 74437</v>
      </c>
      <c r="J3458" s="2">
        <v>40111</v>
      </c>
      <c r="K3458">
        <v>15</v>
      </c>
      <c r="L3458">
        <v>0</v>
      </c>
      <c r="M3458">
        <f t="shared" si="107"/>
        <v>15</v>
      </c>
    </row>
    <row r="3459" spans="1:13">
      <c r="A3459" s="3">
        <v>42749</v>
      </c>
      <c r="B3459">
        <v>372023</v>
      </c>
      <c r="C3459" t="s">
        <v>8795</v>
      </c>
      <c r="D3459">
        <v>372023</v>
      </c>
      <c r="E3459" t="s">
        <v>9014</v>
      </c>
      <c r="F3459" t="s">
        <v>9015</v>
      </c>
      <c r="G3459" t="s">
        <v>9016</v>
      </c>
      <c r="H3459">
        <v>74447</v>
      </c>
      <c r="I3459" t="str">
        <f t="shared" ref="I3459:I3522" si="108">IF(OR(F3459="", G3459=""), "", CONCATENATE(UPPER(F3459), ", ", UPPER(G3459), ", ", UPPER(C3459), " ", H3459))</f>
        <v>900 EAST AIRPORT ROAD, OKMULGEE, OK 74447</v>
      </c>
      <c r="J3459" s="2">
        <v>40111</v>
      </c>
      <c r="K3459">
        <v>13</v>
      </c>
      <c r="L3459">
        <v>0</v>
      </c>
      <c r="M3459">
        <f t="shared" ref="M3459:M3522" si="109">K3459-L3459</f>
        <v>13</v>
      </c>
    </row>
    <row r="3460" spans="1:13">
      <c r="A3460" s="3">
        <v>42749</v>
      </c>
      <c r="B3460">
        <v>371309</v>
      </c>
      <c r="C3460" t="s">
        <v>8795</v>
      </c>
      <c r="D3460">
        <v>371309</v>
      </c>
      <c r="E3460" t="s">
        <v>9017</v>
      </c>
      <c r="F3460" t="s">
        <v>9018</v>
      </c>
      <c r="G3460" t="s">
        <v>9019</v>
      </c>
      <c r="H3460">
        <v>74056</v>
      </c>
      <c r="I3460" t="str">
        <f t="shared" si="108"/>
        <v>1101 EAST 15TH STREET, PAWHUSKA, OK 74056</v>
      </c>
      <c r="J3460" s="2">
        <v>40113</v>
      </c>
      <c r="K3460">
        <v>20</v>
      </c>
      <c r="L3460">
        <v>0</v>
      </c>
      <c r="M3460">
        <f t="shared" si="109"/>
        <v>20</v>
      </c>
    </row>
    <row r="3461" spans="1:13">
      <c r="A3461" s="3">
        <v>42749</v>
      </c>
      <c r="B3461">
        <v>370078</v>
      </c>
      <c r="C3461" t="s">
        <v>8795</v>
      </c>
      <c r="D3461">
        <v>370078</v>
      </c>
      <c r="E3461" t="s">
        <v>9020</v>
      </c>
      <c r="F3461" t="s">
        <v>9021</v>
      </c>
      <c r="G3461" t="s">
        <v>9022</v>
      </c>
      <c r="H3461">
        <v>74127</v>
      </c>
      <c r="I3461" t="str">
        <f t="shared" si="108"/>
        <v>744 WEST 9TH STREET, TULSA, OK 74127</v>
      </c>
      <c r="J3461" s="2">
        <v>40113</v>
      </c>
      <c r="K3461">
        <v>240</v>
      </c>
      <c r="L3461">
        <v>26</v>
      </c>
      <c r="M3461">
        <f t="shared" si="109"/>
        <v>214</v>
      </c>
    </row>
    <row r="3462" spans="1:13">
      <c r="A3462" s="3">
        <v>42749</v>
      </c>
      <c r="B3462">
        <v>371318</v>
      </c>
      <c r="C3462" t="s">
        <v>8795</v>
      </c>
      <c r="D3462">
        <v>371318</v>
      </c>
      <c r="E3462" t="s">
        <v>9023</v>
      </c>
      <c r="F3462" t="s">
        <v>9024</v>
      </c>
      <c r="G3462" t="s">
        <v>6454</v>
      </c>
      <c r="H3462">
        <v>74637</v>
      </c>
      <c r="I3462" t="str">
        <f t="shared" si="108"/>
        <v>40 HOSPITAL ROAD, FAIRFAX, OK 74637</v>
      </c>
      <c r="J3462" s="2">
        <v>40113</v>
      </c>
      <c r="K3462">
        <v>15</v>
      </c>
      <c r="L3462">
        <v>0</v>
      </c>
      <c r="M3462">
        <f t="shared" si="109"/>
        <v>15</v>
      </c>
    </row>
    <row r="3463" spans="1:13">
      <c r="A3463" s="3">
        <v>42749</v>
      </c>
      <c r="B3463">
        <v>370004</v>
      </c>
      <c r="C3463" t="s">
        <v>8795</v>
      </c>
      <c r="D3463">
        <v>370004</v>
      </c>
      <c r="E3463" t="s">
        <v>9025</v>
      </c>
      <c r="F3463" t="s">
        <v>9026</v>
      </c>
      <c r="G3463" t="s">
        <v>2314</v>
      </c>
      <c r="H3463">
        <v>74355</v>
      </c>
      <c r="I3463" t="str">
        <f t="shared" si="108"/>
        <v>200 SECOND AVENUE SOUTHWEST, MIAMI, OK 74355</v>
      </c>
      <c r="J3463" s="2">
        <v>40115</v>
      </c>
      <c r="K3463">
        <v>62</v>
      </c>
      <c r="L3463">
        <v>5</v>
      </c>
      <c r="M3463">
        <f t="shared" si="109"/>
        <v>57</v>
      </c>
    </row>
    <row r="3464" spans="1:13">
      <c r="A3464" s="3">
        <v>42749</v>
      </c>
      <c r="B3464">
        <v>371320</v>
      </c>
      <c r="C3464" t="s">
        <v>8795</v>
      </c>
      <c r="D3464">
        <v>371320</v>
      </c>
      <c r="E3464" t="s">
        <v>9027</v>
      </c>
      <c r="F3464" t="s">
        <v>9028</v>
      </c>
      <c r="G3464" t="s">
        <v>6218</v>
      </c>
      <c r="H3464">
        <v>74020</v>
      </c>
      <c r="I3464" t="str">
        <f t="shared" si="108"/>
        <v>1401 WEST PAWNEE, CLEVELAND, OK 74020</v>
      </c>
      <c r="J3464" s="2">
        <v>40117</v>
      </c>
      <c r="K3464">
        <v>14</v>
      </c>
      <c r="L3464">
        <v>0</v>
      </c>
      <c r="M3464">
        <f t="shared" si="109"/>
        <v>14</v>
      </c>
    </row>
    <row r="3465" spans="1:13">
      <c r="A3465" s="3">
        <v>42749</v>
      </c>
      <c r="B3465">
        <v>370099</v>
      </c>
      <c r="C3465" t="s">
        <v>8795</v>
      </c>
      <c r="D3465">
        <v>370099</v>
      </c>
      <c r="E3465" t="s">
        <v>9029</v>
      </c>
      <c r="F3465" t="s">
        <v>9030</v>
      </c>
      <c r="G3465" t="s">
        <v>9031</v>
      </c>
      <c r="H3465">
        <v>74023</v>
      </c>
      <c r="I3465" t="str">
        <f t="shared" si="108"/>
        <v>1027 EAST CHERRY STREET, CUSHING, OK 74023</v>
      </c>
      <c r="J3465" s="2">
        <v>40119</v>
      </c>
      <c r="K3465">
        <v>15</v>
      </c>
      <c r="L3465">
        <v>0</v>
      </c>
      <c r="M3465">
        <f t="shared" si="109"/>
        <v>15</v>
      </c>
    </row>
    <row r="3466" spans="1:13">
      <c r="A3466" s="3">
        <v>42749</v>
      </c>
      <c r="B3466">
        <v>370049</v>
      </c>
      <c r="C3466" t="s">
        <v>8795</v>
      </c>
      <c r="D3466">
        <v>370049</v>
      </c>
      <c r="E3466" t="s">
        <v>9032</v>
      </c>
      <c r="F3466" t="s">
        <v>9033</v>
      </c>
      <c r="G3466" t="s">
        <v>6180</v>
      </c>
      <c r="H3466">
        <v>74076</v>
      </c>
      <c r="I3466" t="str">
        <f t="shared" si="108"/>
        <v>1323 WEST 6TH STREET, STILLWATER, OK 74076</v>
      </c>
      <c r="J3466" s="2">
        <v>40119</v>
      </c>
      <c r="K3466">
        <v>93</v>
      </c>
      <c r="L3466">
        <v>15.6</v>
      </c>
      <c r="M3466">
        <f t="shared" si="109"/>
        <v>77.400000000000006</v>
      </c>
    </row>
    <row r="3467" spans="1:13">
      <c r="A3467" s="3">
        <v>42749</v>
      </c>
      <c r="B3467">
        <v>370034</v>
      </c>
      <c r="C3467" t="s">
        <v>8795</v>
      </c>
      <c r="D3467">
        <v>370034</v>
      </c>
      <c r="E3467" t="s">
        <v>9034</v>
      </c>
      <c r="F3467" t="s">
        <v>9035</v>
      </c>
      <c r="G3467" t="s">
        <v>9036</v>
      </c>
      <c r="H3467">
        <v>74501</v>
      </c>
      <c r="I3467" t="str">
        <f t="shared" si="108"/>
        <v>ONE CLARK BASS BOULEVARD, MCALESTER, OK 74501</v>
      </c>
      <c r="J3467" s="2">
        <v>40121</v>
      </c>
      <c r="K3467">
        <v>92</v>
      </c>
      <c r="L3467">
        <v>14</v>
      </c>
      <c r="M3467">
        <f t="shared" si="109"/>
        <v>78</v>
      </c>
    </row>
    <row r="3468" spans="1:13">
      <c r="A3468" s="3">
        <v>42749</v>
      </c>
      <c r="B3468">
        <v>370020</v>
      </c>
      <c r="C3468" t="s">
        <v>8795</v>
      </c>
      <c r="D3468">
        <v>370020</v>
      </c>
      <c r="E3468" t="s">
        <v>9037</v>
      </c>
      <c r="F3468" t="s">
        <v>9038</v>
      </c>
      <c r="G3468" t="s">
        <v>6051</v>
      </c>
      <c r="H3468">
        <v>74820</v>
      </c>
      <c r="I3468" t="str">
        <f t="shared" si="108"/>
        <v>430 NORTH MONTE VISTA, ADA, OK 74820</v>
      </c>
      <c r="J3468" s="2">
        <v>40123</v>
      </c>
      <c r="K3468">
        <v>104.1</v>
      </c>
      <c r="L3468">
        <v>11.4</v>
      </c>
      <c r="M3468">
        <f t="shared" si="109"/>
        <v>92.699999999999989</v>
      </c>
    </row>
    <row r="3469" spans="1:13">
      <c r="A3469" s="3">
        <v>42749</v>
      </c>
      <c r="B3469">
        <v>370149</v>
      </c>
      <c r="C3469" t="s">
        <v>8795</v>
      </c>
      <c r="D3469">
        <v>370149</v>
      </c>
      <c r="E3469" t="s">
        <v>9039</v>
      </c>
      <c r="F3469" t="s">
        <v>9040</v>
      </c>
      <c r="G3469" t="s">
        <v>9041</v>
      </c>
      <c r="H3469">
        <v>74804</v>
      </c>
      <c r="I3469" t="str">
        <f t="shared" si="108"/>
        <v>1102 W MACARTHUR, SHAWNEE, OK 74804</v>
      </c>
      <c r="J3469" s="2">
        <v>40125</v>
      </c>
      <c r="K3469">
        <v>84</v>
      </c>
      <c r="L3469">
        <v>10</v>
      </c>
      <c r="M3469">
        <f t="shared" si="109"/>
        <v>74</v>
      </c>
    </row>
    <row r="3470" spans="1:13">
      <c r="A3470" s="3">
        <v>42749</v>
      </c>
      <c r="B3470">
        <v>372019</v>
      </c>
      <c r="C3470" t="s">
        <v>8795</v>
      </c>
      <c r="D3470">
        <v>372019</v>
      </c>
      <c r="E3470" t="s">
        <v>9042</v>
      </c>
      <c r="F3470" t="s">
        <v>9043</v>
      </c>
      <c r="G3470" t="s">
        <v>9041</v>
      </c>
      <c r="H3470">
        <v>74801</v>
      </c>
      <c r="I3470" t="str">
        <f t="shared" si="108"/>
        <v>1900 GORDON COOPER DRIVE, SHAWNEE, OK 74801</v>
      </c>
      <c r="J3470" s="2">
        <v>40125</v>
      </c>
      <c r="K3470">
        <v>34</v>
      </c>
      <c r="L3470">
        <v>14</v>
      </c>
      <c r="M3470">
        <f t="shared" si="109"/>
        <v>20</v>
      </c>
    </row>
    <row r="3471" spans="1:13">
      <c r="A3471" s="3">
        <v>42749</v>
      </c>
      <c r="B3471">
        <v>370083</v>
      </c>
      <c r="C3471" t="s">
        <v>8795</v>
      </c>
      <c r="D3471">
        <v>370083</v>
      </c>
      <c r="E3471" t="s">
        <v>9044</v>
      </c>
      <c r="F3471" t="s">
        <v>9045</v>
      </c>
      <c r="G3471" t="s">
        <v>9046</v>
      </c>
      <c r="H3471">
        <v>74523</v>
      </c>
      <c r="I3471" t="str">
        <f t="shared" si="108"/>
        <v>510 EAST MAIN STREET, ANTLERS, OK 74523</v>
      </c>
      <c r="J3471" s="2">
        <v>40127</v>
      </c>
      <c r="K3471">
        <v>24</v>
      </c>
      <c r="L3471">
        <v>0</v>
      </c>
      <c r="M3471">
        <f t="shared" si="109"/>
        <v>24</v>
      </c>
    </row>
    <row r="3472" spans="1:13">
      <c r="A3472" s="3">
        <v>42749</v>
      </c>
      <c r="B3472">
        <v>371303</v>
      </c>
      <c r="C3472" t="s">
        <v>8795</v>
      </c>
      <c r="D3472">
        <v>371303</v>
      </c>
      <c r="E3472" t="s">
        <v>9047</v>
      </c>
      <c r="F3472" t="s">
        <v>9048</v>
      </c>
      <c r="G3472" t="s">
        <v>9049</v>
      </c>
      <c r="H3472">
        <v>73628</v>
      </c>
      <c r="I3472" t="str">
        <f t="shared" si="108"/>
        <v>501 SOUTH L L MALES AVENUE, CHEYENNE, OK 73628</v>
      </c>
      <c r="J3472" s="2">
        <v>40129</v>
      </c>
      <c r="K3472">
        <v>0</v>
      </c>
      <c r="L3472">
        <v>0</v>
      </c>
      <c r="M3472">
        <f t="shared" si="109"/>
        <v>0</v>
      </c>
    </row>
    <row r="3473" spans="1:13">
      <c r="A3473" s="3">
        <v>42749</v>
      </c>
      <c r="B3473">
        <v>370039</v>
      </c>
      <c r="C3473" t="s">
        <v>8795</v>
      </c>
      <c r="D3473">
        <v>370039</v>
      </c>
      <c r="E3473" t="s">
        <v>9050</v>
      </c>
      <c r="F3473" t="s">
        <v>9051</v>
      </c>
      <c r="G3473" t="s">
        <v>9052</v>
      </c>
      <c r="H3473">
        <v>74017</v>
      </c>
      <c r="I3473" t="str">
        <f t="shared" si="108"/>
        <v>1202 N MUSKOGEE PLACE, CLAREMORE, OK 74017</v>
      </c>
      <c r="J3473" s="2">
        <v>40131</v>
      </c>
      <c r="K3473">
        <v>35</v>
      </c>
      <c r="L3473">
        <v>6</v>
      </c>
      <c r="M3473">
        <f t="shared" si="109"/>
        <v>29</v>
      </c>
    </row>
    <row r="3474" spans="1:13">
      <c r="A3474" s="3">
        <v>42749</v>
      </c>
      <c r="B3474">
        <v>370229</v>
      </c>
      <c r="C3474" t="s">
        <v>8795</v>
      </c>
      <c r="D3474">
        <v>370229</v>
      </c>
      <c r="E3474" t="s">
        <v>9053</v>
      </c>
      <c r="F3474" t="s">
        <v>9054</v>
      </c>
      <c r="G3474" t="s">
        <v>9055</v>
      </c>
      <c r="H3474">
        <v>74868</v>
      </c>
      <c r="I3474" t="str">
        <f t="shared" si="108"/>
        <v>2401 WRANGLER BOULEVARD, SEMINOLE, OK 74868</v>
      </c>
      <c r="J3474" s="2">
        <v>40133</v>
      </c>
      <c r="K3474">
        <v>17</v>
      </c>
      <c r="L3474">
        <v>0</v>
      </c>
      <c r="M3474">
        <f t="shared" si="109"/>
        <v>17</v>
      </c>
    </row>
    <row r="3475" spans="1:13">
      <c r="A3475" s="3">
        <v>42749</v>
      </c>
      <c r="B3475">
        <v>370112</v>
      </c>
      <c r="C3475" t="s">
        <v>8795</v>
      </c>
      <c r="D3475">
        <v>370112</v>
      </c>
      <c r="E3475" t="s">
        <v>9056</v>
      </c>
      <c r="F3475" t="s">
        <v>9057</v>
      </c>
      <c r="G3475" t="s">
        <v>9058</v>
      </c>
      <c r="H3475">
        <v>74955</v>
      </c>
      <c r="I3475" t="str">
        <f t="shared" si="108"/>
        <v>213 EAST REDWOOD, SALLISAW, OK 74955</v>
      </c>
      <c r="J3475" s="2">
        <v>40135</v>
      </c>
      <c r="K3475">
        <v>57</v>
      </c>
      <c r="L3475">
        <v>0</v>
      </c>
      <c r="M3475">
        <f t="shared" si="109"/>
        <v>57</v>
      </c>
    </row>
    <row r="3476" spans="1:13">
      <c r="A3476" s="3">
        <v>42749</v>
      </c>
      <c r="B3476">
        <v>370023</v>
      </c>
      <c r="C3476" t="s">
        <v>8795</v>
      </c>
      <c r="D3476">
        <v>370023</v>
      </c>
      <c r="E3476" t="s">
        <v>9059</v>
      </c>
      <c r="F3476" t="s">
        <v>9060</v>
      </c>
      <c r="G3476" t="s">
        <v>9061</v>
      </c>
      <c r="H3476">
        <v>73533</v>
      </c>
      <c r="I3476" t="str">
        <f t="shared" si="108"/>
        <v>1407 NORTH WHISENANT DRIVE, DUNCAN, OK 73533</v>
      </c>
      <c r="J3476" s="2">
        <v>40137</v>
      </c>
      <c r="K3476">
        <v>55</v>
      </c>
      <c r="L3476">
        <v>8.6999999999999993</v>
      </c>
      <c r="M3476">
        <f t="shared" si="109"/>
        <v>46.3</v>
      </c>
    </row>
    <row r="3477" spans="1:13">
      <c r="A3477" s="3">
        <v>42749</v>
      </c>
      <c r="B3477">
        <v>371340</v>
      </c>
      <c r="C3477" t="s">
        <v>8795</v>
      </c>
      <c r="D3477">
        <v>371340</v>
      </c>
      <c r="E3477" t="s">
        <v>9062</v>
      </c>
      <c r="F3477" t="s">
        <v>9063</v>
      </c>
      <c r="G3477" t="s">
        <v>9064</v>
      </c>
      <c r="H3477">
        <v>73942</v>
      </c>
      <c r="I3477" t="str">
        <f t="shared" si="108"/>
        <v>520 MEDICAL DRIVE, GUYMON, OK 73942</v>
      </c>
      <c r="J3477" s="2">
        <v>40139</v>
      </c>
      <c r="K3477">
        <v>-999999</v>
      </c>
      <c r="L3477">
        <v>0</v>
      </c>
      <c r="M3477">
        <f t="shared" si="109"/>
        <v>-999999</v>
      </c>
    </row>
    <row r="3478" spans="1:13">
      <c r="A3478" s="3">
        <v>42749</v>
      </c>
      <c r="B3478">
        <v>370235</v>
      </c>
      <c r="C3478" t="s">
        <v>8795</v>
      </c>
      <c r="D3478">
        <v>370235</v>
      </c>
      <c r="E3478" t="s">
        <v>9065</v>
      </c>
      <c r="F3478" t="s">
        <v>9066</v>
      </c>
      <c r="G3478" t="s">
        <v>9067</v>
      </c>
      <c r="H3478">
        <v>74012</v>
      </c>
      <c r="I3478" t="str">
        <f t="shared" si="108"/>
        <v>1000 WEST BOISE CIRCLE, BROKEN ARROW, OK 74012</v>
      </c>
      <c r="J3478" s="2">
        <v>40143</v>
      </c>
      <c r="K3478">
        <v>44</v>
      </c>
      <c r="L3478">
        <v>0</v>
      </c>
      <c r="M3478">
        <f t="shared" si="109"/>
        <v>44</v>
      </c>
    </row>
    <row r="3479" spans="1:13">
      <c r="A3479" s="3">
        <v>42749</v>
      </c>
      <c r="B3479">
        <v>372018</v>
      </c>
      <c r="C3479" t="s">
        <v>8795</v>
      </c>
      <c r="D3479">
        <v>372018</v>
      </c>
      <c r="E3479" t="s">
        <v>9068</v>
      </c>
      <c r="F3479" t="s">
        <v>9069</v>
      </c>
      <c r="G3479" t="s">
        <v>9022</v>
      </c>
      <c r="H3479">
        <v>74145</v>
      </c>
      <c r="I3479" t="str">
        <f t="shared" si="108"/>
        <v>3219 SOUTH 79TH EAST AVENUE, TULSA, OK 74145</v>
      </c>
      <c r="J3479" s="2">
        <v>40143</v>
      </c>
      <c r="K3479">
        <v>80</v>
      </c>
      <c r="L3479">
        <v>10</v>
      </c>
      <c r="M3479">
        <f t="shared" si="109"/>
        <v>70</v>
      </c>
    </row>
    <row r="3480" spans="1:13">
      <c r="A3480" s="3">
        <v>42749</v>
      </c>
      <c r="B3480">
        <v>370190</v>
      </c>
      <c r="C3480" t="s">
        <v>8795</v>
      </c>
      <c r="D3480">
        <v>370190</v>
      </c>
      <c r="E3480" t="s">
        <v>9070</v>
      </c>
      <c r="F3480" t="s">
        <v>9071</v>
      </c>
      <c r="G3480" t="s">
        <v>9022</v>
      </c>
      <c r="H3480">
        <v>74133</v>
      </c>
      <c r="I3480" t="str">
        <f t="shared" si="108"/>
        <v>10109 EAST 79TH STREET, TULSA, OK 74133</v>
      </c>
      <c r="J3480" s="2">
        <v>40143</v>
      </c>
      <c r="K3480">
        <v>19</v>
      </c>
      <c r="L3480">
        <v>7</v>
      </c>
      <c r="M3480">
        <f t="shared" si="109"/>
        <v>12</v>
      </c>
    </row>
    <row r="3481" spans="1:13">
      <c r="A3481" s="3">
        <v>42749</v>
      </c>
      <c r="B3481">
        <v>370114</v>
      </c>
      <c r="C3481" t="s">
        <v>8795</v>
      </c>
      <c r="D3481">
        <v>370114</v>
      </c>
      <c r="E3481" t="s">
        <v>9072</v>
      </c>
      <c r="F3481" t="s">
        <v>9073</v>
      </c>
      <c r="G3481" t="s">
        <v>9022</v>
      </c>
      <c r="H3481">
        <v>74104</v>
      </c>
      <c r="I3481" t="str">
        <f t="shared" si="108"/>
        <v>1923 SOUTH UTICA AVENUE, TULSA, OK 74104</v>
      </c>
      <c r="J3481" s="2">
        <v>40143</v>
      </c>
      <c r="K3481">
        <v>660</v>
      </c>
      <c r="L3481">
        <v>60</v>
      </c>
      <c r="M3481">
        <f t="shared" si="109"/>
        <v>600</v>
      </c>
    </row>
    <row r="3482" spans="1:13">
      <c r="A3482" s="3">
        <v>42749</v>
      </c>
      <c r="B3482">
        <v>370091</v>
      </c>
      <c r="C3482" t="s">
        <v>8795</v>
      </c>
      <c r="D3482">
        <v>370091</v>
      </c>
      <c r="E3482" t="s">
        <v>9074</v>
      </c>
      <c r="F3482" t="s">
        <v>9075</v>
      </c>
      <c r="G3482" t="s">
        <v>9022</v>
      </c>
      <c r="H3482">
        <v>74136</v>
      </c>
      <c r="I3482" t="str">
        <f t="shared" si="108"/>
        <v>6161 SOUTH YALE, TULSA, OK 74136</v>
      </c>
      <c r="J3482" s="2">
        <v>40143</v>
      </c>
      <c r="K3482">
        <v>617</v>
      </c>
      <c r="L3482">
        <v>112</v>
      </c>
      <c r="M3482">
        <f t="shared" si="109"/>
        <v>505</v>
      </c>
    </row>
    <row r="3483" spans="1:13">
      <c r="A3483" s="3">
        <v>42749</v>
      </c>
      <c r="B3483">
        <v>370202</v>
      </c>
      <c r="C3483" t="s">
        <v>8795</v>
      </c>
      <c r="D3483">
        <v>370202</v>
      </c>
      <c r="E3483" t="s">
        <v>9076</v>
      </c>
      <c r="F3483" t="s">
        <v>9077</v>
      </c>
      <c r="G3483" t="s">
        <v>9022</v>
      </c>
      <c r="H3483">
        <v>74133</v>
      </c>
      <c r="I3483" t="str">
        <f t="shared" si="108"/>
        <v>8801 SOUTH 101ST EAST AVENUE, TULSA, OK 74133</v>
      </c>
      <c r="J3483" s="2">
        <v>40143</v>
      </c>
      <c r="K3483">
        <v>129</v>
      </c>
      <c r="L3483">
        <v>18.600000000000001</v>
      </c>
      <c r="M3483">
        <f t="shared" si="109"/>
        <v>110.4</v>
      </c>
    </row>
    <row r="3484" spans="1:13">
      <c r="A3484" s="3">
        <v>42749</v>
      </c>
      <c r="B3484">
        <v>370210</v>
      </c>
      <c r="C3484" t="s">
        <v>8795</v>
      </c>
      <c r="D3484">
        <v>370210</v>
      </c>
      <c r="E3484" t="s">
        <v>9078</v>
      </c>
      <c r="F3484" t="s">
        <v>9079</v>
      </c>
      <c r="G3484" t="s">
        <v>9022</v>
      </c>
      <c r="H3484">
        <v>74137</v>
      </c>
      <c r="I3484" t="str">
        <f t="shared" si="108"/>
        <v>2408 EAST 81ST STREET, SUITE 300, TULSA, OK 74137</v>
      </c>
      <c r="J3484" s="2">
        <v>40143</v>
      </c>
      <c r="K3484">
        <v>38.9</v>
      </c>
      <c r="L3484">
        <v>6</v>
      </c>
      <c r="M3484">
        <f t="shared" si="109"/>
        <v>32.9</v>
      </c>
    </row>
    <row r="3485" spans="1:13">
      <c r="A3485" s="3">
        <v>42749</v>
      </c>
      <c r="B3485">
        <v>370216</v>
      </c>
      <c r="C3485" t="s">
        <v>8795</v>
      </c>
      <c r="D3485">
        <v>370216</v>
      </c>
      <c r="E3485" t="s">
        <v>9080</v>
      </c>
      <c r="F3485" t="s">
        <v>9081</v>
      </c>
      <c r="G3485" t="s">
        <v>9022</v>
      </c>
      <c r="H3485">
        <v>74132</v>
      </c>
      <c r="I3485" t="str">
        <f t="shared" si="108"/>
        <v>6901 SOUTH OLYMPIA AVENUE, TULSA, OK 74132</v>
      </c>
      <c r="J3485" s="2">
        <v>40143</v>
      </c>
      <c r="K3485">
        <v>14.3</v>
      </c>
      <c r="L3485">
        <v>0</v>
      </c>
      <c r="M3485">
        <f t="shared" si="109"/>
        <v>14.3</v>
      </c>
    </row>
    <row r="3486" spans="1:13">
      <c r="A3486" s="3">
        <v>42749</v>
      </c>
      <c r="B3486">
        <v>370228</v>
      </c>
      <c r="C3486" t="s">
        <v>8795</v>
      </c>
      <c r="D3486">
        <v>370228</v>
      </c>
      <c r="E3486" t="s">
        <v>9082</v>
      </c>
      <c r="F3486" t="s">
        <v>9083</v>
      </c>
      <c r="G3486" t="s">
        <v>9084</v>
      </c>
      <c r="H3486">
        <v>74055</v>
      </c>
      <c r="I3486" t="str">
        <f t="shared" si="108"/>
        <v>10502 NORTH 110TH EAST AVENUE, OWASSO, OK 74055</v>
      </c>
      <c r="J3486" s="2">
        <v>40143</v>
      </c>
      <c r="K3486">
        <v>17.399999999999999</v>
      </c>
      <c r="L3486">
        <v>-999999</v>
      </c>
      <c r="M3486">
        <f t="shared" si="109"/>
        <v>1000016.4</v>
      </c>
    </row>
    <row r="3487" spans="1:13">
      <c r="A3487" s="3">
        <v>42749</v>
      </c>
      <c r="B3487">
        <v>370218</v>
      </c>
      <c r="C3487" t="s">
        <v>8795</v>
      </c>
      <c r="D3487">
        <v>370218</v>
      </c>
      <c r="E3487" t="s">
        <v>9085</v>
      </c>
      <c r="F3487" t="s">
        <v>9086</v>
      </c>
      <c r="G3487" t="s">
        <v>9022</v>
      </c>
      <c r="H3487">
        <v>74133</v>
      </c>
      <c r="I3487" t="str">
        <f t="shared" si="108"/>
        <v>10501 EAST 91ST STREET SOUTH, TULSA, OK 74133</v>
      </c>
      <c r="J3487" s="2">
        <v>40143</v>
      </c>
      <c r="K3487">
        <v>80</v>
      </c>
      <c r="L3487">
        <v>16</v>
      </c>
      <c r="M3487">
        <f t="shared" si="109"/>
        <v>64</v>
      </c>
    </row>
    <row r="3488" spans="1:13">
      <c r="A3488" s="3">
        <v>42749</v>
      </c>
      <c r="B3488">
        <v>370227</v>
      </c>
      <c r="C3488" t="s">
        <v>8795</v>
      </c>
      <c r="D3488">
        <v>370227</v>
      </c>
      <c r="E3488" t="s">
        <v>9087</v>
      </c>
      <c r="F3488" t="s">
        <v>9088</v>
      </c>
      <c r="G3488" t="s">
        <v>9084</v>
      </c>
      <c r="H3488">
        <v>74055</v>
      </c>
      <c r="I3488" t="str">
        <f t="shared" si="108"/>
        <v>12451 EAST 100TH STREET NORTH, OWASSO, OK 74055</v>
      </c>
      <c r="J3488" s="2">
        <v>40143</v>
      </c>
      <c r="K3488">
        <v>36</v>
      </c>
      <c r="L3488">
        <v>0</v>
      </c>
      <c r="M3488">
        <f t="shared" si="109"/>
        <v>36</v>
      </c>
    </row>
    <row r="3489" spans="1:13">
      <c r="A3489" s="3">
        <v>42749</v>
      </c>
      <c r="B3489">
        <v>372007</v>
      </c>
      <c r="C3489" t="s">
        <v>8795</v>
      </c>
      <c r="D3489">
        <v>372007</v>
      </c>
      <c r="E3489" t="s">
        <v>9089</v>
      </c>
      <c r="F3489" t="s">
        <v>9090</v>
      </c>
      <c r="G3489" t="s">
        <v>9022</v>
      </c>
      <c r="H3489">
        <v>74120</v>
      </c>
      <c r="I3489" t="str">
        <f t="shared" si="108"/>
        <v>1125 SOUTH TRENTON, 2ND &amp; 3RD FLOOR, TULSA, OK 74120</v>
      </c>
      <c r="J3489" s="2">
        <v>40143</v>
      </c>
      <c r="K3489">
        <v>52</v>
      </c>
      <c r="L3489">
        <v>0</v>
      </c>
      <c r="M3489">
        <f t="shared" si="109"/>
        <v>52</v>
      </c>
    </row>
    <row r="3490" spans="1:13">
      <c r="A3490" s="3">
        <v>42749</v>
      </c>
      <c r="B3490">
        <v>370001</v>
      </c>
      <c r="C3490" t="s">
        <v>8795</v>
      </c>
      <c r="D3490">
        <v>370001</v>
      </c>
      <c r="E3490" t="s">
        <v>9091</v>
      </c>
      <c r="F3490" t="s">
        <v>9092</v>
      </c>
      <c r="G3490" t="s">
        <v>9022</v>
      </c>
      <c r="H3490">
        <v>74104</v>
      </c>
      <c r="I3490" t="str">
        <f t="shared" si="108"/>
        <v>1120 SOUTH UTICA AVENUE, TULSA, OK 74104</v>
      </c>
      <c r="J3490" s="2">
        <v>40143</v>
      </c>
      <c r="K3490">
        <v>363.4</v>
      </c>
      <c r="L3490">
        <v>57.7</v>
      </c>
      <c r="M3490">
        <f t="shared" si="109"/>
        <v>305.7</v>
      </c>
    </row>
    <row r="3491" spans="1:13">
      <c r="A3491" s="3">
        <v>42749</v>
      </c>
      <c r="B3491">
        <v>370041</v>
      </c>
      <c r="C3491" t="s">
        <v>8795</v>
      </c>
      <c r="D3491">
        <v>370041</v>
      </c>
      <c r="E3491" t="s">
        <v>9093</v>
      </c>
      <c r="F3491" t="s">
        <v>9094</v>
      </c>
      <c r="G3491" t="s">
        <v>9095</v>
      </c>
      <c r="H3491">
        <v>74037</v>
      </c>
      <c r="I3491" t="str">
        <f t="shared" si="108"/>
        <v>3029 WEST MAIN STREET, JENKS, OK 74037</v>
      </c>
      <c r="J3491" s="2">
        <v>40143</v>
      </c>
      <c r="K3491">
        <v>42</v>
      </c>
      <c r="L3491">
        <v>0</v>
      </c>
      <c r="M3491">
        <f t="shared" si="109"/>
        <v>42</v>
      </c>
    </row>
    <row r="3492" spans="1:13">
      <c r="A3492" s="3">
        <v>42749</v>
      </c>
      <c r="B3492">
        <v>370166</v>
      </c>
      <c r="C3492" t="s">
        <v>8795</v>
      </c>
      <c r="D3492">
        <v>370166</v>
      </c>
      <c r="E3492" t="s">
        <v>9096</v>
      </c>
      <c r="F3492" t="s">
        <v>9097</v>
      </c>
      <c r="G3492" t="s">
        <v>9098</v>
      </c>
      <c r="H3492">
        <v>74467</v>
      </c>
      <c r="I3492" t="str">
        <f t="shared" si="108"/>
        <v>1200 WEST CHEROKEE STREET, WAGONER, OK 74467</v>
      </c>
      <c r="J3492" s="2">
        <v>40145</v>
      </c>
      <c r="K3492">
        <v>15.7</v>
      </c>
      <c r="L3492">
        <v>-999999</v>
      </c>
      <c r="M3492">
        <f t="shared" si="109"/>
        <v>1000014.7</v>
      </c>
    </row>
    <row r="3493" spans="1:13">
      <c r="A3493" s="3">
        <v>42749</v>
      </c>
      <c r="B3493">
        <v>370018</v>
      </c>
      <c r="C3493" t="s">
        <v>8795</v>
      </c>
      <c r="D3493">
        <v>370018</v>
      </c>
      <c r="E3493" t="s">
        <v>9099</v>
      </c>
      <c r="F3493" t="s">
        <v>9100</v>
      </c>
      <c r="G3493" t="s">
        <v>9101</v>
      </c>
      <c r="H3493">
        <v>74006</v>
      </c>
      <c r="I3493" t="str">
        <f t="shared" si="108"/>
        <v>3500 EAST FRANK PHILLIPS BOULEVARD, BARTLESVILLE, OK 74006</v>
      </c>
      <c r="J3493" s="2">
        <v>40147</v>
      </c>
      <c r="K3493">
        <v>97</v>
      </c>
      <c r="L3493">
        <v>8</v>
      </c>
      <c r="M3493">
        <f t="shared" si="109"/>
        <v>89</v>
      </c>
    </row>
    <row r="3494" spans="1:13">
      <c r="A3494" s="3">
        <v>42749</v>
      </c>
      <c r="B3494">
        <v>371325</v>
      </c>
      <c r="C3494" t="s">
        <v>8795</v>
      </c>
      <c r="D3494">
        <v>371325</v>
      </c>
      <c r="E3494" t="s">
        <v>9102</v>
      </c>
      <c r="F3494" t="s">
        <v>9103</v>
      </c>
      <c r="G3494" t="s">
        <v>9104</v>
      </c>
      <c r="H3494">
        <v>73632</v>
      </c>
      <c r="I3494" t="str">
        <f t="shared" si="108"/>
        <v>1220 NORTH GLENN ENGLISH STREET, CORDELL, OK 73632</v>
      </c>
      <c r="J3494" s="2">
        <v>40149</v>
      </c>
      <c r="K3494">
        <v>12</v>
      </c>
      <c r="L3494">
        <v>0</v>
      </c>
      <c r="M3494">
        <f t="shared" si="109"/>
        <v>12</v>
      </c>
    </row>
    <row r="3495" spans="1:13">
      <c r="A3495" s="3">
        <v>42749</v>
      </c>
      <c r="B3495">
        <v>371341</v>
      </c>
      <c r="C3495" t="s">
        <v>8795</v>
      </c>
      <c r="D3495">
        <v>371341</v>
      </c>
      <c r="E3495" t="s">
        <v>9105</v>
      </c>
      <c r="F3495" t="s">
        <v>9106</v>
      </c>
      <c r="G3495" t="s">
        <v>9107</v>
      </c>
      <c r="H3495">
        <v>73717</v>
      </c>
      <c r="I3495" t="str">
        <f t="shared" si="108"/>
        <v>800 SHARE DRIVE, ALVA, OK 73717</v>
      </c>
      <c r="J3495" s="2">
        <v>40151</v>
      </c>
      <c r="K3495">
        <v>12</v>
      </c>
      <c r="L3495">
        <v>0</v>
      </c>
      <c r="M3495">
        <f t="shared" si="109"/>
        <v>12</v>
      </c>
    </row>
    <row r="3496" spans="1:13">
      <c r="A3496" s="3">
        <v>42749</v>
      </c>
      <c r="B3496">
        <v>370002</v>
      </c>
      <c r="C3496" t="s">
        <v>8795</v>
      </c>
      <c r="D3496">
        <v>370002</v>
      </c>
      <c r="E3496" t="s">
        <v>9108</v>
      </c>
      <c r="F3496" t="s">
        <v>9109</v>
      </c>
      <c r="G3496" t="s">
        <v>9110</v>
      </c>
      <c r="H3496">
        <v>73801</v>
      </c>
      <c r="I3496" t="str">
        <f t="shared" si="108"/>
        <v>900 17TH STREET, WOODWARD, OK 73801</v>
      </c>
      <c r="J3496" s="2">
        <v>40153</v>
      </c>
      <c r="K3496">
        <v>18</v>
      </c>
      <c r="L3496">
        <v>6.4</v>
      </c>
      <c r="M3496">
        <f t="shared" si="109"/>
        <v>11.6</v>
      </c>
    </row>
    <row r="3497" spans="1:13">
      <c r="A3497" s="3">
        <v>42749</v>
      </c>
      <c r="B3497">
        <v>381315</v>
      </c>
      <c r="C3497" t="s">
        <v>9111</v>
      </c>
      <c r="D3497">
        <v>381315</v>
      </c>
      <c r="E3497" t="s">
        <v>9112</v>
      </c>
      <c r="F3497" t="s">
        <v>9113</v>
      </c>
      <c r="G3497" t="s">
        <v>9114</v>
      </c>
      <c r="H3497">
        <v>97814</v>
      </c>
      <c r="I3497" t="str">
        <f t="shared" si="108"/>
        <v>3325 POCAHONTAS ROAD, BAKER CITY, OR 97814</v>
      </c>
      <c r="J3497" s="2">
        <v>41001</v>
      </c>
      <c r="K3497">
        <v>10.9</v>
      </c>
      <c r="L3497">
        <v>-999999</v>
      </c>
      <c r="M3497">
        <f t="shared" si="109"/>
        <v>1000009.9</v>
      </c>
    </row>
    <row r="3498" spans="1:13">
      <c r="A3498" s="3">
        <v>42749</v>
      </c>
      <c r="B3498">
        <v>380014</v>
      </c>
      <c r="C3498" t="s">
        <v>9111</v>
      </c>
      <c r="D3498">
        <v>380014</v>
      </c>
      <c r="E3498" t="s">
        <v>9115</v>
      </c>
      <c r="F3498" t="s">
        <v>9116</v>
      </c>
      <c r="G3498" t="s">
        <v>9117</v>
      </c>
      <c r="H3498">
        <v>97330</v>
      </c>
      <c r="I3498" t="str">
        <f t="shared" si="108"/>
        <v>3600 NW SAMARITAN DRIVE, CORVALLIS, OR 97330</v>
      </c>
      <c r="J3498" s="2">
        <v>41003</v>
      </c>
      <c r="K3498">
        <v>212.4</v>
      </c>
      <c r="L3498">
        <v>12</v>
      </c>
      <c r="M3498">
        <f t="shared" si="109"/>
        <v>200.4</v>
      </c>
    </row>
    <row r="3499" spans="1:13">
      <c r="A3499" s="3">
        <v>42749</v>
      </c>
      <c r="B3499">
        <v>380091</v>
      </c>
      <c r="C3499" t="s">
        <v>9111</v>
      </c>
      <c r="D3499">
        <v>380091</v>
      </c>
      <c r="E3499" t="s">
        <v>9118</v>
      </c>
      <c r="F3499" t="s">
        <v>9119</v>
      </c>
      <c r="G3499" t="s">
        <v>9120</v>
      </c>
      <c r="H3499">
        <v>97015</v>
      </c>
      <c r="I3499" t="str">
        <f t="shared" si="108"/>
        <v>10180 SE SUNNYSIDE ROAD, CLACKAMAS, OR 97015</v>
      </c>
      <c r="J3499" s="2">
        <v>41005</v>
      </c>
      <c r="K3499">
        <v>282</v>
      </c>
      <c r="L3499">
        <v>30</v>
      </c>
      <c r="M3499">
        <f t="shared" si="109"/>
        <v>252</v>
      </c>
    </row>
    <row r="3500" spans="1:13">
      <c r="A3500" s="3">
        <v>42749</v>
      </c>
      <c r="B3500">
        <v>380038</v>
      </c>
      <c r="C3500" t="s">
        <v>9111</v>
      </c>
      <c r="D3500">
        <v>380038</v>
      </c>
      <c r="E3500" t="s">
        <v>9121</v>
      </c>
      <c r="F3500" t="s">
        <v>9122</v>
      </c>
      <c r="G3500" t="s">
        <v>9123</v>
      </c>
      <c r="H3500">
        <v>97045</v>
      </c>
      <c r="I3500" t="str">
        <f t="shared" si="108"/>
        <v>1500 DIVISION STREET, OREGON CITY, OR 97045</v>
      </c>
      <c r="J3500" s="2">
        <v>41005</v>
      </c>
      <c r="K3500">
        <v>68</v>
      </c>
      <c r="L3500">
        <v>6.1</v>
      </c>
      <c r="M3500">
        <f t="shared" si="109"/>
        <v>61.9</v>
      </c>
    </row>
    <row r="3501" spans="1:13">
      <c r="A3501" s="3">
        <v>42749</v>
      </c>
      <c r="B3501">
        <v>380082</v>
      </c>
      <c r="C3501" t="s">
        <v>9111</v>
      </c>
      <c r="D3501">
        <v>380082</v>
      </c>
      <c r="E3501" t="s">
        <v>9124</v>
      </c>
      <c r="F3501" t="s">
        <v>9125</v>
      </c>
      <c r="G3501" t="s">
        <v>9126</v>
      </c>
      <c r="H3501">
        <v>97222</v>
      </c>
      <c r="I3501" t="str">
        <f t="shared" si="108"/>
        <v>10150 SE 32ND AVENUE, MILWAUKIE, OR 97222</v>
      </c>
      <c r="J3501" s="2">
        <v>41005</v>
      </c>
      <c r="K3501">
        <v>60.6</v>
      </c>
      <c r="L3501">
        <v>5.7</v>
      </c>
      <c r="M3501">
        <f t="shared" si="109"/>
        <v>54.9</v>
      </c>
    </row>
    <row r="3502" spans="1:13">
      <c r="A3502" s="3">
        <v>42749</v>
      </c>
      <c r="B3502">
        <v>381320</v>
      </c>
      <c r="C3502" t="s">
        <v>9111</v>
      </c>
      <c r="D3502">
        <v>381320</v>
      </c>
      <c r="E3502" t="s">
        <v>7629</v>
      </c>
      <c r="F3502" t="s">
        <v>9127</v>
      </c>
      <c r="G3502" t="s">
        <v>9128</v>
      </c>
      <c r="H3502">
        <v>97103</v>
      </c>
      <c r="I3502" t="str">
        <f t="shared" si="108"/>
        <v>2111 EXCHANGE STREET, ASTORIA, OR 97103</v>
      </c>
      <c r="J3502" s="2">
        <v>41007</v>
      </c>
      <c r="K3502">
        <v>42</v>
      </c>
      <c r="L3502">
        <v>9</v>
      </c>
      <c r="M3502">
        <f t="shared" si="109"/>
        <v>33</v>
      </c>
    </row>
    <row r="3503" spans="1:13">
      <c r="A3503" s="3">
        <v>42749</v>
      </c>
      <c r="B3503">
        <v>381303</v>
      </c>
      <c r="C3503" t="s">
        <v>9111</v>
      </c>
      <c r="D3503">
        <v>381303</v>
      </c>
      <c r="E3503" t="s">
        <v>9129</v>
      </c>
      <c r="F3503" t="s">
        <v>9130</v>
      </c>
      <c r="G3503" t="s">
        <v>9131</v>
      </c>
      <c r="H3503">
        <v>97138</v>
      </c>
      <c r="I3503" t="str">
        <f t="shared" si="108"/>
        <v>725 S WAHANNA ROAD, SEASIDE, OR 97138</v>
      </c>
      <c r="J3503" s="2">
        <v>41007</v>
      </c>
      <c r="K3503">
        <v>19.7</v>
      </c>
      <c r="L3503">
        <v>4</v>
      </c>
      <c r="M3503">
        <f t="shared" si="109"/>
        <v>15.7</v>
      </c>
    </row>
    <row r="3504" spans="1:13">
      <c r="A3504" s="3">
        <v>42749</v>
      </c>
      <c r="B3504">
        <v>381304</v>
      </c>
      <c r="C3504" t="s">
        <v>9111</v>
      </c>
      <c r="D3504">
        <v>381304</v>
      </c>
      <c r="E3504" t="s">
        <v>9132</v>
      </c>
      <c r="F3504" t="s">
        <v>9133</v>
      </c>
      <c r="G3504" t="s">
        <v>9134</v>
      </c>
      <c r="H3504">
        <v>97411</v>
      </c>
      <c r="I3504" t="str">
        <f t="shared" si="108"/>
        <v>900 11TH STREET SE, BANDON, OR 97411</v>
      </c>
      <c r="J3504" s="2">
        <v>41011</v>
      </c>
      <c r="K3504">
        <v>11.6</v>
      </c>
      <c r="L3504">
        <v>0</v>
      </c>
      <c r="M3504">
        <f t="shared" si="109"/>
        <v>11.6</v>
      </c>
    </row>
    <row r="3505" spans="1:13">
      <c r="A3505" s="3">
        <v>42749</v>
      </c>
      <c r="B3505">
        <v>380090</v>
      </c>
      <c r="C3505" t="s">
        <v>9111</v>
      </c>
      <c r="D3505">
        <v>380090</v>
      </c>
      <c r="E3505" t="s">
        <v>9135</v>
      </c>
      <c r="F3505" t="s">
        <v>9136</v>
      </c>
      <c r="G3505" t="s">
        <v>9137</v>
      </c>
      <c r="H3505">
        <v>97420</v>
      </c>
      <c r="I3505" t="str">
        <f t="shared" si="108"/>
        <v>1775 THOMPSON ROAD, COOS BAY, OR 97420</v>
      </c>
      <c r="J3505" s="2">
        <v>41011</v>
      </c>
      <c r="K3505">
        <v>127</v>
      </c>
      <c r="L3505">
        <v>5.6</v>
      </c>
      <c r="M3505">
        <f t="shared" si="109"/>
        <v>121.4</v>
      </c>
    </row>
    <row r="3506" spans="1:13">
      <c r="A3506" s="3">
        <v>42749</v>
      </c>
      <c r="B3506">
        <v>381312</v>
      </c>
      <c r="C3506" t="s">
        <v>9111</v>
      </c>
      <c r="D3506">
        <v>381312</v>
      </c>
      <c r="E3506" t="s">
        <v>9138</v>
      </c>
      <c r="F3506" t="s">
        <v>9139</v>
      </c>
      <c r="G3506" t="s">
        <v>9140</v>
      </c>
      <c r="H3506">
        <v>97423</v>
      </c>
      <c r="I3506" t="str">
        <f t="shared" si="108"/>
        <v>940 EAST 5TH STREET, COQUILLE, OR 97423</v>
      </c>
      <c r="J3506" s="2">
        <v>41011</v>
      </c>
      <c r="K3506">
        <v>16</v>
      </c>
      <c r="L3506">
        <v>0</v>
      </c>
      <c r="M3506">
        <f t="shared" si="109"/>
        <v>16</v>
      </c>
    </row>
    <row r="3507" spans="1:13">
      <c r="A3507" s="3">
        <v>42749</v>
      </c>
      <c r="B3507">
        <v>381313</v>
      </c>
      <c r="C3507" t="s">
        <v>9111</v>
      </c>
      <c r="D3507">
        <v>381313</v>
      </c>
      <c r="E3507" t="s">
        <v>9141</v>
      </c>
      <c r="F3507" t="s">
        <v>9142</v>
      </c>
      <c r="G3507" t="s">
        <v>9143</v>
      </c>
      <c r="H3507">
        <v>97754</v>
      </c>
      <c r="I3507" t="str">
        <f t="shared" si="108"/>
        <v>384 SE COMBS FLAT ROAD, PRINEVILLE, OR 97754</v>
      </c>
      <c r="J3507" s="2">
        <v>41013</v>
      </c>
      <c r="K3507">
        <v>15</v>
      </c>
      <c r="L3507">
        <v>-999999</v>
      </c>
      <c r="M3507">
        <f t="shared" si="109"/>
        <v>1000014</v>
      </c>
    </row>
    <row r="3508" spans="1:13">
      <c r="A3508" s="3">
        <v>42749</v>
      </c>
      <c r="B3508">
        <v>381322</v>
      </c>
      <c r="C3508" t="s">
        <v>9111</v>
      </c>
      <c r="D3508">
        <v>381322</v>
      </c>
      <c r="E3508" t="s">
        <v>9144</v>
      </c>
      <c r="F3508" t="s">
        <v>9145</v>
      </c>
      <c r="G3508" t="s">
        <v>9146</v>
      </c>
      <c r="H3508">
        <v>97444</v>
      </c>
      <c r="I3508" t="str">
        <f t="shared" si="108"/>
        <v>94220 FOURTH STREET, GOLD BEACH, OR 97444</v>
      </c>
      <c r="J3508" s="2">
        <v>41015</v>
      </c>
      <c r="K3508">
        <v>16</v>
      </c>
      <c r="L3508">
        <v>0</v>
      </c>
      <c r="M3508">
        <f t="shared" si="109"/>
        <v>16</v>
      </c>
    </row>
    <row r="3509" spans="1:13">
      <c r="A3509" s="3">
        <v>42749</v>
      </c>
      <c r="B3509">
        <v>380040</v>
      </c>
      <c r="C3509" t="s">
        <v>9111</v>
      </c>
      <c r="D3509">
        <v>380040</v>
      </c>
      <c r="E3509" t="s">
        <v>9147</v>
      </c>
      <c r="F3509" t="s">
        <v>9148</v>
      </c>
      <c r="G3509" t="s">
        <v>9149</v>
      </c>
      <c r="H3509">
        <v>97756</v>
      </c>
      <c r="I3509" t="str">
        <f t="shared" si="108"/>
        <v>1253 NW CANAL BLVD, REDMOND, OR 97756</v>
      </c>
      <c r="J3509" s="2">
        <v>41017</v>
      </c>
      <c r="K3509">
        <v>44</v>
      </c>
      <c r="L3509">
        <v>6</v>
      </c>
      <c r="M3509">
        <f t="shared" si="109"/>
        <v>38</v>
      </c>
    </row>
    <row r="3510" spans="1:13">
      <c r="A3510" s="3">
        <v>42749</v>
      </c>
      <c r="B3510">
        <v>380047</v>
      </c>
      <c r="C3510" t="s">
        <v>9111</v>
      </c>
      <c r="D3510">
        <v>380047</v>
      </c>
      <c r="E3510" t="s">
        <v>9150</v>
      </c>
      <c r="F3510" t="s">
        <v>9151</v>
      </c>
      <c r="G3510" t="s">
        <v>9152</v>
      </c>
      <c r="H3510">
        <v>97701</v>
      </c>
      <c r="I3510" t="str">
        <f t="shared" si="108"/>
        <v>2500 NE NEFF ROAD, BEND, OR 97701</v>
      </c>
      <c r="J3510" s="2">
        <v>41017</v>
      </c>
      <c r="K3510">
        <v>218</v>
      </c>
      <c r="L3510">
        <v>24</v>
      </c>
      <c r="M3510">
        <f t="shared" si="109"/>
        <v>194</v>
      </c>
    </row>
    <row r="3511" spans="1:13">
      <c r="A3511" s="3">
        <v>42749</v>
      </c>
      <c r="B3511">
        <v>381311</v>
      </c>
      <c r="C3511" t="s">
        <v>9111</v>
      </c>
      <c r="D3511">
        <v>381311</v>
      </c>
      <c r="E3511" t="s">
        <v>9153</v>
      </c>
      <c r="F3511" t="s">
        <v>9154</v>
      </c>
      <c r="G3511" t="s">
        <v>9155</v>
      </c>
      <c r="H3511">
        <v>97467</v>
      </c>
      <c r="I3511" t="str">
        <f t="shared" si="108"/>
        <v>600 RANCH ROAD, REEDSPORT, OR 97467</v>
      </c>
      <c r="J3511" s="2">
        <v>41019</v>
      </c>
      <c r="K3511">
        <v>10</v>
      </c>
      <c r="L3511">
        <v>-999999</v>
      </c>
      <c r="M3511">
        <f t="shared" si="109"/>
        <v>1000009</v>
      </c>
    </row>
    <row r="3512" spans="1:13">
      <c r="A3512" s="3">
        <v>42749</v>
      </c>
      <c r="B3512">
        <v>380027</v>
      </c>
      <c r="C3512" t="s">
        <v>9111</v>
      </c>
      <c r="D3512">
        <v>380027</v>
      </c>
      <c r="E3512" t="s">
        <v>1160</v>
      </c>
      <c r="F3512" t="s">
        <v>9156</v>
      </c>
      <c r="G3512" t="s">
        <v>9157</v>
      </c>
      <c r="H3512">
        <v>97471</v>
      </c>
      <c r="I3512" t="str">
        <f t="shared" si="108"/>
        <v>2700 NW STEWART PARKWAY, ROSEBURG, OR 97471</v>
      </c>
      <c r="J3512" s="2">
        <v>41019</v>
      </c>
      <c r="K3512">
        <v>122</v>
      </c>
      <c r="L3512">
        <v>16</v>
      </c>
      <c r="M3512">
        <f t="shared" si="109"/>
        <v>106</v>
      </c>
    </row>
    <row r="3513" spans="1:13">
      <c r="A3513" s="3">
        <v>42749</v>
      </c>
      <c r="B3513">
        <v>381305</v>
      </c>
      <c r="C3513" t="s">
        <v>9111</v>
      </c>
      <c r="D3513">
        <v>381305</v>
      </c>
      <c r="E3513" t="s">
        <v>9158</v>
      </c>
      <c r="F3513" t="s">
        <v>9159</v>
      </c>
      <c r="G3513" t="s">
        <v>9160</v>
      </c>
      <c r="H3513">
        <v>97845</v>
      </c>
      <c r="I3513" t="str">
        <f t="shared" si="108"/>
        <v>170 FORD ROAD, JOHN DAY, OR 97845</v>
      </c>
      <c r="J3513" s="2">
        <v>41023</v>
      </c>
      <c r="K3513">
        <v>16</v>
      </c>
      <c r="L3513">
        <v>0</v>
      </c>
      <c r="M3513">
        <f t="shared" si="109"/>
        <v>16</v>
      </c>
    </row>
    <row r="3514" spans="1:13">
      <c r="A3514" s="3">
        <v>42749</v>
      </c>
      <c r="B3514">
        <v>381307</v>
      </c>
      <c r="C3514" t="s">
        <v>9111</v>
      </c>
      <c r="D3514">
        <v>381307</v>
      </c>
      <c r="E3514" t="s">
        <v>9161</v>
      </c>
      <c r="F3514" t="s">
        <v>9162</v>
      </c>
      <c r="G3514" t="s">
        <v>9163</v>
      </c>
      <c r="H3514">
        <v>97720</v>
      </c>
      <c r="I3514" t="str">
        <f t="shared" si="108"/>
        <v>557 W WASHINGTON STREET, BURNS, OR 97720</v>
      </c>
      <c r="J3514" s="2">
        <v>41025</v>
      </c>
      <c r="K3514">
        <v>6</v>
      </c>
      <c r="L3514">
        <v>-999999</v>
      </c>
      <c r="M3514">
        <f t="shared" si="109"/>
        <v>1000005</v>
      </c>
    </row>
    <row r="3515" spans="1:13">
      <c r="A3515" s="3">
        <v>42749</v>
      </c>
      <c r="B3515">
        <v>381318</v>
      </c>
      <c r="C3515" t="s">
        <v>9111</v>
      </c>
      <c r="D3515">
        <v>381318</v>
      </c>
      <c r="E3515" t="s">
        <v>9164</v>
      </c>
      <c r="F3515" t="s">
        <v>9165</v>
      </c>
      <c r="G3515" t="s">
        <v>9166</v>
      </c>
      <c r="H3515">
        <v>97031</v>
      </c>
      <c r="I3515" t="str">
        <f t="shared" si="108"/>
        <v>810 12TH STREET, HOOD RIVER, OR 97031</v>
      </c>
      <c r="J3515" s="2">
        <v>41027</v>
      </c>
      <c r="K3515">
        <v>18.899999999999999</v>
      </c>
      <c r="L3515">
        <v>-999999</v>
      </c>
      <c r="M3515">
        <f t="shared" si="109"/>
        <v>1000017.9</v>
      </c>
    </row>
    <row r="3516" spans="1:13">
      <c r="A3516" s="3">
        <v>42749</v>
      </c>
      <c r="B3516">
        <v>380005</v>
      </c>
      <c r="C3516" t="s">
        <v>9111</v>
      </c>
      <c r="D3516">
        <v>380005</v>
      </c>
      <c r="E3516" t="s">
        <v>9167</v>
      </c>
      <c r="F3516" t="s">
        <v>9168</v>
      </c>
      <c r="G3516" t="s">
        <v>96</v>
      </c>
      <c r="H3516">
        <v>97520</v>
      </c>
      <c r="I3516" t="str">
        <f t="shared" si="108"/>
        <v>280 MAPLE STREET, ASHLAND, OR 97520</v>
      </c>
      <c r="J3516" s="2">
        <v>41029</v>
      </c>
      <c r="K3516">
        <v>60.3</v>
      </c>
      <c r="L3516">
        <v>5.9</v>
      </c>
      <c r="M3516">
        <f t="shared" si="109"/>
        <v>54.4</v>
      </c>
    </row>
    <row r="3517" spans="1:13">
      <c r="A3517" s="3">
        <v>42749</v>
      </c>
      <c r="B3517">
        <v>380018</v>
      </c>
      <c r="C3517" t="s">
        <v>9111</v>
      </c>
      <c r="D3517">
        <v>380018</v>
      </c>
      <c r="E3517" t="s">
        <v>9169</v>
      </c>
      <c r="F3517" t="s">
        <v>9170</v>
      </c>
      <c r="G3517" t="s">
        <v>9171</v>
      </c>
      <c r="H3517">
        <v>97504</v>
      </c>
      <c r="I3517" t="str">
        <f t="shared" si="108"/>
        <v>2825 E BARNETT ROAD, MEDFORD, OR 97504</v>
      </c>
      <c r="J3517" s="2">
        <v>41029</v>
      </c>
      <c r="K3517">
        <v>332.4</v>
      </c>
      <c r="L3517">
        <v>43.9</v>
      </c>
      <c r="M3517">
        <f t="shared" si="109"/>
        <v>288.5</v>
      </c>
    </row>
    <row r="3518" spans="1:13">
      <c r="A3518" s="3">
        <v>42749</v>
      </c>
      <c r="B3518">
        <v>380075</v>
      </c>
      <c r="C3518" t="s">
        <v>9111</v>
      </c>
      <c r="D3518">
        <v>380075</v>
      </c>
      <c r="E3518" t="s">
        <v>9172</v>
      </c>
      <c r="F3518" t="s">
        <v>9173</v>
      </c>
      <c r="G3518" t="s">
        <v>9171</v>
      </c>
      <c r="H3518">
        <v>97504</v>
      </c>
      <c r="I3518" t="str">
        <f t="shared" si="108"/>
        <v>1111 CRATER LAKE AVENUE, MEDFORD, OR 97504</v>
      </c>
      <c r="J3518" s="2">
        <v>41029</v>
      </c>
      <c r="K3518">
        <v>89.7</v>
      </c>
      <c r="L3518">
        <v>9.9</v>
      </c>
      <c r="M3518">
        <f t="shared" si="109"/>
        <v>79.8</v>
      </c>
    </row>
    <row r="3519" spans="1:13">
      <c r="A3519" s="3">
        <v>42749</v>
      </c>
      <c r="B3519">
        <v>381324</v>
      </c>
      <c r="C3519" t="s">
        <v>9111</v>
      </c>
      <c r="D3519">
        <v>381324</v>
      </c>
      <c r="E3519" t="s">
        <v>9174</v>
      </c>
      <c r="F3519" t="s">
        <v>9175</v>
      </c>
      <c r="G3519" t="s">
        <v>9176</v>
      </c>
      <c r="H3519">
        <v>97741</v>
      </c>
      <c r="I3519" t="str">
        <f t="shared" si="108"/>
        <v>470 NE A STREET, MADRAS, OR 97741</v>
      </c>
      <c r="J3519" s="2">
        <v>41031</v>
      </c>
      <c r="K3519">
        <v>25</v>
      </c>
      <c r="L3519">
        <v>0</v>
      </c>
      <c r="M3519">
        <f t="shared" si="109"/>
        <v>25</v>
      </c>
    </row>
    <row r="3520" spans="1:13">
      <c r="A3520" s="3">
        <v>42749</v>
      </c>
      <c r="B3520">
        <v>380002</v>
      </c>
      <c r="C3520" t="s">
        <v>9111</v>
      </c>
      <c r="D3520">
        <v>380002</v>
      </c>
      <c r="E3520" t="s">
        <v>9177</v>
      </c>
      <c r="F3520" t="s">
        <v>9178</v>
      </c>
      <c r="G3520" t="s">
        <v>9179</v>
      </c>
      <c r="H3520">
        <v>97527</v>
      </c>
      <c r="I3520" t="str">
        <f t="shared" si="108"/>
        <v>500 SW RAMSEY AVENUE, GRANTS PASS, OR 97527</v>
      </c>
      <c r="J3520" s="2">
        <v>41033</v>
      </c>
      <c r="K3520">
        <v>116.4</v>
      </c>
      <c r="L3520">
        <v>18</v>
      </c>
      <c r="M3520">
        <f t="shared" si="109"/>
        <v>98.4</v>
      </c>
    </row>
    <row r="3521" spans="1:13">
      <c r="A3521" s="3">
        <v>42749</v>
      </c>
      <c r="B3521">
        <v>380050</v>
      </c>
      <c r="C3521" t="s">
        <v>9111</v>
      </c>
      <c r="D3521">
        <v>380050</v>
      </c>
      <c r="E3521" t="s">
        <v>9180</v>
      </c>
      <c r="F3521" t="s">
        <v>9181</v>
      </c>
      <c r="G3521" t="s">
        <v>9182</v>
      </c>
      <c r="H3521">
        <v>97601</v>
      </c>
      <c r="I3521" t="str">
        <f t="shared" si="108"/>
        <v>2865 DAGGETT AVENUE, KLAMATH FALLS, OR 97601</v>
      </c>
      <c r="J3521" s="2">
        <v>41035</v>
      </c>
      <c r="K3521">
        <v>100</v>
      </c>
      <c r="L3521">
        <v>15</v>
      </c>
      <c r="M3521">
        <f t="shared" si="109"/>
        <v>85</v>
      </c>
    </row>
    <row r="3522" spans="1:13">
      <c r="A3522" s="3">
        <v>42749</v>
      </c>
      <c r="B3522">
        <v>381309</v>
      </c>
      <c r="C3522" t="s">
        <v>9111</v>
      </c>
      <c r="D3522">
        <v>381309</v>
      </c>
      <c r="E3522" t="s">
        <v>9183</v>
      </c>
      <c r="F3522" t="s">
        <v>9184</v>
      </c>
      <c r="G3522" t="s">
        <v>5699</v>
      </c>
      <c r="H3522">
        <v>97630</v>
      </c>
      <c r="I3522" t="str">
        <f t="shared" si="108"/>
        <v>700 SOUTH J STREET, LAKEVIEW, OR 97630</v>
      </c>
      <c r="J3522" s="2">
        <v>41037</v>
      </c>
      <c r="K3522">
        <v>47</v>
      </c>
      <c r="L3522">
        <v>0</v>
      </c>
      <c r="M3522">
        <f t="shared" si="109"/>
        <v>47</v>
      </c>
    </row>
    <row r="3523" spans="1:13">
      <c r="A3523" s="3">
        <v>42749</v>
      </c>
      <c r="B3523">
        <v>380020</v>
      </c>
      <c r="C3523" t="s">
        <v>9111</v>
      </c>
      <c r="D3523">
        <v>380020</v>
      </c>
      <c r="E3523" t="s">
        <v>9185</v>
      </c>
      <c r="F3523" t="s">
        <v>9186</v>
      </c>
      <c r="G3523" t="s">
        <v>1722</v>
      </c>
      <c r="H3523">
        <v>97477</v>
      </c>
      <c r="I3523" t="str">
        <f t="shared" ref="I3523:I3586" si="110">IF(OR(F3523="", G3523=""), "", CONCATENATE(UPPER(F3523), ", ", UPPER(G3523), ", ", UPPER(C3523), " ", H3523))</f>
        <v>1460 G STREET, SPRINGFIELD, OR 97477</v>
      </c>
      <c r="J3523" s="2">
        <v>41039</v>
      </c>
      <c r="K3523">
        <v>108</v>
      </c>
      <c r="L3523">
        <v>16</v>
      </c>
      <c r="M3523">
        <f t="shared" ref="M3523:M3586" si="111">K3523-L3523</f>
        <v>92</v>
      </c>
    </row>
    <row r="3524" spans="1:13">
      <c r="A3524" s="3">
        <v>42749</v>
      </c>
      <c r="B3524">
        <v>380102</v>
      </c>
      <c r="C3524" t="s">
        <v>9111</v>
      </c>
      <c r="D3524">
        <v>380102</v>
      </c>
      <c r="E3524" t="s">
        <v>9187</v>
      </c>
      <c r="F3524" t="s">
        <v>9188</v>
      </c>
      <c r="G3524" t="s">
        <v>1722</v>
      </c>
      <c r="H3524">
        <v>97477</v>
      </c>
      <c r="I3524" t="str">
        <f t="shared" si="110"/>
        <v>3333 RIVERBEND DRIVE, SPRINGFIELD, OR 97477</v>
      </c>
      <c r="J3524" s="2">
        <v>41039</v>
      </c>
      <c r="K3524">
        <v>360</v>
      </c>
      <c r="L3524">
        <v>82</v>
      </c>
      <c r="M3524">
        <f t="shared" si="111"/>
        <v>278</v>
      </c>
    </row>
    <row r="3525" spans="1:13">
      <c r="A3525" s="3">
        <v>42749</v>
      </c>
      <c r="B3525">
        <v>381316</v>
      </c>
      <c r="C3525" t="s">
        <v>9111</v>
      </c>
      <c r="D3525">
        <v>381316</v>
      </c>
      <c r="E3525" t="s">
        <v>9189</v>
      </c>
      <c r="F3525" t="s">
        <v>9190</v>
      </c>
      <c r="G3525" t="s">
        <v>199</v>
      </c>
      <c r="H3525">
        <v>97439</v>
      </c>
      <c r="I3525" t="str">
        <f t="shared" si="110"/>
        <v>400 9TH STREET, FLORENCE, OR 97439</v>
      </c>
      <c r="J3525" s="2">
        <v>41039</v>
      </c>
      <c r="K3525">
        <v>21</v>
      </c>
      <c r="L3525">
        <v>6</v>
      </c>
      <c r="M3525">
        <f t="shared" si="111"/>
        <v>15</v>
      </c>
    </row>
    <row r="3526" spans="1:13">
      <c r="A3526" s="3">
        <v>42749</v>
      </c>
      <c r="B3526">
        <v>381301</v>
      </c>
      <c r="C3526" t="s">
        <v>9111</v>
      </c>
      <c r="D3526">
        <v>381301</v>
      </c>
      <c r="E3526" t="s">
        <v>9191</v>
      </c>
      <c r="F3526" t="s">
        <v>9192</v>
      </c>
      <c r="G3526" t="s">
        <v>9193</v>
      </c>
      <c r="H3526">
        <v>97424</v>
      </c>
      <c r="I3526" t="str">
        <f t="shared" si="110"/>
        <v>1515 VILLAGE DRIVE, COTTAGE GROVE, OR 97424</v>
      </c>
      <c r="J3526" s="2">
        <v>41039</v>
      </c>
      <c r="K3526">
        <v>14</v>
      </c>
      <c r="L3526">
        <v>0</v>
      </c>
      <c r="M3526">
        <f t="shared" si="111"/>
        <v>14</v>
      </c>
    </row>
    <row r="3527" spans="1:13">
      <c r="A3527" s="3">
        <v>42749</v>
      </c>
      <c r="B3527">
        <v>380033</v>
      </c>
      <c r="C3527" t="s">
        <v>9111</v>
      </c>
      <c r="D3527">
        <v>380033</v>
      </c>
      <c r="E3527" t="s">
        <v>9194</v>
      </c>
      <c r="F3527" t="s">
        <v>9195</v>
      </c>
      <c r="G3527" t="s">
        <v>9196</v>
      </c>
      <c r="H3527">
        <v>97401</v>
      </c>
      <c r="I3527" t="str">
        <f t="shared" si="110"/>
        <v>1255 HILYARD STREET, EUGENE, OR 97401</v>
      </c>
      <c r="J3527" s="2">
        <v>41039</v>
      </c>
      <c r="K3527">
        <v>93</v>
      </c>
      <c r="L3527">
        <v>0</v>
      </c>
      <c r="M3527">
        <f t="shared" si="111"/>
        <v>93</v>
      </c>
    </row>
    <row r="3528" spans="1:13">
      <c r="A3528" s="3">
        <v>42749</v>
      </c>
      <c r="B3528">
        <v>381302</v>
      </c>
      <c r="C3528" t="s">
        <v>9111</v>
      </c>
      <c r="D3528">
        <v>381302</v>
      </c>
      <c r="E3528" t="s">
        <v>9197</v>
      </c>
      <c r="F3528" t="s">
        <v>9198</v>
      </c>
      <c r="G3528" t="s">
        <v>9199</v>
      </c>
      <c r="H3528">
        <v>97367</v>
      </c>
      <c r="I3528" t="str">
        <f t="shared" si="110"/>
        <v>3043 NE 28TH STREET, LINCOLN CITY, OR 97367</v>
      </c>
      <c r="J3528" s="2">
        <v>41041</v>
      </c>
      <c r="K3528">
        <v>42</v>
      </c>
      <c r="L3528">
        <v>4</v>
      </c>
      <c r="M3528">
        <f t="shared" si="111"/>
        <v>38</v>
      </c>
    </row>
    <row r="3529" spans="1:13">
      <c r="A3529" s="3">
        <v>42749</v>
      </c>
      <c r="B3529">
        <v>381314</v>
      </c>
      <c r="C3529" t="s">
        <v>9111</v>
      </c>
      <c r="D3529">
        <v>381314</v>
      </c>
      <c r="E3529" t="s">
        <v>9200</v>
      </c>
      <c r="F3529" t="s">
        <v>9201</v>
      </c>
      <c r="G3529" t="s">
        <v>9202</v>
      </c>
      <c r="H3529">
        <v>97365</v>
      </c>
      <c r="I3529" t="str">
        <f t="shared" si="110"/>
        <v>930 SW ABBEY STREET, NEWPORT, OR 97365</v>
      </c>
      <c r="J3529" s="2">
        <v>41041</v>
      </c>
      <c r="K3529">
        <v>53</v>
      </c>
      <c r="L3529">
        <v>6</v>
      </c>
      <c r="M3529">
        <f t="shared" si="111"/>
        <v>47</v>
      </c>
    </row>
    <row r="3530" spans="1:13">
      <c r="A3530" s="3">
        <v>42749</v>
      </c>
      <c r="B3530">
        <v>381323</v>
      </c>
      <c r="C3530" t="s">
        <v>9111</v>
      </c>
      <c r="D3530">
        <v>381323</v>
      </c>
      <c r="E3530" t="s">
        <v>9203</v>
      </c>
      <c r="F3530" t="s">
        <v>9204</v>
      </c>
      <c r="G3530" t="s">
        <v>3617</v>
      </c>
      <c r="H3530">
        <v>97355</v>
      </c>
      <c r="I3530" t="str">
        <f t="shared" si="110"/>
        <v>525 N SANTIAM HIGHWAY, LEBANON, OR 97355</v>
      </c>
      <c r="J3530" s="2">
        <v>41043</v>
      </c>
      <c r="K3530">
        <v>67</v>
      </c>
      <c r="L3530">
        <v>7</v>
      </c>
      <c r="M3530">
        <f t="shared" si="111"/>
        <v>60</v>
      </c>
    </row>
    <row r="3531" spans="1:13">
      <c r="A3531" s="3">
        <v>42749</v>
      </c>
      <c r="B3531">
        <v>380022</v>
      </c>
      <c r="C3531" t="s">
        <v>9111</v>
      </c>
      <c r="D3531">
        <v>380022</v>
      </c>
      <c r="E3531" t="s">
        <v>9205</v>
      </c>
      <c r="F3531" t="s">
        <v>9206</v>
      </c>
      <c r="G3531" t="s">
        <v>2722</v>
      </c>
      <c r="H3531">
        <v>97321</v>
      </c>
      <c r="I3531" t="str">
        <f t="shared" si="110"/>
        <v>1046 6TH AVENUE SW, ALBANY, OR 97321</v>
      </c>
      <c r="J3531" s="2">
        <v>41043</v>
      </c>
      <c r="K3531">
        <v>100</v>
      </c>
      <c r="L3531">
        <v>11</v>
      </c>
      <c r="M3531">
        <f t="shared" si="111"/>
        <v>89</v>
      </c>
    </row>
    <row r="3532" spans="1:13">
      <c r="A3532" s="3">
        <v>42749</v>
      </c>
      <c r="B3532">
        <v>380052</v>
      </c>
      <c r="C3532" t="s">
        <v>9111</v>
      </c>
      <c r="D3532">
        <v>380052</v>
      </c>
      <c r="E3532" t="s">
        <v>9207</v>
      </c>
      <c r="F3532" t="s">
        <v>9208</v>
      </c>
      <c r="G3532" t="s">
        <v>1371</v>
      </c>
      <c r="H3532">
        <v>97914</v>
      </c>
      <c r="I3532" t="str">
        <f t="shared" si="110"/>
        <v>351 SW 9TH STREET, ONTARIO, OR 97914</v>
      </c>
      <c r="J3532" s="2">
        <v>41045</v>
      </c>
      <c r="K3532">
        <v>23.3</v>
      </c>
      <c r="L3532">
        <v>5.6</v>
      </c>
      <c r="M3532">
        <f t="shared" si="111"/>
        <v>17.700000000000003</v>
      </c>
    </row>
    <row r="3533" spans="1:13">
      <c r="A3533" s="3">
        <v>42749</v>
      </c>
      <c r="B3533">
        <v>380051</v>
      </c>
      <c r="C3533" t="s">
        <v>9111</v>
      </c>
      <c r="D3533">
        <v>380051</v>
      </c>
      <c r="E3533" t="s">
        <v>9209</v>
      </c>
      <c r="F3533" t="s">
        <v>9210</v>
      </c>
      <c r="G3533" t="s">
        <v>618</v>
      </c>
      <c r="H3533">
        <v>97301</v>
      </c>
      <c r="I3533" t="str">
        <f t="shared" si="110"/>
        <v>890 OAK STREET, SE, SALEM, OR 97301</v>
      </c>
      <c r="J3533" s="2">
        <v>41047</v>
      </c>
      <c r="K3533">
        <v>517</v>
      </c>
      <c r="L3533">
        <v>66</v>
      </c>
      <c r="M3533">
        <f t="shared" si="111"/>
        <v>451</v>
      </c>
    </row>
    <row r="3534" spans="1:13">
      <c r="A3534" s="3">
        <v>42749</v>
      </c>
      <c r="B3534">
        <v>380056</v>
      </c>
      <c r="C3534" t="s">
        <v>9111</v>
      </c>
      <c r="D3534">
        <v>380056</v>
      </c>
      <c r="E3534" t="s">
        <v>9211</v>
      </c>
      <c r="F3534" t="s">
        <v>9212</v>
      </c>
      <c r="G3534" t="s">
        <v>9213</v>
      </c>
      <c r="H3534">
        <v>97383</v>
      </c>
      <c r="I3534" t="str">
        <f t="shared" si="110"/>
        <v>1401 N 10TH AVENUE, STAYTON, OR 97383</v>
      </c>
      <c r="J3534" s="2">
        <v>41047</v>
      </c>
      <c r="K3534">
        <v>40</v>
      </c>
      <c r="L3534">
        <v>4</v>
      </c>
      <c r="M3534">
        <f t="shared" si="111"/>
        <v>36</v>
      </c>
    </row>
    <row r="3535" spans="1:13">
      <c r="A3535" s="3">
        <v>42749</v>
      </c>
      <c r="B3535">
        <v>380029</v>
      </c>
      <c r="C3535" t="s">
        <v>9111</v>
      </c>
      <c r="D3535">
        <v>380029</v>
      </c>
      <c r="E3535" t="s">
        <v>9214</v>
      </c>
      <c r="F3535" t="s">
        <v>9215</v>
      </c>
      <c r="G3535" t="s">
        <v>9216</v>
      </c>
      <c r="H3535">
        <v>97381</v>
      </c>
      <c r="I3535" t="str">
        <f t="shared" si="110"/>
        <v>342 FAIRVIEW STREET, SILVERTON, OR 97381</v>
      </c>
      <c r="J3535" s="2">
        <v>41047</v>
      </c>
      <c r="K3535">
        <v>51.3</v>
      </c>
      <c r="L3535">
        <v>4</v>
      </c>
      <c r="M3535">
        <f t="shared" si="111"/>
        <v>47.3</v>
      </c>
    </row>
    <row r="3536" spans="1:13">
      <c r="A3536" s="3">
        <v>42749</v>
      </c>
      <c r="B3536">
        <v>381310</v>
      </c>
      <c r="C3536" t="s">
        <v>9111</v>
      </c>
      <c r="D3536">
        <v>381310</v>
      </c>
      <c r="E3536" t="s">
        <v>9217</v>
      </c>
      <c r="F3536" t="s">
        <v>9218</v>
      </c>
      <c r="G3536" t="s">
        <v>9219</v>
      </c>
      <c r="H3536">
        <v>97836</v>
      </c>
      <c r="I3536" t="str">
        <f t="shared" si="110"/>
        <v>564 E PIONEER DRIVE, HEPPNER, OR 97836</v>
      </c>
      <c r="J3536" s="2">
        <v>41049</v>
      </c>
      <c r="K3536">
        <v>13</v>
      </c>
      <c r="L3536">
        <v>0</v>
      </c>
      <c r="M3536">
        <f t="shared" si="111"/>
        <v>13</v>
      </c>
    </row>
    <row r="3537" spans="1:13">
      <c r="A3537" s="3">
        <v>42749</v>
      </c>
      <c r="B3537">
        <v>380060</v>
      </c>
      <c r="C3537" t="s">
        <v>9111</v>
      </c>
      <c r="D3537">
        <v>380060</v>
      </c>
      <c r="E3537" t="s">
        <v>9220</v>
      </c>
      <c r="F3537" t="s">
        <v>9221</v>
      </c>
      <c r="G3537" t="s">
        <v>3706</v>
      </c>
      <c r="H3537">
        <v>97216</v>
      </c>
      <c r="I3537" t="str">
        <f t="shared" si="110"/>
        <v>10123 SE MARKET STREET, PORTLAND, OR 97216</v>
      </c>
      <c r="J3537" s="2">
        <v>41051</v>
      </c>
      <c r="K3537">
        <v>101.6</v>
      </c>
      <c r="L3537">
        <v>17.399999999999999</v>
      </c>
      <c r="M3537">
        <f t="shared" si="111"/>
        <v>84.199999999999989</v>
      </c>
    </row>
    <row r="3538" spans="1:13">
      <c r="A3538" s="3">
        <v>42749</v>
      </c>
      <c r="B3538">
        <v>380025</v>
      </c>
      <c r="C3538" t="s">
        <v>9111</v>
      </c>
      <c r="D3538">
        <v>380025</v>
      </c>
      <c r="E3538" t="s">
        <v>9222</v>
      </c>
      <c r="F3538" t="s">
        <v>9223</v>
      </c>
      <c r="G3538" t="s">
        <v>9224</v>
      </c>
      <c r="H3538">
        <v>97030</v>
      </c>
      <c r="I3538" t="str">
        <f t="shared" si="110"/>
        <v>24800 SE STARK STREET, GRESHAM, OR 97030</v>
      </c>
      <c r="J3538" s="2">
        <v>41051</v>
      </c>
      <c r="K3538">
        <v>96</v>
      </c>
      <c r="L3538">
        <v>10</v>
      </c>
      <c r="M3538">
        <f t="shared" si="111"/>
        <v>86</v>
      </c>
    </row>
    <row r="3539" spans="1:13">
      <c r="A3539" s="3">
        <v>42749</v>
      </c>
      <c r="B3539">
        <v>380007</v>
      </c>
      <c r="C3539" t="s">
        <v>9111</v>
      </c>
      <c r="D3539">
        <v>380007</v>
      </c>
      <c r="E3539" t="s">
        <v>9225</v>
      </c>
      <c r="F3539" t="s">
        <v>9226</v>
      </c>
      <c r="G3539" t="s">
        <v>3706</v>
      </c>
      <c r="H3539">
        <v>97227</v>
      </c>
      <c r="I3539" t="str">
        <f t="shared" si="110"/>
        <v>2801 N GANTENBEIN AVENUE, PORTLAND, OR 97227</v>
      </c>
      <c r="J3539" s="2">
        <v>41051</v>
      </c>
      <c r="K3539">
        <v>289.7</v>
      </c>
      <c r="L3539">
        <v>52</v>
      </c>
      <c r="M3539">
        <f t="shared" si="111"/>
        <v>237.7</v>
      </c>
    </row>
    <row r="3540" spans="1:13">
      <c r="A3540" s="3">
        <v>42749</v>
      </c>
      <c r="B3540">
        <v>380017</v>
      </c>
      <c r="C3540" t="s">
        <v>9111</v>
      </c>
      <c r="D3540">
        <v>380017</v>
      </c>
      <c r="E3540" t="s">
        <v>9227</v>
      </c>
      <c r="F3540" t="s">
        <v>9228</v>
      </c>
      <c r="G3540" t="s">
        <v>3706</v>
      </c>
      <c r="H3540">
        <v>97210</v>
      </c>
      <c r="I3540" t="str">
        <f t="shared" si="110"/>
        <v>1015 NW 22ND AVENUE, W121, PORTLAND, OR 97210</v>
      </c>
      <c r="J3540" s="2">
        <v>41051</v>
      </c>
      <c r="K3540">
        <v>225</v>
      </c>
      <c r="L3540">
        <v>28</v>
      </c>
      <c r="M3540">
        <f t="shared" si="111"/>
        <v>197</v>
      </c>
    </row>
    <row r="3541" spans="1:13">
      <c r="A3541" s="3">
        <v>42749</v>
      </c>
      <c r="B3541">
        <v>382004</v>
      </c>
      <c r="C3541" t="s">
        <v>9111</v>
      </c>
      <c r="D3541">
        <v>382004</v>
      </c>
      <c r="E3541" t="s">
        <v>9229</v>
      </c>
      <c r="F3541" t="s">
        <v>9230</v>
      </c>
      <c r="G3541" t="s">
        <v>3706</v>
      </c>
      <c r="H3541">
        <v>97220</v>
      </c>
      <c r="I3541" t="str">
        <f t="shared" si="110"/>
        <v>10300 NE HANCOCK STREET, PORTLAND, OR 97220</v>
      </c>
      <c r="J3541" s="2">
        <v>41051</v>
      </c>
      <c r="K3541">
        <v>62</v>
      </c>
      <c r="L3541">
        <v>5</v>
      </c>
      <c r="M3541">
        <f t="shared" si="111"/>
        <v>57</v>
      </c>
    </row>
    <row r="3542" spans="1:13">
      <c r="A3542" s="3">
        <v>42749</v>
      </c>
      <c r="B3542">
        <v>383300</v>
      </c>
      <c r="C3542" t="s">
        <v>9111</v>
      </c>
      <c r="D3542">
        <v>383300</v>
      </c>
      <c r="E3542" t="s">
        <v>9231</v>
      </c>
      <c r="F3542" t="s">
        <v>9232</v>
      </c>
      <c r="G3542" t="s">
        <v>3706</v>
      </c>
      <c r="H3542">
        <v>97239</v>
      </c>
      <c r="I3542" t="str">
        <f t="shared" si="110"/>
        <v>3101 SW SAM JACKSON PARK ROAD, PORTLAND, OR 97239</v>
      </c>
      <c r="J3542" s="2">
        <v>41051</v>
      </c>
      <c r="K3542">
        <v>0</v>
      </c>
      <c r="L3542">
        <v>0</v>
      </c>
      <c r="M3542">
        <f t="shared" si="111"/>
        <v>0</v>
      </c>
    </row>
    <row r="3543" spans="1:13">
      <c r="A3543" s="3">
        <v>42749</v>
      </c>
      <c r="B3543">
        <v>380009</v>
      </c>
      <c r="C3543" t="s">
        <v>9111</v>
      </c>
      <c r="D3543">
        <v>380009</v>
      </c>
      <c r="E3543" t="s">
        <v>9233</v>
      </c>
      <c r="F3543" t="s">
        <v>9234</v>
      </c>
      <c r="G3543" t="s">
        <v>3706</v>
      </c>
      <c r="H3543">
        <v>97239</v>
      </c>
      <c r="I3543" t="str">
        <f t="shared" si="110"/>
        <v>3181 SW SAM JACKSON PARK ROAD, PORTLAND, OR 97239</v>
      </c>
      <c r="J3543" s="2">
        <v>41051</v>
      </c>
      <c r="K3543">
        <v>422</v>
      </c>
      <c r="L3543">
        <v>79</v>
      </c>
      <c r="M3543">
        <f t="shared" si="111"/>
        <v>343</v>
      </c>
    </row>
    <row r="3544" spans="1:13">
      <c r="A3544" s="3">
        <v>42749</v>
      </c>
      <c r="B3544">
        <v>380061</v>
      </c>
      <c r="C3544" t="s">
        <v>9111</v>
      </c>
      <c r="D3544">
        <v>380061</v>
      </c>
      <c r="E3544" t="s">
        <v>9235</v>
      </c>
      <c r="F3544" t="s">
        <v>9236</v>
      </c>
      <c r="G3544" t="s">
        <v>3706</v>
      </c>
      <c r="H3544">
        <v>97213</v>
      </c>
      <c r="I3544" t="str">
        <f t="shared" si="110"/>
        <v>4805 NE GLISAN STREET, PORTLAND, OR 97213</v>
      </c>
      <c r="J3544" s="2">
        <v>41051</v>
      </c>
      <c r="K3544">
        <v>363.3</v>
      </c>
      <c r="L3544">
        <v>23.4</v>
      </c>
      <c r="M3544">
        <f t="shared" si="111"/>
        <v>339.90000000000003</v>
      </c>
    </row>
    <row r="3545" spans="1:13">
      <c r="A3545" s="3">
        <v>42749</v>
      </c>
      <c r="B3545">
        <v>381308</v>
      </c>
      <c r="C3545" t="s">
        <v>9111</v>
      </c>
      <c r="D3545">
        <v>381308</v>
      </c>
      <c r="E3545" t="s">
        <v>9237</v>
      </c>
      <c r="F3545" t="s">
        <v>9238</v>
      </c>
      <c r="G3545" t="s">
        <v>9239</v>
      </c>
      <c r="H3545">
        <v>97338</v>
      </c>
      <c r="I3545" t="str">
        <f t="shared" si="110"/>
        <v>525 SE WASHINGTON STREET, DALLAS, OR 97338</v>
      </c>
      <c r="J3545" s="2">
        <v>41053</v>
      </c>
      <c r="K3545">
        <v>6</v>
      </c>
      <c r="L3545">
        <v>0</v>
      </c>
      <c r="M3545">
        <f t="shared" si="111"/>
        <v>6</v>
      </c>
    </row>
    <row r="3546" spans="1:13">
      <c r="A3546" s="3">
        <v>42749</v>
      </c>
      <c r="B3546">
        <v>381317</v>
      </c>
      <c r="C3546" t="s">
        <v>9111</v>
      </c>
      <c r="D3546">
        <v>381317</v>
      </c>
      <c r="E3546" t="s">
        <v>9240</v>
      </c>
      <c r="F3546" t="s">
        <v>9241</v>
      </c>
      <c r="G3546" t="s">
        <v>9242</v>
      </c>
      <c r="H3546">
        <v>97141</v>
      </c>
      <c r="I3546" t="str">
        <f t="shared" si="110"/>
        <v>1000 THIRD STREET, TILLAMOOK, OR 97141</v>
      </c>
      <c r="J3546" s="2">
        <v>41057</v>
      </c>
      <c r="K3546">
        <v>25</v>
      </c>
      <c r="L3546">
        <v>4</v>
      </c>
      <c r="M3546">
        <f t="shared" si="111"/>
        <v>21</v>
      </c>
    </row>
    <row r="3547" spans="1:13">
      <c r="A3547" s="3">
        <v>42749</v>
      </c>
      <c r="B3547">
        <v>381319</v>
      </c>
      <c r="C3547" t="s">
        <v>9111</v>
      </c>
      <c r="D3547">
        <v>381319</v>
      </c>
      <c r="E3547" t="s">
        <v>9243</v>
      </c>
      <c r="F3547" t="s">
        <v>9244</v>
      </c>
      <c r="G3547" t="s">
        <v>9245</v>
      </c>
      <c r="H3547">
        <v>97801</v>
      </c>
      <c r="I3547" t="str">
        <f t="shared" si="110"/>
        <v>2801 ST ANTHONY WAY, PENDLETON, OR 97801</v>
      </c>
      <c r="J3547" s="2">
        <v>41059</v>
      </c>
      <c r="K3547">
        <v>30</v>
      </c>
      <c r="L3547">
        <v>5</v>
      </c>
      <c r="M3547">
        <f t="shared" si="111"/>
        <v>25</v>
      </c>
    </row>
    <row r="3548" spans="1:13">
      <c r="A3548" s="3">
        <v>42749</v>
      </c>
      <c r="B3548">
        <v>381325</v>
      </c>
      <c r="C3548" t="s">
        <v>9111</v>
      </c>
      <c r="D3548">
        <v>381325</v>
      </c>
      <c r="E3548" t="s">
        <v>9246</v>
      </c>
      <c r="F3548" t="s">
        <v>9247</v>
      </c>
      <c r="G3548" t="s">
        <v>9248</v>
      </c>
      <c r="H3548">
        <v>97838</v>
      </c>
      <c r="I3548" t="str">
        <f t="shared" si="110"/>
        <v>610 NW 11TH STREET, HERMISTON, OR 97838</v>
      </c>
      <c r="J3548" s="2">
        <v>41059</v>
      </c>
      <c r="K3548">
        <v>37</v>
      </c>
      <c r="L3548">
        <v>7</v>
      </c>
      <c r="M3548">
        <f t="shared" si="111"/>
        <v>30</v>
      </c>
    </row>
    <row r="3549" spans="1:13">
      <c r="A3549" s="3">
        <v>42749</v>
      </c>
      <c r="B3549">
        <v>381321</v>
      </c>
      <c r="C3549" t="s">
        <v>9111</v>
      </c>
      <c r="D3549">
        <v>381321</v>
      </c>
      <c r="E3549" t="s">
        <v>9249</v>
      </c>
      <c r="F3549" t="s">
        <v>9250</v>
      </c>
      <c r="G3549" t="s">
        <v>9251</v>
      </c>
      <c r="H3549">
        <v>97850</v>
      </c>
      <c r="I3549" t="str">
        <f t="shared" si="110"/>
        <v>900 SUNSET DRIVE, LA GRANDE, OR 97850</v>
      </c>
      <c r="J3549" s="2">
        <v>41061</v>
      </c>
      <c r="K3549">
        <v>34</v>
      </c>
      <c r="L3549">
        <v>6</v>
      </c>
      <c r="M3549">
        <f t="shared" si="111"/>
        <v>28</v>
      </c>
    </row>
    <row r="3550" spans="1:13">
      <c r="A3550" s="3">
        <v>42749</v>
      </c>
      <c r="B3550">
        <v>381306</v>
      </c>
      <c r="C3550" t="s">
        <v>9111</v>
      </c>
      <c r="D3550">
        <v>381306</v>
      </c>
      <c r="E3550" t="s">
        <v>9252</v>
      </c>
      <c r="F3550" t="s">
        <v>9253</v>
      </c>
      <c r="G3550" t="s">
        <v>99</v>
      </c>
      <c r="H3550">
        <v>97828</v>
      </c>
      <c r="I3550" t="str">
        <f t="shared" si="110"/>
        <v>601 MEDICAL PARKWAY, ENTERPRISE, OR 97828</v>
      </c>
      <c r="J3550" s="2">
        <v>41063</v>
      </c>
      <c r="K3550">
        <v>22</v>
      </c>
      <c r="L3550">
        <v>0</v>
      </c>
      <c r="M3550">
        <f t="shared" si="111"/>
        <v>22</v>
      </c>
    </row>
    <row r="3551" spans="1:13">
      <c r="A3551" s="3">
        <v>42749</v>
      </c>
      <c r="B3551">
        <v>380001</v>
      </c>
      <c r="C3551" t="s">
        <v>9111</v>
      </c>
      <c r="D3551">
        <v>380001</v>
      </c>
      <c r="E3551" t="s">
        <v>9254</v>
      </c>
      <c r="F3551" t="s">
        <v>9255</v>
      </c>
      <c r="G3551" t="s">
        <v>9256</v>
      </c>
      <c r="H3551">
        <v>97058</v>
      </c>
      <c r="I3551" t="str">
        <f t="shared" si="110"/>
        <v>1700 E 19TH STREET, THE DALLES, OR 97058</v>
      </c>
      <c r="J3551" s="2">
        <v>41065</v>
      </c>
      <c r="K3551">
        <v>29.4</v>
      </c>
      <c r="L3551">
        <v>-999999</v>
      </c>
      <c r="M3551">
        <f t="shared" si="111"/>
        <v>1000028.4</v>
      </c>
    </row>
    <row r="3552" spans="1:13">
      <c r="A3552" s="3">
        <v>42749</v>
      </c>
      <c r="B3552">
        <v>380089</v>
      </c>
      <c r="C3552" t="s">
        <v>9111</v>
      </c>
      <c r="D3552">
        <v>380089</v>
      </c>
      <c r="E3552" t="s">
        <v>9257</v>
      </c>
      <c r="F3552" t="s">
        <v>9258</v>
      </c>
      <c r="G3552" t="s">
        <v>9259</v>
      </c>
      <c r="H3552">
        <v>97062</v>
      </c>
      <c r="I3552" t="str">
        <f t="shared" si="110"/>
        <v>19300 SW 65TH AVENUE, TUALATIN, OR 97062</v>
      </c>
      <c r="J3552" s="2">
        <v>41067</v>
      </c>
      <c r="K3552">
        <v>146</v>
      </c>
      <c r="L3552">
        <v>16</v>
      </c>
      <c r="M3552">
        <f t="shared" si="111"/>
        <v>130</v>
      </c>
    </row>
    <row r="3553" spans="1:13">
      <c r="A3553" s="3">
        <v>42749</v>
      </c>
      <c r="B3553">
        <v>380103</v>
      </c>
      <c r="C3553" t="s">
        <v>9111</v>
      </c>
      <c r="D3553">
        <v>380103</v>
      </c>
      <c r="E3553" t="s">
        <v>9260</v>
      </c>
      <c r="F3553" t="s">
        <v>9261</v>
      </c>
      <c r="G3553" t="s">
        <v>3478</v>
      </c>
      <c r="H3553">
        <v>97124</v>
      </c>
      <c r="I3553" t="str">
        <f t="shared" si="110"/>
        <v>2875 NW STUCKI AVE, HILLSBORO, OR 97124</v>
      </c>
      <c r="J3553" s="2">
        <v>41067</v>
      </c>
      <c r="K3553">
        <v>122</v>
      </c>
      <c r="L3553">
        <v>5.7</v>
      </c>
      <c r="M3553">
        <f t="shared" si="111"/>
        <v>116.3</v>
      </c>
    </row>
    <row r="3554" spans="1:13">
      <c r="A3554" s="3">
        <v>42749</v>
      </c>
      <c r="B3554">
        <v>380021</v>
      </c>
      <c r="C3554" t="s">
        <v>9111</v>
      </c>
      <c r="D3554">
        <v>380021</v>
      </c>
      <c r="E3554" t="s">
        <v>9262</v>
      </c>
      <c r="F3554" t="s">
        <v>9263</v>
      </c>
      <c r="G3554" t="s">
        <v>3478</v>
      </c>
      <c r="H3554">
        <v>97123</v>
      </c>
      <c r="I3554" t="str">
        <f t="shared" si="110"/>
        <v>335 SE 8TH AVENUE, HILLSBORO, OR 97123</v>
      </c>
      <c r="J3554" s="2">
        <v>41067</v>
      </c>
      <c r="K3554">
        <v>86.1</v>
      </c>
      <c r="L3554">
        <v>7.3</v>
      </c>
      <c r="M3554">
        <f t="shared" si="111"/>
        <v>78.8</v>
      </c>
    </row>
    <row r="3555" spans="1:13">
      <c r="A3555" s="3">
        <v>42749</v>
      </c>
      <c r="B3555">
        <v>380004</v>
      </c>
      <c r="C3555" t="s">
        <v>9111</v>
      </c>
      <c r="D3555">
        <v>380004</v>
      </c>
      <c r="E3555" t="s">
        <v>9264</v>
      </c>
      <c r="F3555" t="s">
        <v>9265</v>
      </c>
      <c r="G3555" t="s">
        <v>3706</v>
      </c>
      <c r="H3555">
        <v>97225</v>
      </c>
      <c r="I3555" t="str">
        <f t="shared" si="110"/>
        <v>9205 SW BARNES ROAD, PORTLAND, OR 97225</v>
      </c>
      <c r="J3555" s="2">
        <v>41067</v>
      </c>
      <c r="K3555">
        <v>386.3</v>
      </c>
      <c r="L3555">
        <v>66.7</v>
      </c>
      <c r="M3555">
        <f t="shared" si="111"/>
        <v>319.60000000000002</v>
      </c>
    </row>
    <row r="3556" spans="1:13">
      <c r="A3556" s="3">
        <v>42749</v>
      </c>
      <c r="B3556">
        <v>380037</v>
      </c>
      <c r="C3556" t="s">
        <v>9111</v>
      </c>
      <c r="D3556">
        <v>380037</v>
      </c>
      <c r="E3556" t="s">
        <v>9266</v>
      </c>
      <c r="F3556" t="s">
        <v>9267</v>
      </c>
      <c r="G3556" t="s">
        <v>9268</v>
      </c>
      <c r="H3556">
        <v>97132</v>
      </c>
      <c r="I3556" t="str">
        <f t="shared" si="110"/>
        <v>1001 PROVIDENCE DRIVE, NEWBERG, OR 97132</v>
      </c>
      <c r="J3556" s="2">
        <v>41071</v>
      </c>
      <c r="K3556">
        <v>39.1</v>
      </c>
      <c r="L3556">
        <v>4</v>
      </c>
      <c r="M3556">
        <f t="shared" si="111"/>
        <v>35.1</v>
      </c>
    </row>
    <row r="3557" spans="1:13">
      <c r="A3557" s="3">
        <v>42749</v>
      </c>
      <c r="B3557">
        <v>380071</v>
      </c>
      <c r="C3557" t="s">
        <v>9111</v>
      </c>
      <c r="D3557">
        <v>380071</v>
      </c>
      <c r="E3557" t="s">
        <v>9269</v>
      </c>
      <c r="F3557" t="s">
        <v>9270</v>
      </c>
      <c r="G3557" t="s">
        <v>9271</v>
      </c>
      <c r="H3557">
        <v>97128</v>
      </c>
      <c r="I3557" t="str">
        <f t="shared" si="110"/>
        <v>2700 SE STRATUS AVE., MCMINNVILLE, OR 97128</v>
      </c>
      <c r="J3557" s="2">
        <v>41071</v>
      </c>
      <c r="K3557">
        <v>50</v>
      </c>
      <c r="L3557">
        <v>10</v>
      </c>
      <c r="M3557">
        <f t="shared" si="111"/>
        <v>40</v>
      </c>
    </row>
    <row r="3558" spans="1:13">
      <c r="A3558" s="3">
        <v>42749</v>
      </c>
      <c r="B3558">
        <v>390065</v>
      </c>
      <c r="C3558" t="s">
        <v>9272</v>
      </c>
      <c r="D3558">
        <v>390065</v>
      </c>
      <c r="E3558" t="s">
        <v>9273</v>
      </c>
      <c r="F3558" t="s">
        <v>9274</v>
      </c>
      <c r="G3558" t="s">
        <v>9275</v>
      </c>
      <c r="H3558">
        <v>17325</v>
      </c>
      <c r="I3558" t="str">
        <f t="shared" si="110"/>
        <v>147 GETTYS STREET, GETTYSBURG, PA 17325</v>
      </c>
      <c r="J3558" s="2">
        <v>42001</v>
      </c>
      <c r="K3558">
        <v>76</v>
      </c>
      <c r="L3558">
        <v>8.3000000000000007</v>
      </c>
      <c r="M3558">
        <f t="shared" si="111"/>
        <v>67.7</v>
      </c>
    </row>
    <row r="3559" spans="1:13">
      <c r="A3559" s="3">
        <v>42749</v>
      </c>
      <c r="B3559">
        <v>393302</v>
      </c>
      <c r="C3559" t="s">
        <v>9272</v>
      </c>
      <c r="D3559">
        <v>393302</v>
      </c>
      <c r="E3559" t="s">
        <v>9276</v>
      </c>
      <c r="F3559" t="s">
        <v>9277</v>
      </c>
      <c r="G3559" t="s">
        <v>9278</v>
      </c>
      <c r="H3559">
        <v>15224</v>
      </c>
      <c r="I3559" t="str">
        <f t="shared" si="110"/>
        <v>ONE CHILDREN'S HOSPITAL DRIVE, PITTSBURGH, PA 15224</v>
      </c>
      <c r="J3559" s="2">
        <v>42003</v>
      </c>
      <c r="K3559">
        <v>0</v>
      </c>
      <c r="L3559">
        <v>0</v>
      </c>
      <c r="M3559">
        <f t="shared" si="111"/>
        <v>0</v>
      </c>
    </row>
    <row r="3560" spans="1:13">
      <c r="A3560" s="3">
        <v>42749</v>
      </c>
      <c r="B3560">
        <v>390107</v>
      </c>
      <c r="C3560" t="s">
        <v>9272</v>
      </c>
      <c r="D3560">
        <v>390107</v>
      </c>
      <c r="E3560" t="s">
        <v>9279</v>
      </c>
      <c r="F3560" t="s">
        <v>9280</v>
      </c>
      <c r="G3560" t="s">
        <v>9278</v>
      </c>
      <c r="H3560">
        <v>15237</v>
      </c>
      <c r="I3560" t="str">
        <f t="shared" si="110"/>
        <v>9100 BABCOCK BOULEVARD, PITTSBURGH, PA 15237</v>
      </c>
      <c r="J3560" s="2">
        <v>42003</v>
      </c>
      <c r="K3560">
        <v>340.7</v>
      </c>
      <c r="L3560">
        <v>39.6</v>
      </c>
      <c r="M3560">
        <f t="shared" si="111"/>
        <v>301.09999999999997</v>
      </c>
    </row>
    <row r="3561" spans="1:13">
      <c r="A3561" s="3">
        <v>42749</v>
      </c>
      <c r="B3561">
        <v>390164</v>
      </c>
      <c r="C3561" t="s">
        <v>9272</v>
      </c>
      <c r="D3561">
        <v>390164</v>
      </c>
      <c r="E3561" t="s">
        <v>9281</v>
      </c>
      <c r="F3561" t="s">
        <v>9282</v>
      </c>
      <c r="G3561" t="s">
        <v>9278</v>
      </c>
      <c r="H3561">
        <v>15213</v>
      </c>
      <c r="I3561" t="str">
        <f t="shared" si="110"/>
        <v>200 LOTHROP STREET, PITTSBURGH, PA 15213</v>
      </c>
      <c r="J3561" s="2">
        <v>42003</v>
      </c>
      <c r="K3561">
        <v>1132.7</v>
      </c>
      <c r="L3561">
        <v>209.7</v>
      </c>
      <c r="M3561">
        <f t="shared" si="111"/>
        <v>923</v>
      </c>
    </row>
    <row r="3562" spans="1:13">
      <c r="A3562" s="3">
        <v>42749</v>
      </c>
      <c r="B3562" t="s">
        <v>9283</v>
      </c>
      <c r="C3562" t="s">
        <v>9272</v>
      </c>
      <c r="D3562" t="s">
        <v>9283</v>
      </c>
      <c r="E3562" t="s">
        <v>9284</v>
      </c>
      <c r="F3562" t="s">
        <v>9285</v>
      </c>
      <c r="G3562" t="s">
        <v>9278</v>
      </c>
      <c r="H3562">
        <v>15241</v>
      </c>
      <c r="I3562" t="str">
        <f t="shared" si="110"/>
        <v>2576 BOYCE PLAZA ROAD, PITTSBURGH, PA 15241</v>
      </c>
      <c r="J3562" s="2">
        <v>42003</v>
      </c>
      <c r="K3562">
        <v>0</v>
      </c>
      <c r="L3562">
        <v>0</v>
      </c>
      <c r="M3562">
        <f t="shared" si="111"/>
        <v>0</v>
      </c>
    </row>
    <row r="3563" spans="1:13">
      <c r="A3563" s="3">
        <v>42749</v>
      </c>
      <c r="B3563">
        <v>390267</v>
      </c>
      <c r="C3563" t="s">
        <v>9272</v>
      </c>
      <c r="D3563">
        <v>390267</v>
      </c>
      <c r="E3563" t="s">
        <v>9286</v>
      </c>
      <c r="F3563" t="s">
        <v>9287</v>
      </c>
      <c r="G3563" t="s">
        <v>242</v>
      </c>
      <c r="H3563">
        <v>15146</v>
      </c>
      <c r="I3563" t="str">
        <f t="shared" si="110"/>
        <v>2570 HAYMAKER ROAD, MONROEVILLE, PA 15146</v>
      </c>
      <c r="J3563" s="2">
        <v>42003</v>
      </c>
      <c r="K3563">
        <v>231.4</v>
      </c>
      <c r="L3563">
        <v>23.6</v>
      </c>
      <c r="M3563">
        <f t="shared" si="111"/>
        <v>207.8</v>
      </c>
    </row>
    <row r="3564" spans="1:13">
      <c r="A3564" s="3">
        <v>42749</v>
      </c>
      <c r="B3564">
        <v>390328</v>
      </c>
      <c r="C3564" t="s">
        <v>9272</v>
      </c>
      <c r="D3564">
        <v>390328</v>
      </c>
      <c r="E3564" t="s">
        <v>9288</v>
      </c>
      <c r="F3564" t="s">
        <v>9289</v>
      </c>
      <c r="G3564" t="s">
        <v>242</v>
      </c>
      <c r="H3564">
        <v>15146</v>
      </c>
      <c r="I3564" t="str">
        <f t="shared" si="110"/>
        <v>2775 MOSSIDE BOULEVARD, MONROEVILLE, PA 15146</v>
      </c>
      <c r="J3564" s="2">
        <v>42003</v>
      </c>
      <c r="K3564">
        <v>166.1</v>
      </c>
      <c r="L3564">
        <v>16.100000000000001</v>
      </c>
      <c r="M3564">
        <f t="shared" si="111"/>
        <v>150</v>
      </c>
    </row>
    <row r="3565" spans="1:13">
      <c r="A3565" s="3">
        <v>42749</v>
      </c>
      <c r="B3565">
        <v>390037</v>
      </c>
      <c r="C3565" t="s">
        <v>9272</v>
      </c>
      <c r="D3565">
        <v>390037</v>
      </c>
      <c r="E3565" t="s">
        <v>9290</v>
      </c>
      <c r="F3565" t="s">
        <v>9291</v>
      </c>
      <c r="G3565" t="s">
        <v>9292</v>
      </c>
      <c r="H3565">
        <v>15143</v>
      </c>
      <c r="I3565" t="str">
        <f t="shared" si="110"/>
        <v>720 BLACKBURN ROAD, SEWICKLEY, PA 15143</v>
      </c>
      <c r="J3565" s="2">
        <v>42003</v>
      </c>
      <c r="K3565">
        <v>161</v>
      </c>
      <c r="L3565">
        <v>17</v>
      </c>
      <c r="M3565">
        <f t="shared" si="111"/>
        <v>144</v>
      </c>
    </row>
    <row r="3566" spans="1:13">
      <c r="A3566" s="3">
        <v>42749</v>
      </c>
      <c r="B3566">
        <v>390050</v>
      </c>
      <c r="C3566" t="s">
        <v>9272</v>
      </c>
      <c r="D3566">
        <v>390050</v>
      </c>
      <c r="E3566" t="s">
        <v>9293</v>
      </c>
      <c r="F3566" t="s">
        <v>9294</v>
      </c>
      <c r="G3566" t="s">
        <v>9278</v>
      </c>
      <c r="H3566">
        <v>15212</v>
      </c>
      <c r="I3566" t="str">
        <f t="shared" si="110"/>
        <v>320 EAST NORTH AVENUE, PITTSBURGH, PA 15212</v>
      </c>
      <c r="J3566" s="2">
        <v>42003</v>
      </c>
      <c r="K3566">
        <v>410.9</v>
      </c>
      <c r="L3566">
        <v>77.400000000000006</v>
      </c>
      <c r="M3566">
        <f t="shared" si="111"/>
        <v>333.5</v>
      </c>
    </row>
    <row r="3567" spans="1:13">
      <c r="A3567" s="3">
        <v>42749</v>
      </c>
      <c r="B3567">
        <v>390102</v>
      </c>
      <c r="C3567" t="s">
        <v>9272</v>
      </c>
      <c r="D3567">
        <v>390102</v>
      </c>
      <c r="E3567" t="s">
        <v>9295</v>
      </c>
      <c r="F3567" t="s">
        <v>9296</v>
      </c>
      <c r="G3567" t="s">
        <v>9278</v>
      </c>
      <c r="H3567">
        <v>15215</v>
      </c>
      <c r="I3567" t="str">
        <f t="shared" si="110"/>
        <v>815 FREEPORT ROAD, PITTSBURGH, PA 15215</v>
      </c>
      <c r="J3567" s="2">
        <v>42003</v>
      </c>
      <c r="K3567">
        <v>219</v>
      </c>
      <c r="L3567">
        <v>14.1</v>
      </c>
      <c r="M3567">
        <f t="shared" si="111"/>
        <v>204.9</v>
      </c>
    </row>
    <row r="3568" spans="1:13">
      <c r="A3568" s="3">
        <v>42749</v>
      </c>
      <c r="B3568">
        <v>390032</v>
      </c>
      <c r="C3568" t="s">
        <v>9272</v>
      </c>
      <c r="D3568">
        <v>390032</v>
      </c>
      <c r="E3568" t="s">
        <v>9297</v>
      </c>
      <c r="F3568" t="s">
        <v>9298</v>
      </c>
      <c r="G3568" t="s">
        <v>9299</v>
      </c>
      <c r="H3568">
        <v>15065</v>
      </c>
      <c r="I3568" t="str">
        <f t="shared" si="110"/>
        <v>1301 CARLISLE ST, NATRONA, PA 15065</v>
      </c>
      <c r="J3568" s="2">
        <v>42003</v>
      </c>
      <c r="K3568">
        <v>54.9</v>
      </c>
      <c r="L3568">
        <v>11.3</v>
      </c>
      <c r="M3568">
        <f t="shared" si="111"/>
        <v>43.599999999999994</v>
      </c>
    </row>
    <row r="3569" spans="1:13">
      <c r="A3569" s="3">
        <v>42749</v>
      </c>
      <c r="B3569">
        <v>390114</v>
      </c>
      <c r="C3569" t="s">
        <v>9272</v>
      </c>
      <c r="D3569">
        <v>390114</v>
      </c>
      <c r="E3569" t="s">
        <v>9300</v>
      </c>
      <c r="F3569" t="s">
        <v>9301</v>
      </c>
      <c r="G3569" t="s">
        <v>9278</v>
      </c>
      <c r="H3569">
        <v>15213</v>
      </c>
      <c r="I3569" t="str">
        <f t="shared" si="110"/>
        <v>300 HALKET STREET, PITTSBURGH, PA 15213</v>
      </c>
      <c r="J3569" s="2">
        <v>42003</v>
      </c>
      <c r="K3569">
        <v>281</v>
      </c>
      <c r="L3569">
        <v>20</v>
      </c>
      <c r="M3569">
        <f t="shared" si="111"/>
        <v>261</v>
      </c>
    </row>
    <row r="3570" spans="1:13">
      <c r="A3570" s="3">
        <v>42749</v>
      </c>
      <c r="B3570">
        <v>392028</v>
      </c>
      <c r="C3570" t="s">
        <v>9272</v>
      </c>
      <c r="D3570">
        <v>392028</v>
      </c>
      <c r="E3570" t="s">
        <v>9302</v>
      </c>
      <c r="F3570" t="s">
        <v>9303</v>
      </c>
      <c r="G3570" t="s">
        <v>1634</v>
      </c>
      <c r="H3570">
        <v>15071</v>
      </c>
      <c r="I3570" t="str">
        <f t="shared" si="110"/>
        <v>7777 STEUBENVILLE PIKE, OAKDALE, PA 15071</v>
      </c>
      <c r="J3570" s="2">
        <v>42003</v>
      </c>
      <c r="K3570">
        <v>14.4</v>
      </c>
      <c r="L3570">
        <v>0</v>
      </c>
      <c r="M3570">
        <f t="shared" si="111"/>
        <v>14.4</v>
      </c>
    </row>
    <row r="3571" spans="1:13">
      <c r="A3571" s="3">
        <v>42749</v>
      </c>
      <c r="B3571">
        <v>392044</v>
      </c>
      <c r="C3571" t="s">
        <v>9272</v>
      </c>
      <c r="D3571">
        <v>392044</v>
      </c>
      <c r="E3571" t="s">
        <v>9304</v>
      </c>
      <c r="F3571" t="s">
        <v>9305</v>
      </c>
      <c r="G3571" t="s">
        <v>9278</v>
      </c>
      <c r="H3571">
        <v>15213</v>
      </c>
      <c r="I3571" t="str">
        <f t="shared" si="110"/>
        <v>200 LOTHROP STREET, MUH E824, PITTSBURGH, PA 15213</v>
      </c>
      <c r="J3571" s="2">
        <v>42003</v>
      </c>
      <c r="K3571">
        <v>67</v>
      </c>
      <c r="L3571">
        <v>0</v>
      </c>
      <c r="M3571">
        <f t="shared" si="111"/>
        <v>67</v>
      </c>
    </row>
    <row r="3572" spans="1:13">
      <c r="A3572" s="3">
        <v>42749</v>
      </c>
      <c r="B3572">
        <v>390228</v>
      </c>
      <c r="C3572" t="s">
        <v>9272</v>
      </c>
      <c r="D3572">
        <v>390228</v>
      </c>
      <c r="E3572" t="s">
        <v>9306</v>
      </c>
      <c r="F3572" t="s">
        <v>9307</v>
      </c>
      <c r="G3572" t="s">
        <v>9278</v>
      </c>
      <c r="H3572">
        <v>15243</v>
      </c>
      <c r="I3572" t="str">
        <f t="shared" si="110"/>
        <v>1000 BOWER HILL ROAD, PITTSBURGH, PA 15243</v>
      </c>
      <c r="J3572" s="2">
        <v>42003</v>
      </c>
      <c r="K3572">
        <v>257</v>
      </c>
      <c r="L3572">
        <v>34</v>
      </c>
      <c r="M3572">
        <f t="shared" si="111"/>
        <v>223</v>
      </c>
    </row>
    <row r="3573" spans="1:13">
      <c r="A3573" s="3">
        <v>42749</v>
      </c>
      <c r="B3573">
        <v>390002</v>
      </c>
      <c r="C3573" t="s">
        <v>9272</v>
      </c>
      <c r="D3573">
        <v>390002</v>
      </c>
      <c r="E3573" t="s">
        <v>9308</v>
      </c>
      <c r="F3573" t="s">
        <v>9309</v>
      </c>
      <c r="G3573" t="s">
        <v>9310</v>
      </c>
      <c r="H3573">
        <v>15132</v>
      </c>
      <c r="I3573" t="str">
        <f t="shared" si="110"/>
        <v>1500 FIFTH AVENUE, MC KEESPORT, PA 15132</v>
      </c>
      <c r="J3573" s="2">
        <v>42003</v>
      </c>
      <c r="K3573">
        <v>84</v>
      </c>
      <c r="L3573">
        <v>6</v>
      </c>
      <c r="M3573">
        <f t="shared" si="111"/>
        <v>78</v>
      </c>
    </row>
    <row r="3574" spans="1:13">
      <c r="A3574" s="3">
        <v>42749</v>
      </c>
      <c r="B3574">
        <v>390265</v>
      </c>
      <c r="C3574" t="s">
        <v>9272</v>
      </c>
      <c r="D3574">
        <v>390265</v>
      </c>
      <c r="E3574" t="s">
        <v>2809</v>
      </c>
      <c r="F3574" t="s">
        <v>9311</v>
      </c>
      <c r="G3574" t="s">
        <v>9312</v>
      </c>
      <c r="H3574">
        <v>15025</v>
      </c>
      <c r="I3574" t="str">
        <f t="shared" si="110"/>
        <v>565 COAL VALLEY ROAD, JEFFERSON HILLS, PA 15025</v>
      </c>
      <c r="J3574" s="2">
        <v>42003</v>
      </c>
      <c r="K3574">
        <v>267.7</v>
      </c>
      <c r="L3574">
        <v>32.299999999999997</v>
      </c>
      <c r="M3574">
        <f t="shared" si="111"/>
        <v>235.39999999999998</v>
      </c>
    </row>
    <row r="3575" spans="1:13">
      <c r="A3575" s="3">
        <v>42749</v>
      </c>
      <c r="B3575">
        <v>392045</v>
      </c>
      <c r="C3575" t="s">
        <v>9272</v>
      </c>
      <c r="D3575">
        <v>392045</v>
      </c>
      <c r="E3575" t="s">
        <v>9313</v>
      </c>
      <c r="F3575" t="s">
        <v>9309</v>
      </c>
      <c r="G3575" t="s">
        <v>9310</v>
      </c>
      <c r="H3575">
        <v>15132</v>
      </c>
      <c r="I3575" t="str">
        <f t="shared" si="110"/>
        <v>1500 FIFTH AVENUE, MC KEESPORT, PA 15132</v>
      </c>
      <c r="J3575" s="2">
        <v>42003</v>
      </c>
      <c r="K3575">
        <v>30</v>
      </c>
      <c r="L3575">
        <v>0</v>
      </c>
      <c r="M3575">
        <f t="shared" si="111"/>
        <v>30</v>
      </c>
    </row>
    <row r="3576" spans="1:13">
      <c r="A3576" s="3">
        <v>42749</v>
      </c>
      <c r="B3576">
        <v>393304</v>
      </c>
      <c r="C3576" t="s">
        <v>9272</v>
      </c>
      <c r="D3576">
        <v>393304</v>
      </c>
      <c r="E3576" t="s">
        <v>9314</v>
      </c>
      <c r="F3576" t="s">
        <v>9315</v>
      </c>
      <c r="G3576" t="s">
        <v>9278</v>
      </c>
      <c r="H3576">
        <v>15224</v>
      </c>
      <c r="I3576" t="str">
        <f t="shared" si="110"/>
        <v>5324 PENN AVENUE, PITTSBURGH, PA 15224</v>
      </c>
      <c r="J3576" s="2">
        <v>42003</v>
      </c>
      <c r="K3576">
        <v>0</v>
      </c>
      <c r="L3576">
        <v>0</v>
      </c>
      <c r="M3576">
        <f t="shared" si="111"/>
        <v>0</v>
      </c>
    </row>
    <row r="3577" spans="1:13">
      <c r="A3577" s="3">
        <v>42749</v>
      </c>
      <c r="B3577">
        <v>390028</v>
      </c>
      <c r="C3577" t="s">
        <v>9272</v>
      </c>
      <c r="D3577">
        <v>390028</v>
      </c>
      <c r="E3577" t="s">
        <v>9316</v>
      </c>
      <c r="F3577" t="s">
        <v>9317</v>
      </c>
      <c r="G3577" t="s">
        <v>9278</v>
      </c>
      <c r="H3577">
        <v>15219</v>
      </c>
      <c r="I3577" t="str">
        <f t="shared" si="110"/>
        <v>1400 LOCUST STREET, PITTSBURGH, PA 15219</v>
      </c>
      <c r="J3577" s="2">
        <v>42003</v>
      </c>
      <c r="K3577">
        <v>425.4</v>
      </c>
      <c r="L3577">
        <v>62.7</v>
      </c>
      <c r="M3577">
        <f t="shared" si="111"/>
        <v>362.7</v>
      </c>
    </row>
    <row r="3578" spans="1:13">
      <c r="A3578" s="3">
        <v>42749</v>
      </c>
      <c r="B3578">
        <v>390090</v>
      </c>
      <c r="C3578" t="s">
        <v>9272</v>
      </c>
      <c r="D3578">
        <v>390090</v>
      </c>
      <c r="E3578" t="s">
        <v>9318</v>
      </c>
      <c r="F3578" t="s">
        <v>9319</v>
      </c>
      <c r="G3578" t="s">
        <v>9278</v>
      </c>
      <c r="H3578">
        <v>15224</v>
      </c>
      <c r="I3578" t="str">
        <f t="shared" si="110"/>
        <v>4800 FRIENDSHIP AVENUE, PITTSBURGH, PA 15224</v>
      </c>
      <c r="J3578" s="2">
        <v>42003</v>
      </c>
      <c r="K3578">
        <v>171.9</v>
      </c>
      <c r="L3578">
        <v>23.7</v>
      </c>
      <c r="M3578">
        <f t="shared" si="111"/>
        <v>148.20000000000002</v>
      </c>
    </row>
    <row r="3579" spans="1:13">
      <c r="A3579" s="3">
        <v>42749</v>
      </c>
      <c r="B3579">
        <v>390157</v>
      </c>
      <c r="C3579" t="s">
        <v>9272</v>
      </c>
      <c r="D3579">
        <v>390157</v>
      </c>
      <c r="E3579" t="s">
        <v>9320</v>
      </c>
      <c r="F3579" t="s">
        <v>9321</v>
      </c>
      <c r="G3579" t="s">
        <v>9322</v>
      </c>
      <c r="H3579">
        <v>15136</v>
      </c>
      <c r="I3579" t="str">
        <f t="shared" si="110"/>
        <v>25 HECKEL ROAD, MCKEES ROCKS, PA 15136</v>
      </c>
      <c r="J3579" s="2">
        <v>42003</v>
      </c>
      <c r="K3579">
        <v>96</v>
      </c>
      <c r="L3579">
        <v>9</v>
      </c>
      <c r="M3579">
        <f t="shared" si="111"/>
        <v>87</v>
      </c>
    </row>
    <row r="3580" spans="1:13">
      <c r="A3580" s="3">
        <v>42749</v>
      </c>
      <c r="B3580">
        <v>390163</v>
      </c>
      <c r="C3580" t="s">
        <v>9272</v>
      </c>
      <c r="D3580">
        <v>390163</v>
      </c>
      <c r="E3580" t="s">
        <v>9323</v>
      </c>
      <c r="F3580" t="s">
        <v>9324</v>
      </c>
      <c r="G3580" t="s">
        <v>9325</v>
      </c>
      <c r="H3580">
        <v>16201</v>
      </c>
      <c r="I3580" t="str">
        <f t="shared" si="110"/>
        <v>ONE NOLTE DRIVE, KITTANNING, PA 16201</v>
      </c>
      <c r="J3580" s="2">
        <v>42005</v>
      </c>
      <c r="K3580">
        <v>104.4</v>
      </c>
      <c r="L3580">
        <v>6</v>
      </c>
      <c r="M3580">
        <f t="shared" si="111"/>
        <v>98.4</v>
      </c>
    </row>
    <row r="3581" spans="1:13">
      <c r="A3581" s="3">
        <v>42749</v>
      </c>
      <c r="B3581">
        <v>392043</v>
      </c>
      <c r="C3581" t="s">
        <v>9272</v>
      </c>
      <c r="D3581">
        <v>392043</v>
      </c>
      <c r="E3581" t="s">
        <v>9326</v>
      </c>
      <c r="F3581" t="s">
        <v>9327</v>
      </c>
      <c r="G3581" t="s">
        <v>8803</v>
      </c>
      <c r="H3581">
        <v>15009</v>
      </c>
      <c r="I3581" t="str">
        <f t="shared" si="110"/>
        <v>1000 DUTCH RIDGE ROAD, BEAVER, PA 15009</v>
      </c>
      <c r="J3581" s="2">
        <v>42007</v>
      </c>
      <c r="K3581">
        <v>15.7</v>
      </c>
      <c r="L3581">
        <v>0</v>
      </c>
      <c r="M3581">
        <f t="shared" si="111"/>
        <v>15.7</v>
      </c>
    </row>
    <row r="3582" spans="1:13">
      <c r="A3582" s="3">
        <v>42749</v>
      </c>
      <c r="B3582">
        <v>390036</v>
      </c>
      <c r="C3582" t="s">
        <v>9272</v>
      </c>
      <c r="D3582">
        <v>390036</v>
      </c>
      <c r="E3582" t="s">
        <v>9328</v>
      </c>
      <c r="F3582" t="s">
        <v>9327</v>
      </c>
      <c r="G3582" t="s">
        <v>8803</v>
      </c>
      <c r="H3582">
        <v>15009</v>
      </c>
      <c r="I3582" t="str">
        <f t="shared" si="110"/>
        <v>1000 DUTCH RIDGE ROAD, BEAVER, PA 15009</v>
      </c>
      <c r="J3582" s="2">
        <v>42007</v>
      </c>
      <c r="K3582">
        <v>233</v>
      </c>
      <c r="L3582">
        <v>24</v>
      </c>
      <c r="M3582">
        <f t="shared" si="111"/>
        <v>209</v>
      </c>
    </row>
    <row r="3583" spans="1:13">
      <c r="A3583" s="3">
        <v>42749</v>
      </c>
      <c r="B3583">
        <v>390117</v>
      </c>
      <c r="C3583" t="s">
        <v>9272</v>
      </c>
      <c r="D3583">
        <v>390117</v>
      </c>
      <c r="E3583" t="s">
        <v>9329</v>
      </c>
      <c r="F3583" t="s">
        <v>9330</v>
      </c>
      <c r="G3583" t="s">
        <v>9331</v>
      </c>
      <c r="H3583">
        <v>15537</v>
      </c>
      <c r="I3583" t="str">
        <f t="shared" si="110"/>
        <v>10455 LINCOLN HIGHWAY, EVERETT, PA 15537</v>
      </c>
      <c r="J3583" s="2">
        <v>42009</v>
      </c>
      <c r="K3583">
        <v>23.6</v>
      </c>
      <c r="L3583">
        <v>0</v>
      </c>
      <c r="M3583">
        <f t="shared" si="111"/>
        <v>23.6</v>
      </c>
    </row>
    <row r="3584" spans="1:13">
      <c r="A3584" s="3">
        <v>42749</v>
      </c>
      <c r="B3584">
        <v>390316</v>
      </c>
      <c r="C3584" t="s">
        <v>9272</v>
      </c>
      <c r="D3584">
        <v>390316</v>
      </c>
      <c r="E3584" t="s">
        <v>9332</v>
      </c>
      <c r="F3584" t="s">
        <v>9333</v>
      </c>
      <c r="G3584" t="s">
        <v>9334</v>
      </c>
      <c r="H3584">
        <v>19610</v>
      </c>
      <c r="I3584" t="str">
        <f t="shared" si="110"/>
        <v>2752 CENTURY BOULEVARD, WYOMISSING, PA 19610</v>
      </c>
      <c r="J3584" s="2">
        <v>42011</v>
      </c>
      <c r="K3584">
        <v>15</v>
      </c>
      <c r="L3584">
        <v>0</v>
      </c>
      <c r="M3584">
        <f t="shared" si="111"/>
        <v>15</v>
      </c>
    </row>
    <row r="3585" spans="1:13">
      <c r="A3585" s="3">
        <v>42749</v>
      </c>
      <c r="B3585">
        <v>390096</v>
      </c>
      <c r="C3585" t="s">
        <v>9272</v>
      </c>
      <c r="D3585">
        <v>390096</v>
      </c>
      <c r="E3585" t="s">
        <v>3433</v>
      </c>
      <c r="F3585" t="s">
        <v>9335</v>
      </c>
      <c r="G3585" t="s">
        <v>9336</v>
      </c>
      <c r="H3585">
        <v>19605</v>
      </c>
      <c r="I3585" t="str">
        <f t="shared" si="110"/>
        <v>2500 BERNVILLE ROAD, READING, PA 19605</v>
      </c>
      <c r="J3585" s="2">
        <v>42011</v>
      </c>
      <c r="K3585">
        <v>147</v>
      </c>
      <c r="L3585">
        <v>27.6</v>
      </c>
      <c r="M3585">
        <f t="shared" si="111"/>
        <v>119.4</v>
      </c>
    </row>
    <row r="3586" spans="1:13">
      <c r="A3586" s="3">
        <v>42749</v>
      </c>
      <c r="B3586">
        <v>390044</v>
      </c>
      <c r="C3586" t="s">
        <v>9272</v>
      </c>
      <c r="D3586">
        <v>390044</v>
      </c>
      <c r="E3586" t="s">
        <v>9337</v>
      </c>
      <c r="F3586" t="s">
        <v>9338</v>
      </c>
      <c r="G3586" t="s">
        <v>9339</v>
      </c>
      <c r="H3586">
        <v>19611</v>
      </c>
      <c r="I3586" t="str">
        <f t="shared" si="110"/>
        <v>420 S 5TH AVENUE, WEST READING, PA 19611</v>
      </c>
      <c r="J3586" s="2">
        <v>42011</v>
      </c>
      <c r="K3586">
        <v>675.7</v>
      </c>
      <c r="L3586">
        <v>41</v>
      </c>
      <c r="M3586">
        <f t="shared" si="111"/>
        <v>634.70000000000005</v>
      </c>
    </row>
    <row r="3587" spans="1:13">
      <c r="A3587" s="3">
        <v>42749</v>
      </c>
      <c r="B3587">
        <v>391307</v>
      </c>
      <c r="C3587" t="s">
        <v>9272</v>
      </c>
      <c r="D3587">
        <v>391307</v>
      </c>
      <c r="E3587" t="s">
        <v>9340</v>
      </c>
      <c r="F3587" t="s">
        <v>9341</v>
      </c>
      <c r="G3587" t="s">
        <v>9342</v>
      </c>
      <c r="H3587">
        <v>16686</v>
      </c>
      <c r="I3587" t="str">
        <f t="shared" ref="I3587:I3650" si="112">IF(OR(F3587="", G3587=""), "", CONCATENATE(UPPER(F3587), ", ", UPPER(G3587), ", ", UPPER(C3587), " ", H3587))</f>
        <v>187 HOSPITAL DRIVE, TYRONE, PA 16686</v>
      </c>
      <c r="J3587" s="2">
        <v>42013</v>
      </c>
      <c r="K3587">
        <v>14</v>
      </c>
      <c r="L3587">
        <v>-999999</v>
      </c>
      <c r="M3587">
        <f t="shared" ref="M3587:M3650" si="113">K3587-L3587</f>
        <v>1000013</v>
      </c>
    </row>
    <row r="3588" spans="1:13">
      <c r="A3588" s="3">
        <v>42749</v>
      </c>
      <c r="B3588">
        <v>390062</v>
      </c>
      <c r="C3588" t="s">
        <v>9272</v>
      </c>
      <c r="D3588">
        <v>390062</v>
      </c>
      <c r="E3588" t="s">
        <v>9343</v>
      </c>
      <c r="F3588" t="s">
        <v>9344</v>
      </c>
      <c r="G3588" t="s">
        <v>9345</v>
      </c>
      <c r="H3588">
        <v>16673</v>
      </c>
      <c r="I3588" t="str">
        <f t="shared" si="112"/>
        <v>105 NASON DRIVE, ROARING SPRING, PA 16673</v>
      </c>
      <c r="J3588" s="2">
        <v>42013</v>
      </c>
      <c r="K3588">
        <v>35</v>
      </c>
      <c r="L3588">
        <v>4</v>
      </c>
      <c r="M3588">
        <f t="shared" si="113"/>
        <v>31</v>
      </c>
    </row>
    <row r="3589" spans="1:13">
      <c r="A3589" s="3">
        <v>42749</v>
      </c>
      <c r="B3589">
        <v>390073</v>
      </c>
      <c r="C3589" t="s">
        <v>9272</v>
      </c>
      <c r="D3589">
        <v>390073</v>
      </c>
      <c r="E3589" t="s">
        <v>9346</v>
      </c>
      <c r="F3589" t="s">
        <v>9347</v>
      </c>
      <c r="G3589" t="s">
        <v>9348</v>
      </c>
      <c r="H3589">
        <v>16601</v>
      </c>
      <c r="I3589" t="str">
        <f t="shared" si="112"/>
        <v>620 HOWARD AVENUE, ALTOONA, PA 16601</v>
      </c>
      <c r="J3589" s="2">
        <v>42013</v>
      </c>
      <c r="K3589">
        <v>335.3</v>
      </c>
      <c r="L3589">
        <v>41</v>
      </c>
      <c r="M3589">
        <f t="shared" si="113"/>
        <v>294.3</v>
      </c>
    </row>
    <row r="3590" spans="1:13">
      <c r="A3590" s="3">
        <v>42749</v>
      </c>
      <c r="B3590">
        <v>390079</v>
      </c>
      <c r="C3590" t="s">
        <v>9272</v>
      </c>
      <c r="D3590">
        <v>390079</v>
      </c>
      <c r="E3590" t="s">
        <v>9349</v>
      </c>
      <c r="F3590" t="s">
        <v>9350</v>
      </c>
      <c r="G3590" t="s">
        <v>9351</v>
      </c>
      <c r="H3590">
        <v>18840</v>
      </c>
      <c r="I3590" t="str">
        <f t="shared" si="112"/>
        <v>ONE GUTHRIE SQUARE, SAYRE, PA 18840</v>
      </c>
      <c r="J3590" s="2">
        <v>42015</v>
      </c>
      <c r="K3590">
        <v>225</v>
      </c>
      <c r="L3590">
        <v>38</v>
      </c>
      <c r="M3590">
        <f t="shared" si="113"/>
        <v>187</v>
      </c>
    </row>
    <row r="3591" spans="1:13">
      <c r="A3591" s="3">
        <v>42749</v>
      </c>
      <c r="B3591">
        <v>391305</v>
      </c>
      <c r="C3591" t="s">
        <v>9272</v>
      </c>
      <c r="D3591">
        <v>391305</v>
      </c>
      <c r="E3591" t="s">
        <v>9352</v>
      </c>
      <c r="F3591" t="s">
        <v>9353</v>
      </c>
      <c r="G3591" t="s">
        <v>257</v>
      </c>
      <c r="H3591">
        <v>16947</v>
      </c>
      <c r="I3591" t="str">
        <f t="shared" si="112"/>
        <v>275 GUTHRIE DRIVE, TROY, PA 16947</v>
      </c>
      <c r="J3591" s="2">
        <v>42015</v>
      </c>
      <c r="K3591">
        <v>25</v>
      </c>
      <c r="L3591">
        <v>0</v>
      </c>
      <c r="M3591">
        <f t="shared" si="113"/>
        <v>25</v>
      </c>
    </row>
    <row r="3592" spans="1:13">
      <c r="A3592" s="3">
        <v>42749</v>
      </c>
      <c r="B3592">
        <v>390070</v>
      </c>
      <c r="C3592" t="s">
        <v>9272</v>
      </c>
      <c r="D3592">
        <v>390070</v>
      </c>
      <c r="E3592" t="s">
        <v>9354</v>
      </c>
      <c r="F3592" t="s">
        <v>9355</v>
      </c>
      <c r="G3592" t="s">
        <v>1964</v>
      </c>
      <c r="H3592">
        <v>19007</v>
      </c>
      <c r="I3592" t="str">
        <f t="shared" si="112"/>
        <v>501 BATH ROAD, BRISTOL, PA 19007</v>
      </c>
      <c r="J3592" s="2">
        <v>42017</v>
      </c>
      <c r="K3592">
        <v>150</v>
      </c>
      <c r="L3592">
        <v>22</v>
      </c>
      <c r="M3592">
        <f t="shared" si="113"/>
        <v>128</v>
      </c>
    </row>
    <row r="3593" spans="1:13">
      <c r="A3593" s="3">
        <v>42749</v>
      </c>
      <c r="B3593">
        <v>390203</v>
      </c>
      <c r="C3593" t="s">
        <v>9272</v>
      </c>
      <c r="D3593">
        <v>390203</v>
      </c>
      <c r="E3593" t="s">
        <v>9356</v>
      </c>
      <c r="F3593" t="s">
        <v>9357</v>
      </c>
      <c r="G3593" t="s">
        <v>9358</v>
      </c>
      <c r="H3593">
        <v>18901</v>
      </c>
      <c r="I3593" t="str">
        <f t="shared" si="112"/>
        <v>595 WEST STATE ST, DOYLESTOWN, PA 18901</v>
      </c>
      <c r="J3593" s="2">
        <v>42017</v>
      </c>
      <c r="K3593">
        <v>208.3</v>
      </c>
      <c r="L3593">
        <v>33</v>
      </c>
      <c r="M3593">
        <f t="shared" si="113"/>
        <v>175.3</v>
      </c>
    </row>
    <row r="3594" spans="1:13">
      <c r="A3594" s="3">
        <v>42749</v>
      </c>
      <c r="B3594">
        <v>390258</v>
      </c>
      <c r="C3594" t="s">
        <v>9272</v>
      </c>
      <c r="D3594">
        <v>390258</v>
      </c>
      <c r="E3594" t="s">
        <v>927</v>
      </c>
      <c r="F3594" t="s">
        <v>9359</v>
      </c>
      <c r="G3594" t="s">
        <v>9360</v>
      </c>
      <c r="H3594">
        <v>19047</v>
      </c>
      <c r="I3594" t="str">
        <f t="shared" si="112"/>
        <v>LANGHORNE-NEWTOWN RD, LANGHORNE, PA 19047</v>
      </c>
      <c r="J3594" s="2">
        <v>42017</v>
      </c>
      <c r="K3594">
        <v>268</v>
      </c>
      <c r="L3594">
        <v>37.700000000000003</v>
      </c>
      <c r="M3594">
        <f t="shared" si="113"/>
        <v>230.3</v>
      </c>
    </row>
    <row r="3595" spans="1:13">
      <c r="A3595" s="3">
        <v>42749</v>
      </c>
      <c r="B3595">
        <v>390035</v>
      </c>
      <c r="C3595" t="s">
        <v>9272</v>
      </c>
      <c r="D3595">
        <v>390035</v>
      </c>
      <c r="E3595" t="s">
        <v>9361</v>
      </c>
      <c r="F3595" t="s">
        <v>9362</v>
      </c>
      <c r="G3595" t="s">
        <v>9363</v>
      </c>
      <c r="H3595">
        <v>18951</v>
      </c>
      <c r="I3595" t="str">
        <f t="shared" si="112"/>
        <v>3000 ST. LUKE'S DRIVE, QUAKERTOWN, PA 18951</v>
      </c>
      <c r="J3595" s="2">
        <v>42017</v>
      </c>
      <c r="K3595">
        <v>61.3</v>
      </c>
      <c r="L3595">
        <v>14.7</v>
      </c>
      <c r="M3595">
        <f t="shared" si="113"/>
        <v>46.599999999999994</v>
      </c>
    </row>
    <row r="3596" spans="1:13">
      <c r="A3596" s="3">
        <v>42749</v>
      </c>
      <c r="B3596">
        <v>390057</v>
      </c>
      <c r="C3596" t="s">
        <v>9272</v>
      </c>
      <c r="D3596">
        <v>390057</v>
      </c>
      <c r="E3596" t="s">
        <v>9364</v>
      </c>
      <c r="F3596" t="s">
        <v>9365</v>
      </c>
      <c r="G3596" t="s">
        <v>9366</v>
      </c>
      <c r="H3596">
        <v>18960</v>
      </c>
      <c r="I3596" t="str">
        <f t="shared" si="112"/>
        <v>700 LAWN AVENUE, SELLERSVILLE, PA 18960</v>
      </c>
      <c r="J3596" s="2">
        <v>42017</v>
      </c>
      <c r="K3596">
        <v>94</v>
      </c>
      <c r="L3596">
        <v>14</v>
      </c>
      <c r="M3596">
        <f t="shared" si="113"/>
        <v>80</v>
      </c>
    </row>
    <row r="3597" spans="1:13">
      <c r="A3597" s="3">
        <v>42749</v>
      </c>
      <c r="B3597">
        <v>390322</v>
      </c>
      <c r="C3597" t="s">
        <v>9272</v>
      </c>
      <c r="D3597">
        <v>390322</v>
      </c>
      <c r="E3597" t="s">
        <v>9367</v>
      </c>
      <c r="F3597" t="s">
        <v>9368</v>
      </c>
      <c r="G3597" t="s">
        <v>9369</v>
      </c>
      <c r="H3597">
        <v>19020</v>
      </c>
      <c r="I3597" t="str">
        <f t="shared" si="112"/>
        <v>3300 TILLMAN DRIVE, BENSALEM, PA 19020</v>
      </c>
      <c r="J3597" s="2">
        <v>42017</v>
      </c>
      <c r="K3597">
        <v>24</v>
      </c>
      <c r="L3597">
        <v>0</v>
      </c>
      <c r="M3597">
        <f t="shared" si="113"/>
        <v>24</v>
      </c>
    </row>
    <row r="3598" spans="1:13">
      <c r="A3598" s="3">
        <v>42749</v>
      </c>
      <c r="B3598">
        <v>390168</v>
      </c>
      <c r="C3598" t="s">
        <v>9272</v>
      </c>
      <c r="D3598">
        <v>390168</v>
      </c>
      <c r="E3598" t="s">
        <v>9370</v>
      </c>
      <c r="F3598" t="s">
        <v>9371</v>
      </c>
      <c r="G3598" t="s">
        <v>84</v>
      </c>
      <c r="H3598">
        <v>16001</v>
      </c>
      <c r="I3598" t="str">
        <f t="shared" si="112"/>
        <v>ONE HOSPITAL WAY, BUTLER, PA 16001</v>
      </c>
      <c r="J3598" s="2">
        <v>42019</v>
      </c>
      <c r="K3598">
        <v>169</v>
      </c>
      <c r="L3598">
        <v>35</v>
      </c>
      <c r="M3598">
        <f t="shared" si="113"/>
        <v>134</v>
      </c>
    </row>
    <row r="3599" spans="1:13">
      <c r="A3599" s="3">
        <v>42749</v>
      </c>
      <c r="B3599">
        <v>390110</v>
      </c>
      <c r="C3599" t="s">
        <v>9272</v>
      </c>
      <c r="D3599">
        <v>390110</v>
      </c>
      <c r="E3599" t="s">
        <v>9372</v>
      </c>
      <c r="F3599" t="s">
        <v>9373</v>
      </c>
      <c r="G3599" t="s">
        <v>1836</v>
      </c>
      <c r="H3599">
        <v>15905</v>
      </c>
      <c r="I3599" t="str">
        <f t="shared" si="112"/>
        <v>1086 FRANKLIN STREET, JOHNSTOWN, PA 15905</v>
      </c>
      <c r="J3599" s="2">
        <v>42021</v>
      </c>
      <c r="K3599">
        <v>253</v>
      </c>
      <c r="L3599">
        <v>25</v>
      </c>
      <c r="M3599">
        <f t="shared" si="113"/>
        <v>228</v>
      </c>
    </row>
    <row r="3600" spans="1:13">
      <c r="A3600" s="3">
        <v>42749</v>
      </c>
      <c r="B3600">
        <v>392031</v>
      </c>
      <c r="C3600" t="s">
        <v>9272</v>
      </c>
      <c r="D3600">
        <v>392031</v>
      </c>
      <c r="E3600" t="s">
        <v>9374</v>
      </c>
      <c r="F3600" t="s">
        <v>9375</v>
      </c>
      <c r="G3600" t="s">
        <v>1836</v>
      </c>
      <c r="H3600">
        <v>15901</v>
      </c>
      <c r="I3600" t="str">
        <f t="shared" si="112"/>
        <v>320 MAIN STREET, JOHNSTOWN, PA 15901</v>
      </c>
      <c r="J3600" s="2">
        <v>42021</v>
      </c>
      <c r="K3600">
        <v>39</v>
      </c>
      <c r="L3600">
        <v>0</v>
      </c>
      <c r="M3600">
        <f t="shared" si="113"/>
        <v>39</v>
      </c>
    </row>
    <row r="3601" spans="1:13">
      <c r="A3601" s="3">
        <v>42749</v>
      </c>
      <c r="B3601">
        <v>391317</v>
      </c>
      <c r="C3601" t="s">
        <v>9272</v>
      </c>
      <c r="D3601">
        <v>391317</v>
      </c>
      <c r="E3601" t="s">
        <v>9376</v>
      </c>
      <c r="F3601" t="s">
        <v>9377</v>
      </c>
      <c r="G3601" t="s">
        <v>5527</v>
      </c>
      <c r="H3601">
        <v>16646</v>
      </c>
      <c r="I3601" t="str">
        <f t="shared" si="112"/>
        <v>290 HAIDA AVENUE, HASTINGS, PA 16646</v>
      </c>
      <c r="J3601" s="2">
        <v>42021</v>
      </c>
      <c r="K3601">
        <v>21</v>
      </c>
      <c r="L3601">
        <v>0</v>
      </c>
      <c r="M3601">
        <f t="shared" si="113"/>
        <v>21</v>
      </c>
    </row>
    <row r="3602" spans="1:13">
      <c r="A3602" s="3">
        <v>42749</v>
      </c>
      <c r="B3602">
        <v>390194</v>
      </c>
      <c r="C3602" t="s">
        <v>9272</v>
      </c>
      <c r="D3602">
        <v>390194</v>
      </c>
      <c r="E3602" t="s">
        <v>9378</v>
      </c>
      <c r="F3602" t="s">
        <v>9379</v>
      </c>
      <c r="G3602" t="s">
        <v>9380</v>
      </c>
      <c r="H3602">
        <v>18235</v>
      </c>
      <c r="I3602" t="str">
        <f t="shared" si="112"/>
        <v>211 NORTH 12TH STREET, LEHIGHTON, PA 18235</v>
      </c>
      <c r="J3602" s="2">
        <v>42025</v>
      </c>
      <c r="K3602">
        <v>66.3</v>
      </c>
      <c r="L3602">
        <v>6</v>
      </c>
      <c r="M3602">
        <f t="shared" si="113"/>
        <v>60.3</v>
      </c>
    </row>
    <row r="3603" spans="1:13">
      <c r="A3603" s="3">
        <v>42749</v>
      </c>
      <c r="B3603">
        <v>390268</v>
      </c>
      <c r="C3603" t="s">
        <v>9272</v>
      </c>
      <c r="D3603">
        <v>390268</v>
      </c>
      <c r="E3603" t="s">
        <v>9381</v>
      </c>
      <c r="F3603" t="s">
        <v>9382</v>
      </c>
      <c r="G3603" t="s">
        <v>9383</v>
      </c>
      <c r="H3603">
        <v>16803</v>
      </c>
      <c r="I3603" t="str">
        <f t="shared" si="112"/>
        <v>1800 EAST PARK AVE, STATE COLLEGE, PA 16803</v>
      </c>
      <c r="J3603" s="2">
        <v>42027</v>
      </c>
      <c r="K3603">
        <v>150</v>
      </c>
      <c r="L3603">
        <v>12</v>
      </c>
      <c r="M3603">
        <f t="shared" si="113"/>
        <v>138</v>
      </c>
    </row>
    <row r="3604" spans="1:13">
      <c r="A3604" s="3">
        <v>42749</v>
      </c>
      <c r="B3604">
        <v>390076</v>
      </c>
      <c r="C3604" t="s">
        <v>9272</v>
      </c>
      <c r="D3604">
        <v>390076</v>
      </c>
      <c r="E3604" t="s">
        <v>9384</v>
      </c>
      <c r="F3604" t="s">
        <v>9385</v>
      </c>
      <c r="G3604" t="s">
        <v>9386</v>
      </c>
      <c r="H3604">
        <v>19320</v>
      </c>
      <c r="I3604" t="str">
        <f t="shared" si="112"/>
        <v>201 REECEVILLE ROAD, COATESVILLE, PA 19320</v>
      </c>
      <c r="J3604" s="2">
        <v>42029</v>
      </c>
      <c r="K3604">
        <v>171</v>
      </c>
      <c r="L3604">
        <v>15</v>
      </c>
      <c r="M3604">
        <f t="shared" si="113"/>
        <v>156</v>
      </c>
    </row>
    <row r="3605" spans="1:13">
      <c r="A3605" s="3">
        <v>42749</v>
      </c>
      <c r="B3605">
        <v>390220</v>
      </c>
      <c r="C3605" t="s">
        <v>9272</v>
      </c>
      <c r="D3605">
        <v>390220</v>
      </c>
      <c r="E3605" t="s">
        <v>9387</v>
      </c>
      <c r="F3605" t="s">
        <v>9388</v>
      </c>
      <c r="G3605" t="s">
        <v>9389</v>
      </c>
      <c r="H3605">
        <v>19390</v>
      </c>
      <c r="I3605" t="str">
        <f t="shared" si="112"/>
        <v>1015 WEST BALTIMORE PIKE, WEST GROVE, PA 19390</v>
      </c>
      <c r="J3605" s="2">
        <v>42029</v>
      </c>
      <c r="K3605">
        <v>52</v>
      </c>
      <c r="L3605">
        <v>9</v>
      </c>
      <c r="M3605">
        <f t="shared" si="113"/>
        <v>43</v>
      </c>
    </row>
    <row r="3606" spans="1:13">
      <c r="A3606" s="3">
        <v>42749</v>
      </c>
      <c r="B3606">
        <v>390127</v>
      </c>
      <c r="C3606" t="s">
        <v>9272</v>
      </c>
      <c r="D3606">
        <v>390127</v>
      </c>
      <c r="E3606" t="s">
        <v>9390</v>
      </c>
      <c r="F3606" t="s">
        <v>9391</v>
      </c>
      <c r="G3606" t="s">
        <v>9392</v>
      </c>
      <c r="H3606">
        <v>19460</v>
      </c>
      <c r="I3606" t="str">
        <f t="shared" si="112"/>
        <v>140 NUTT ROAD, PHOENIXVILLE, PA 19460</v>
      </c>
      <c r="J3606" s="2">
        <v>42029</v>
      </c>
      <c r="K3606">
        <v>117.9</v>
      </c>
      <c r="L3606">
        <v>24</v>
      </c>
      <c r="M3606">
        <f t="shared" si="113"/>
        <v>93.9</v>
      </c>
    </row>
    <row r="3607" spans="1:13">
      <c r="A3607" s="3">
        <v>42749</v>
      </c>
      <c r="B3607">
        <v>390153</v>
      </c>
      <c r="C3607" t="s">
        <v>9272</v>
      </c>
      <c r="D3607">
        <v>390153</v>
      </c>
      <c r="E3607" t="s">
        <v>9393</v>
      </c>
      <c r="F3607" t="s">
        <v>9394</v>
      </c>
      <c r="G3607" t="s">
        <v>3815</v>
      </c>
      <c r="H3607">
        <v>19301</v>
      </c>
      <c r="I3607" t="str">
        <f t="shared" si="112"/>
        <v>255 WEST LANCASTER AVENUE, PAOLI, PA 19301</v>
      </c>
      <c r="J3607" s="2">
        <v>42029</v>
      </c>
      <c r="K3607">
        <v>256</v>
      </c>
      <c r="L3607">
        <v>16</v>
      </c>
      <c r="M3607">
        <f t="shared" si="113"/>
        <v>240</v>
      </c>
    </row>
    <row r="3608" spans="1:13">
      <c r="A3608" s="3">
        <v>42749</v>
      </c>
      <c r="B3608">
        <v>390179</v>
      </c>
      <c r="C3608" t="s">
        <v>9272</v>
      </c>
      <c r="D3608">
        <v>390179</v>
      </c>
      <c r="E3608" t="s">
        <v>9395</v>
      </c>
      <c r="F3608" t="s">
        <v>9396</v>
      </c>
      <c r="G3608" t="s">
        <v>8421</v>
      </c>
      <c r="H3608">
        <v>19380</v>
      </c>
      <c r="I3608" t="str">
        <f t="shared" si="112"/>
        <v>701 EAST MARSHALL STREET, WEST CHESTER, PA 19380</v>
      </c>
      <c r="J3608" s="2">
        <v>42029</v>
      </c>
      <c r="K3608">
        <v>205</v>
      </c>
      <c r="L3608">
        <v>32</v>
      </c>
      <c r="M3608">
        <f t="shared" si="113"/>
        <v>173</v>
      </c>
    </row>
    <row r="3609" spans="1:13">
      <c r="A3609" s="3">
        <v>42749</v>
      </c>
      <c r="B3609">
        <v>390093</v>
      </c>
      <c r="C3609" t="s">
        <v>9272</v>
      </c>
      <c r="D3609">
        <v>390093</v>
      </c>
      <c r="E3609" t="s">
        <v>9397</v>
      </c>
      <c r="F3609" t="s">
        <v>6471</v>
      </c>
      <c r="G3609" t="s">
        <v>4227</v>
      </c>
      <c r="H3609">
        <v>16214</v>
      </c>
      <c r="I3609" t="str">
        <f t="shared" si="112"/>
        <v>ONE HOSPITAL DRIVE, CLARION, PA 16214</v>
      </c>
      <c r="J3609" s="2">
        <v>42031</v>
      </c>
      <c r="K3609">
        <v>37</v>
      </c>
      <c r="L3609">
        <v>6</v>
      </c>
      <c r="M3609">
        <f t="shared" si="113"/>
        <v>31</v>
      </c>
    </row>
    <row r="3610" spans="1:13">
      <c r="A3610" s="3">
        <v>42749</v>
      </c>
      <c r="B3610">
        <v>390086</v>
      </c>
      <c r="C3610" t="s">
        <v>9272</v>
      </c>
      <c r="D3610">
        <v>390086</v>
      </c>
      <c r="E3610" t="s">
        <v>9398</v>
      </c>
      <c r="F3610" t="s">
        <v>9399</v>
      </c>
      <c r="G3610" t="s">
        <v>9400</v>
      </c>
      <c r="H3610">
        <v>15801</v>
      </c>
      <c r="I3610" t="str">
        <f t="shared" si="112"/>
        <v>100 HOSPITAL AVENUE, DUBOIS, PA 15801</v>
      </c>
      <c r="J3610" s="2">
        <v>42033</v>
      </c>
      <c r="K3610">
        <v>147</v>
      </c>
      <c r="L3610">
        <v>26.4</v>
      </c>
      <c r="M3610">
        <f t="shared" si="113"/>
        <v>120.6</v>
      </c>
    </row>
    <row r="3611" spans="1:13">
      <c r="A3611" s="3">
        <v>42749</v>
      </c>
      <c r="B3611">
        <v>390052</v>
      </c>
      <c r="C3611" t="s">
        <v>9272</v>
      </c>
      <c r="D3611">
        <v>390052</v>
      </c>
      <c r="E3611" t="s">
        <v>9401</v>
      </c>
      <c r="F3611" t="s">
        <v>9402</v>
      </c>
      <c r="G3611" t="s">
        <v>9403</v>
      </c>
      <c r="H3611">
        <v>16830</v>
      </c>
      <c r="I3611" t="str">
        <f t="shared" si="112"/>
        <v>809 TURNPIKE AVE, CLEARFIELD, PA 16830</v>
      </c>
      <c r="J3611" s="2">
        <v>42033</v>
      </c>
      <c r="K3611">
        <v>14.4</v>
      </c>
      <c r="L3611">
        <v>0</v>
      </c>
      <c r="M3611">
        <f t="shared" si="113"/>
        <v>14.4</v>
      </c>
    </row>
    <row r="3612" spans="1:13">
      <c r="A3612" s="3">
        <v>42749</v>
      </c>
      <c r="B3612">
        <v>391304</v>
      </c>
      <c r="C3612" t="s">
        <v>9272</v>
      </c>
      <c r="D3612">
        <v>391304</v>
      </c>
      <c r="E3612" t="s">
        <v>9404</v>
      </c>
      <c r="F3612" t="s">
        <v>9405</v>
      </c>
      <c r="G3612" t="s">
        <v>9406</v>
      </c>
      <c r="H3612">
        <v>17764</v>
      </c>
      <c r="I3612" t="str">
        <f t="shared" si="112"/>
        <v>1001 PINE STREET, RENOVO, PA 17764</v>
      </c>
      <c r="J3612" s="2">
        <v>42035</v>
      </c>
      <c r="K3612">
        <v>4</v>
      </c>
      <c r="L3612">
        <v>0</v>
      </c>
      <c r="M3612">
        <f t="shared" si="113"/>
        <v>4</v>
      </c>
    </row>
    <row r="3613" spans="1:13">
      <c r="A3613" s="3">
        <v>42749</v>
      </c>
      <c r="B3613">
        <v>390071</v>
      </c>
      <c r="C3613" t="s">
        <v>9272</v>
      </c>
      <c r="D3613">
        <v>390071</v>
      </c>
      <c r="E3613" t="s">
        <v>9407</v>
      </c>
      <c r="F3613" t="s">
        <v>9408</v>
      </c>
      <c r="G3613" t="s">
        <v>9409</v>
      </c>
      <c r="H3613">
        <v>17745</v>
      </c>
      <c r="I3613" t="str">
        <f t="shared" si="112"/>
        <v>24 CREE DRIVE, LOCK HAVEN, PA 17745</v>
      </c>
      <c r="J3613" s="2">
        <v>42035</v>
      </c>
      <c r="K3613">
        <v>43</v>
      </c>
      <c r="L3613">
        <v>0</v>
      </c>
      <c r="M3613">
        <f t="shared" si="113"/>
        <v>43</v>
      </c>
    </row>
    <row r="3614" spans="1:13">
      <c r="A3614" s="3">
        <v>42749</v>
      </c>
      <c r="B3614">
        <v>390003</v>
      </c>
      <c r="C3614" t="s">
        <v>9272</v>
      </c>
      <c r="D3614">
        <v>390003</v>
      </c>
      <c r="E3614" t="s">
        <v>9410</v>
      </c>
      <c r="F3614" t="s">
        <v>9411</v>
      </c>
      <c r="G3614" t="s">
        <v>9412</v>
      </c>
      <c r="H3614">
        <v>17815</v>
      </c>
      <c r="I3614" t="str">
        <f t="shared" si="112"/>
        <v>549 EAST FAIR STREET, BLOOMSBURG, PA 17815</v>
      </c>
      <c r="J3614" s="2">
        <v>42037</v>
      </c>
      <c r="K3614">
        <v>57.4</v>
      </c>
      <c r="L3614">
        <v>0</v>
      </c>
      <c r="M3614">
        <f t="shared" si="113"/>
        <v>57.4</v>
      </c>
    </row>
    <row r="3615" spans="1:13">
      <c r="A3615" s="3">
        <v>42749</v>
      </c>
      <c r="B3615">
        <v>390072</v>
      </c>
      <c r="C3615" t="s">
        <v>9272</v>
      </c>
      <c r="D3615">
        <v>390072</v>
      </c>
      <c r="E3615" t="s">
        <v>9413</v>
      </c>
      <c r="F3615" t="s">
        <v>9414</v>
      </c>
      <c r="G3615" t="s">
        <v>9415</v>
      </c>
      <c r="H3615">
        <v>18603</v>
      </c>
      <c r="I3615" t="str">
        <f t="shared" si="112"/>
        <v>701 EAST 16TH STREET, BERWICK, PA 18603</v>
      </c>
      <c r="J3615" s="2">
        <v>42037</v>
      </c>
      <c r="K3615">
        <v>14.9</v>
      </c>
      <c r="L3615">
        <v>4</v>
      </c>
      <c r="M3615">
        <f t="shared" si="113"/>
        <v>10.9</v>
      </c>
    </row>
    <row r="3616" spans="1:13">
      <c r="A3616" s="3">
        <v>42749</v>
      </c>
      <c r="B3616">
        <v>391314</v>
      </c>
      <c r="C3616" t="s">
        <v>9272</v>
      </c>
      <c r="D3616">
        <v>391314</v>
      </c>
      <c r="E3616" t="s">
        <v>9416</v>
      </c>
      <c r="F3616" t="s">
        <v>9417</v>
      </c>
      <c r="G3616" t="s">
        <v>2079</v>
      </c>
      <c r="H3616">
        <v>16354</v>
      </c>
      <c r="I3616" t="str">
        <f t="shared" si="112"/>
        <v>406 WEST OAK STREET, TITUSVILLE, PA 16354</v>
      </c>
      <c r="J3616" s="2">
        <v>42039</v>
      </c>
      <c r="K3616">
        <v>22.7</v>
      </c>
      <c r="L3616">
        <v>4</v>
      </c>
      <c r="M3616">
        <f t="shared" si="113"/>
        <v>18.7</v>
      </c>
    </row>
    <row r="3617" spans="1:13">
      <c r="A3617" s="3">
        <v>42749</v>
      </c>
      <c r="B3617">
        <v>390113</v>
      </c>
      <c r="C3617" t="s">
        <v>9272</v>
      </c>
      <c r="D3617">
        <v>390113</v>
      </c>
      <c r="E3617" t="s">
        <v>9418</v>
      </c>
      <c r="F3617" t="s">
        <v>9419</v>
      </c>
      <c r="G3617" t="s">
        <v>6257</v>
      </c>
      <c r="H3617">
        <v>16335</v>
      </c>
      <c r="I3617" t="str">
        <f t="shared" si="112"/>
        <v>751 LIBERTY STREET, MEADVILLE, PA 16335</v>
      </c>
      <c r="J3617" s="2">
        <v>42039</v>
      </c>
      <c r="K3617">
        <v>142</v>
      </c>
      <c r="L3617">
        <v>14</v>
      </c>
      <c r="M3617">
        <f t="shared" si="113"/>
        <v>128</v>
      </c>
    </row>
    <row r="3618" spans="1:13">
      <c r="A3618" s="3">
        <v>42749</v>
      </c>
      <c r="B3618">
        <v>390058</v>
      </c>
      <c r="C3618" t="s">
        <v>9272</v>
      </c>
      <c r="D3618">
        <v>390058</v>
      </c>
      <c r="E3618" t="s">
        <v>9420</v>
      </c>
      <c r="F3618" t="s">
        <v>9421</v>
      </c>
      <c r="G3618" t="s">
        <v>9422</v>
      </c>
      <c r="H3618">
        <v>17015</v>
      </c>
      <c r="I3618" t="str">
        <f t="shared" si="112"/>
        <v>361 ALEXANDER SPRING ROAD, CARLISLE, PA 17015</v>
      </c>
      <c r="J3618" s="2">
        <v>42041</v>
      </c>
      <c r="K3618">
        <v>68.599999999999994</v>
      </c>
      <c r="L3618">
        <v>12</v>
      </c>
      <c r="M3618">
        <f t="shared" si="113"/>
        <v>56.599999999999994</v>
      </c>
    </row>
    <row r="3619" spans="1:13">
      <c r="A3619" s="3">
        <v>42749</v>
      </c>
      <c r="B3619">
        <v>390004</v>
      </c>
      <c r="C3619" t="s">
        <v>9272</v>
      </c>
      <c r="D3619">
        <v>390004</v>
      </c>
      <c r="E3619" t="s">
        <v>9423</v>
      </c>
      <c r="F3619" t="s">
        <v>9424</v>
      </c>
      <c r="G3619" t="s">
        <v>9425</v>
      </c>
      <c r="H3619">
        <v>17011</v>
      </c>
      <c r="I3619" t="str">
        <f t="shared" si="112"/>
        <v>503 NORTH 21ST STREET, CAMP HILL, PA 17011</v>
      </c>
      <c r="J3619" s="2">
        <v>42041</v>
      </c>
      <c r="K3619">
        <v>257</v>
      </c>
      <c r="L3619">
        <v>28</v>
      </c>
      <c r="M3619">
        <f t="shared" si="113"/>
        <v>229</v>
      </c>
    </row>
    <row r="3620" spans="1:13">
      <c r="A3620" s="3">
        <v>42749</v>
      </c>
      <c r="B3620">
        <v>390067</v>
      </c>
      <c r="C3620" t="s">
        <v>9272</v>
      </c>
      <c r="D3620">
        <v>390067</v>
      </c>
      <c r="E3620" t="s">
        <v>9426</v>
      </c>
      <c r="F3620" t="s">
        <v>9427</v>
      </c>
      <c r="G3620" t="s">
        <v>3529</v>
      </c>
      <c r="H3620">
        <v>17105</v>
      </c>
      <c r="I3620" t="str">
        <f t="shared" si="112"/>
        <v>409 SOUTH SECOND STREET, HARRISBURG, PA 17105</v>
      </c>
      <c r="J3620" s="2">
        <v>42043</v>
      </c>
      <c r="K3620">
        <v>517.6</v>
      </c>
      <c r="L3620">
        <v>67.3</v>
      </c>
      <c r="M3620">
        <f t="shared" si="113"/>
        <v>450.3</v>
      </c>
    </row>
    <row r="3621" spans="1:13">
      <c r="A3621" s="3">
        <v>42749</v>
      </c>
      <c r="B3621">
        <v>392039</v>
      </c>
      <c r="C3621" t="s">
        <v>9272</v>
      </c>
      <c r="D3621">
        <v>392039</v>
      </c>
      <c r="E3621" t="s">
        <v>9428</v>
      </c>
      <c r="F3621" t="s">
        <v>9429</v>
      </c>
      <c r="G3621" t="s">
        <v>3529</v>
      </c>
      <c r="H3621">
        <v>17101</v>
      </c>
      <c r="I3621" t="str">
        <f t="shared" si="112"/>
        <v>111 SOUTH FRONT STREET, HARRISBURG, PA 17101</v>
      </c>
      <c r="J3621" s="2">
        <v>42043</v>
      </c>
      <c r="K3621">
        <v>92</v>
      </c>
      <c r="L3621">
        <v>0</v>
      </c>
      <c r="M3621">
        <f t="shared" si="113"/>
        <v>92</v>
      </c>
    </row>
    <row r="3622" spans="1:13">
      <c r="A3622" s="3">
        <v>42749</v>
      </c>
      <c r="B3622">
        <v>390256</v>
      </c>
      <c r="C3622" t="s">
        <v>9272</v>
      </c>
      <c r="D3622">
        <v>390256</v>
      </c>
      <c r="E3622" t="s">
        <v>9430</v>
      </c>
      <c r="F3622" t="s">
        <v>9431</v>
      </c>
      <c r="G3622" t="s">
        <v>9432</v>
      </c>
      <c r="H3622">
        <v>17033</v>
      </c>
      <c r="I3622" t="str">
        <f t="shared" si="112"/>
        <v>500 UNIVERSITY DRIVE, HERSHEY, PA 17033</v>
      </c>
      <c r="J3622" s="2">
        <v>42043</v>
      </c>
      <c r="K3622">
        <v>425.3</v>
      </c>
      <c r="L3622">
        <v>107</v>
      </c>
      <c r="M3622">
        <f t="shared" si="113"/>
        <v>318.3</v>
      </c>
    </row>
    <row r="3623" spans="1:13">
      <c r="A3623" s="3">
        <v>42749</v>
      </c>
      <c r="B3623">
        <v>390222</v>
      </c>
      <c r="C3623" t="s">
        <v>9272</v>
      </c>
      <c r="D3623">
        <v>390222</v>
      </c>
      <c r="E3623" t="s">
        <v>9433</v>
      </c>
      <c r="F3623" t="s">
        <v>9434</v>
      </c>
      <c r="G3623" t="s">
        <v>9435</v>
      </c>
      <c r="H3623">
        <v>19063</v>
      </c>
      <c r="I3623" t="str">
        <f t="shared" si="112"/>
        <v>1068 WEST BALTIMORE PIKE, MEDIA, PA 19063</v>
      </c>
      <c r="J3623" s="2">
        <v>42045</v>
      </c>
      <c r="K3623">
        <v>191</v>
      </c>
      <c r="L3623">
        <v>14</v>
      </c>
      <c r="M3623">
        <f t="shared" si="113"/>
        <v>177</v>
      </c>
    </row>
    <row r="3624" spans="1:13">
      <c r="A3624" s="3">
        <v>42749</v>
      </c>
      <c r="B3624">
        <v>390180</v>
      </c>
      <c r="C3624" t="s">
        <v>9272</v>
      </c>
      <c r="D3624">
        <v>390180</v>
      </c>
      <c r="E3624" t="s">
        <v>9436</v>
      </c>
      <c r="F3624" t="s">
        <v>9437</v>
      </c>
      <c r="G3624" t="s">
        <v>1377</v>
      </c>
      <c r="H3624">
        <v>19013</v>
      </c>
      <c r="I3624" t="str">
        <f t="shared" si="112"/>
        <v>ONE MEDICAL CENTER BOULEVARD, UPLAND, PA 19013</v>
      </c>
      <c r="J3624" s="2">
        <v>42045</v>
      </c>
      <c r="K3624">
        <v>227.7</v>
      </c>
      <c r="L3624">
        <v>40.6</v>
      </c>
      <c r="M3624">
        <f t="shared" si="113"/>
        <v>187.1</v>
      </c>
    </row>
    <row r="3625" spans="1:13">
      <c r="A3625" s="3">
        <v>42749</v>
      </c>
      <c r="B3625">
        <v>390156</v>
      </c>
      <c r="C3625" t="s">
        <v>9272</v>
      </c>
      <c r="D3625">
        <v>390156</v>
      </c>
      <c r="E3625" t="s">
        <v>9438</v>
      </c>
      <c r="F3625" t="s">
        <v>9439</v>
      </c>
      <c r="G3625" t="s">
        <v>9440</v>
      </c>
      <c r="H3625">
        <v>19023</v>
      </c>
      <c r="I3625" t="str">
        <f t="shared" si="112"/>
        <v>1500 LANSDOWNE  AVE, DARBY, PA 19023</v>
      </c>
      <c r="J3625" s="2">
        <v>42045</v>
      </c>
      <c r="K3625">
        <v>207.9</v>
      </c>
      <c r="L3625">
        <v>34.6</v>
      </c>
      <c r="M3625">
        <f t="shared" si="113"/>
        <v>173.3</v>
      </c>
    </row>
    <row r="3626" spans="1:13">
      <c r="A3626" s="3">
        <v>42749</v>
      </c>
      <c r="B3626">
        <v>390081</v>
      </c>
      <c r="C3626" t="s">
        <v>9272</v>
      </c>
      <c r="D3626">
        <v>390081</v>
      </c>
      <c r="E3626" t="s">
        <v>9441</v>
      </c>
      <c r="F3626" t="s">
        <v>9442</v>
      </c>
      <c r="G3626" t="s">
        <v>9443</v>
      </c>
      <c r="H3626">
        <v>19026</v>
      </c>
      <c r="I3626" t="str">
        <f t="shared" si="112"/>
        <v>501 NORTH LANSDOWNE AVE, DREXEL HILL, PA 19026</v>
      </c>
      <c r="J3626" s="2">
        <v>42045</v>
      </c>
      <c r="K3626">
        <v>76.900000000000006</v>
      </c>
      <c r="L3626">
        <v>12.4</v>
      </c>
      <c r="M3626">
        <f t="shared" si="113"/>
        <v>64.5</v>
      </c>
    </row>
    <row r="3627" spans="1:13">
      <c r="A3627" s="3">
        <v>42749</v>
      </c>
      <c r="B3627">
        <v>390139</v>
      </c>
      <c r="C3627" t="s">
        <v>9272</v>
      </c>
      <c r="D3627">
        <v>390139</v>
      </c>
      <c r="E3627" t="s">
        <v>9444</v>
      </c>
      <c r="F3627" t="s">
        <v>9445</v>
      </c>
      <c r="G3627" t="s">
        <v>9446</v>
      </c>
      <c r="H3627">
        <v>19010</v>
      </c>
      <c r="I3627" t="str">
        <f t="shared" si="112"/>
        <v>130 SOUTH BRYN MAWR AVE, BRYN MAWR, PA 19010</v>
      </c>
      <c r="J3627" s="2">
        <v>42045</v>
      </c>
      <c r="K3627">
        <v>156.4</v>
      </c>
      <c r="L3627">
        <v>50</v>
      </c>
      <c r="M3627">
        <f t="shared" si="113"/>
        <v>106.4</v>
      </c>
    </row>
    <row r="3628" spans="1:13">
      <c r="A3628" s="3">
        <v>42749</v>
      </c>
      <c r="B3628">
        <v>391315</v>
      </c>
      <c r="C3628" t="s">
        <v>9272</v>
      </c>
      <c r="D3628">
        <v>391315</v>
      </c>
      <c r="E3628" t="s">
        <v>9447</v>
      </c>
      <c r="F3628" t="s">
        <v>9448</v>
      </c>
      <c r="G3628" t="s">
        <v>2637</v>
      </c>
      <c r="H3628">
        <v>15857</v>
      </c>
      <c r="I3628" t="str">
        <f t="shared" si="112"/>
        <v>763 JOHNSONBURG ROAD, SAINT MARYS, PA 15857</v>
      </c>
      <c r="J3628" s="2">
        <v>42047</v>
      </c>
      <c r="K3628">
        <v>21</v>
      </c>
      <c r="L3628">
        <v>7</v>
      </c>
      <c r="M3628">
        <f t="shared" si="113"/>
        <v>14</v>
      </c>
    </row>
    <row r="3629" spans="1:13">
      <c r="A3629" s="3">
        <v>42749</v>
      </c>
      <c r="B3629">
        <v>390198</v>
      </c>
      <c r="C3629" t="s">
        <v>9272</v>
      </c>
      <c r="D3629">
        <v>390198</v>
      </c>
      <c r="E3629" t="s">
        <v>9449</v>
      </c>
      <c r="F3629" t="s">
        <v>9450</v>
      </c>
      <c r="G3629" t="s">
        <v>9451</v>
      </c>
      <c r="H3629">
        <v>16509</v>
      </c>
      <c r="I3629" t="str">
        <f t="shared" si="112"/>
        <v>5515 PEACH STREET, ERIE, PA 16509</v>
      </c>
      <c r="J3629" s="2">
        <v>42049</v>
      </c>
      <c r="K3629">
        <v>100.6</v>
      </c>
      <c r="L3629">
        <v>6</v>
      </c>
      <c r="M3629">
        <f t="shared" si="113"/>
        <v>94.6</v>
      </c>
    </row>
    <row r="3630" spans="1:13">
      <c r="A3630" s="3">
        <v>42749</v>
      </c>
      <c r="B3630">
        <v>392037</v>
      </c>
      <c r="C3630" t="s">
        <v>9272</v>
      </c>
      <c r="D3630">
        <v>392037</v>
      </c>
      <c r="E3630" t="s">
        <v>9452</v>
      </c>
      <c r="F3630" t="s">
        <v>9453</v>
      </c>
      <c r="G3630" t="s">
        <v>9451</v>
      </c>
      <c r="H3630">
        <v>16501</v>
      </c>
      <c r="I3630" t="str">
        <f t="shared" si="112"/>
        <v>252 WEST 11TH STREET, ERIE, PA 16501</v>
      </c>
      <c r="J3630" s="2">
        <v>42049</v>
      </c>
      <c r="K3630">
        <v>50</v>
      </c>
      <c r="L3630">
        <v>0</v>
      </c>
      <c r="M3630">
        <f t="shared" si="113"/>
        <v>50</v>
      </c>
    </row>
    <row r="3631" spans="1:13">
      <c r="A3631" s="3">
        <v>42749</v>
      </c>
      <c r="B3631">
        <v>391308</v>
      </c>
      <c r="C3631" t="s">
        <v>9272</v>
      </c>
      <c r="D3631">
        <v>391308</v>
      </c>
      <c r="E3631" t="s">
        <v>9454</v>
      </c>
      <c r="F3631" t="s">
        <v>9455</v>
      </c>
      <c r="G3631" t="s">
        <v>9456</v>
      </c>
      <c r="H3631">
        <v>16407</v>
      </c>
      <c r="I3631" t="str">
        <f t="shared" si="112"/>
        <v>965 SHAMROCK LANE, CORRY, PA 16407</v>
      </c>
      <c r="J3631" s="2">
        <v>42049</v>
      </c>
      <c r="K3631">
        <v>20</v>
      </c>
      <c r="L3631">
        <v>0</v>
      </c>
      <c r="M3631">
        <f t="shared" si="113"/>
        <v>20</v>
      </c>
    </row>
    <row r="3632" spans="1:13">
      <c r="A3632" s="3">
        <v>42749</v>
      </c>
      <c r="B3632">
        <v>390063</v>
      </c>
      <c r="C3632" t="s">
        <v>9272</v>
      </c>
      <c r="D3632">
        <v>390063</v>
      </c>
      <c r="E3632" t="s">
        <v>9457</v>
      </c>
      <c r="F3632" t="s">
        <v>9458</v>
      </c>
      <c r="G3632" t="s">
        <v>9451</v>
      </c>
      <c r="H3632">
        <v>16550</v>
      </c>
      <c r="I3632" t="str">
        <f t="shared" si="112"/>
        <v>201 STATE STREET, ERIE, PA 16550</v>
      </c>
      <c r="J3632" s="2">
        <v>42049</v>
      </c>
      <c r="K3632">
        <v>392.7</v>
      </c>
      <c r="L3632">
        <v>42</v>
      </c>
      <c r="M3632">
        <f t="shared" si="113"/>
        <v>350.7</v>
      </c>
    </row>
    <row r="3633" spans="1:13">
      <c r="A3633" s="3">
        <v>42749</v>
      </c>
      <c r="B3633">
        <v>390009</v>
      </c>
      <c r="C3633" t="s">
        <v>9272</v>
      </c>
      <c r="D3633">
        <v>390009</v>
      </c>
      <c r="E3633" t="s">
        <v>9459</v>
      </c>
      <c r="F3633" t="s">
        <v>9460</v>
      </c>
      <c r="G3633" t="s">
        <v>9451</v>
      </c>
      <c r="H3633">
        <v>16544</v>
      </c>
      <c r="I3633" t="str">
        <f t="shared" si="112"/>
        <v>232 WEST 25TH STREET, ERIE, PA 16544</v>
      </c>
      <c r="J3633" s="2">
        <v>42049</v>
      </c>
      <c r="K3633">
        <v>178.3</v>
      </c>
      <c r="L3633">
        <v>74.900000000000006</v>
      </c>
      <c r="M3633">
        <f t="shared" si="113"/>
        <v>103.4</v>
      </c>
    </row>
    <row r="3634" spans="1:13">
      <c r="A3634" s="3">
        <v>42749</v>
      </c>
      <c r="B3634">
        <v>390041</v>
      </c>
      <c r="C3634" t="s">
        <v>9272</v>
      </c>
      <c r="D3634">
        <v>390041</v>
      </c>
      <c r="E3634" t="s">
        <v>9461</v>
      </c>
      <c r="F3634" t="s">
        <v>9462</v>
      </c>
      <c r="G3634" t="s">
        <v>9463</v>
      </c>
      <c r="H3634">
        <v>15401</v>
      </c>
      <c r="I3634" t="str">
        <f t="shared" si="112"/>
        <v>500 WEST BERKELEY STREET, UNIONTOWN, PA 15401</v>
      </c>
      <c r="J3634" s="2">
        <v>42051</v>
      </c>
      <c r="K3634">
        <v>123.7</v>
      </c>
      <c r="L3634">
        <v>15</v>
      </c>
      <c r="M3634">
        <f t="shared" si="113"/>
        <v>108.7</v>
      </c>
    </row>
    <row r="3635" spans="1:13">
      <c r="A3635" s="3">
        <v>42749</v>
      </c>
      <c r="B3635">
        <v>390184</v>
      </c>
      <c r="C3635" t="s">
        <v>9272</v>
      </c>
      <c r="D3635">
        <v>390184</v>
      </c>
      <c r="E3635" t="s">
        <v>9464</v>
      </c>
      <c r="F3635" t="s">
        <v>9465</v>
      </c>
      <c r="G3635" t="s">
        <v>9466</v>
      </c>
      <c r="H3635">
        <v>15425</v>
      </c>
      <c r="I3635" t="str">
        <f t="shared" si="112"/>
        <v>401 EAST MURPHY AVENUE, CONNELLSVILLE, PA 15425</v>
      </c>
      <c r="J3635" s="2">
        <v>42051</v>
      </c>
      <c r="K3635">
        <v>34.299999999999997</v>
      </c>
      <c r="L3635">
        <v>0</v>
      </c>
      <c r="M3635">
        <f t="shared" si="113"/>
        <v>34.299999999999997</v>
      </c>
    </row>
    <row r="3636" spans="1:13">
      <c r="A3636" s="3">
        <v>42749</v>
      </c>
      <c r="B3636">
        <v>390151</v>
      </c>
      <c r="C3636" t="s">
        <v>9272</v>
      </c>
      <c r="D3636">
        <v>390151</v>
      </c>
      <c r="E3636" t="s">
        <v>9467</v>
      </c>
      <c r="F3636" t="s">
        <v>9468</v>
      </c>
      <c r="G3636" t="s">
        <v>9469</v>
      </c>
      <c r="H3636">
        <v>17201</v>
      </c>
      <c r="I3636" t="str">
        <f t="shared" si="112"/>
        <v>112 NORTH SEVENTH STREET, CHAMBERSBURG, PA 17201</v>
      </c>
      <c r="J3636" s="2">
        <v>42055</v>
      </c>
      <c r="K3636">
        <v>285</v>
      </c>
      <c r="L3636">
        <v>24</v>
      </c>
      <c r="M3636">
        <f t="shared" si="113"/>
        <v>261</v>
      </c>
    </row>
    <row r="3637" spans="1:13">
      <c r="A3637" s="3">
        <v>42749</v>
      </c>
      <c r="B3637">
        <v>390138</v>
      </c>
      <c r="C3637" t="s">
        <v>9272</v>
      </c>
      <c r="D3637">
        <v>390138</v>
      </c>
      <c r="E3637" t="s">
        <v>9470</v>
      </c>
      <c r="F3637" t="s">
        <v>9471</v>
      </c>
      <c r="G3637" t="s">
        <v>2632</v>
      </c>
      <c r="H3637">
        <v>17268</v>
      </c>
      <c r="I3637" t="str">
        <f t="shared" si="112"/>
        <v>501 EAST MAIN ST, WAYNESBORO, PA 17268</v>
      </c>
      <c r="J3637" s="2">
        <v>42055</v>
      </c>
      <c r="K3637">
        <v>57</v>
      </c>
      <c r="L3637">
        <v>9.1</v>
      </c>
      <c r="M3637">
        <f t="shared" si="113"/>
        <v>47.9</v>
      </c>
    </row>
    <row r="3638" spans="1:13">
      <c r="A3638" s="3">
        <v>42749</v>
      </c>
      <c r="B3638">
        <v>391303</v>
      </c>
      <c r="C3638" t="s">
        <v>9272</v>
      </c>
      <c r="D3638">
        <v>391303</v>
      </c>
      <c r="E3638" t="s">
        <v>9472</v>
      </c>
      <c r="F3638" t="s">
        <v>9473</v>
      </c>
      <c r="G3638" t="s">
        <v>9474</v>
      </c>
      <c r="H3638">
        <v>17233</v>
      </c>
      <c r="I3638" t="str">
        <f t="shared" si="112"/>
        <v>214 PEACH ORCHARD ROAD, MCCONNELLSBURG, PA 17233</v>
      </c>
      <c r="J3638" s="2">
        <v>42057</v>
      </c>
      <c r="K3638">
        <v>21</v>
      </c>
      <c r="L3638">
        <v>0</v>
      </c>
      <c r="M3638">
        <f t="shared" si="113"/>
        <v>21</v>
      </c>
    </row>
    <row r="3639" spans="1:13">
      <c r="A3639" s="3">
        <v>42749</v>
      </c>
      <c r="B3639">
        <v>390150</v>
      </c>
      <c r="C3639" t="s">
        <v>9272</v>
      </c>
      <c r="D3639">
        <v>390150</v>
      </c>
      <c r="E3639" t="s">
        <v>9475</v>
      </c>
      <c r="F3639" t="s">
        <v>9476</v>
      </c>
      <c r="G3639" t="s">
        <v>9477</v>
      </c>
      <c r="H3639">
        <v>15370</v>
      </c>
      <c r="I3639" t="str">
        <f t="shared" si="112"/>
        <v>350 BONAR AVENUE, WAYNESBURG, PA 15370</v>
      </c>
      <c r="J3639" s="2">
        <v>42059</v>
      </c>
      <c r="K3639">
        <v>15.4</v>
      </c>
      <c r="L3639">
        <v>0</v>
      </c>
      <c r="M3639">
        <f t="shared" si="113"/>
        <v>15.4</v>
      </c>
    </row>
    <row r="3640" spans="1:13">
      <c r="A3640" s="3">
        <v>42749</v>
      </c>
      <c r="B3640">
        <v>390056</v>
      </c>
      <c r="C3640" t="s">
        <v>9272</v>
      </c>
      <c r="D3640">
        <v>390056</v>
      </c>
      <c r="E3640" t="s">
        <v>9478</v>
      </c>
      <c r="F3640" t="s">
        <v>9479</v>
      </c>
      <c r="G3640" t="s">
        <v>9480</v>
      </c>
      <c r="H3640">
        <v>16652</v>
      </c>
      <c r="I3640" t="str">
        <f t="shared" si="112"/>
        <v>1225 WARM SPRINGS AVE, HUNTINGDON, PA 16652</v>
      </c>
      <c r="J3640" s="2">
        <v>42061</v>
      </c>
      <c r="K3640">
        <v>56.5</v>
      </c>
      <c r="L3640">
        <v>6.5</v>
      </c>
      <c r="M3640">
        <f t="shared" si="113"/>
        <v>50</v>
      </c>
    </row>
    <row r="3641" spans="1:13">
      <c r="A3641" s="3">
        <v>42749</v>
      </c>
      <c r="B3641">
        <v>390173</v>
      </c>
      <c r="C3641" t="s">
        <v>9272</v>
      </c>
      <c r="D3641">
        <v>390173</v>
      </c>
      <c r="E3641" t="s">
        <v>9481</v>
      </c>
      <c r="F3641" t="s">
        <v>9482</v>
      </c>
      <c r="G3641" t="s">
        <v>9483</v>
      </c>
      <c r="H3641">
        <v>15701</v>
      </c>
      <c r="I3641" t="str">
        <f t="shared" si="112"/>
        <v>835 HOSPITAL ROAD, INDIANA, PA 15701</v>
      </c>
      <c r="J3641" s="2">
        <v>42063</v>
      </c>
      <c r="K3641">
        <v>129.4</v>
      </c>
      <c r="L3641">
        <v>12</v>
      </c>
      <c r="M3641">
        <f t="shared" si="113"/>
        <v>117.4</v>
      </c>
    </row>
    <row r="3642" spans="1:13">
      <c r="A3642" s="3">
        <v>42749</v>
      </c>
      <c r="B3642">
        <v>390199</v>
      </c>
      <c r="C3642" t="s">
        <v>9272</v>
      </c>
      <c r="D3642">
        <v>390199</v>
      </c>
      <c r="E3642" t="s">
        <v>9484</v>
      </c>
      <c r="F3642" t="s">
        <v>9485</v>
      </c>
      <c r="G3642" t="s">
        <v>9486</v>
      </c>
      <c r="H3642">
        <v>15767</v>
      </c>
      <c r="I3642" t="str">
        <f t="shared" si="112"/>
        <v>81 HILLCREST DRIVE, PUNXSUTAWNEY, PA 15767</v>
      </c>
      <c r="J3642" s="2">
        <v>42065</v>
      </c>
      <c r="K3642">
        <v>40</v>
      </c>
      <c r="L3642">
        <v>5</v>
      </c>
      <c r="M3642">
        <f t="shared" si="113"/>
        <v>35</v>
      </c>
    </row>
    <row r="3643" spans="1:13">
      <c r="A3643" s="3">
        <v>42749</v>
      </c>
      <c r="B3643">
        <v>391312</v>
      </c>
      <c r="C3643" t="s">
        <v>9272</v>
      </c>
      <c r="D3643">
        <v>391312</v>
      </c>
      <c r="E3643" t="s">
        <v>9487</v>
      </c>
      <c r="F3643" t="s">
        <v>5261</v>
      </c>
      <c r="G3643" t="s">
        <v>9488</v>
      </c>
      <c r="H3643">
        <v>15825</v>
      </c>
      <c r="I3643" t="str">
        <f t="shared" si="112"/>
        <v>100 HOSPITAL ROAD, BROOKVILLE, PA 15825</v>
      </c>
      <c r="J3643" s="2">
        <v>42065</v>
      </c>
      <c r="K3643">
        <v>25</v>
      </c>
      <c r="L3643">
        <v>0</v>
      </c>
      <c r="M3643">
        <f t="shared" si="113"/>
        <v>25</v>
      </c>
    </row>
    <row r="3644" spans="1:13">
      <c r="A3644" s="3">
        <v>42749</v>
      </c>
      <c r="B3644">
        <v>390237</v>
      </c>
      <c r="C3644" t="s">
        <v>9272</v>
      </c>
      <c r="D3644">
        <v>390237</v>
      </c>
      <c r="E3644" t="s">
        <v>9489</v>
      </c>
      <c r="F3644" t="s">
        <v>9490</v>
      </c>
      <c r="G3644" t="s">
        <v>9491</v>
      </c>
      <c r="H3644">
        <v>18501</v>
      </c>
      <c r="I3644" t="str">
        <f t="shared" si="112"/>
        <v>746 JEFFERSON AVENUE, SCRANTON, PA 18501</v>
      </c>
      <c r="J3644" s="2">
        <v>42069</v>
      </c>
      <c r="K3644">
        <v>110.3</v>
      </c>
      <c r="L3644">
        <v>15.3</v>
      </c>
      <c r="M3644">
        <f t="shared" si="113"/>
        <v>95</v>
      </c>
    </row>
    <row r="3645" spans="1:13">
      <c r="A3645" s="3">
        <v>42749</v>
      </c>
      <c r="B3645">
        <v>390119</v>
      </c>
      <c r="C3645" t="s">
        <v>9272</v>
      </c>
      <c r="D3645">
        <v>390119</v>
      </c>
      <c r="E3645" t="s">
        <v>9492</v>
      </c>
      <c r="F3645" t="s">
        <v>9493</v>
      </c>
      <c r="G3645" t="s">
        <v>9491</v>
      </c>
      <c r="H3645">
        <v>18510</v>
      </c>
      <c r="I3645" t="str">
        <f t="shared" si="112"/>
        <v>700 QUINCY AVENUE, SCRANTON, PA 18510</v>
      </c>
      <c r="J3645" s="2">
        <v>42069</v>
      </c>
      <c r="K3645">
        <v>94.4</v>
      </c>
      <c r="L3645">
        <v>7</v>
      </c>
      <c r="M3645">
        <f t="shared" si="113"/>
        <v>87.4</v>
      </c>
    </row>
    <row r="3646" spans="1:13">
      <c r="A3646" s="3">
        <v>42749</v>
      </c>
      <c r="B3646">
        <v>390001</v>
      </c>
      <c r="C3646" t="s">
        <v>9272</v>
      </c>
      <c r="D3646">
        <v>390001</v>
      </c>
      <c r="E3646" t="s">
        <v>9494</v>
      </c>
      <c r="F3646" t="s">
        <v>9495</v>
      </c>
      <c r="G3646" t="s">
        <v>9491</v>
      </c>
      <c r="H3646">
        <v>18510</v>
      </c>
      <c r="I3646" t="str">
        <f t="shared" si="112"/>
        <v>1822 MULBERRY STREET, SCRANTON, PA 18510</v>
      </c>
      <c r="J3646" s="2">
        <v>42069</v>
      </c>
      <c r="K3646">
        <v>282.39999999999998</v>
      </c>
      <c r="L3646">
        <v>30</v>
      </c>
      <c r="M3646">
        <f t="shared" si="113"/>
        <v>252.39999999999998</v>
      </c>
    </row>
    <row r="3647" spans="1:13">
      <c r="A3647" s="3">
        <v>42749</v>
      </c>
      <c r="B3647">
        <v>390225</v>
      </c>
      <c r="C3647" t="s">
        <v>9272</v>
      </c>
      <c r="D3647">
        <v>390225</v>
      </c>
      <c r="E3647" t="s">
        <v>9496</v>
      </c>
      <c r="F3647" t="s">
        <v>9497</v>
      </c>
      <c r="G3647" t="s">
        <v>9498</v>
      </c>
      <c r="H3647">
        <v>17522</v>
      </c>
      <c r="I3647" t="str">
        <f t="shared" si="112"/>
        <v>169 MARTIN AVENUE, EPHRATA, PA 17522</v>
      </c>
      <c r="J3647" s="2">
        <v>42071</v>
      </c>
      <c r="K3647">
        <v>136</v>
      </c>
      <c r="L3647">
        <v>10</v>
      </c>
      <c r="M3647">
        <f t="shared" si="113"/>
        <v>126</v>
      </c>
    </row>
    <row r="3648" spans="1:13">
      <c r="A3648" s="3">
        <v>42749</v>
      </c>
      <c r="B3648">
        <v>390068</v>
      </c>
      <c r="C3648" t="s">
        <v>9272</v>
      </c>
      <c r="D3648">
        <v>390068</v>
      </c>
      <c r="E3648" t="s">
        <v>9499</v>
      </c>
      <c r="F3648" t="s">
        <v>9500</v>
      </c>
      <c r="G3648" t="s">
        <v>9501</v>
      </c>
      <c r="H3648">
        <v>17543</v>
      </c>
      <c r="I3648" t="str">
        <f t="shared" si="112"/>
        <v>1500 HIGHLANDS DRIVE, LITITZ, PA 17543</v>
      </c>
      <c r="J3648" s="2">
        <v>42071</v>
      </c>
      <c r="K3648">
        <v>48</v>
      </c>
      <c r="L3648">
        <v>6</v>
      </c>
      <c r="M3648">
        <f t="shared" si="113"/>
        <v>42</v>
      </c>
    </row>
    <row r="3649" spans="1:13">
      <c r="A3649" s="3">
        <v>42749</v>
      </c>
      <c r="B3649">
        <v>390100</v>
      </c>
      <c r="C3649" t="s">
        <v>9272</v>
      </c>
      <c r="D3649">
        <v>390100</v>
      </c>
      <c r="E3649" t="s">
        <v>9502</v>
      </c>
      <c r="F3649" t="s">
        <v>9503</v>
      </c>
      <c r="G3649" t="s">
        <v>1005</v>
      </c>
      <c r="H3649">
        <v>17602</v>
      </c>
      <c r="I3649" t="str">
        <f t="shared" si="112"/>
        <v>555 NORTH DUKE STREET, LANCASTER, PA 17602</v>
      </c>
      <c r="J3649" s="2">
        <v>42071</v>
      </c>
      <c r="K3649">
        <v>574</v>
      </c>
      <c r="L3649">
        <v>66</v>
      </c>
      <c r="M3649">
        <f t="shared" si="113"/>
        <v>508</v>
      </c>
    </row>
    <row r="3650" spans="1:13">
      <c r="A3650" s="3">
        <v>42749</v>
      </c>
      <c r="B3650">
        <v>390016</v>
      </c>
      <c r="C3650" t="s">
        <v>9272</v>
      </c>
      <c r="D3650">
        <v>390016</v>
      </c>
      <c r="E3650" t="s">
        <v>9504</v>
      </c>
      <c r="F3650" t="s">
        <v>9505</v>
      </c>
      <c r="G3650" t="s">
        <v>3689</v>
      </c>
      <c r="H3650">
        <v>16105</v>
      </c>
      <c r="I3650" t="str">
        <f t="shared" si="112"/>
        <v>1211 WILMINGTON AVENUE, NEW CASTLE, PA 16105</v>
      </c>
      <c r="J3650" s="2">
        <v>42073</v>
      </c>
      <c r="K3650">
        <v>91.7</v>
      </c>
      <c r="L3650">
        <v>10.9</v>
      </c>
      <c r="M3650">
        <f t="shared" si="113"/>
        <v>80.8</v>
      </c>
    </row>
    <row r="3651" spans="1:13">
      <c r="A3651" s="3">
        <v>42749</v>
      </c>
      <c r="B3651">
        <v>390066</v>
      </c>
      <c r="C3651" t="s">
        <v>9272</v>
      </c>
      <c r="D3651">
        <v>390066</v>
      </c>
      <c r="E3651" t="s">
        <v>892</v>
      </c>
      <c r="F3651" t="s">
        <v>9506</v>
      </c>
      <c r="G3651" t="s">
        <v>3617</v>
      </c>
      <c r="H3651">
        <v>17042</v>
      </c>
      <c r="I3651" t="str">
        <f t="shared" ref="I3651:I3714" si="114">IF(OR(F3651="", G3651=""), "", CONCATENATE(UPPER(F3651), ", ", UPPER(G3651), ", ", UPPER(C3651), " ", H3651))</f>
        <v>FOURTH AND WALNUT STREETS, LEBANON, PA 17042</v>
      </c>
      <c r="J3651" s="2">
        <v>42075</v>
      </c>
      <c r="K3651">
        <v>151</v>
      </c>
      <c r="L3651">
        <v>16.899999999999999</v>
      </c>
      <c r="M3651">
        <f t="shared" ref="M3651:M3714" si="115">K3651-L3651</f>
        <v>134.1</v>
      </c>
    </row>
    <row r="3652" spans="1:13">
      <c r="A3652" s="3">
        <v>42749</v>
      </c>
      <c r="B3652">
        <v>390133</v>
      </c>
      <c r="C3652" t="s">
        <v>9272</v>
      </c>
      <c r="D3652">
        <v>390133</v>
      </c>
      <c r="E3652" t="s">
        <v>9507</v>
      </c>
      <c r="F3652" t="s">
        <v>9508</v>
      </c>
      <c r="G3652" t="s">
        <v>9509</v>
      </c>
      <c r="H3652">
        <v>18103</v>
      </c>
      <c r="I3652" t="str">
        <f t="shared" si="114"/>
        <v>1200 SOUTH CEDAR CREST BOULEVARD, ALLENTOWN, PA 18103</v>
      </c>
      <c r="J3652" s="2">
        <v>42077</v>
      </c>
      <c r="K3652">
        <v>987</v>
      </c>
      <c r="L3652">
        <v>145.9</v>
      </c>
      <c r="M3652">
        <f t="shared" si="115"/>
        <v>841.1</v>
      </c>
    </row>
    <row r="3653" spans="1:13">
      <c r="A3653" s="3">
        <v>42749</v>
      </c>
      <c r="B3653">
        <v>390314</v>
      </c>
      <c r="C3653" t="s">
        <v>9272</v>
      </c>
      <c r="D3653">
        <v>390314</v>
      </c>
      <c r="E3653" t="s">
        <v>9510</v>
      </c>
      <c r="F3653" t="s">
        <v>9511</v>
      </c>
      <c r="G3653" t="s">
        <v>9512</v>
      </c>
      <c r="H3653">
        <v>18017</v>
      </c>
      <c r="I3653" t="str">
        <f t="shared" si="114"/>
        <v>2310 HIGHLAND AVENUE, BETHLEHEM, PA 18017</v>
      </c>
      <c r="J3653" s="2">
        <v>42077</v>
      </c>
      <c r="K3653">
        <v>20</v>
      </c>
      <c r="L3653">
        <v>0</v>
      </c>
      <c r="M3653">
        <f t="shared" si="115"/>
        <v>20</v>
      </c>
    </row>
    <row r="3654" spans="1:13">
      <c r="A3654" s="3">
        <v>42749</v>
      </c>
      <c r="B3654">
        <v>390321</v>
      </c>
      <c r="C3654" t="s">
        <v>9272</v>
      </c>
      <c r="D3654">
        <v>390321</v>
      </c>
      <c r="E3654" t="s">
        <v>9513</v>
      </c>
      <c r="F3654" t="s">
        <v>9514</v>
      </c>
      <c r="G3654" t="s">
        <v>9509</v>
      </c>
      <c r="H3654">
        <v>18104</v>
      </c>
      <c r="I3654" t="str">
        <f t="shared" si="114"/>
        <v>1503 CEDAR CREST BOULEVARD, ALLENTOWN, PA 18104</v>
      </c>
      <c r="J3654" s="2">
        <v>42077</v>
      </c>
      <c r="K3654">
        <v>20</v>
      </c>
      <c r="L3654">
        <v>0</v>
      </c>
      <c r="M3654">
        <f t="shared" si="115"/>
        <v>20</v>
      </c>
    </row>
    <row r="3655" spans="1:13">
      <c r="A3655" s="3">
        <v>42749</v>
      </c>
      <c r="B3655">
        <v>392033</v>
      </c>
      <c r="C3655" t="s">
        <v>9272</v>
      </c>
      <c r="D3655">
        <v>392033</v>
      </c>
      <c r="E3655" t="s">
        <v>9515</v>
      </c>
      <c r="F3655" t="s">
        <v>9516</v>
      </c>
      <c r="G3655" t="s">
        <v>9512</v>
      </c>
      <c r="H3655">
        <v>18017</v>
      </c>
      <c r="I3655" t="str">
        <f t="shared" si="114"/>
        <v>2545 SCHOENERSVILLE ROAD, BETHLEHEM, PA 18017</v>
      </c>
      <c r="J3655" s="2">
        <v>42077</v>
      </c>
      <c r="K3655">
        <v>32</v>
      </c>
      <c r="L3655">
        <v>0</v>
      </c>
      <c r="M3655">
        <f t="shared" si="115"/>
        <v>32</v>
      </c>
    </row>
    <row r="3656" spans="1:13">
      <c r="A3656" s="3">
        <v>42749</v>
      </c>
      <c r="B3656">
        <v>390197</v>
      </c>
      <c r="C3656" t="s">
        <v>9272</v>
      </c>
      <c r="D3656">
        <v>390197</v>
      </c>
      <c r="E3656" t="s">
        <v>9517</v>
      </c>
      <c r="F3656" t="s">
        <v>9518</v>
      </c>
      <c r="G3656" t="s">
        <v>9509</v>
      </c>
      <c r="H3656">
        <v>18102</v>
      </c>
      <c r="I3656" t="str">
        <f t="shared" si="114"/>
        <v>421 WEST CHEW STREET, ALLENTOWN, PA 18102</v>
      </c>
      <c r="J3656" s="2">
        <v>42077</v>
      </c>
      <c r="K3656">
        <v>23.3</v>
      </c>
      <c r="L3656">
        <v>0</v>
      </c>
      <c r="M3656">
        <f t="shared" si="115"/>
        <v>23.3</v>
      </c>
    </row>
    <row r="3657" spans="1:13">
      <c r="A3657" s="3">
        <v>42749</v>
      </c>
      <c r="B3657">
        <v>390137</v>
      </c>
      <c r="C3657" t="s">
        <v>9272</v>
      </c>
      <c r="D3657">
        <v>390137</v>
      </c>
      <c r="E3657" t="s">
        <v>9519</v>
      </c>
      <c r="F3657" t="s">
        <v>9520</v>
      </c>
      <c r="G3657" t="s">
        <v>9521</v>
      </c>
      <c r="H3657">
        <v>18764</v>
      </c>
      <c r="I3657" t="str">
        <f t="shared" si="114"/>
        <v>575 NORTH RIVER STREET, WILKES-BARRE, PA 18764</v>
      </c>
      <c r="J3657" s="2">
        <v>42079</v>
      </c>
      <c r="K3657">
        <v>156.69999999999999</v>
      </c>
      <c r="L3657">
        <v>22.7</v>
      </c>
      <c r="M3657">
        <f t="shared" si="115"/>
        <v>134</v>
      </c>
    </row>
    <row r="3658" spans="1:13">
      <c r="A3658" s="3">
        <v>42749</v>
      </c>
      <c r="B3658">
        <v>390185</v>
      </c>
      <c r="C3658" t="s">
        <v>9272</v>
      </c>
      <c r="D3658">
        <v>390185</v>
      </c>
      <c r="E3658" t="s">
        <v>9522</v>
      </c>
      <c r="F3658" t="s">
        <v>9523</v>
      </c>
      <c r="G3658" t="s">
        <v>9524</v>
      </c>
      <c r="H3658">
        <v>18201</v>
      </c>
      <c r="I3658" t="str">
        <f t="shared" si="114"/>
        <v>700 EAST BROAD STREET, HAZLETON, PA 18201</v>
      </c>
      <c r="J3658" s="2">
        <v>42079</v>
      </c>
      <c r="K3658">
        <v>86.7</v>
      </c>
      <c r="L3658">
        <v>8.4</v>
      </c>
      <c r="M3658">
        <f t="shared" si="115"/>
        <v>78.3</v>
      </c>
    </row>
    <row r="3659" spans="1:13">
      <c r="A3659" s="3">
        <v>42749</v>
      </c>
      <c r="B3659">
        <v>390270</v>
      </c>
      <c r="C3659" t="s">
        <v>9272</v>
      </c>
      <c r="D3659">
        <v>390270</v>
      </c>
      <c r="E3659" t="s">
        <v>9525</v>
      </c>
      <c r="F3659" t="s">
        <v>9526</v>
      </c>
      <c r="G3659" t="s">
        <v>9527</v>
      </c>
      <c r="H3659">
        <v>18711</v>
      </c>
      <c r="I3659" t="str">
        <f t="shared" si="114"/>
        <v>1000 EAST MOUNTAIN BOULEVARD, WILKES BARRE, PA 18711</v>
      </c>
      <c r="J3659" s="2">
        <v>42079</v>
      </c>
      <c r="K3659">
        <v>495</v>
      </c>
      <c r="L3659">
        <v>50</v>
      </c>
      <c r="M3659">
        <f t="shared" si="115"/>
        <v>445</v>
      </c>
    </row>
    <row r="3660" spans="1:13">
      <c r="A3660" s="3">
        <v>42749</v>
      </c>
      <c r="B3660">
        <v>392025</v>
      </c>
      <c r="C3660" t="s">
        <v>9272</v>
      </c>
      <c r="D3660">
        <v>392025</v>
      </c>
      <c r="E3660" t="s">
        <v>9528</v>
      </c>
      <c r="F3660" t="s">
        <v>9529</v>
      </c>
      <c r="G3660" t="s">
        <v>9521</v>
      </c>
      <c r="H3660">
        <v>18764</v>
      </c>
      <c r="I3660" t="str">
        <f t="shared" si="114"/>
        <v>575 NORTH RIVER STREET, 7TH FLOOR, WILKES-BARRE, PA 18764</v>
      </c>
      <c r="J3660" s="2">
        <v>42079</v>
      </c>
      <c r="K3660">
        <v>25</v>
      </c>
      <c r="L3660">
        <v>0</v>
      </c>
      <c r="M3660">
        <f t="shared" si="115"/>
        <v>25</v>
      </c>
    </row>
    <row r="3661" spans="1:13">
      <c r="A3661" s="3">
        <v>42749</v>
      </c>
      <c r="B3661">
        <v>390045</v>
      </c>
      <c r="C3661" t="s">
        <v>9272</v>
      </c>
      <c r="D3661">
        <v>390045</v>
      </c>
      <c r="E3661" t="s">
        <v>9530</v>
      </c>
      <c r="F3661" t="s">
        <v>9531</v>
      </c>
      <c r="G3661" t="s">
        <v>3881</v>
      </c>
      <c r="H3661">
        <v>17701</v>
      </c>
      <c r="I3661" t="str">
        <f t="shared" si="114"/>
        <v>700 HIGH STREET, WILLIAMSPORT, PA 17701</v>
      </c>
      <c r="J3661" s="2">
        <v>42081</v>
      </c>
      <c r="K3661">
        <v>261.3</v>
      </c>
      <c r="L3661">
        <v>28</v>
      </c>
      <c r="M3661">
        <f t="shared" si="115"/>
        <v>233.3</v>
      </c>
    </row>
    <row r="3662" spans="1:13">
      <c r="A3662" s="3">
        <v>42749</v>
      </c>
      <c r="B3662">
        <v>391300</v>
      </c>
      <c r="C3662" t="s">
        <v>9272</v>
      </c>
      <c r="D3662">
        <v>391300</v>
      </c>
      <c r="E3662" t="s">
        <v>9532</v>
      </c>
      <c r="F3662" t="s">
        <v>9533</v>
      </c>
      <c r="G3662" t="s">
        <v>9534</v>
      </c>
      <c r="H3662">
        <v>17740</v>
      </c>
      <c r="I3662" t="str">
        <f t="shared" si="114"/>
        <v>1020 THOMPSON STREET, JERSEY SHORE, PA 17740</v>
      </c>
      <c r="J3662" s="2">
        <v>42081</v>
      </c>
      <c r="K3662">
        <v>25</v>
      </c>
      <c r="L3662">
        <v>4</v>
      </c>
      <c r="M3662">
        <f t="shared" si="115"/>
        <v>21</v>
      </c>
    </row>
    <row r="3663" spans="1:13">
      <c r="A3663" s="3">
        <v>42749</v>
      </c>
      <c r="B3663">
        <v>391301</v>
      </c>
      <c r="C3663" t="s">
        <v>9272</v>
      </c>
      <c r="D3663">
        <v>391301</v>
      </c>
      <c r="E3663" t="s">
        <v>9535</v>
      </c>
      <c r="F3663" t="s">
        <v>9536</v>
      </c>
      <c r="G3663" t="s">
        <v>9537</v>
      </c>
      <c r="H3663">
        <v>17756</v>
      </c>
      <c r="I3663" t="str">
        <f t="shared" si="114"/>
        <v>215 EAST WATER STREET, MUNCY, PA 17756</v>
      </c>
      <c r="J3663" s="2">
        <v>42081</v>
      </c>
      <c r="K3663">
        <v>19.7</v>
      </c>
      <c r="L3663">
        <v>0</v>
      </c>
      <c r="M3663">
        <f t="shared" si="115"/>
        <v>19.7</v>
      </c>
    </row>
    <row r="3664" spans="1:13">
      <c r="A3664" s="3">
        <v>42749</v>
      </c>
      <c r="B3664">
        <v>390104</v>
      </c>
      <c r="C3664" t="s">
        <v>9272</v>
      </c>
      <c r="D3664">
        <v>390104</v>
      </c>
      <c r="E3664" t="s">
        <v>9538</v>
      </c>
      <c r="F3664" t="s">
        <v>9539</v>
      </c>
      <c r="G3664" t="s">
        <v>9540</v>
      </c>
      <c r="H3664">
        <v>16735</v>
      </c>
      <c r="I3664" t="str">
        <f t="shared" si="114"/>
        <v>4372 ROUTE 6, KANE, PA 16735</v>
      </c>
      <c r="J3664" s="2">
        <v>42083</v>
      </c>
      <c r="K3664">
        <v>14</v>
      </c>
      <c r="L3664">
        <v>5</v>
      </c>
      <c r="M3664">
        <f t="shared" si="115"/>
        <v>9</v>
      </c>
    </row>
    <row r="3665" spans="1:13">
      <c r="A3665" s="3">
        <v>42749</v>
      </c>
      <c r="B3665">
        <v>390266</v>
      </c>
      <c r="C3665" t="s">
        <v>9272</v>
      </c>
      <c r="D3665">
        <v>390266</v>
      </c>
      <c r="E3665" t="s">
        <v>9541</v>
      </c>
      <c r="F3665" t="s">
        <v>9542</v>
      </c>
      <c r="G3665" t="s">
        <v>9543</v>
      </c>
      <c r="H3665">
        <v>16127</v>
      </c>
      <c r="I3665" t="str">
        <f t="shared" si="114"/>
        <v>631 NORTH BROAD STREET EXT., GROVE CITY, PA 16127</v>
      </c>
      <c r="J3665" s="2">
        <v>42085</v>
      </c>
      <c r="K3665">
        <v>64</v>
      </c>
      <c r="L3665">
        <v>7</v>
      </c>
      <c r="M3665">
        <f t="shared" si="115"/>
        <v>57</v>
      </c>
    </row>
    <row r="3666" spans="1:13">
      <c r="A3666" s="3">
        <v>42749</v>
      </c>
      <c r="B3666">
        <v>390178</v>
      </c>
      <c r="C3666" t="s">
        <v>9272</v>
      </c>
      <c r="D3666">
        <v>390178</v>
      </c>
      <c r="E3666" t="s">
        <v>9544</v>
      </c>
      <c r="F3666" t="s">
        <v>9545</v>
      </c>
      <c r="G3666" t="s">
        <v>65</v>
      </c>
      <c r="H3666">
        <v>16125</v>
      </c>
      <c r="I3666" t="str">
        <f t="shared" si="114"/>
        <v>110 NORTH MAIN STREET, GREENVILLE, PA 16125</v>
      </c>
      <c r="J3666" s="2">
        <v>42085</v>
      </c>
      <c r="K3666">
        <v>90.4</v>
      </c>
      <c r="L3666">
        <v>0</v>
      </c>
      <c r="M3666">
        <f t="shared" si="115"/>
        <v>90.4</v>
      </c>
    </row>
    <row r="3667" spans="1:13">
      <c r="A3667" s="3">
        <v>42749</v>
      </c>
      <c r="B3667">
        <v>390307</v>
      </c>
      <c r="C3667" t="s">
        <v>9272</v>
      </c>
      <c r="D3667">
        <v>390307</v>
      </c>
      <c r="E3667" t="s">
        <v>9546</v>
      </c>
      <c r="F3667" t="s">
        <v>9547</v>
      </c>
      <c r="G3667" t="s">
        <v>9548</v>
      </c>
      <c r="H3667">
        <v>16154</v>
      </c>
      <c r="I3667" t="str">
        <f t="shared" si="114"/>
        <v>239 EDGEWOOD DRIVE EXTENSION, TRANSFER, PA 16154</v>
      </c>
      <c r="J3667" s="2">
        <v>42085</v>
      </c>
      <c r="K3667">
        <v>10</v>
      </c>
      <c r="L3667">
        <v>0</v>
      </c>
      <c r="M3667">
        <f t="shared" si="115"/>
        <v>10</v>
      </c>
    </row>
    <row r="3668" spans="1:13">
      <c r="A3668" s="3">
        <v>42749</v>
      </c>
      <c r="B3668">
        <v>390211</v>
      </c>
      <c r="C3668" t="s">
        <v>9272</v>
      </c>
      <c r="D3668">
        <v>390211</v>
      </c>
      <c r="E3668" t="s">
        <v>9549</v>
      </c>
      <c r="F3668" t="s">
        <v>9550</v>
      </c>
      <c r="G3668" t="s">
        <v>1967</v>
      </c>
      <c r="H3668">
        <v>16146</v>
      </c>
      <c r="I3668" t="str">
        <f t="shared" si="114"/>
        <v>740 EAST STATE STREET, SHARON, PA 16146</v>
      </c>
      <c r="J3668" s="2">
        <v>42085</v>
      </c>
      <c r="K3668">
        <v>160</v>
      </c>
      <c r="L3668">
        <v>21</v>
      </c>
      <c r="M3668">
        <f t="shared" si="115"/>
        <v>139</v>
      </c>
    </row>
    <row r="3669" spans="1:13">
      <c r="A3669" s="3">
        <v>42749</v>
      </c>
      <c r="B3669">
        <v>390048</v>
      </c>
      <c r="C3669" t="s">
        <v>9272</v>
      </c>
      <c r="D3669">
        <v>390048</v>
      </c>
      <c r="E3669" t="s">
        <v>9551</v>
      </c>
      <c r="F3669" t="s">
        <v>9552</v>
      </c>
      <c r="G3669" t="s">
        <v>6771</v>
      </c>
      <c r="H3669">
        <v>17044</v>
      </c>
      <c r="I3669" t="str">
        <f t="shared" si="114"/>
        <v>400 HIGHLAND AVENUE, LEWISTOWN, PA 17044</v>
      </c>
      <c r="J3669" s="2">
        <v>42087</v>
      </c>
      <c r="K3669">
        <v>156.4</v>
      </c>
      <c r="L3669">
        <v>10</v>
      </c>
      <c r="M3669">
        <f t="shared" si="115"/>
        <v>146.4</v>
      </c>
    </row>
    <row r="3670" spans="1:13">
      <c r="A3670" s="3">
        <v>42749</v>
      </c>
      <c r="B3670">
        <v>390330</v>
      </c>
      <c r="C3670" t="s">
        <v>9272</v>
      </c>
      <c r="D3670">
        <v>390330</v>
      </c>
      <c r="E3670" t="s">
        <v>9553</v>
      </c>
      <c r="F3670" t="s">
        <v>9554</v>
      </c>
      <c r="G3670" t="s">
        <v>9555</v>
      </c>
      <c r="H3670">
        <v>18360</v>
      </c>
      <c r="I3670" t="str">
        <f t="shared" si="114"/>
        <v>100 ST LUKE'S LANE, STROUDSBURG, PA 18360</v>
      </c>
      <c r="J3670" s="2">
        <v>42089</v>
      </c>
      <c r="K3670">
        <v>104.4</v>
      </c>
      <c r="L3670">
        <v>16.3</v>
      </c>
      <c r="M3670">
        <f t="shared" si="115"/>
        <v>88.100000000000009</v>
      </c>
    </row>
    <row r="3671" spans="1:13">
      <c r="A3671" s="3">
        <v>42749</v>
      </c>
      <c r="B3671">
        <v>390201</v>
      </c>
      <c r="C3671" t="s">
        <v>9272</v>
      </c>
      <c r="D3671">
        <v>390201</v>
      </c>
      <c r="E3671" t="s">
        <v>9556</v>
      </c>
      <c r="F3671" t="s">
        <v>9557</v>
      </c>
      <c r="G3671" t="s">
        <v>9558</v>
      </c>
      <c r="H3671">
        <v>18301</v>
      </c>
      <c r="I3671" t="str">
        <f t="shared" si="114"/>
        <v>206 EAST BROWN STREET, EAST STROUDSBURG, PA 18301</v>
      </c>
      <c r="J3671" s="2">
        <v>42089</v>
      </c>
      <c r="K3671">
        <v>119.3</v>
      </c>
      <c r="L3671">
        <v>13.3</v>
      </c>
      <c r="M3671">
        <f t="shared" si="115"/>
        <v>106</v>
      </c>
    </row>
    <row r="3672" spans="1:13">
      <c r="A3672" s="3">
        <v>42749</v>
      </c>
      <c r="B3672">
        <v>390097</v>
      </c>
      <c r="C3672" t="s">
        <v>9272</v>
      </c>
      <c r="D3672">
        <v>390097</v>
      </c>
      <c r="E3672" t="s">
        <v>9559</v>
      </c>
      <c r="F3672" t="s">
        <v>9560</v>
      </c>
      <c r="G3672" t="s">
        <v>9561</v>
      </c>
      <c r="H3672">
        <v>19046</v>
      </c>
      <c r="I3672" t="str">
        <f t="shared" si="114"/>
        <v>1648 HUNTINGDON PIKE, MEADOWBROOK, PA 19046</v>
      </c>
      <c r="J3672" s="2">
        <v>42091</v>
      </c>
      <c r="K3672">
        <v>140</v>
      </c>
      <c r="L3672">
        <v>20</v>
      </c>
      <c r="M3672">
        <f t="shared" si="115"/>
        <v>120</v>
      </c>
    </row>
    <row r="3673" spans="1:13">
      <c r="A3673" s="3">
        <v>42749</v>
      </c>
      <c r="B3673">
        <v>390272</v>
      </c>
      <c r="C3673" t="s">
        <v>9272</v>
      </c>
      <c r="D3673">
        <v>390272</v>
      </c>
      <c r="E3673" t="s">
        <v>9562</v>
      </c>
      <c r="F3673" t="s">
        <v>9563</v>
      </c>
      <c r="G3673" t="s">
        <v>9564</v>
      </c>
      <c r="H3673">
        <v>19401</v>
      </c>
      <c r="I3673" t="str">
        <f t="shared" si="114"/>
        <v>1033 W GERMANTOWN PIKE, NORRISTOWN, PA 19401</v>
      </c>
      <c r="J3673" s="2">
        <v>42091</v>
      </c>
      <c r="K3673">
        <v>50</v>
      </c>
      <c r="L3673">
        <v>0</v>
      </c>
      <c r="M3673">
        <f t="shared" si="115"/>
        <v>50</v>
      </c>
    </row>
    <row r="3674" spans="1:13">
      <c r="A3674" s="3">
        <v>42749</v>
      </c>
      <c r="B3674">
        <v>390329</v>
      </c>
      <c r="C3674" t="s">
        <v>9272</v>
      </c>
      <c r="D3674">
        <v>390329</v>
      </c>
      <c r="E3674" t="s">
        <v>9565</v>
      </c>
      <c r="F3674" t="s">
        <v>9566</v>
      </c>
      <c r="G3674" t="s">
        <v>9567</v>
      </c>
      <c r="H3674">
        <v>19403</v>
      </c>
      <c r="I3674" t="str">
        <f t="shared" si="114"/>
        <v>559 WEST GERMANTOWN PIKE, EAST NORRITON, PA 19403</v>
      </c>
      <c r="J3674" s="2">
        <v>42091</v>
      </c>
      <c r="K3674">
        <v>145.69999999999999</v>
      </c>
      <c r="L3674">
        <v>18</v>
      </c>
      <c r="M3674">
        <f t="shared" si="115"/>
        <v>127.69999999999999</v>
      </c>
    </row>
    <row r="3675" spans="1:13">
      <c r="A3675" s="3">
        <v>42749</v>
      </c>
      <c r="B3675">
        <v>390116</v>
      </c>
      <c r="C3675" t="s">
        <v>9272</v>
      </c>
      <c r="D3675">
        <v>390116</v>
      </c>
      <c r="E3675" t="s">
        <v>9568</v>
      </c>
      <c r="F3675" t="s">
        <v>9569</v>
      </c>
      <c r="G3675" t="s">
        <v>9564</v>
      </c>
      <c r="H3675">
        <v>19401</v>
      </c>
      <c r="I3675" t="str">
        <f t="shared" si="114"/>
        <v>2701 DEKALB PIKE, NORRISTOWN, PA 19401</v>
      </c>
      <c r="J3675" s="2">
        <v>42091</v>
      </c>
      <c r="K3675">
        <v>43.3</v>
      </c>
      <c r="L3675">
        <v>12</v>
      </c>
      <c r="M3675">
        <f t="shared" si="115"/>
        <v>31.299999999999997</v>
      </c>
    </row>
    <row r="3676" spans="1:13">
      <c r="A3676" s="3">
        <v>42749</v>
      </c>
      <c r="B3676">
        <v>390231</v>
      </c>
      <c r="C3676" t="s">
        <v>9272</v>
      </c>
      <c r="D3676">
        <v>390231</v>
      </c>
      <c r="E3676" t="s">
        <v>9570</v>
      </c>
      <c r="F3676" t="s">
        <v>9571</v>
      </c>
      <c r="G3676" t="s">
        <v>9572</v>
      </c>
      <c r="H3676">
        <v>19001</v>
      </c>
      <c r="I3676" t="str">
        <f t="shared" si="114"/>
        <v>1200 OLD YORK ROAD, ABINGTON, PA 19001</v>
      </c>
      <c r="J3676" s="2">
        <v>42091</v>
      </c>
      <c r="K3676">
        <v>460</v>
      </c>
      <c r="L3676">
        <v>64</v>
      </c>
      <c r="M3676">
        <f t="shared" si="115"/>
        <v>396</v>
      </c>
    </row>
    <row r="3677" spans="1:13">
      <c r="A3677" s="3">
        <v>42749</v>
      </c>
      <c r="B3677">
        <v>390123</v>
      </c>
      <c r="C3677" t="s">
        <v>9272</v>
      </c>
      <c r="D3677">
        <v>390123</v>
      </c>
      <c r="E3677" t="s">
        <v>9573</v>
      </c>
      <c r="F3677" t="s">
        <v>9574</v>
      </c>
      <c r="G3677" t="s">
        <v>9575</v>
      </c>
      <c r="H3677">
        <v>19464</v>
      </c>
      <c r="I3677" t="str">
        <f t="shared" si="114"/>
        <v>1600 EAST HIGH STREET, POTTSTOWN, PA 19464</v>
      </c>
      <c r="J3677" s="2">
        <v>42091</v>
      </c>
      <c r="K3677">
        <v>158</v>
      </c>
      <c r="L3677">
        <v>18</v>
      </c>
      <c r="M3677">
        <f t="shared" si="115"/>
        <v>140</v>
      </c>
    </row>
    <row r="3678" spans="1:13">
      <c r="A3678" s="3">
        <v>42749</v>
      </c>
      <c r="B3678">
        <v>390195</v>
      </c>
      <c r="C3678" t="s">
        <v>9272</v>
      </c>
      <c r="D3678">
        <v>390195</v>
      </c>
      <c r="E3678" t="s">
        <v>9576</v>
      </c>
      <c r="F3678" t="s">
        <v>9577</v>
      </c>
      <c r="G3678" t="s">
        <v>9578</v>
      </c>
      <c r="H3678">
        <v>19096</v>
      </c>
      <c r="I3678" t="str">
        <f t="shared" si="114"/>
        <v>100 LANCASTER AVE, WYNNEWOOD, PA 19096</v>
      </c>
      <c r="J3678" s="2">
        <v>42091</v>
      </c>
      <c r="K3678">
        <v>341</v>
      </c>
      <c r="L3678">
        <v>62</v>
      </c>
      <c r="M3678">
        <f t="shared" si="115"/>
        <v>279</v>
      </c>
    </row>
    <row r="3679" spans="1:13">
      <c r="A3679" s="3">
        <v>42749</v>
      </c>
      <c r="B3679">
        <v>390012</v>
      </c>
      <c r="C3679" t="s">
        <v>9272</v>
      </c>
      <c r="D3679">
        <v>390012</v>
      </c>
      <c r="E3679" t="s">
        <v>9579</v>
      </c>
      <c r="F3679" t="s">
        <v>9580</v>
      </c>
      <c r="G3679" t="s">
        <v>9581</v>
      </c>
      <c r="H3679">
        <v>19446</v>
      </c>
      <c r="I3679" t="str">
        <f t="shared" si="114"/>
        <v>100 MEDICAL CAMPUS DRIVE, LANSDALE, PA 19446</v>
      </c>
      <c r="J3679" s="2">
        <v>42091</v>
      </c>
      <c r="K3679">
        <v>98</v>
      </c>
      <c r="L3679">
        <v>13.3</v>
      </c>
      <c r="M3679">
        <f t="shared" si="115"/>
        <v>84.7</v>
      </c>
    </row>
    <row r="3680" spans="1:13">
      <c r="A3680" s="3">
        <v>42749</v>
      </c>
      <c r="B3680">
        <v>390324</v>
      </c>
      <c r="C3680" t="s">
        <v>9272</v>
      </c>
      <c r="D3680">
        <v>390324</v>
      </c>
      <c r="E3680" t="s">
        <v>9582</v>
      </c>
      <c r="F3680" t="s">
        <v>9583</v>
      </c>
      <c r="G3680" t="s">
        <v>9584</v>
      </c>
      <c r="H3680">
        <v>19468</v>
      </c>
      <c r="I3680" t="str">
        <f t="shared" si="114"/>
        <v>454 ENTERPRISE DRIVE, ROYERSFORD, PA 19468</v>
      </c>
      <c r="J3680" s="2">
        <v>42091</v>
      </c>
      <c r="K3680">
        <v>12</v>
      </c>
      <c r="L3680">
        <v>0</v>
      </c>
      <c r="M3680">
        <f t="shared" si="115"/>
        <v>12</v>
      </c>
    </row>
    <row r="3681" spans="1:13">
      <c r="A3681" s="3">
        <v>42749</v>
      </c>
      <c r="B3681">
        <v>392047</v>
      </c>
      <c r="C3681" t="s">
        <v>9272</v>
      </c>
      <c r="D3681">
        <v>392047</v>
      </c>
      <c r="E3681" t="s">
        <v>9585</v>
      </c>
      <c r="F3681" t="s">
        <v>9586</v>
      </c>
      <c r="G3681" t="s">
        <v>750</v>
      </c>
      <c r="H3681">
        <v>17822</v>
      </c>
      <c r="I3681" t="str">
        <f t="shared" si="114"/>
        <v>100 NORTH ACADEMY AVENUE 3RD FLR BUSH &amp; GEISINGER, DANVILLE, PA 17822</v>
      </c>
      <c r="J3681" s="2">
        <v>42093</v>
      </c>
      <c r="K3681">
        <v>30</v>
      </c>
      <c r="L3681">
        <v>0</v>
      </c>
      <c r="M3681">
        <f t="shared" si="115"/>
        <v>30</v>
      </c>
    </row>
    <row r="3682" spans="1:13">
      <c r="A3682" s="3">
        <v>42749</v>
      </c>
      <c r="B3682">
        <v>390006</v>
      </c>
      <c r="C3682" t="s">
        <v>9272</v>
      </c>
      <c r="D3682">
        <v>390006</v>
      </c>
      <c r="E3682" t="s">
        <v>9587</v>
      </c>
      <c r="F3682" t="s">
        <v>9588</v>
      </c>
      <c r="G3682" t="s">
        <v>750</v>
      </c>
      <c r="H3682">
        <v>17822</v>
      </c>
      <c r="I3682" t="str">
        <f t="shared" si="114"/>
        <v>100 NORTH ACADEMY AVENUE, DANVILLE, PA 17822</v>
      </c>
      <c r="J3682" s="2">
        <v>42093</v>
      </c>
      <c r="K3682">
        <v>1001.3</v>
      </c>
      <c r="L3682">
        <v>195</v>
      </c>
      <c r="M3682">
        <f t="shared" si="115"/>
        <v>806.3</v>
      </c>
    </row>
    <row r="3683" spans="1:13">
      <c r="A3683" s="3">
        <v>42749</v>
      </c>
      <c r="B3683">
        <v>390326</v>
      </c>
      <c r="C3683" t="s">
        <v>9272</v>
      </c>
      <c r="D3683">
        <v>390326</v>
      </c>
      <c r="E3683" t="s">
        <v>9589</v>
      </c>
      <c r="F3683" t="s">
        <v>9590</v>
      </c>
      <c r="G3683" t="s">
        <v>5317</v>
      </c>
      <c r="H3683">
        <v>18045</v>
      </c>
      <c r="I3683" t="str">
        <f t="shared" si="114"/>
        <v>1872 ST LUKE'S BLVD, EASTON, PA 18045</v>
      </c>
      <c r="J3683" s="2">
        <v>42095</v>
      </c>
      <c r="K3683">
        <v>145.1</v>
      </c>
      <c r="L3683">
        <v>17.399999999999999</v>
      </c>
      <c r="M3683">
        <f t="shared" si="115"/>
        <v>127.69999999999999</v>
      </c>
    </row>
    <row r="3684" spans="1:13">
      <c r="A3684" s="3">
        <v>42749</v>
      </c>
      <c r="B3684">
        <v>390162</v>
      </c>
      <c r="C3684" t="s">
        <v>9272</v>
      </c>
      <c r="D3684">
        <v>390162</v>
      </c>
      <c r="E3684" t="s">
        <v>9591</v>
      </c>
      <c r="F3684" t="s">
        <v>9592</v>
      </c>
      <c r="G3684" t="s">
        <v>5317</v>
      </c>
      <c r="H3684">
        <v>18042</v>
      </c>
      <c r="I3684" t="str">
        <f t="shared" si="114"/>
        <v>250 SOUTH 21ST STREET, EASTON, PA 18042</v>
      </c>
      <c r="J3684" s="2">
        <v>42095</v>
      </c>
      <c r="K3684">
        <v>23</v>
      </c>
      <c r="L3684">
        <v>0</v>
      </c>
      <c r="M3684">
        <f t="shared" si="115"/>
        <v>23</v>
      </c>
    </row>
    <row r="3685" spans="1:13">
      <c r="A3685" s="3">
        <v>42749</v>
      </c>
      <c r="B3685">
        <v>390049</v>
      </c>
      <c r="C3685" t="s">
        <v>9272</v>
      </c>
      <c r="D3685">
        <v>390049</v>
      </c>
      <c r="E3685" t="s">
        <v>9593</v>
      </c>
      <c r="F3685" t="s">
        <v>9594</v>
      </c>
      <c r="G3685" t="s">
        <v>9512</v>
      </c>
      <c r="H3685">
        <v>18015</v>
      </c>
      <c r="I3685" t="str">
        <f t="shared" si="114"/>
        <v>801 OSTRUM STREET, BETHLEHEM, PA 18015</v>
      </c>
      <c r="J3685" s="2">
        <v>42095</v>
      </c>
      <c r="K3685">
        <v>501.9</v>
      </c>
      <c r="L3685">
        <v>70.400000000000006</v>
      </c>
      <c r="M3685">
        <f t="shared" si="115"/>
        <v>431.5</v>
      </c>
    </row>
    <row r="3686" spans="1:13">
      <c r="A3686" s="3">
        <v>42749</v>
      </c>
      <c r="B3686">
        <v>390115</v>
      </c>
      <c r="C3686" t="s">
        <v>9272</v>
      </c>
      <c r="D3686">
        <v>390115</v>
      </c>
      <c r="E3686" t="s">
        <v>9595</v>
      </c>
      <c r="F3686" t="s">
        <v>9596</v>
      </c>
      <c r="G3686" t="s">
        <v>6351</v>
      </c>
      <c r="H3686">
        <v>19114</v>
      </c>
      <c r="I3686" t="str">
        <f t="shared" si="114"/>
        <v>10800 KNIGHTS ROAD, PHILADELPHIA, PA 19114</v>
      </c>
      <c r="J3686" s="2">
        <v>42101</v>
      </c>
      <c r="K3686">
        <v>450</v>
      </c>
      <c r="L3686">
        <v>67</v>
      </c>
      <c r="M3686">
        <f t="shared" si="115"/>
        <v>383</v>
      </c>
    </row>
    <row r="3687" spans="1:13">
      <c r="A3687" s="3">
        <v>42749</v>
      </c>
      <c r="B3687">
        <v>393307</v>
      </c>
      <c r="C3687" t="s">
        <v>9272</v>
      </c>
      <c r="D3687">
        <v>393307</v>
      </c>
      <c r="E3687" t="s">
        <v>9597</v>
      </c>
      <c r="F3687" t="s">
        <v>9598</v>
      </c>
      <c r="G3687" t="s">
        <v>6351</v>
      </c>
      <c r="H3687">
        <v>19134</v>
      </c>
      <c r="I3687" t="str">
        <f t="shared" si="114"/>
        <v>160 EAST ERIE AVE, PHILADELPHIA, PA 19134</v>
      </c>
      <c r="J3687" s="2">
        <v>42101</v>
      </c>
      <c r="K3687">
        <v>0</v>
      </c>
      <c r="L3687">
        <v>0</v>
      </c>
      <c r="M3687">
        <f t="shared" si="115"/>
        <v>0</v>
      </c>
    </row>
    <row r="3688" spans="1:13">
      <c r="A3688" s="3">
        <v>42749</v>
      </c>
      <c r="B3688">
        <v>390142</v>
      </c>
      <c r="C3688" t="s">
        <v>9272</v>
      </c>
      <c r="D3688">
        <v>390142</v>
      </c>
      <c r="E3688" t="s">
        <v>9599</v>
      </c>
      <c r="F3688" t="s">
        <v>9600</v>
      </c>
      <c r="G3688" t="s">
        <v>6351</v>
      </c>
      <c r="H3688">
        <v>19141</v>
      </c>
      <c r="I3688" t="str">
        <f t="shared" si="114"/>
        <v>5501 OLD YORK ROAD, PHILADELPHIA, PA 19141</v>
      </c>
      <c r="J3688" s="2">
        <v>42101</v>
      </c>
      <c r="K3688">
        <v>670.1</v>
      </c>
      <c r="L3688">
        <v>62.4</v>
      </c>
      <c r="M3688">
        <f t="shared" si="115"/>
        <v>607.70000000000005</v>
      </c>
    </row>
    <row r="3689" spans="1:13">
      <c r="A3689" s="3">
        <v>42749</v>
      </c>
      <c r="B3689">
        <v>390204</v>
      </c>
      <c r="C3689" t="s">
        <v>9272</v>
      </c>
      <c r="D3689">
        <v>390204</v>
      </c>
      <c r="E3689" t="s">
        <v>9601</v>
      </c>
      <c r="F3689" t="s">
        <v>9602</v>
      </c>
      <c r="G3689" t="s">
        <v>6351</v>
      </c>
      <c r="H3689">
        <v>19152</v>
      </c>
      <c r="I3689" t="str">
        <f t="shared" si="114"/>
        <v>2601 HOLME AVE, PHILADELPHIA, PA 19152</v>
      </c>
      <c r="J3689" s="2">
        <v>42101</v>
      </c>
      <c r="K3689">
        <v>127</v>
      </c>
      <c r="L3689">
        <v>18</v>
      </c>
      <c r="M3689">
        <f t="shared" si="115"/>
        <v>109</v>
      </c>
    </row>
    <row r="3690" spans="1:13">
      <c r="A3690" s="3">
        <v>42749</v>
      </c>
      <c r="B3690">
        <v>390027</v>
      </c>
      <c r="C3690" t="s">
        <v>9272</v>
      </c>
      <c r="D3690">
        <v>390027</v>
      </c>
      <c r="E3690" t="s">
        <v>9603</v>
      </c>
      <c r="F3690" t="s">
        <v>9604</v>
      </c>
      <c r="G3690" t="s">
        <v>6351</v>
      </c>
      <c r="H3690">
        <v>19140</v>
      </c>
      <c r="I3690" t="str">
        <f t="shared" si="114"/>
        <v>3401 NORTH BROAD STREET, PHILADELPHIA, PA 19140</v>
      </c>
      <c r="J3690" s="2">
        <v>42101</v>
      </c>
      <c r="K3690">
        <v>667.7</v>
      </c>
      <c r="L3690">
        <v>125.7</v>
      </c>
      <c r="M3690">
        <f t="shared" si="115"/>
        <v>542</v>
      </c>
    </row>
    <row r="3691" spans="1:13">
      <c r="A3691" s="3">
        <v>42749</v>
      </c>
      <c r="B3691">
        <v>390223</v>
      </c>
      <c r="C3691" t="s">
        <v>9272</v>
      </c>
      <c r="D3691">
        <v>390223</v>
      </c>
      <c r="E3691" t="s">
        <v>9605</v>
      </c>
      <c r="F3691" t="s">
        <v>9606</v>
      </c>
      <c r="G3691" t="s">
        <v>6351</v>
      </c>
      <c r="H3691">
        <v>19104</v>
      </c>
      <c r="I3691" t="str">
        <f t="shared" si="114"/>
        <v>51 NORTH 39TH STREET, PHILADELPHIA, PA 19104</v>
      </c>
      <c r="J3691" s="2">
        <v>42101</v>
      </c>
      <c r="K3691">
        <v>347.1</v>
      </c>
      <c r="L3691">
        <v>67.900000000000006</v>
      </c>
      <c r="M3691">
        <f t="shared" si="115"/>
        <v>279.20000000000005</v>
      </c>
    </row>
    <row r="3692" spans="1:13">
      <c r="A3692" s="3">
        <v>42749</v>
      </c>
      <c r="B3692">
        <v>390304</v>
      </c>
      <c r="C3692" t="s">
        <v>9272</v>
      </c>
      <c r="D3692">
        <v>390304</v>
      </c>
      <c r="E3692" t="s">
        <v>9607</v>
      </c>
      <c r="F3692" t="s">
        <v>9608</v>
      </c>
      <c r="G3692" t="s">
        <v>6351</v>
      </c>
      <c r="H3692">
        <v>19128</v>
      </c>
      <c r="I3692" t="str">
        <f t="shared" si="114"/>
        <v>5800 RIDGE AVE, PHILADELPHIA, PA 19128</v>
      </c>
      <c r="J3692" s="2">
        <v>42101</v>
      </c>
      <c r="K3692">
        <v>55.4</v>
      </c>
      <c r="L3692">
        <v>9.6999999999999993</v>
      </c>
      <c r="M3692">
        <f t="shared" si="115"/>
        <v>45.7</v>
      </c>
    </row>
    <row r="3693" spans="1:13">
      <c r="A3693" s="3">
        <v>42749</v>
      </c>
      <c r="B3693">
        <v>390331</v>
      </c>
      <c r="C3693" t="s">
        <v>9272</v>
      </c>
      <c r="D3693">
        <v>390331</v>
      </c>
      <c r="E3693" t="s">
        <v>9609</v>
      </c>
      <c r="F3693" t="s">
        <v>9610</v>
      </c>
      <c r="G3693" t="s">
        <v>6351</v>
      </c>
      <c r="H3693">
        <v>19107</v>
      </c>
      <c r="I3693" t="str">
        <f t="shared" si="114"/>
        <v>840 WALNUT STREET, PHILADELPHIA, PA 19107</v>
      </c>
      <c r="J3693" s="2">
        <v>42101</v>
      </c>
      <c r="K3693">
        <v>4</v>
      </c>
      <c r="L3693">
        <v>0</v>
      </c>
      <c r="M3693">
        <f t="shared" si="115"/>
        <v>4</v>
      </c>
    </row>
    <row r="3694" spans="1:13">
      <c r="A3694" s="3">
        <v>42749</v>
      </c>
      <c r="B3694">
        <v>390026</v>
      </c>
      <c r="C3694" t="s">
        <v>9272</v>
      </c>
      <c r="D3694">
        <v>390026</v>
      </c>
      <c r="E3694" t="s">
        <v>9611</v>
      </c>
      <c r="F3694" t="s">
        <v>9612</v>
      </c>
      <c r="G3694" t="s">
        <v>6351</v>
      </c>
      <c r="H3694">
        <v>19118</v>
      </c>
      <c r="I3694" t="str">
        <f t="shared" si="114"/>
        <v>8835 GERMANTOWN AVE, PHILADELPHIA, PA 19118</v>
      </c>
      <c r="J3694" s="2">
        <v>42101</v>
      </c>
      <c r="K3694">
        <v>130.9</v>
      </c>
      <c r="L3694">
        <v>14</v>
      </c>
      <c r="M3694">
        <f t="shared" si="115"/>
        <v>116.9</v>
      </c>
    </row>
    <row r="3695" spans="1:13">
      <c r="A3695" s="3">
        <v>42749</v>
      </c>
      <c r="B3695">
        <v>390312</v>
      </c>
      <c r="C3695" t="s">
        <v>9272</v>
      </c>
      <c r="D3695">
        <v>390312</v>
      </c>
      <c r="E3695" t="s">
        <v>9613</v>
      </c>
      <c r="F3695" t="s">
        <v>9614</v>
      </c>
      <c r="G3695" t="s">
        <v>6351</v>
      </c>
      <c r="H3695">
        <v>19124</v>
      </c>
      <c r="I3695" t="str">
        <f t="shared" si="114"/>
        <v>1331 EAST WYOMING AVENUE, PHILADELPHIA, PA 19124</v>
      </c>
      <c r="J3695" s="2">
        <v>42101</v>
      </c>
      <c r="K3695">
        <v>74</v>
      </c>
      <c r="L3695">
        <v>12</v>
      </c>
      <c r="M3695">
        <f t="shared" si="115"/>
        <v>62</v>
      </c>
    </row>
    <row r="3696" spans="1:13">
      <c r="A3696" s="3">
        <v>42749</v>
      </c>
      <c r="B3696">
        <v>390111</v>
      </c>
      <c r="C3696" t="s">
        <v>9272</v>
      </c>
      <c r="D3696">
        <v>390111</v>
      </c>
      <c r="E3696" t="s">
        <v>9615</v>
      </c>
      <c r="F3696" t="s">
        <v>9616</v>
      </c>
      <c r="G3696" t="s">
        <v>6351</v>
      </c>
      <c r="H3696">
        <v>19104</v>
      </c>
      <c r="I3696" t="str">
        <f t="shared" si="114"/>
        <v>34TH &amp; SPRUCE STS, PHILADELPHIA, PA 19104</v>
      </c>
      <c r="J3696" s="2">
        <v>42101</v>
      </c>
      <c r="K3696">
        <v>762.6</v>
      </c>
      <c r="L3696">
        <v>128.30000000000001</v>
      </c>
      <c r="M3696">
        <f t="shared" si="115"/>
        <v>634.29999999999995</v>
      </c>
    </row>
    <row r="3697" spans="1:13">
      <c r="A3697" s="3">
        <v>42749</v>
      </c>
      <c r="B3697">
        <v>390196</v>
      </c>
      <c r="C3697" t="s">
        <v>9272</v>
      </c>
      <c r="D3697">
        <v>390196</v>
      </c>
      <c r="E3697" t="s">
        <v>9617</v>
      </c>
      <c r="F3697" t="s">
        <v>9618</v>
      </c>
      <c r="G3697" t="s">
        <v>6351</v>
      </c>
      <c r="H3697">
        <v>19111</v>
      </c>
      <c r="I3697" t="str">
        <f t="shared" si="114"/>
        <v>333 COTTMAN AVENUE, PHILADELPHIA, PA 19111</v>
      </c>
      <c r="J3697" s="2">
        <v>42101</v>
      </c>
      <c r="K3697">
        <v>100</v>
      </c>
      <c r="L3697">
        <v>8</v>
      </c>
      <c r="M3697">
        <f t="shared" si="115"/>
        <v>92</v>
      </c>
    </row>
    <row r="3698" spans="1:13">
      <c r="A3698" s="3">
        <v>42749</v>
      </c>
      <c r="B3698">
        <v>393309</v>
      </c>
      <c r="C3698" t="s">
        <v>9272</v>
      </c>
      <c r="D3698">
        <v>393309</v>
      </c>
      <c r="E3698" t="s">
        <v>9619</v>
      </c>
      <c r="F3698" t="s">
        <v>9620</v>
      </c>
      <c r="G3698" t="s">
        <v>6351</v>
      </c>
      <c r="H3698">
        <v>19104</v>
      </c>
      <c r="I3698" t="str">
        <f t="shared" si="114"/>
        <v>3551 N BROAD STREET, PHILADELPHIA, PA 19104</v>
      </c>
      <c r="J3698" s="2">
        <v>42101</v>
      </c>
      <c r="K3698">
        <v>0</v>
      </c>
      <c r="L3698">
        <v>0</v>
      </c>
      <c r="M3698">
        <f t="shared" si="115"/>
        <v>0</v>
      </c>
    </row>
    <row r="3699" spans="1:13">
      <c r="A3699" s="3">
        <v>42749</v>
      </c>
      <c r="B3699">
        <v>390174</v>
      </c>
      <c r="C3699" t="s">
        <v>9272</v>
      </c>
      <c r="D3699">
        <v>390174</v>
      </c>
      <c r="E3699" t="s">
        <v>9621</v>
      </c>
      <c r="F3699" t="s">
        <v>9622</v>
      </c>
      <c r="G3699" t="s">
        <v>6351</v>
      </c>
      <c r="H3699">
        <v>19107</v>
      </c>
      <c r="I3699" t="str">
        <f t="shared" si="114"/>
        <v>111 SOUTH 11TH STREET, PHILADELPHIA, PA 19107</v>
      </c>
      <c r="J3699" s="2">
        <v>42101</v>
      </c>
      <c r="K3699">
        <v>886</v>
      </c>
      <c r="L3699">
        <v>125</v>
      </c>
      <c r="M3699">
        <f t="shared" si="115"/>
        <v>761</v>
      </c>
    </row>
    <row r="3700" spans="1:13">
      <c r="A3700" s="3">
        <v>42749</v>
      </c>
      <c r="B3700">
        <v>390226</v>
      </c>
      <c r="C3700" t="s">
        <v>9272</v>
      </c>
      <c r="D3700">
        <v>390226</v>
      </c>
      <c r="E3700" t="s">
        <v>9623</v>
      </c>
      <c r="F3700" t="s">
        <v>9624</v>
      </c>
      <c r="G3700" t="s">
        <v>6351</v>
      </c>
      <c r="H3700">
        <v>19107</v>
      </c>
      <c r="I3700" t="str">
        <f t="shared" si="114"/>
        <v>800 SPRUCE STREET, PHILADELPHIA, PA 19107</v>
      </c>
      <c r="J3700" s="2">
        <v>42101</v>
      </c>
      <c r="K3700">
        <v>229.4</v>
      </c>
      <c r="L3700">
        <v>44.4</v>
      </c>
      <c r="M3700">
        <f t="shared" si="115"/>
        <v>185</v>
      </c>
    </row>
    <row r="3701" spans="1:13">
      <c r="A3701" s="3">
        <v>42749</v>
      </c>
      <c r="B3701">
        <v>393303</v>
      </c>
      <c r="C3701" t="s">
        <v>9272</v>
      </c>
      <c r="D3701">
        <v>393303</v>
      </c>
      <c r="E3701" t="s">
        <v>9625</v>
      </c>
      <c r="F3701" t="s">
        <v>9626</v>
      </c>
      <c r="G3701" t="s">
        <v>6351</v>
      </c>
      <c r="H3701">
        <v>19104</v>
      </c>
      <c r="I3701" t="str">
        <f t="shared" si="114"/>
        <v>34TH ST &amp; CIVIC CENTER BLVD, PHILADELPHIA, PA 19104</v>
      </c>
      <c r="J3701" s="2">
        <v>42101</v>
      </c>
      <c r="K3701">
        <v>15.4</v>
      </c>
      <c r="L3701">
        <v>0</v>
      </c>
      <c r="M3701">
        <f t="shared" si="115"/>
        <v>15.4</v>
      </c>
    </row>
    <row r="3702" spans="1:13">
      <c r="A3702" s="3">
        <v>42749</v>
      </c>
      <c r="B3702">
        <v>392027</v>
      </c>
      <c r="C3702" t="s">
        <v>9272</v>
      </c>
      <c r="D3702">
        <v>392027</v>
      </c>
      <c r="E3702" t="s">
        <v>9627</v>
      </c>
      <c r="F3702" t="s">
        <v>9628</v>
      </c>
      <c r="G3702" t="s">
        <v>9629</v>
      </c>
      <c r="H3702">
        <v>19111</v>
      </c>
      <c r="I3702" t="str">
        <f t="shared" si="114"/>
        <v>6129 PALMETTO STREET, LAWNCREST, PA 19111</v>
      </c>
      <c r="J3702" s="2">
        <v>42101</v>
      </c>
      <c r="K3702">
        <v>92.3</v>
      </c>
      <c r="L3702">
        <v>6</v>
      </c>
      <c r="M3702">
        <f t="shared" si="115"/>
        <v>86.3</v>
      </c>
    </row>
    <row r="3703" spans="1:13">
      <c r="A3703" s="3">
        <v>42749</v>
      </c>
      <c r="B3703">
        <v>392050</v>
      </c>
      <c r="C3703" t="s">
        <v>9272</v>
      </c>
      <c r="D3703">
        <v>392050</v>
      </c>
      <c r="E3703" t="s">
        <v>9630</v>
      </c>
      <c r="F3703" t="s">
        <v>9631</v>
      </c>
      <c r="G3703" t="s">
        <v>6351</v>
      </c>
      <c r="H3703">
        <v>19146</v>
      </c>
      <c r="I3703" t="str">
        <f t="shared" si="114"/>
        <v>1800 LOMBARD STREET, PHILADELPHIA, PA 19146</v>
      </c>
      <c r="J3703" s="2">
        <v>42101</v>
      </c>
      <c r="K3703">
        <v>24.4</v>
      </c>
      <c r="L3703">
        <v>5.4</v>
      </c>
      <c r="M3703">
        <f t="shared" si="115"/>
        <v>19</v>
      </c>
    </row>
    <row r="3704" spans="1:13">
      <c r="A3704" s="3">
        <v>42749</v>
      </c>
      <c r="B3704">
        <v>390025</v>
      </c>
      <c r="C3704" t="s">
        <v>9272</v>
      </c>
      <c r="D3704">
        <v>390025</v>
      </c>
      <c r="E3704" t="s">
        <v>9632</v>
      </c>
      <c r="F3704" t="s">
        <v>9633</v>
      </c>
      <c r="G3704" t="s">
        <v>6351</v>
      </c>
      <c r="H3704">
        <v>19122</v>
      </c>
      <c r="I3704" t="str">
        <f t="shared" si="114"/>
        <v>136 W DIAMOND STREET, PHILADELPHIA, PA 19122</v>
      </c>
      <c r="J3704" s="2">
        <v>42101</v>
      </c>
      <c r="K3704">
        <v>14</v>
      </c>
      <c r="L3704">
        <v>0</v>
      </c>
      <c r="M3704">
        <f t="shared" si="115"/>
        <v>14</v>
      </c>
    </row>
    <row r="3705" spans="1:13">
      <c r="A3705" s="3">
        <v>42749</v>
      </c>
      <c r="B3705">
        <v>391313</v>
      </c>
      <c r="C3705" t="s">
        <v>9272</v>
      </c>
      <c r="D3705">
        <v>391313</v>
      </c>
      <c r="E3705" t="s">
        <v>9634</v>
      </c>
      <c r="F3705" t="s">
        <v>9635</v>
      </c>
      <c r="G3705" t="s">
        <v>9636</v>
      </c>
      <c r="H3705">
        <v>16915</v>
      </c>
      <c r="I3705" t="str">
        <f t="shared" si="114"/>
        <v>1001 EAST SECOND STREET, COUDERSPORT, PA 16915</v>
      </c>
      <c r="J3705" s="2">
        <v>42105</v>
      </c>
      <c r="K3705">
        <v>45</v>
      </c>
      <c r="L3705">
        <v>6</v>
      </c>
      <c r="M3705">
        <f t="shared" si="115"/>
        <v>39</v>
      </c>
    </row>
    <row r="3706" spans="1:13">
      <c r="A3706" s="3">
        <v>42749</v>
      </c>
      <c r="B3706">
        <v>390332</v>
      </c>
      <c r="C3706" t="s">
        <v>9272</v>
      </c>
      <c r="D3706">
        <v>390332</v>
      </c>
      <c r="E3706" t="s">
        <v>9637</v>
      </c>
      <c r="F3706" t="s">
        <v>9638</v>
      </c>
      <c r="G3706" t="s">
        <v>9639</v>
      </c>
      <c r="H3706">
        <v>17961</v>
      </c>
      <c r="I3706" t="str">
        <f t="shared" si="114"/>
        <v>100 PARAMOUNT BOULEVARD, ORWIGSBURG, PA 17961</v>
      </c>
      <c r="J3706" s="2">
        <v>42107</v>
      </c>
      <c r="K3706">
        <v>40</v>
      </c>
      <c r="L3706">
        <v>10</v>
      </c>
      <c r="M3706">
        <f t="shared" si="115"/>
        <v>30</v>
      </c>
    </row>
    <row r="3707" spans="1:13">
      <c r="A3707" s="3">
        <v>42749</v>
      </c>
      <c r="B3707">
        <v>390183</v>
      </c>
      <c r="C3707" t="s">
        <v>9272</v>
      </c>
      <c r="D3707">
        <v>390183</v>
      </c>
      <c r="E3707" t="s">
        <v>9640</v>
      </c>
      <c r="F3707" t="s">
        <v>9641</v>
      </c>
      <c r="G3707" t="s">
        <v>9642</v>
      </c>
      <c r="H3707">
        <v>18218</v>
      </c>
      <c r="I3707" t="str">
        <f t="shared" si="114"/>
        <v>360 W RUDDLE STREET, COALDALE, PA 18218</v>
      </c>
      <c r="J3707" s="2">
        <v>42107</v>
      </c>
      <c r="K3707">
        <v>43.9</v>
      </c>
      <c r="L3707">
        <v>18.899999999999999</v>
      </c>
      <c r="M3707">
        <f t="shared" si="115"/>
        <v>25</v>
      </c>
    </row>
    <row r="3708" spans="1:13">
      <c r="A3708" s="3">
        <v>42749</v>
      </c>
      <c r="B3708">
        <v>390030</v>
      </c>
      <c r="C3708" t="s">
        <v>9272</v>
      </c>
      <c r="D3708">
        <v>390030</v>
      </c>
      <c r="E3708" t="s">
        <v>9643</v>
      </c>
      <c r="F3708" t="s">
        <v>9644</v>
      </c>
      <c r="G3708" t="s">
        <v>9645</v>
      </c>
      <c r="H3708">
        <v>17901</v>
      </c>
      <c r="I3708" t="str">
        <f t="shared" si="114"/>
        <v>420 SOUTH JACKSON STREET, POTTSVILLE, PA 17901</v>
      </c>
      <c r="J3708" s="2">
        <v>42107</v>
      </c>
      <c r="K3708">
        <v>88.7</v>
      </c>
      <c r="L3708">
        <v>6.7</v>
      </c>
      <c r="M3708">
        <f t="shared" si="115"/>
        <v>82</v>
      </c>
    </row>
    <row r="3709" spans="1:13">
      <c r="A3709" s="3">
        <v>42749</v>
      </c>
      <c r="B3709">
        <v>390112</v>
      </c>
      <c r="C3709" t="s">
        <v>9272</v>
      </c>
      <c r="D3709">
        <v>390112</v>
      </c>
      <c r="E3709" t="s">
        <v>9646</v>
      </c>
      <c r="F3709" t="s">
        <v>9647</v>
      </c>
      <c r="G3709" t="s">
        <v>9648</v>
      </c>
      <c r="H3709">
        <v>15963</v>
      </c>
      <c r="I3709" t="str">
        <f t="shared" si="114"/>
        <v>600 SOMERSET AVENUE, WINDBER, PA 15963</v>
      </c>
      <c r="J3709" s="2">
        <v>42111</v>
      </c>
      <c r="K3709">
        <v>54</v>
      </c>
      <c r="L3709">
        <v>6</v>
      </c>
      <c r="M3709">
        <f t="shared" si="115"/>
        <v>48</v>
      </c>
    </row>
    <row r="3710" spans="1:13">
      <c r="A3710" s="3">
        <v>42749</v>
      </c>
      <c r="B3710">
        <v>391302</v>
      </c>
      <c r="C3710" t="s">
        <v>9272</v>
      </c>
      <c r="D3710">
        <v>391302</v>
      </c>
      <c r="E3710" t="s">
        <v>9649</v>
      </c>
      <c r="F3710" t="s">
        <v>9650</v>
      </c>
      <c r="G3710" t="s">
        <v>9651</v>
      </c>
      <c r="H3710">
        <v>15552</v>
      </c>
      <c r="I3710" t="str">
        <f t="shared" si="114"/>
        <v>200 HOSPITAL DRIVE, MEYERSDALE, PA 15552</v>
      </c>
      <c r="J3710" s="2">
        <v>42111</v>
      </c>
      <c r="K3710">
        <v>40</v>
      </c>
      <c r="L3710">
        <v>0</v>
      </c>
      <c r="M3710">
        <f t="shared" si="115"/>
        <v>40</v>
      </c>
    </row>
    <row r="3711" spans="1:13">
      <c r="A3711" s="3">
        <v>42749</v>
      </c>
      <c r="B3711">
        <v>390039</v>
      </c>
      <c r="C3711" t="s">
        <v>9272</v>
      </c>
      <c r="D3711">
        <v>390039</v>
      </c>
      <c r="E3711" t="s">
        <v>9652</v>
      </c>
      <c r="F3711" t="s">
        <v>9653</v>
      </c>
      <c r="G3711" t="s">
        <v>4770</v>
      </c>
      <c r="H3711">
        <v>15501</v>
      </c>
      <c r="I3711" t="str">
        <f t="shared" si="114"/>
        <v>225 SOUTH CENTER AVENUE, SOMERSET, PA 15501</v>
      </c>
      <c r="J3711" s="2">
        <v>42111</v>
      </c>
      <c r="K3711">
        <v>51.4</v>
      </c>
      <c r="L3711">
        <v>8</v>
      </c>
      <c r="M3711">
        <f t="shared" si="115"/>
        <v>43.4</v>
      </c>
    </row>
    <row r="3712" spans="1:13">
      <c r="A3712" s="3">
        <v>42749</v>
      </c>
      <c r="B3712">
        <v>391306</v>
      </c>
      <c r="C3712" t="s">
        <v>9272</v>
      </c>
      <c r="D3712">
        <v>391306</v>
      </c>
      <c r="E3712" t="s">
        <v>9654</v>
      </c>
      <c r="F3712" t="s">
        <v>3040</v>
      </c>
      <c r="G3712" t="s">
        <v>1867</v>
      </c>
      <c r="H3712">
        <v>18801</v>
      </c>
      <c r="I3712" t="str">
        <f t="shared" si="114"/>
        <v>100 HOSPITAL DRIVE, MONTROSE, PA 18801</v>
      </c>
      <c r="J3712" s="2">
        <v>42115</v>
      </c>
      <c r="K3712">
        <v>12</v>
      </c>
      <c r="L3712">
        <v>0</v>
      </c>
      <c r="M3712">
        <f t="shared" si="115"/>
        <v>12</v>
      </c>
    </row>
    <row r="3713" spans="1:13">
      <c r="A3713" s="3">
        <v>42749</v>
      </c>
      <c r="B3713">
        <v>391309</v>
      </c>
      <c r="C3713" t="s">
        <v>9272</v>
      </c>
      <c r="D3713">
        <v>391309</v>
      </c>
      <c r="E3713" t="s">
        <v>9655</v>
      </c>
      <c r="F3713" t="s">
        <v>9656</v>
      </c>
      <c r="G3713" t="s">
        <v>9657</v>
      </c>
      <c r="H3713">
        <v>18847</v>
      </c>
      <c r="I3713" t="str">
        <f t="shared" si="114"/>
        <v>2872 TURNPIKE STREET, SUSQUEHANNA, PA 18847</v>
      </c>
      <c r="J3713" s="2">
        <v>42115</v>
      </c>
      <c r="K3713">
        <v>21</v>
      </c>
      <c r="L3713">
        <v>0</v>
      </c>
      <c r="M3713">
        <f t="shared" si="115"/>
        <v>21</v>
      </c>
    </row>
    <row r="3714" spans="1:13">
      <c r="A3714" s="3">
        <v>42749</v>
      </c>
      <c r="B3714">
        <v>391316</v>
      </c>
      <c r="C3714" t="s">
        <v>9272</v>
      </c>
      <c r="D3714">
        <v>391316</v>
      </c>
      <c r="E3714" t="s">
        <v>9658</v>
      </c>
      <c r="F3714" t="s">
        <v>9659</v>
      </c>
      <c r="G3714" t="s">
        <v>9660</v>
      </c>
      <c r="H3714">
        <v>16901</v>
      </c>
      <c r="I3714" t="str">
        <f t="shared" si="114"/>
        <v>32-36 CENTRAL AVENUE, WELLSBORO, PA 16901</v>
      </c>
      <c r="J3714" s="2">
        <v>42117</v>
      </c>
      <c r="K3714">
        <v>54</v>
      </c>
      <c r="L3714">
        <v>6</v>
      </c>
      <c r="M3714">
        <f t="shared" si="115"/>
        <v>48</v>
      </c>
    </row>
    <row r="3715" spans="1:13">
      <c r="A3715" s="3">
        <v>42749</v>
      </c>
      <c r="B3715">
        <v>390013</v>
      </c>
      <c r="C3715" t="s">
        <v>9272</v>
      </c>
      <c r="D3715">
        <v>390013</v>
      </c>
      <c r="E3715" t="s">
        <v>9661</v>
      </c>
      <c r="F3715" t="s">
        <v>6471</v>
      </c>
      <c r="G3715" t="s">
        <v>9662</v>
      </c>
      <c r="H3715">
        <v>17837</v>
      </c>
      <c r="I3715" t="str">
        <f t="shared" ref="I3715:I3778" si="116">IF(OR(F3715="", G3715=""), "", CONCATENATE(UPPER(F3715), ", ", UPPER(G3715), ", ", UPPER(C3715), " ", H3715))</f>
        <v>ONE HOSPITAL DRIVE, LEWISBURG, PA 17837</v>
      </c>
      <c r="J3715" s="2">
        <v>42119</v>
      </c>
      <c r="K3715">
        <v>129.30000000000001</v>
      </c>
      <c r="L3715">
        <v>21</v>
      </c>
      <c r="M3715">
        <f t="shared" ref="M3715:M3778" si="117">K3715-L3715</f>
        <v>108.30000000000001</v>
      </c>
    </row>
    <row r="3716" spans="1:13">
      <c r="A3716" s="3">
        <v>42749</v>
      </c>
      <c r="B3716">
        <v>390091</v>
      </c>
      <c r="C3716" t="s">
        <v>9272</v>
      </c>
      <c r="D3716">
        <v>390091</v>
      </c>
      <c r="E3716" t="s">
        <v>9663</v>
      </c>
      <c r="F3716" t="s">
        <v>9664</v>
      </c>
      <c r="G3716" t="s">
        <v>4436</v>
      </c>
      <c r="H3716">
        <v>16346</v>
      </c>
      <c r="I3716" t="str">
        <f t="shared" si="116"/>
        <v>100 FAIRFIELD DRIVE, SENECA, PA 16346</v>
      </c>
      <c r="J3716" s="2">
        <v>42121</v>
      </c>
      <c r="K3716">
        <v>122.4</v>
      </c>
      <c r="L3716">
        <v>12</v>
      </c>
      <c r="M3716">
        <f t="shared" si="117"/>
        <v>110.4</v>
      </c>
    </row>
    <row r="3717" spans="1:13">
      <c r="A3717" s="3">
        <v>42749</v>
      </c>
      <c r="B3717">
        <v>390146</v>
      </c>
      <c r="C3717" t="s">
        <v>9272</v>
      </c>
      <c r="D3717">
        <v>390146</v>
      </c>
      <c r="E3717" t="s">
        <v>9665</v>
      </c>
      <c r="F3717" t="s">
        <v>9666</v>
      </c>
      <c r="G3717" t="s">
        <v>559</v>
      </c>
      <c r="H3717">
        <v>16365</v>
      </c>
      <c r="I3717" t="str">
        <f t="shared" si="116"/>
        <v>TWO CRESCENT PARK WEST, WARREN, PA 16365</v>
      </c>
      <c r="J3717" s="2">
        <v>42123</v>
      </c>
      <c r="K3717">
        <v>30.6</v>
      </c>
      <c r="L3717">
        <v>6</v>
      </c>
      <c r="M3717">
        <f t="shared" si="117"/>
        <v>24.6</v>
      </c>
    </row>
    <row r="3718" spans="1:13">
      <c r="A3718" s="3">
        <v>42749</v>
      </c>
      <c r="B3718">
        <v>390042</v>
      </c>
      <c r="C3718" t="s">
        <v>9272</v>
      </c>
      <c r="D3718">
        <v>390042</v>
      </c>
      <c r="E3718" t="s">
        <v>9667</v>
      </c>
      <c r="F3718" t="s">
        <v>9668</v>
      </c>
      <c r="G3718" t="s">
        <v>2036</v>
      </c>
      <c r="H3718">
        <v>15301</v>
      </c>
      <c r="I3718" t="str">
        <f t="shared" si="116"/>
        <v>155 WILSON AVENUE, WASHINGTON, PA 15301</v>
      </c>
      <c r="J3718" s="2">
        <v>42125</v>
      </c>
      <c r="K3718">
        <v>166.9</v>
      </c>
      <c r="L3718">
        <v>14.7</v>
      </c>
      <c r="M3718">
        <f t="shared" si="117"/>
        <v>152.20000000000002</v>
      </c>
    </row>
    <row r="3719" spans="1:13">
      <c r="A3719" s="3">
        <v>42749</v>
      </c>
      <c r="B3719">
        <v>390160</v>
      </c>
      <c r="C3719" t="s">
        <v>9272</v>
      </c>
      <c r="D3719">
        <v>390160</v>
      </c>
      <c r="E3719" t="s">
        <v>9669</v>
      </c>
      <c r="F3719" t="s">
        <v>9670</v>
      </c>
      <c r="G3719" t="s">
        <v>9671</v>
      </c>
      <c r="H3719">
        <v>15317</v>
      </c>
      <c r="I3719" t="str">
        <f t="shared" si="116"/>
        <v>100 MEDICAL BOULEVARD, CANONSBURG, PA 15317</v>
      </c>
      <c r="J3719" s="2">
        <v>42125</v>
      </c>
      <c r="K3719">
        <v>54</v>
      </c>
      <c r="L3719">
        <v>8</v>
      </c>
      <c r="M3719">
        <f t="shared" si="117"/>
        <v>46</v>
      </c>
    </row>
    <row r="3720" spans="1:13">
      <c r="A3720" s="3">
        <v>42749</v>
      </c>
      <c r="B3720">
        <v>390323</v>
      </c>
      <c r="C3720" t="s">
        <v>9272</v>
      </c>
      <c r="D3720">
        <v>390323</v>
      </c>
      <c r="E3720" t="s">
        <v>9672</v>
      </c>
      <c r="F3720" t="s">
        <v>9673</v>
      </c>
      <c r="G3720" t="s">
        <v>2036</v>
      </c>
      <c r="H3720">
        <v>15301</v>
      </c>
      <c r="I3720" t="str">
        <f t="shared" si="116"/>
        <v>100 TRICH DRIVE, WASHINGTON, PA 15301</v>
      </c>
      <c r="J3720" s="2">
        <v>42125</v>
      </c>
      <c r="K3720">
        <v>14</v>
      </c>
      <c r="L3720">
        <v>0</v>
      </c>
      <c r="M3720">
        <f t="shared" si="117"/>
        <v>14</v>
      </c>
    </row>
    <row r="3721" spans="1:13">
      <c r="A3721" s="3">
        <v>42749</v>
      </c>
      <c r="B3721">
        <v>390147</v>
      </c>
      <c r="C3721" t="s">
        <v>9272</v>
      </c>
      <c r="D3721">
        <v>390147</v>
      </c>
      <c r="E3721" t="s">
        <v>9674</v>
      </c>
      <c r="F3721" t="s">
        <v>9675</v>
      </c>
      <c r="G3721" t="s">
        <v>9676</v>
      </c>
      <c r="H3721">
        <v>15063</v>
      </c>
      <c r="I3721" t="str">
        <f t="shared" si="116"/>
        <v>1163 COUNTRY CLUB ROAD, MONONGAHELA, PA 15063</v>
      </c>
      <c r="J3721" s="2">
        <v>42125</v>
      </c>
      <c r="K3721">
        <v>137</v>
      </c>
      <c r="L3721">
        <v>16</v>
      </c>
      <c r="M3721">
        <f t="shared" si="117"/>
        <v>121</v>
      </c>
    </row>
    <row r="3722" spans="1:13">
      <c r="A3722" s="3">
        <v>42749</v>
      </c>
      <c r="B3722">
        <v>390125</v>
      </c>
      <c r="C3722" t="s">
        <v>9272</v>
      </c>
      <c r="D3722">
        <v>390125</v>
      </c>
      <c r="E3722" t="s">
        <v>2941</v>
      </c>
      <c r="F3722" t="s">
        <v>9677</v>
      </c>
      <c r="G3722" t="s">
        <v>9678</v>
      </c>
      <c r="H3722">
        <v>18431</v>
      </c>
      <c r="I3722" t="str">
        <f t="shared" si="116"/>
        <v>601 PARK STREET, HONESDALE, PA 18431</v>
      </c>
      <c r="J3722" s="2">
        <v>42127</v>
      </c>
      <c r="K3722">
        <v>62</v>
      </c>
      <c r="L3722">
        <v>8</v>
      </c>
      <c r="M3722">
        <f t="shared" si="117"/>
        <v>54</v>
      </c>
    </row>
    <row r="3723" spans="1:13">
      <c r="A3723" s="3">
        <v>42749</v>
      </c>
      <c r="B3723">
        <v>390217</v>
      </c>
      <c r="C3723" t="s">
        <v>9272</v>
      </c>
      <c r="D3723">
        <v>390217</v>
      </c>
      <c r="E3723" t="s">
        <v>9679</v>
      </c>
      <c r="F3723" t="s">
        <v>9680</v>
      </c>
      <c r="G3723" t="s">
        <v>4045</v>
      </c>
      <c r="H3723">
        <v>15666</v>
      </c>
      <c r="I3723" t="str">
        <f t="shared" si="116"/>
        <v>508 SOUTH CHURCH STREET, MOUNT PLEASANT, PA 15666</v>
      </c>
      <c r="J3723" s="2">
        <v>42129</v>
      </c>
      <c r="K3723">
        <v>45.9</v>
      </c>
      <c r="L3723">
        <v>6</v>
      </c>
      <c r="M3723">
        <f t="shared" si="117"/>
        <v>39.9</v>
      </c>
    </row>
    <row r="3724" spans="1:13">
      <c r="A3724" s="3">
        <v>42749</v>
      </c>
      <c r="B3724">
        <v>390219</v>
      </c>
      <c r="C3724" t="s">
        <v>9272</v>
      </c>
      <c r="D3724">
        <v>390219</v>
      </c>
      <c r="E3724" t="s">
        <v>9681</v>
      </c>
      <c r="F3724" t="s">
        <v>9682</v>
      </c>
      <c r="G3724" t="s">
        <v>9683</v>
      </c>
      <c r="H3724">
        <v>15650</v>
      </c>
      <c r="I3724" t="str">
        <f t="shared" si="116"/>
        <v>ONE MELLON WAY, LATROBE, PA 15650</v>
      </c>
      <c r="J3724" s="2">
        <v>42129</v>
      </c>
      <c r="K3724">
        <v>101</v>
      </c>
      <c r="L3724">
        <v>10</v>
      </c>
      <c r="M3724">
        <f t="shared" si="117"/>
        <v>91</v>
      </c>
    </row>
    <row r="3725" spans="1:13">
      <c r="A3725" s="3">
        <v>42749</v>
      </c>
      <c r="B3725">
        <v>390145</v>
      </c>
      <c r="C3725" t="s">
        <v>9272</v>
      </c>
      <c r="D3725">
        <v>390145</v>
      </c>
      <c r="E3725" t="s">
        <v>9684</v>
      </c>
      <c r="F3725" t="s">
        <v>9685</v>
      </c>
      <c r="G3725" t="s">
        <v>3636</v>
      </c>
      <c r="H3725">
        <v>15601</v>
      </c>
      <c r="I3725" t="str">
        <f t="shared" si="116"/>
        <v>532 WEST PITTSBURGH STREET, GREENSBURG, PA 15601</v>
      </c>
      <c r="J3725" s="2">
        <v>42129</v>
      </c>
      <c r="K3725">
        <v>210.3</v>
      </c>
      <c r="L3725">
        <v>34</v>
      </c>
      <c r="M3725">
        <f t="shared" si="117"/>
        <v>176.3</v>
      </c>
    </row>
    <row r="3726" spans="1:13">
      <c r="A3726" s="3">
        <v>42749</v>
      </c>
      <c r="B3726">
        <v>390333</v>
      </c>
      <c r="C3726" t="s">
        <v>9272</v>
      </c>
      <c r="D3726">
        <v>390333</v>
      </c>
      <c r="E3726" t="s">
        <v>9686</v>
      </c>
      <c r="F3726" t="s">
        <v>9687</v>
      </c>
      <c r="G3726" t="s">
        <v>3636</v>
      </c>
      <c r="H3726">
        <v>15601</v>
      </c>
      <c r="I3726" t="str">
        <f t="shared" si="116"/>
        <v>6321 ROUTE 30, GREENSBURG, PA 15601</v>
      </c>
      <c r="J3726" s="2">
        <v>42129</v>
      </c>
      <c r="K3726">
        <v>20.9</v>
      </c>
      <c r="L3726">
        <v>0</v>
      </c>
      <c r="M3726">
        <f t="shared" si="117"/>
        <v>20.9</v>
      </c>
    </row>
    <row r="3727" spans="1:13">
      <c r="A3727" s="3">
        <v>42749</v>
      </c>
      <c r="B3727">
        <v>392036</v>
      </c>
      <c r="C3727" t="s">
        <v>9272</v>
      </c>
      <c r="D3727">
        <v>392036</v>
      </c>
      <c r="E3727" t="s">
        <v>9688</v>
      </c>
      <c r="F3727" t="s">
        <v>9682</v>
      </c>
      <c r="G3727" t="s">
        <v>9683</v>
      </c>
      <c r="H3727">
        <v>15650</v>
      </c>
      <c r="I3727" t="str">
        <f t="shared" si="116"/>
        <v>ONE MELLON WAY, LATROBE, PA 15650</v>
      </c>
      <c r="J3727" s="2">
        <v>42129</v>
      </c>
      <c r="K3727">
        <v>40</v>
      </c>
      <c r="L3727">
        <v>0</v>
      </c>
      <c r="M3727">
        <f t="shared" si="117"/>
        <v>40</v>
      </c>
    </row>
    <row r="3728" spans="1:13">
      <c r="A3728" s="3">
        <v>42749</v>
      </c>
      <c r="B3728">
        <v>390192</v>
      </c>
      <c r="C3728" t="s">
        <v>9272</v>
      </c>
      <c r="D3728">
        <v>390192</v>
      </c>
      <c r="E3728" t="s">
        <v>9689</v>
      </c>
      <c r="F3728" t="s">
        <v>9690</v>
      </c>
      <c r="G3728" t="s">
        <v>9691</v>
      </c>
      <c r="H3728">
        <v>18657</v>
      </c>
      <c r="I3728" t="str">
        <f t="shared" si="116"/>
        <v>5950 STATE ROUTE 6 WEST, TUNKHANNOCK, PA 18657</v>
      </c>
      <c r="J3728" s="2">
        <v>42131</v>
      </c>
      <c r="K3728">
        <v>10</v>
      </c>
      <c r="L3728">
        <v>0</v>
      </c>
      <c r="M3728">
        <f t="shared" si="117"/>
        <v>10</v>
      </c>
    </row>
    <row r="3729" spans="1:13">
      <c r="A3729" s="3">
        <v>42749</v>
      </c>
      <c r="B3729">
        <v>390325</v>
      </c>
      <c r="C3729" t="s">
        <v>9272</v>
      </c>
      <c r="D3729">
        <v>390325</v>
      </c>
      <c r="E3729" t="s">
        <v>9692</v>
      </c>
      <c r="F3729" t="s">
        <v>9693</v>
      </c>
      <c r="G3729" t="s">
        <v>272</v>
      </c>
      <c r="H3729">
        <v>17402</v>
      </c>
      <c r="I3729" t="str">
        <f t="shared" si="116"/>
        <v>1861 POWDER MILL RD, YORK, PA 17402</v>
      </c>
      <c r="J3729" s="2">
        <v>42133</v>
      </c>
      <c r="K3729">
        <v>30</v>
      </c>
      <c r="L3729">
        <v>0</v>
      </c>
      <c r="M3729">
        <f t="shared" si="117"/>
        <v>30</v>
      </c>
    </row>
    <row r="3730" spans="1:13">
      <c r="A3730" s="3">
        <v>42749</v>
      </c>
      <c r="B3730">
        <v>390046</v>
      </c>
      <c r="C3730" t="s">
        <v>9272</v>
      </c>
      <c r="D3730">
        <v>390046</v>
      </c>
      <c r="E3730" t="s">
        <v>5239</v>
      </c>
      <c r="F3730" t="s">
        <v>9694</v>
      </c>
      <c r="G3730" t="s">
        <v>272</v>
      </c>
      <c r="H3730">
        <v>17403</v>
      </c>
      <c r="I3730" t="str">
        <f t="shared" si="116"/>
        <v>1001 SOUTH GEORGE STREET, YORK, PA 17403</v>
      </c>
      <c r="J3730" s="2">
        <v>42133</v>
      </c>
      <c r="K3730">
        <v>619.4</v>
      </c>
      <c r="L3730">
        <v>82</v>
      </c>
      <c r="M3730">
        <f t="shared" si="117"/>
        <v>537.4</v>
      </c>
    </row>
    <row r="3731" spans="1:13">
      <c r="A3731" s="3">
        <v>42749</v>
      </c>
      <c r="B3731">
        <v>390101</v>
      </c>
      <c r="C3731" t="s">
        <v>9272</v>
      </c>
      <c r="D3731">
        <v>390101</v>
      </c>
      <c r="E3731" t="s">
        <v>9695</v>
      </c>
      <c r="F3731" t="s">
        <v>9696</v>
      </c>
      <c r="G3731" t="s">
        <v>272</v>
      </c>
      <c r="H3731">
        <v>17408</v>
      </c>
      <c r="I3731" t="str">
        <f t="shared" si="116"/>
        <v>1701 INNOVATION DRIVE, YORK, PA 17408</v>
      </c>
      <c r="J3731" s="2">
        <v>42133</v>
      </c>
      <c r="K3731">
        <v>110.3</v>
      </c>
      <c r="L3731">
        <v>14</v>
      </c>
      <c r="M3731">
        <f t="shared" si="117"/>
        <v>96.3</v>
      </c>
    </row>
    <row r="3732" spans="1:13">
      <c r="A3732" s="3">
        <v>42749</v>
      </c>
      <c r="B3732">
        <v>390233</v>
      </c>
      <c r="C3732" t="s">
        <v>9272</v>
      </c>
      <c r="D3732">
        <v>390233</v>
      </c>
      <c r="E3732" t="s">
        <v>9697</v>
      </c>
      <c r="F3732" t="s">
        <v>9698</v>
      </c>
      <c r="G3732" t="s">
        <v>4550</v>
      </c>
      <c r="H3732">
        <v>17331</v>
      </c>
      <c r="I3732" t="str">
        <f t="shared" si="116"/>
        <v>300 HIGHLAND AVE, HANOVER, PA 17331</v>
      </c>
      <c r="J3732" s="2">
        <v>42133</v>
      </c>
      <c r="K3732">
        <v>79.599999999999994</v>
      </c>
      <c r="L3732">
        <v>10</v>
      </c>
      <c r="M3732">
        <f t="shared" si="117"/>
        <v>69.599999999999994</v>
      </c>
    </row>
    <row r="3733" spans="1:13">
      <c r="A3733" s="3">
        <v>42749</v>
      </c>
      <c r="B3733">
        <v>390327</v>
      </c>
      <c r="C3733" t="s">
        <v>9272</v>
      </c>
      <c r="D3733">
        <v>390327</v>
      </c>
      <c r="E3733" t="s">
        <v>9699</v>
      </c>
      <c r="F3733" t="s">
        <v>9700</v>
      </c>
      <c r="G3733" t="s">
        <v>272</v>
      </c>
      <c r="H3733">
        <v>17403</v>
      </c>
      <c r="I3733" t="str">
        <f t="shared" si="116"/>
        <v>55 MONUMENT ROAD, YORK, PA 17403</v>
      </c>
      <c r="J3733" s="2">
        <v>42133</v>
      </c>
      <c r="K3733">
        <v>73</v>
      </c>
      <c r="L3733">
        <v>0</v>
      </c>
      <c r="M3733">
        <f t="shared" si="117"/>
        <v>73</v>
      </c>
    </row>
    <row r="3734" spans="1:13">
      <c r="A3734" s="3">
        <v>42749</v>
      </c>
      <c r="B3734">
        <v>410009</v>
      </c>
      <c r="C3734" t="s">
        <v>9701</v>
      </c>
      <c r="D3734">
        <v>410009</v>
      </c>
      <c r="E3734" t="s">
        <v>9702</v>
      </c>
      <c r="F3734" t="s">
        <v>9703</v>
      </c>
      <c r="G3734" t="s">
        <v>7820</v>
      </c>
      <c r="H3734">
        <v>2886</v>
      </c>
      <c r="I3734" t="str">
        <f t="shared" si="116"/>
        <v>455 TOLL GATE RD, WARWICK, RI 2886</v>
      </c>
      <c r="J3734" s="2">
        <v>44003</v>
      </c>
      <c r="K3734">
        <v>262.7</v>
      </c>
      <c r="L3734">
        <v>13.7</v>
      </c>
      <c r="M3734">
        <f t="shared" si="117"/>
        <v>249</v>
      </c>
    </row>
    <row r="3735" spans="1:13">
      <c r="A3735" s="3">
        <v>42749</v>
      </c>
      <c r="B3735">
        <v>410006</v>
      </c>
      <c r="C3735" t="s">
        <v>9701</v>
      </c>
      <c r="D3735">
        <v>410006</v>
      </c>
      <c r="E3735" t="s">
        <v>9704</v>
      </c>
      <c r="F3735" t="s">
        <v>9705</v>
      </c>
      <c r="G3735" t="s">
        <v>9202</v>
      </c>
      <c r="H3735">
        <v>2840</v>
      </c>
      <c r="I3735" t="str">
        <f t="shared" si="116"/>
        <v>11 FRIENDSHIP STREET, NEWPORT, RI 2840</v>
      </c>
      <c r="J3735" s="2">
        <v>44005</v>
      </c>
      <c r="K3735">
        <v>84</v>
      </c>
      <c r="L3735">
        <v>7.9</v>
      </c>
      <c r="M3735">
        <f t="shared" si="117"/>
        <v>76.099999999999994</v>
      </c>
    </row>
    <row r="3736" spans="1:13">
      <c r="A3736" s="3">
        <v>42749</v>
      </c>
      <c r="B3736">
        <v>410010</v>
      </c>
      <c r="C3736" t="s">
        <v>9701</v>
      </c>
      <c r="D3736">
        <v>410010</v>
      </c>
      <c r="E3736" t="s">
        <v>9706</v>
      </c>
      <c r="F3736" t="s">
        <v>9707</v>
      </c>
      <c r="G3736" t="s">
        <v>9708</v>
      </c>
      <c r="H3736">
        <v>2905</v>
      </c>
      <c r="I3736" t="str">
        <f t="shared" si="116"/>
        <v>101 DUDLEY STREET, PROVIDENCE, RI 2905</v>
      </c>
      <c r="J3736" s="2">
        <v>44007</v>
      </c>
      <c r="K3736">
        <v>81.3</v>
      </c>
      <c r="L3736">
        <v>0</v>
      </c>
      <c r="M3736">
        <f t="shared" si="117"/>
        <v>81.3</v>
      </c>
    </row>
    <row r="3737" spans="1:13">
      <c r="A3737" s="3">
        <v>42749</v>
      </c>
      <c r="B3737">
        <v>410005</v>
      </c>
      <c r="C3737" t="s">
        <v>9701</v>
      </c>
      <c r="D3737">
        <v>410005</v>
      </c>
      <c r="E3737" t="s">
        <v>9709</v>
      </c>
      <c r="F3737" t="s">
        <v>9710</v>
      </c>
      <c r="G3737" t="s">
        <v>9711</v>
      </c>
      <c r="H3737">
        <v>2904</v>
      </c>
      <c r="I3737" t="str">
        <f t="shared" si="116"/>
        <v>200 HIGH SERVICE AVENUE, NORTH PROVIDENCE, RI 2904</v>
      </c>
      <c r="J3737" s="2">
        <v>44007</v>
      </c>
      <c r="K3737">
        <v>75.400000000000006</v>
      </c>
      <c r="L3737">
        <v>7.9</v>
      </c>
      <c r="M3737">
        <f t="shared" si="117"/>
        <v>67.5</v>
      </c>
    </row>
    <row r="3738" spans="1:13">
      <c r="A3738" s="3">
        <v>42749</v>
      </c>
      <c r="B3738">
        <v>410004</v>
      </c>
      <c r="C3738" t="s">
        <v>9701</v>
      </c>
      <c r="D3738">
        <v>410004</v>
      </c>
      <c r="E3738" t="s">
        <v>9712</v>
      </c>
      <c r="F3738" t="s">
        <v>9713</v>
      </c>
      <c r="G3738" t="s">
        <v>9708</v>
      </c>
      <c r="H3738">
        <v>2908</v>
      </c>
      <c r="I3738" t="str">
        <f t="shared" si="116"/>
        <v>825 CHALKSTONE AVENUE, PROVIDENCE, RI 2908</v>
      </c>
      <c r="J3738" s="2">
        <v>44007</v>
      </c>
      <c r="K3738">
        <v>72.900000000000006</v>
      </c>
      <c r="L3738">
        <v>8.1</v>
      </c>
      <c r="M3738">
        <f t="shared" si="117"/>
        <v>64.800000000000011</v>
      </c>
    </row>
    <row r="3739" spans="1:13">
      <c r="A3739" s="3">
        <v>42749</v>
      </c>
      <c r="B3739">
        <v>410012</v>
      </c>
      <c r="C3739" t="s">
        <v>9701</v>
      </c>
      <c r="D3739">
        <v>410012</v>
      </c>
      <c r="E3739" t="s">
        <v>9714</v>
      </c>
      <c r="F3739" t="s">
        <v>9715</v>
      </c>
      <c r="G3739" t="s">
        <v>9708</v>
      </c>
      <c r="H3739">
        <v>2906</v>
      </c>
      <c r="I3739" t="str">
        <f t="shared" si="116"/>
        <v>164 SUMMIT AVENUE, PROVIDENCE, RI 2906</v>
      </c>
      <c r="J3739" s="2">
        <v>44007</v>
      </c>
      <c r="K3739">
        <v>275</v>
      </c>
      <c r="L3739">
        <v>16</v>
      </c>
      <c r="M3739">
        <f t="shared" si="117"/>
        <v>259</v>
      </c>
    </row>
    <row r="3740" spans="1:13">
      <c r="A3740" s="3">
        <v>42749</v>
      </c>
      <c r="B3740">
        <v>410007</v>
      </c>
      <c r="C3740" t="s">
        <v>9701</v>
      </c>
      <c r="D3740">
        <v>410007</v>
      </c>
      <c r="E3740" t="s">
        <v>9716</v>
      </c>
      <c r="F3740" t="s">
        <v>9717</v>
      </c>
      <c r="G3740" t="s">
        <v>9708</v>
      </c>
      <c r="H3740">
        <v>2903</v>
      </c>
      <c r="I3740" t="str">
        <f t="shared" si="116"/>
        <v>593 EDDY STREET, PROVIDENCE, RI 2903</v>
      </c>
      <c r="J3740" s="2">
        <v>44007</v>
      </c>
      <c r="K3740">
        <v>576.6</v>
      </c>
      <c r="L3740">
        <v>83</v>
      </c>
      <c r="M3740">
        <f t="shared" si="117"/>
        <v>493.6</v>
      </c>
    </row>
    <row r="3741" spans="1:13">
      <c r="A3741" s="3">
        <v>42749</v>
      </c>
      <c r="B3741">
        <v>410011</v>
      </c>
      <c r="C3741" t="s">
        <v>9701</v>
      </c>
      <c r="D3741">
        <v>410011</v>
      </c>
      <c r="E3741" t="s">
        <v>9718</v>
      </c>
      <c r="F3741" t="s">
        <v>9719</v>
      </c>
      <c r="G3741" t="s">
        <v>9720</v>
      </c>
      <c r="H3741">
        <v>2895</v>
      </c>
      <c r="I3741" t="str">
        <f t="shared" si="116"/>
        <v>115 CASS AVENUE, WOONSOCKET, RI 2895</v>
      </c>
      <c r="J3741" s="2">
        <v>44007</v>
      </c>
      <c r="K3741">
        <v>104</v>
      </c>
      <c r="L3741">
        <v>10.9</v>
      </c>
      <c r="M3741">
        <f t="shared" si="117"/>
        <v>93.1</v>
      </c>
    </row>
    <row r="3742" spans="1:13">
      <c r="A3742" s="3">
        <v>42749</v>
      </c>
      <c r="B3742">
        <v>412001</v>
      </c>
      <c r="C3742" t="s">
        <v>9701</v>
      </c>
      <c r="D3742">
        <v>412001</v>
      </c>
      <c r="E3742" t="s">
        <v>9721</v>
      </c>
      <c r="F3742" t="s">
        <v>9722</v>
      </c>
      <c r="G3742" t="s">
        <v>9723</v>
      </c>
      <c r="H3742">
        <v>2921</v>
      </c>
      <c r="I3742" t="str">
        <f t="shared" si="116"/>
        <v>111 HOWARD AVE, CRANSTON, RI 2921</v>
      </c>
      <c r="J3742" s="2">
        <v>44007</v>
      </c>
      <c r="K3742">
        <v>28.1</v>
      </c>
      <c r="L3742">
        <v>0</v>
      </c>
      <c r="M3742">
        <f t="shared" si="117"/>
        <v>28.1</v>
      </c>
    </row>
    <row r="3743" spans="1:13">
      <c r="A3743" s="3">
        <v>42749</v>
      </c>
      <c r="B3743">
        <v>410013</v>
      </c>
      <c r="C3743" t="s">
        <v>9701</v>
      </c>
      <c r="D3743">
        <v>410013</v>
      </c>
      <c r="E3743" t="s">
        <v>9724</v>
      </c>
      <c r="F3743" t="s">
        <v>9725</v>
      </c>
      <c r="G3743" t="s">
        <v>9726</v>
      </c>
      <c r="H3743">
        <v>2891</v>
      </c>
      <c r="I3743" t="str">
        <f t="shared" si="116"/>
        <v>25 WELLS STREET, WESTERLY, RI 2891</v>
      </c>
      <c r="J3743" s="2">
        <v>44009</v>
      </c>
      <c r="K3743">
        <v>87.9</v>
      </c>
      <c r="L3743">
        <v>9</v>
      </c>
      <c r="M3743">
        <f t="shared" si="117"/>
        <v>78.900000000000006</v>
      </c>
    </row>
    <row r="3744" spans="1:13">
      <c r="A3744" s="3">
        <v>42749</v>
      </c>
      <c r="B3744">
        <v>410008</v>
      </c>
      <c r="C3744" t="s">
        <v>9701</v>
      </c>
      <c r="D3744">
        <v>410008</v>
      </c>
      <c r="E3744" t="s">
        <v>9727</v>
      </c>
      <c r="F3744" t="s">
        <v>9728</v>
      </c>
      <c r="G3744" t="s">
        <v>9729</v>
      </c>
      <c r="H3744">
        <v>2879</v>
      </c>
      <c r="I3744" t="str">
        <f t="shared" si="116"/>
        <v>100 KENYON AVE, WAKEFIELD, RI 2879</v>
      </c>
      <c r="J3744" s="2">
        <v>44009</v>
      </c>
      <c r="K3744">
        <v>83.7</v>
      </c>
      <c r="L3744">
        <v>7.7</v>
      </c>
      <c r="M3744">
        <f t="shared" si="117"/>
        <v>76</v>
      </c>
    </row>
    <row r="3745" spans="1:13">
      <c r="A3745" s="3">
        <v>42749</v>
      </c>
      <c r="B3745">
        <v>421301</v>
      </c>
      <c r="C3745" t="s">
        <v>9730</v>
      </c>
      <c r="D3745">
        <v>421301</v>
      </c>
      <c r="E3745" t="s">
        <v>9731</v>
      </c>
      <c r="F3745" t="s">
        <v>9732</v>
      </c>
      <c r="G3745" t="s">
        <v>5129</v>
      </c>
      <c r="H3745">
        <v>29620</v>
      </c>
      <c r="I3745" t="str">
        <f t="shared" si="116"/>
        <v>420 THOMSON CIRCLE, ABBEVILLE, SC 29620</v>
      </c>
      <c r="J3745" s="2">
        <v>45001</v>
      </c>
      <c r="K3745">
        <v>18</v>
      </c>
      <c r="L3745">
        <v>0</v>
      </c>
      <c r="M3745">
        <f t="shared" si="117"/>
        <v>18</v>
      </c>
    </row>
    <row r="3746" spans="1:13">
      <c r="A3746" s="3">
        <v>42749</v>
      </c>
      <c r="B3746">
        <v>420082</v>
      </c>
      <c r="C3746" t="s">
        <v>9730</v>
      </c>
      <c r="D3746">
        <v>420082</v>
      </c>
      <c r="E3746" t="s">
        <v>9733</v>
      </c>
      <c r="F3746" t="s">
        <v>9734</v>
      </c>
      <c r="G3746" t="s">
        <v>9735</v>
      </c>
      <c r="H3746">
        <v>29801</v>
      </c>
      <c r="I3746" t="str">
        <f t="shared" si="116"/>
        <v>302 UNIVERSITY PARKWAY, AIKEN, SC 29801</v>
      </c>
      <c r="J3746" s="2">
        <v>45003</v>
      </c>
      <c r="K3746">
        <v>135</v>
      </c>
      <c r="L3746">
        <v>21</v>
      </c>
      <c r="M3746">
        <f t="shared" si="117"/>
        <v>114</v>
      </c>
    </row>
    <row r="3747" spans="1:13">
      <c r="A3747" s="3">
        <v>42749</v>
      </c>
      <c r="B3747">
        <v>421300</v>
      </c>
      <c r="C3747" t="s">
        <v>9730</v>
      </c>
      <c r="D3747">
        <v>421300</v>
      </c>
      <c r="E3747" t="s">
        <v>9736</v>
      </c>
      <c r="F3747" t="s">
        <v>9737</v>
      </c>
      <c r="G3747" t="s">
        <v>6454</v>
      </c>
      <c r="H3747">
        <v>29827</v>
      </c>
      <c r="I3747" t="str">
        <f t="shared" si="116"/>
        <v>1787 ALLENDALE FAIRFAX RD, FAIRFAX, SC 29827</v>
      </c>
      <c r="J3747" s="2">
        <v>45005</v>
      </c>
      <c r="K3747">
        <v>25</v>
      </c>
      <c r="L3747">
        <v>0</v>
      </c>
      <c r="M3747">
        <f t="shared" si="117"/>
        <v>25</v>
      </c>
    </row>
    <row r="3748" spans="1:13">
      <c r="A3748" s="3">
        <v>42749</v>
      </c>
      <c r="B3748">
        <v>420027</v>
      </c>
      <c r="C3748" t="s">
        <v>9730</v>
      </c>
      <c r="D3748">
        <v>420027</v>
      </c>
      <c r="E3748" t="s">
        <v>9738</v>
      </c>
      <c r="F3748" t="s">
        <v>9739</v>
      </c>
      <c r="G3748" t="s">
        <v>3764</v>
      </c>
      <c r="H3748">
        <v>29621</v>
      </c>
      <c r="I3748" t="str">
        <f t="shared" si="116"/>
        <v>800 N FANT ST, ANDERSON, SC 29621</v>
      </c>
      <c r="J3748" s="2">
        <v>45007</v>
      </c>
      <c r="K3748">
        <v>325</v>
      </c>
      <c r="L3748">
        <v>61</v>
      </c>
      <c r="M3748">
        <f t="shared" si="117"/>
        <v>264</v>
      </c>
    </row>
    <row r="3749" spans="1:13">
      <c r="A3749" s="3">
        <v>42749</v>
      </c>
      <c r="B3749">
        <v>420067</v>
      </c>
      <c r="C3749" t="s">
        <v>9730</v>
      </c>
      <c r="D3749">
        <v>420067</v>
      </c>
      <c r="E3749" t="s">
        <v>9740</v>
      </c>
      <c r="F3749" t="s">
        <v>9741</v>
      </c>
      <c r="G3749" t="s">
        <v>9742</v>
      </c>
      <c r="H3749">
        <v>29902</v>
      </c>
      <c r="I3749" t="str">
        <f t="shared" si="116"/>
        <v>955 RIBAUT RD, BEAUFORT, SC 29902</v>
      </c>
      <c r="J3749" s="2">
        <v>45013</v>
      </c>
      <c r="K3749">
        <v>133</v>
      </c>
      <c r="L3749">
        <v>12</v>
      </c>
      <c r="M3749">
        <f t="shared" si="117"/>
        <v>121</v>
      </c>
    </row>
    <row r="3750" spans="1:13">
      <c r="A3750" s="3">
        <v>42749</v>
      </c>
      <c r="B3750">
        <v>420080</v>
      </c>
      <c r="C3750" t="s">
        <v>9730</v>
      </c>
      <c r="D3750">
        <v>420080</v>
      </c>
      <c r="E3750" t="s">
        <v>9743</v>
      </c>
      <c r="F3750" t="s">
        <v>9744</v>
      </c>
      <c r="G3750" t="s">
        <v>9745</v>
      </c>
      <c r="H3750">
        <v>29925</v>
      </c>
      <c r="I3750" t="str">
        <f t="shared" si="116"/>
        <v>25 HOSPITAL CENTER BLVD, HILTON HEAD ISLAND, SC 29925</v>
      </c>
      <c r="J3750" s="2">
        <v>45013</v>
      </c>
      <c r="K3750">
        <v>75.599999999999994</v>
      </c>
      <c r="L3750">
        <v>12</v>
      </c>
      <c r="M3750">
        <f t="shared" si="117"/>
        <v>63.599999999999994</v>
      </c>
    </row>
    <row r="3751" spans="1:13">
      <c r="A3751" s="3">
        <v>42749</v>
      </c>
      <c r="B3751">
        <v>420110</v>
      </c>
      <c r="C3751" t="s">
        <v>9730</v>
      </c>
      <c r="D3751">
        <v>420110</v>
      </c>
      <c r="E3751" t="s">
        <v>9746</v>
      </c>
      <c r="F3751" t="s">
        <v>9747</v>
      </c>
      <c r="G3751" t="s">
        <v>9748</v>
      </c>
      <c r="H3751">
        <v>29486</v>
      </c>
      <c r="I3751" t="str">
        <f t="shared" si="116"/>
        <v>300  CALLEN BLVD, SUMMERVILLE, SC 29486</v>
      </c>
      <c r="J3751" s="2">
        <v>45015</v>
      </c>
      <c r="K3751">
        <v>46</v>
      </c>
      <c r="L3751">
        <v>8</v>
      </c>
      <c r="M3751">
        <f t="shared" si="117"/>
        <v>38</v>
      </c>
    </row>
    <row r="3752" spans="1:13">
      <c r="A3752" s="3">
        <v>42749</v>
      </c>
      <c r="B3752">
        <v>420065</v>
      </c>
      <c r="C3752" t="s">
        <v>9730</v>
      </c>
      <c r="D3752">
        <v>420065</v>
      </c>
      <c r="E3752" t="s">
        <v>9749</v>
      </c>
      <c r="F3752" t="s">
        <v>9750</v>
      </c>
      <c r="G3752" t="s">
        <v>6413</v>
      </c>
      <c r="H3752">
        <v>29414</v>
      </c>
      <c r="I3752" t="str">
        <f t="shared" si="116"/>
        <v>2095 HENRY TECKLENBURG DRIVE, CHARLESTON, SC 29414</v>
      </c>
      <c r="J3752" s="2">
        <v>45019</v>
      </c>
      <c r="K3752">
        <v>137</v>
      </c>
      <c r="L3752">
        <v>11</v>
      </c>
      <c r="M3752">
        <f t="shared" si="117"/>
        <v>126</v>
      </c>
    </row>
    <row r="3753" spans="1:13">
      <c r="A3753" s="3">
        <v>42749</v>
      </c>
      <c r="B3753">
        <v>422005</v>
      </c>
      <c r="C3753" t="s">
        <v>9730</v>
      </c>
      <c r="D3753">
        <v>422005</v>
      </c>
      <c r="E3753" t="s">
        <v>9751</v>
      </c>
      <c r="F3753" t="s">
        <v>9752</v>
      </c>
      <c r="G3753" t="s">
        <v>4045</v>
      </c>
      <c r="H3753">
        <v>29464</v>
      </c>
      <c r="I3753" t="str">
        <f t="shared" si="116"/>
        <v>1200 HOSPITAL DRIVE, MOUNT PLEASANT, SC 29464</v>
      </c>
      <c r="J3753" s="2">
        <v>45019</v>
      </c>
      <c r="K3753">
        <v>59</v>
      </c>
      <c r="L3753">
        <v>0</v>
      </c>
      <c r="M3753">
        <f t="shared" si="117"/>
        <v>59</v>
      </c>
    </row>
    <row r="3754" spans="1:13">
      <c r="A3754" s="3">
        <v>42749</v>
      </c>
      <c r="B3754">
        <v>420087</v>
      </c>
      <c r="C3754" t="s">
        <v>9730</v>
      </c>
      <c r="D3754">
        <v>420087</v>
      </c>
      <c r="E3754" t="s">
        <v>9753</v>
      </c>
      <c r="F3754" t="s">
        <v>9754</v>
      </c>
      <c r="G3754" t="s">
        <v>6413</v>
      </c>
      <c r="H3754">
        <v>29401</v>
      </c>
      <c r="I3754" t="str">
        <f t="shared" si="116"/>
        <v>316 CALHOUN ST, CHARLESTON, SC 29401</v>
      </c>
      <c r="J3754" s="2">
        <v>45019</v>
      </c>
      <c r="K3754">
        <v>218</v>
      </c>
      <c r="L3754">
        <v>36</v>
      </c>
      <c r="M3754">
        <f t="shared" si="117"/>
        <v>182</v>
      </c>
    </row>
    <row r="3755" spans="1:13">
      <c r="A3755" s="3">
        <v>42749</v>
      </c>
      <c r="B3755">
        <v>420079</v>
      </c>
      <c r="C3755" t="s">
        <v>9730</v>
      </c>
      <c r="D3755">
        <v>420079</v>
      </c>
      <c r="E3755" t="s">
        <v>9755</v>
      </c>
      <c r="F3755" t="s">
        <v>9756</v>
      </c>
      <c r="G3755" t="s">
        <v>6413</v>
      </c>
      <c r="H3755">
        <v>29406</v>
      </c>
      <c r="I3755" t="str">
        <f t="shared" si="116"/>
        <v>9330 MEDICAL PLAZA DR, CHARLESTON, SC 29406</v>
      </c>
      <c r="J3755" s="2">
        <v>45019</v>
      </c>
      <c r="K3755">
        <v>387</v>
      </c>
      <c r="L3755">
        <v>36</v>
      </c>
      <c r="M3755">
        <f t="shared" si="117"/>
        <v>351</v>
      </c>
    </row>
    <row r="3756" spans="1:13">
      <c r="A3756" s="3">
        <v>42749</v>
      </c>
      <c r="B3756">
        <v>420004</v>
      </c>
      <c r="C3756" t="s">
        <v>9730</v>
      </c>
      <c r="D3756">
        <v>420004</v>
      </c>
      <c r="E3756" t="s">
        <v>9757</v>
      </c>
      <c r="F3756" t="s">
        <v>9758</v>
      </c>
      <c r="G3756" t="s">
        <v>6413</v>
      </c>
      <c r="H3756">
        <v>29425</v>
      </c>
      <c r="I3756" t="str">
        <f t="shared" si="116"/>
        <v>169 ASHLEY AVE, CHARLESTON, SC 29425</v>
      </c>
      <c r="J3756" s="2">
        <v>45019</v>
      </c>
      <c r="K3756">
        <v>632</v>
      </c>
      <c r="L3756">
        <v>98</v>
      </c>
      <c r="M3756">
        <f t="shared" si="117"/>
        <v>534</v>
      </c>
    </row>
    <row r="3757" spans="1:13">
      <c r="A3757" s="3">
        <v>42749</v>
      </c>
      <c r="B3757">
        <v>420089</v>
      </c>
      <c r="C3757" t="s">
        <v>9730</v>
      </c>
      <c r="D3757">
        <v>420089</v>
      </c>
      <c r="E3757" t="s">
        <v>9759</v>
      </c>
      <c r="F3757" t="s">
        <v>9760</v>
      </c>
      <c r="G3757" t="s">
        <v>4045</v>
      </c>
      <c r="H3757">
        <v>29464</v>
      </c>
      <c r="I3757" t="str">
        <f t="shared" si="116"/>
        <v>2000 HOSPITAL DR, MOUNT PLEASANT, SC 29464</v>
      </c>
      <c r="J3757" s="2">
        <v>45019</v>
      </c>
      <c r="K3757">
        <v>43.1</v>
      </c>
      <c r="L3757">
        <v>12</v>
      </c>
      <c r="M3757">
        <f t="shared" si="117"/>
        <v>31.1</v>
      </c>
    </row>
    <row r="3758" spans="1:13">
      <c r="A3758" s="3">
        <v>42749</v>
      </c>
      <c r="B3758">
        <v>420104</v>
      </c>
      <c r="C3758" t="s">
        <v>9730</v>
      </c>
      <c r="D3758">
        <v>420104</v>
      </c>
      <c r="E3758" t="s">
        <v>9761</v>
      </c>
      <c r="F3758" t="s">
        <v>9762</v>
      </c>
      <c r="G3758" t="s">
        <v>4045</v>
      </c>
      <c r="H3758">
        <v>29466</v>
      </c>
      <c r="I3758" t="str">
        <f t="shared" si="116"/>
        <v>3510 HIGHWAY 17 NORTH SUITE 140, MOUNT PLEASANT, SC 29466</v>
      </c>
      <c r="J3758" s="2">
        <v>45019</v>
      </c>
      <c r="K3758">
        <v>74</v>
      </c>
      <c r="L3758">
        <v>10</v>
      </c>
      <c r="M3758">
        <f t="shared" si="117"/>
        <v>64</v>
      </c>
    </row>
    <row r="3759" spans="1:13">
      <c r="A3759" s="3">
        <v>42749</v>
      </c>
      <c r="B3759">
        <v>420043</v>
      </c>
      <c r="C3759" t="s">
        <v>9730</v>
      </c>
      <c r="D3759">
        <v>420043</v>
      </c>
      <c r="E3759" t="s">
        <v>9763</v>
      </c>
      <c r="F3759" t="s">
        <v>9764</v>
      </c>
      <c r="G3759" t="s">
        <v>9765</v>
      </c>
      <c r="H3759">
        <v>29340</v>
      </c>
      <c r="I3759" t="str">
        <f t="shared" si="116"/>
        <v>1530 N LIMESTONE ST, GAFFNEY, SC 29340</v>
      </c>
      <c r="J3759" s="2">
        <v>45021</v>
      </c>
      <c r="K3759">
        <v>26.6</v>
      </c>
      <c r="L3759">
        <v>8.6</v>
      </c>
      <c r="M3759">
        <f t="shared" si="117"/>
        <v>18</v>
      </c>
    </row>
    <row r="3760" spans="1:13">
      <c r="A3760" s="3">
        <v>42749</v>
      </c>
      <c r="B3760">
        <v>420019</v>
      </c>
      <c r="C3760" t="s">
        <v>9730</v>
      </c>
      <c r="D3760">
        <v>420019</v>
      </c>
      <c r="E3760" t="s">
        <v>9766</v>
      </c>
      <c r="F3760" t="s">
        <v>9767</v>
      </c>
      <c r="G3760" t="s">
        <v>1282</v>
      </c>
      <c r="H3760">
        <v>29706</v>
      </c>
      <c r="I3760" t="str">
        <f t="shared" si="116"/>
        <v>1 MEDICAL PARK DRIVE, CHESTER, SC 29706</v>
      </c>
      <c r="J3760" s="2">
        <v>45023</v>
      </c>
      <c r="K3760">
        <v>13</v>
      </c>
      <c r="L3760">
        <v>0</v>
      </c>
      <c r="M3760">
        <f t="shared" si="117"/>
        <v>13</v>
      </c>
    </row>
    <row r="3761" spans="1:13">
      <c r="A3761" s="3">
        <v>42749</v>
      </c>
      <c r="B3761">
        <v>420107</v>
      </c>
      <c r="C3761" t="s">
        <v>9730</v>
      </c>
      <c r="D3761">
        <v>420107</v>
      </c>
      <c r="E3761" t="s">
        <v>9768</v>
      </c>
      <c r="F3761" t="s">
        <v>9769</v>
      </c>
      <c r="G3761" t="s">
        <v>9770</v>
      </c>
      <c r="H3761">
        <v>29520</v>
      </c>
      <c r="I3761" t="str">
        <f t="shared" si="116"/>
        <v>711 CHESTERFIELD HIGHWAY, CHERAW, SC 29520</v>
      </c>
      <c r="J3761" s="2">
        <v>45025</v>
      </c>
      <c r="K3761">
        <v>48</v>
      </c>
      <c r="L3761">
        <v>6</v>
      </c>
      <c r="M3761">
        <f t="shared" si="117"/>
        <v>42</v>
      </c>
    </row>
    <row r="3762" spans="1:13">
      <c r="A3762" s="3">
        <v>42749</v>
      </c>
      <c r="B3762">
        <v>420109</v>
      </c>
      <c r="C3762" t="s">
        <v>9730</v>
      </c>
      <c r="D3762">
        <v>420109</v>
      </c>
      <c r="E3762" t="s">
        <v>9771</v>
      </c>
      <c r="F3762" t="s">
        <v>9772</v>
      </c>
      <c r="G3762" t="s">
        <v>3949</v>
      </c>
      <c r="H3762">
        <v>29102</v>
      </c>
      <c r="I3762" t="str">
        <f t="shared" si="116"/>
        <v>10 EAST HOSPITAL STREET, MANNING, SC 29102</v>
      </c>
      <c r="J3762" s="2">
        <v>45027</v>
      </c>
      <c r="K3762">
        <v>42</v>
      </c>
      <c r="L3762">
        <v>5.3</v>
      </c>
      <c r="M3762">
        <f t="shared" si="117"/>
        <v>36.700000000000003</v>
      </c>
    </row>
    <row r="3763" spans="1:13">
      <c r="A3763" s="3">
        <v>42749</v>
      </c>
      <c r="B3763">
        <v>420030</v>
      </c>
      <c r="C3763" t="s">
        <v>9730</v>
      </c>
      <c r="D3763">
        <v>420030</v>
      </c>
      <c r="E3763" t="s">
        <v>9773</v>
      </c>
      <c r="F3763" t="s">
        <v>9774</v>
      </c>
      <c r="G3763" t="s">
        <v>9775</v>
      </c>
      <c r="H3763">
        <v>29488</v>
      </c>
      <c r="I3763" t="str">
        <f t="shared" si="116"/>
        <v>501 ROBERTSON BOULEVARD, WALTERBORO, SC 29488</v>
      </c>
      <c r="J3763" s="2">
        <v>45029</v>
      </c>
      <c r="K3763">
        <v>135</v>
      </c>
      <c r="L3763">
        <v>8.4</v>
      </c>
      <c r="M3763">
        <f t="shared" si="117"/>
        <v>126.6</v>
      </c>
    </row>
    <row r="3764" spans="1:13">
      <c r="A3764" s="3">
        <v>42749</v>
      </c>
      <c r="B3764">
        <v>420057</v>
      </c>
      <c r="C3764" t="s">
        <v>9730</v>
      </c>
      <c r="D3764">
        <v>420057</v>
      </c>
      <c r="E3764" t="s">
        <v>9776</v>
      </c>
      <c r="F3764" t="s">
        <v>9777</v>
      </c>
      <c r="G3764" t="s">
        <v>9778</v>
      </c>
      <c r="H3764">
        <v>29540</v>
      </c>
      <c r="I3764" t="str">
        <f t="shared" si="116"/>
        <v>701 CASHUA FERRY ROAD, DARLINGTON, SC 29540</v>
      </c>
      <c r="J3764" s="2">
        <v>45031</v>
      </c>
      <c r="K3764">
        <v>0</v>
      </c>
      <c r="L3764">
        <v>0</v>
      </c>
      <c r="M3764">
        <f t="shared" si="117"/>
        <v>0</v>
      </c>
    </row>
    <row r="3765" spans="1:13">
      <c r="A3765" s="3">
        <v>42749</v>
      </c>
      <c r="B3765">
        <v>420010</v>
      </c>
      <c r="C3765" t="s">
        <v>9730</v>
      </c>
      <c r="D3765">
        <v>420010</v>
      </c>
      <c r="E3765" t="s">
        <v>9779</v>
      </c>
      <c r="F3765" t="s">
        <v>9780</v>
      </c>
      <c r="G3765" t="s">
        <v>9781</v>
      </c>
      <c r="H3765">
        <v>29550</v>
      </c>
      <c r="I3765" t="str">
        <f t="shared" si="116"/>
        <v>1304 W BOBO NEWSOM HWY, HARTSVILLE, SC 29550</v>
      </c>
      <c r="J3765" s="2">
        <v>45031</v>
      </c>
      <c r="K3765">
        <v>89</v>
      </c>
      <c r="L3765">
        <v>12</v>
      </c>
      <c r="M3765">
        <f t="shared" si="117"/>
        <v>77</v>
      </c>
    </row>
    <row r="3766" spans="1:13">
      <c r="A3766" s="3">
        <v>42749</v>
      </c>
      <c r="B3766">
        <v>420005</v>
      </c>
      <c r="C3766" t="s">
        <v>9730</v>
      </c>
      <c r="D3766">
        <v>420005</v>
      </c>
      <c r="E3766" t="s">
        <v>9782</v>
      </c>
      <c r="F3766" t="s">
        <v>9783</v>
      </c>
      <c r="G3766" t="s">
        <v>6730</v>
      </c>
      <c r="H3766">
        <v>29536</v>
      </c>
      <c r="I3766" t="str">
        <f t="shared" si="116"/>
        <v>301 E JACKSON STREET PO BOX 1327, DILLON, SC 29536</v>
      </c>
      <c r="J3766" s="2">
        <v>45033</v>
      </c>
      <c r="K3766">
        <v>39</v>
      </c>
      <c r="L3766">
        <v>6</v>
      </c>
      <c r="M3766">
        <f t="shared" si="117"/>
        <v>33</v>
      </c>
    </row>
    <row r="3767" spans="1:13">
      <c r="A3767" s="3">
        <v>42749</v>
      </c>
      <c r="B3767">
        <v>421304</v>
      </c>
      <c r="C3767" t="s">
        <v>9730</v>
      </c>
      <c r="D3767">
        <v>421304</v>
      </c>
      <c r="E3767" t="s">
        <v>9784</v>
      </c>
      <c r="F3767" t="s">
        <v>9785</v>
      </c>
      <c r="G3767" t="s">
        <v>9786</v>
      </c>
      <c r="H3767">
        <v>29824</v>
      </c>
      <c r="I3767" t="str">
        <f t="shared" si="116"/>
        <v>300 RIDGE MEDICAL PLAZA, EDGEFIELD, SC 29824</v>
      </c>
      <c r="J3767" s="2">
        <v>45037</v>
      </c>
      <c r="K3767">
        <v>12.9</v>
      </c>
      <c r="L3767">
        <v>0</v>
      </c>
      <c r="M3767">
        <f t="shared" si="117"/>
        <v>12.9</v>
      </c>
    </row>
    <row r="3768" spans="1:13">
      <c r="A3768" s="3">
        <v>42749</v>
      </c>
      <c r="B3768">
        <v>420066</v>
      </c>
      <c r="C3768" t="s">
        <v>9730</v>
      </c>
      <c r="D3768">
        <v>420066</v>
      </c>
      <c r="E3768" t="s">
        <v>9787</v>
      </c>
      <c r="F3768" t="s">
        <v>9788</v>
      </c>
      <c r="G3768" t="s">
        <v>2167</v>
      </c>
      <c r="H3768">
        <v>29560</v>
      </c>
      <c r="I3768" t="str">
        <f t="shared" si="116"/>
        <v>258 N RON MCNAIR BLVD, LAKE CITY, SC 29560</v>
      </c>
      <c r="J3768" s="2">
        <v>45041</v>
      </c>
      <c r="K3768">
        <v>26</v>
      </c>
      <c r="L3768">
        <v>0</v>
      </c>
      <c r="M3768">
        <f t="shared" si="117"/>
        <v>26</v>
      </c>
    </row>
    <row r="3769" spans="1:13">
      <c r="A3769" s="3">
        <v>42749</v>
      </c>
      <c r="B3769">
        <v>420051</v>
      </c>
      <c r="C3769" t="s">
        <v>9730</v>
      </c>
      <c r="D3769">
        <v>420051</v>
      </c>
      <c r="E3769" t="s">
        <v>9789</v>
      </c>
      <c r="F3769" t="s">
        <v>9790</v>
      </c>
      <c r="G3769" t="s">
        <v>199</v>
      </c>
      <c r="H3769">
        <v>29506</v>
      </c>
      <c r="I3769" t="str">
        <f t="shared" si="116"/>
        <v>555 E CHEVES ST BOX 8700, FLORENCE, SC 29506</v>
      </c>
      <c r="J3769" s="2">
        <v>45041</v>
      </c>
      <c r="K3769">
        <v>436.3</v>
      </c>
      <c r="L3769">
        <v>75</v>
      </c>
      <c r="M3769">
        <f t="shared" si="117"/>
        <v>361.3</v>
      </c>
    </row>
    <row r="3770" spans="1:13">
      <c r="A3770" s="3">
        <v>42749</v>
      </c>
      <c r="B3770">
        <v>422007</v>
      </c>
      <c r="C3770" t="s">
        <v>9730</v>
      </c>
      <c r="D3770">
        <v>422007</v>
      </c>
      <c r="E3770" t="s">
        <v>9791</v>
      </c>
      <c r="F3770" t="s">
        <v>9792</v>
      </c>
      <c r="G3770" t="s">
        <v>199</v>
      </c>
      <c r="H3770">
        <v>29501</v>
      </c>
      <c r="I3770" t="str">
        <f t="shared" si="116"/>
        <v>121 EAST CEDAR ST, 4TH FL, FLORENCE, SC 29501</v>
      </c>
      <c r="J3770" s="2">
        <v>45041</v>
      </c>
      <c r="K3770">
        <v>40</v>
      </c>
      <c r="L3770">
        <v>0</v>
      </c>
      <c r="M3770">
        <f t="shared" si="117"/>
        <v>40</v>
      </c>
    </row>
    <row r="3771" spans="1:13">
      <c r="A3771" s="3">
        <v>42749</v>
      </c>
      <c r="B3771">
        <v>420091</v>
      </c>
      <c r="C3771" t="s">
        <v>9730</v>
      </c>
      <c r="D3771">
        <v>420091</v>
      </c>
      <c r="E3771" t="s">
        <v>9793</v>
      </c>
      <c r="F3771" t="s">
        <v>9794</v>
      </c>
      <c r="G3771" t="s">
        <v>199</v>
      </c>
      <c r="H3771">
        <v>29505</v>
      </c>
      <c r="I3771" t="str">
        <f t="shared" si="116"/>
        <v>805 PAMPLICO HWY BOX 100550, FLORENCE, SC 29505</v>
      </c>
      <c r="J3771" s="2">
        <v>45041</v>
      </c>
      <c r="K3771">
        <v>192</v>
      </c>
      <c r="L3771">
        <v>37</v>
      </c>
      <c r="M3771">
        <f t="shared" si="117"/>
        <v>155</v>
      </c>
    </row>
    <row r="3772" spans="1:13">
      <c r="A3772" s="3">
        <v>42749</v>
      </c>
      <c r="B3772">
        <v>420020</v>
      </c>
      <c r="C3772" t="s">
        <v>9730</v>
      </c>
      <c r="D3772">
        <v>420020</v>
      </c>
      <c r="E3772" t="s">
        <v>9795</v>
      </c>
      <c r="F3772" t="s">
        <v>9796</v>
      </c>
      <c r="G3772" t="s">
        <v>4781</v>
      </c>
      <c r="H3772">
        <v>29440</v>
      </c>
      <c r="I3772" t="str">
        <f t="shared" si="116"/>
        <v>606 BLACK RIVER RD DRAWER 1718, GEORGETOWN, SC 29440</v>
      </c>
      <c r="J3772" s="2">
        <v>45043</v>
      </c>
      <c r="K3772">
        <v>75.7</v>
      </c>
      <c r="L3772">
        <v>13</v>
      </c>
      <c r="M3772">
        <f t="shared" si="117"/>
        <v>62.7</v>
      </c>
    </row>
    <row r="3773" spans="1:13">
      <c r="A3773" s="3">
        <v>42749</v>
      </c>
      <c r="B3773">
        <v>420098</v>
      </c>
      <c r="C3773" t="s">
        <v>9730</v>
      </c>
      <c r="D3773">
        <v>420098</v>
      </c>
      <c r="E3773" t="s">
        <v>9797</v>
      </c>
      <c r="F3773" t="s">
        <v>9798</v>
      </c>
      <c r="G3773" t="s">
        <v>9799</v>
      </c>
      <c r="H3773">
        <v>29576</v>
      </c>
      <c r="I3773" t="str">
        <f t="shared" si="116"/>
        <v>4070 HWY 17, MURRELLS INLET, SC 29576</v>
      </c>
      <c r="J3773" s="2">
        <v>45043</v>
      </c>
      <c r="K3773">
        <v>108</v>
      </c>
      <c r="L3773">
        <v>17</v>
      </c>
      <c r="M3773">
        <f t="shared" si="117"/>
        <v>91</v>
      </c>
    </row>
    <row r="3774" spans="1:13">
      <c r="A3774" s="3">
        <v>42749</v>
      </c>
      <c r="B3774">
        <v>423300</v>
      </c>
      <c r="C3774" t="s">
        <v>9730</v>
      </c>
      <c r="D3774">
        <v>423300</v>
      </c>
      <c r="E3774" t="s">
        <v>4838</v>
      </c>
      <c r="F3774" t="s">
        <v>9800</v>
      </c>
      <c r="G3774" t="s">
        <v>65</v>
      </c>
      <c r="H3774">
        <v>29605</v>
      </c>
      <c r="I3774" t="str">
        <f t="shared" si="116"/>
        <v>950 WEST FARIS ROAD, GREENVILLE, SC 29605</v>
      </c>
      <c r="J3774" s="2">
        <v>45045</v>
      </c>
      <c r="K3774">
        <v>0</v>
      </c>
      <c r="L3774">
        <v>0</v>
      </c>
      <c r="M3774">
        <f t="shared" si="117"/>
        <v>0</v>
      </c>
    </row>
    <row r="3775" spans="1:13">
      <c r="A3775" s="3">
        <v>42749</v>
      </c>
      <c r="B3775">
        <v>422009</v>
      </c>
      <c r="C3775" t="s">
        <v>9730</v>
      </c>
      <c r="D3775">
        <v>422009</v>
      </c>
      <c r="E3775" t="s">
        <v>9801</v>
      </c>
      <c r="F3775" t="s">
        <v>9802</v>
      </c>
      <c r="G3775" t="s">
        <v>65</v>
      </c>
      <c r="H3775">
        <v>29601</v>
      </c>
      <c r="I3775" t="str">
        <f t="shared" si="116"/>
        <v>1 ST FRANCIS DRIVE, 4TH FLOOR, GREENVILLE, SC 29601</v>
      </c>
      <c r="J3775" s="2">
        <v>45045</v>
      </c>
      <c r="K3775">
        <v>32</v>
      </c>
      <c r="L3775">
        <v>0</v>
      </c>
      <c r="M3775">
        <f t="shared" si="117"/>
        <v>32</v>
      </c>
    </row>
    <row r="3776" spans="1:13">
      <c r="A3776" s="3">
        <v>42749</v>
      </c>
      <c r="B3776">
        <v>420033</v>
      </c>
      <c r="C3776" t="s">
        <v>9730</v>
      </c>
      <c r="D3776">
        <v>420033</v>
      </c>
      <c r="E3776" t="s">
        <v>9803</v>
      </c>
      <c r="F3776" t="s">
        <v>9804</v>
      </c>
      <c r="G3776" t="s">
        <v>9805</v>
      </c>
      <c r="H3776">
        <v>29650</v>
      </c>
      <c r="I3776" t="str">
        <f t="shared" si="116"/>
        <v>830 SOUTH BUNCOMBE ROAD, GREER, SC 29650</v>
      </c>
      <c r="J3776" s="2">
        <v>45045</v>
      </c>
      <c r="K3776">
        <v>96.1</v>
      </c>
      <c r="L3776">
        <v>12</v>
      </c>
      <c r="M3776">
        <f t="shared" si="117"/>
        <v>84.1</v>
      </c>
    </row>
    <row r="3777" spans="1:13">
      <c r="A3777" s="3">
        <v>42749</v>
      </c>
      <c r="B3777">
        <v>420102</v>
      </c>
      <c r="C3777" t="s">
        <v>9730</v>
      </c>
      <c r="D3777">
        <v>420102</v>
      </c>
      <c r="E3777" t="s">
        <v>9806</v>
      </c>
      <c r="F3777" t="s">
        <v>9807</v>
      </c>
      <c r="G3777" t="s">
        <v>65</v>
      </c>
      <c r="H3777">
        <v>29615</v>
      </c>
      <c r="I3777" t="str">
        <f t="shared" si="116"/>
        <v>175 PATEWOOD DRIVE, GREENVILLE, SC 29615</v>
      </c>
      <c r="J3777" s="2">
        <v>45045</v>
      </c>
      <c r="K3777">
        <v>74</v>
      </c>
      <c r="L3777">
        <v>0</v>
      </c>
      <c r="M3777">
        <f t="shared" si="117"/>
        <v>74</v>
      </c>
    </row>
    <row r="3778" spans="1:13">
      <c r="A3778" s="3">
        <v>42749</v>
      </c>
      <c r="B3778">
        <v>420103</v>
      </c>
      <c r="C3778" t="s">
        <v>9730</v>
      </c>
      <c r="D3778">
        <v>420103</v>
      </c>
      <c r="E3778" t="s">
        <v>9808</v>
      </c>
      <c r="F3778" t="s">
        <v>9809</v>
      </c>
      <c r="G3778" t="s">
        <v>9805</v>
      </c>
      <c r="H3778">
        <v>29651</v>
      </c>
      <c r="I3778" t="str">
        <f t="shared" si="116"/>
        <v>250 WESTMORELAND ROAD, GREER, SC 29651</v>
      </c>
      <c r="J3778" s="2">
        <v>45045</v>
      </c>
      <c r="K3778">
        <v>48</v>
      </c>
      <c r="L3778">
        <v>4</v>
      </c>
      <c r="M3778">
        <f t="shared" si="117"/>
        <v>44</v>
      </c>
    </row>
    <row r="3779" spans="1:13">
      <c r="A3779" s="3">
        <v>42749</v>
      </c>
      <c r="B3779">
        <v>422008</v>
      </c>
      <c r="C3779" t="s">
        <v>9730</v>
      </c>
      <c r="D3779">
        <v>422008</v>
      </c>
      <c r="E3779" t="s">
        <v>9810</v>
      </c>
      <c r="F3779" t="s">
        <v>9811</v>
      </c>
      <c r="G3779" t="s">
        <v>9812</v>
      </c>
      <c r="H3779">
        <v>29690</v>
      </c>
      <c r="I3779" t="str">
        <f t="shared" ref="I3779:I3842" si="118">IF(OR(F3779="", G3779=""), "", CONCATENATE(UPPER(F3779), ", ", UPPER(G3779), ", ", UPPER(C3779), " ", H3779))</f>
        <v>807 NORTH MAIN STREET, TRAVELERS REST, SC 29690</v>
      </c>
      <c r="J3779" s="2">
        <v>45045</v>
      </c>
      <c r="K3779">
        <v>45</v>
      </c>
      <c r="L3779">
        <v>17</v>
      </c>
      <c r="M3779">
        <f t="shared" ref="M3779:M3842" si="119">K3779-L3779</f>
        <v>28</v>
      </c>
    </row>
    <row r="3780" spans="1:13">
      <c r="A3780" s="3">
        <v>42749</v>
      </c>
      <c r="B3780">
        <v>420023</v>
      </c>
      <c r="C3780" t="s">
        <v>9730</v>
      </c>
      <c r="D3780">
        <v>420023</v>
      </c>
      <c r="E3780" t="s">
        <v>9813</v>
      </c>
      <c r="F3780" t="s">
        <v>9814</v>
      </c>
      <c r="G3780" t="s">
        <v>65</v>
      </c>
      <c r="H3780">
        <v>29601</v>
      </c>
      <c r="I3780" t="str">
        <f t="shared" si="118"/>
        <v>ONE ST FRANCIS DR, GREENVILLE, SC 29601</v>
      </c>
      <c r="J3780" s="2">
        <v>45045</v>
      </c>
      <c r="K3780">
        <v>345.7</v>
      </c>
      <c r="L3780">
        <v>68.7</v>
      </c>
      <c r="M3780">
        <f t="shared" si="119"/>
        <v>277</v>
      </c>
    </row>
    <row r="3781" spans="1:13">
      <c r="A3781" s="3">
        <v>42749</v>
      </c>
      <c r="B3781">
        <v>420037</v>
      </c>
      <c r="C3781" t="s">
        <v>9730</v>
      </c>
      <c r="D3781">
        <v>420037</v>
      </c>
      <c r="E3781" t="s">
        <v>9815</v>
      </c>
      <c r="F3781" t="s">
        <v>9816</v>
      </c>
      <c r="G3781" t="s">
        <v>9817</v>
      </c>
      <c r="H3781">
        <v>29681</v>
      </c>
      <c r="I3781" t="str">
        <f t="shared" si="118"/>
        <v>741 SOUTH EAST MAIN STREET, SIMPSONVILLE, SC 29681</v>
      </c>
      <c r="J3781" s="2">
        <v>45045</v>
      </c>
      <c r="K3781">
        <v>68</v>
      </c>
      <c r="L3781">
        <v>19</v>
      </c>
      <c r="M3781">
        <f t="shared" si="119"/>
        <v>49</v>
      </c>
    </row>
    <row r="3782" spans="1:13">
      <c r="A3782" s="3">
        <v>42749</v>
      </c>
      <c r="B3782">
        <v>420078</v>
      </c>
      <c r="C3782" t="s">
        <v>9730</v>
      </c>
      <c r="D3782">
        <v>420078</v>
      </c>
      <c r="E3782" t="s">
        <v>9818</v>
      </c>
      <c r="F3782" t="s">
        <v>9819</v>
      </c>
      <c r="G3782" t="s">
        <v>65</v>
      </c>
      <c r="H3782">
        <v>29605</v>
      </c>
      <c r="I3782" t="str">
        <f t="shared" si="118"/>
        <v>701 GROVE ROAD, GREENVILLE, SC 29605</v>
      </c>
      <c r="J3782" s="2">
        <v>45045</v>
      </c>
      <c r="K3782">
        <v>634</v>
      </c>
      <c r="L3782">
        <v>151</v>
      </c>
      <c r="M3782">
        <f t="shared" si="119"/>
        <v>483</v>
      </c>
    </row>
    <row r="3783" spans="1:13">
      <c r="A3783" s="3">
        <v>42749</v>
      </c>
      <c r="B3783">
        <v>420071</v>
      </c>
      <c r="C3783" t="s">
        <v>9730</v>
      </c>
      <c r="D3783">
        <v>420071</v>
      </c>
      <c r="E3783" t="s">
        <v>9820</v>
      </c>
      <c r="F3783" t="s">
        <v>9821</v>
      </c>
      <c r="G3783" t="s">
        <v>6329</v>
      </c>
      <c r="H3783">
        <v>29646</v>
      </c>
      <c r="I3783" t="str">
        <f t="shared" si="118"/>
        <v>1325 SPRING STREET, GREENWOOD, SC 29646</v>
      </c>
      <c r="J3783" s="2">
        <v>45047</v>
      </c>
      <c r="K3783">
        <v>193</v>
      </c>
      <c r="L3783">
        <v>36</v>
      </c>
      <c r="M3783">
        <f t="shared" si="119"/>
        <v>157</v>
      </c>
    </row>
    <row r="3784" spans="1:13">
      <c r="A3784" s="3">
        <v>42749</v>
      </c>
      <c r="B3784">
        <v>420072</v>
      </c>
      <c r="C3784" t="s">
        <v>9730</v>
      </c>
      <c r="D3784">
        <v>420072</v>
      </c>
      <c r="E3784" t="s">
        <v>9822</v>
      </c>
      <c r="F3784" t="s">
        <v>9823</v>
      </c>
      <c r="G3784" t="s">
        <v>9824</v>
      </c>
      <c r="H3784">
        <v>29944</v>
      </c>
      <c r="I3784" t="str">
        <f t="shared" si="118"/>
        <v>595 WEST CAROLINA AVENUE, VARNVILLE, SC 29944</v>
      </c>
      <c r="J3784" s="2">
        <v>45049</v>
      </c>
      <c r="K3784">
        <v>32</v>
      </c>
      <c r="L3784">
        <v>6</v>
      </c>
      <c r="M3784">
        <f t="shared" si="119"/>
        <v>26</v>
      </c>
    </row>
    <row r="3785" spans="1:13">
      <c r="A3785" s="3">
        <v>42749</v>
      </c>
      <c r="B3785">
        <v>420105</v>
      </c>
      <c r="C3785" t="s">
        <v>9730</v>
      </c>
      <c r="D3785">
        <v>420105</v>
      </c>
      <c r="E3785" t="s">
        <v>9825</v>
      </c>
      <c r="F3785" t="s">
        <v>9826</v>
      </c>
      <c r="G3785" t="s">
        <v>9827</v>
      </c>
      <c r="H3785">
        <v>29569</v>
      </c>
      <c r="I3785" t="str">
        <f t="shared" si="118"/>
        <v>3655 MITCHELL STREET, LORIS, SC 29569</v>
      </c>
      <c r="J3785" s="2">
        <v>45051</v>
      </c>
      <c r="K3785">
        <v>159.69999999999999</v>
      </c>
      <c r="L3785">
        <v>21</v>
      </c>
      <c r="M3785">
        <f t="shared" si="119"/>
        <v>138.69999999999999</v>
      </c>
    </row>
    <row r="3786" spans="1:13">
      <c r="A3786" s="3">
        <v>42749</v>
      </c>
      <c r="B3786">
        <v>420049</v>
      </c>
      <c r="C3786" t="s">
        <v>9730</v>
      </c>
      <c r="D3786">
        <v>420049</v>
      </c>
      <c r="E3786" t="s">
        <v>9828</v>
      </c>
      <c r="F3786" t="s">
        <v>9829</v>
      </c>
      <c r="G3786" t="s">
        <v>611</v>
      </c>
      <c r="H3786">
        <v>29526</v>
      </c>
      <c r="I3786" t="str">
        <f t="shared" si="118"/>
        <v>300 SINGLETON RIDGE ROAD, CONWAY, SC 29526</v>
      </c>
      <c r="J3786" s="2">
        <v>45051</v>
      </c>
      <c r="K3786">
        <v>169</v>
      </c>
      <c r="L3786">
        <v>28</v>
      </c>
      <c r="M3786">
        <f t="shared" si="119"/>
        <v>141</v>
      </c>
    </row>
    <row r="3787" spans="1:13">
      <c r="A3787" s="3">
        <v>42749</v>
      </c>
      <c r="B3787">
        <v>420085</v>
      </c>
      <c r="C3787" t="s">
        <v>9730</v>
      </c>
      <c r="D3787">
        <v>420085</v>
      </c>
      <c r="E3787" t="s">
        <v>9830</v>
      </c>
      <c r="F3787" t="s">
        <v>9831</v>
      </c>
      <c r="G3787" t="s">
        <v>9832</v>
      </c>
      <c r="H3787">
        <v>29572</v>
      </c>
      <c r="I3787" t="str">
        <f t="shared" si="118"/>
        <v>809 82ND PARKWAY, MYRTLE BEACH, SC 29572</v>
      </c>
      <c r="J3787" s="2">
        <v>45051</v>
      </c>
      <c r="K3787">
        <v>359.3</v>
      </c>
      <c r="L3787">
        <v>48.4</v>
      </c>
      <c r="M3787">
        <f t="shared" si="119"/>
        <v>310.90000000000003</v>
      </c>
    </row>
    <row r="3788" spans="1:13">
      <c r="A3788" s="3">
        <v>42749</v>
      </c>
      <c r="B3788">
        <v>420101</v>
      </c>
      <c r="C3788" t="s">
        <v>9730</v>
      </c>
      <c r="D3788">
        <v>420101</v>
      </c>
      <c r="E3788" t="s">
        <v>9833</v>
      </c>
      <c r="F3788" t="s">
        <v>3500</v>
      </c>
      <c r="G3788" t="s">
        <v>9834</v>
      </c>
      <c r="H3788">
        <v>29927</v>
      </c>
      <c r="I3788" t="str">
        <f t="shared" si="118"/>
        <v>1000 MEDICAL CENTER DRIVE, HARDEEVILLE, SC 29927</v>
      </c>
      <c r="J3788" s="2">
        <v>45053</v>
      </c>
      <c r="K3788">
        <v>31.1</v>
      </c>
      <c r="L3788">
        <v>17</v>
      </c>
      <c r="M3788">
        <f t="shared" si="119"/>
        <v>14.100000000000001</v>
      </c>
    </row>
    <row r="3789" spans="1:13">
      <c r="A3789" s="3">
        <v>42749</v>
      </c>
      <c r="B3789">
        <v>420048</v>
      </c>
      <c r="C3789" t="s">
        <v>9730</v>
      </c>
      <c r="D3789">
        <v>420048</v>
      </c>
      <c r="E3789" t="s">
        <v>9835</v>
      </c>
      <c r="F3789" t="s">
        <v>9836</v>
      </c>
      <c r="G3789" t="s">
        <v>298</v>
      </c>
      <c r="H3789">
        <v>29020</v>
      </c>
      <c r="I3789" t="str">
        <f t="shared" si="118"/>
        <v>1315 ROBERTS STREET, CAMDEN, SC 29020</v>
      </c>
      <c r="J3789" s="2">
        <v>45055</v>
      </c>
      <c r="K3789">
        <v>76</v>
      </c>
      <c r="L3789">
        <v>10</v>
      </c>
      <c r="M3789">
        <f t="shared" si="119"/>
        <v>66</v>
      </c>
    </row>
    <row r="3790" spans="1:13">
      <c r="A3790" s="3">
        <v>42749</v>
      </c>
      <c r="B3790">
        <v>420036</v>
      </c>
      <c r="C3790" t="s">
        <v>9730</v>
      </c>
      <c r="D3790">
        <v>420036</v>
      </c>
      <c r="E3790" t="s">
        <v>9837</v>
      </c>
      <c r="F3790" t="s">
        <v>9838</v>
      </c>
      <c r="G3790" t="s">
        <v>1005</v>
      </c>
      <c r="H3790">
        <v>29720</v>
      </c>
      <c r="I3790" t="str">
        <f t="shared" si="118"/>
        <v>800 W MEETING ST, LANCASTER, SC 29720</v>
      </c>
      <c r="J3790" s="2">
        <v>45057</v>
      </c>
      <c r="K3790">
        <v>81</v>
      </c>
      <c r="L3790">
        <v>16.3</v>
      </c>
      <c r="M3790">
        <f t="shared" si="119"/>
        <v>64.7</v>
      </c>
    </row>
    <row r="3791" spans="1:13">
      <c r="A3791" s="3">
        <v>42749</v>
      </c>
      <c r="B3791">
        <v>420038</v>
      </c>
      <c r="C3791" t="s">
        <v>9730</v>
      </c>
      <c r="D3791">
        <v>420038</v>
      </c>
      <c r="E3791" t="s">
        <v>9839</v>
      </c>
      <c r="F3791" t="s">
        <v>9840</v>
      </c>
      <c r="G3791" t="s">
        <v>732</v>
      </c>
      <c r="H3791">
        <v>29325</v>
      </c>
      <c r="I3791" t="str">
        <f t="shared" si="118"/>
        <v>22725 HIGHWAY 76 EAST, CLINTON, SC 29325</v>
      </c>
      <c r="J3791" s="2">
        <v>45059</v>
      </c>
      <c r="K3791">
        <v>97</v>
      </c>
      <c r="L3791">
        <v>8</v>
      </c>
      <c r="M3791">
        <f t="shared" si="119"/>
        <v>89</v>
      </c>
    </row>
    <row r="3792" spans="1:13">
      <c r="A3792" s="3">
        <v>42749</v>
      </c>
      <c r="B3792">
        <v>420106</v>
      </c>
      <c r="C3792" t="s">
        <v>9730</v>
      </c>
      <c r="D3792">
        <v>420106</v>
      </c>
      <c r="E3792" t="s">
        <v>9841</v>
      </c>
      <c r="F3792" t="s">
        <v>9842</v>
      </c>
      <c r="G3792" t="s">
        <v>4568</v>
      </c>
      <c r="H3792">
        <v>29212</v>
      </c>
      <c r="I3792" t="str">
        <f t="shared" si="118"/>
        <v>400 PALMETTO HEALTH PARKWAY, COLUMBIA, SC 29212</v>
      </c>
      <c r="J3792" s="2">
        <v>45063</v>
      </c>
      <c r="K3792">
        <v>76</v>
      </c>
      <c r="L3792">
        <v>16</v>
      </c>
      <c r="M3792">
        <f t="shared" si="119"/>
        <v>60</v>
      </c>
    </row>
    <row r="3793" spans="1:13">
      <c r="A3793" s="3">
        <v>42749</v>
      </c>
      <c r="B3793">
        <v>420073</v>
      </c>
      <c r="C3793" t="s">
        <v>9730</v>
      </c>
      <c r="D3793">
        <v>420073</v>
      </c>
      <c r="E3793" t="s">
        <v>9843</v>
      </c>
      <c r="F3793" t="s">
        <v>9844</v>
      </c>
      <c r="G3793" t="s">
        <v>9845</v>
      </c>
      <c r="H3793">
        <v>29169</v>
      </c>
      <c r="I3793" t="str">
        <f t="shared" si="118"/>
        <v>2720 SUNSET BLVD, WEST COLUMBIA, SC 29169</v>
      </c>
      <c r="J3793" s="2">
        <v>45063</v>
      </c>
      <c r="K3793">
        <v>539.70000000000005</v>
      </c>
      <c r="L3793">
        <v>64.7</v>
      </c>
      <c r="M3793">
        <f t="shared" si="119"/>
        <v>475.00000000000006</v>
      </c>
    </row>
    <row r="3794" spans="1:13">
      <c r="A3794" s="3">
        <v>42749</v>
      </c>
      <c r="B3794">
        <v>420055</v>
      </c>
      <c r="C3794" t="s">
        <v>9730</v>
      </c>
      <c r="D3794">
        <v>420055</v>
      </c>
      <c r="E3794" t="s">
        <v>9846</v>
      </c>
      <c r="F3794" t="s">
        <v>9847</v>
      </c>
      <c r="G3794" t="s">
        <v>9848</v>
      </c>
      <c r="H3794">
        <v>29574</v>
      </c>
      <c r="I3794" t="str">
        <f t="shared" si="118"/>
        <v>2829 E HWY 76, MULLINS, SC 29574</v>
      </c>
      <c r="J3794" s="2">
        <v>45067</v>
      </c>
      <c r="K3794">
        <v>37</v>
      </c>
      <c r="L3794">
        <v>8</v>
      </c>
      <c r="M3794">
        <f t="shared" si="119"/>
        <v>29</v>
      </c>
    </row>
    <row r="3795" spans="1:13">
      <c r="A3795" s="3">
        <v>42749</v>
      </c>
      <c r="B3795">
        <v>420053</v>
      </c>
      <c r="C3795" t="s">
        <v>9730</v>
      </c>
      <c r="D3795">
        <v>420053</v>
      </c>
      <c r="E3795" t="s">
        <v>9849</v>
      </c>
      <c r="F3795" t="s">
        <v>9850</v>
      </c>
      <c r="G3795" t="s">
        <v>5661</v>
      </c>
      <c r="H3795">
        <v>29108</v>
      </c>
      <c r="I3795" t="str">
        <f t="shared" si="118"/>
        <v>2669 KINARD ST PO BOX 497, NEWBERRY, SC 29108</v>
      </c>
      <c r="J3795" s="2">
        <v>45071</v>
      </c>
      <c r="K3795">
        <v>54</v>
      </c>
      <c r="L3795">
        <v>7</v>
      </c>
      <c r="M3795">
        <f t="shared" si="119"/>
        <v>47</v>
      </c>
    </row>
    <row r="3796" spans="1:13">
      <c r="A3796" s="3">
        <v>42749</v>
      </c>
      <c r="B3796">
        <v>420009</v>
      </c>
      <c r="C3796" t="s">
        <v>9730</v>
      </c>
      <c r="D3796">
        <v>420009</v>
      </c>
      <c r="E3796" t="s">
        <v>9851</v>
      </c>
      <c r="F3796" t="s">
        <v>9852</v>
      </c>
      <c r="G3796" t="s">
        <v>4436</v>
      </c>
      <c r="H3796">
        <v>29672</v>
      </c>
      <c r="I3796" t="str">
        <f t="shared" si="118"/>
        <v>102B OMNI DR, SENECA, SC 29672</v>
      </c>
      <c r="J3796" s="2">
        <v>45073</v>
      </c>
      <c r="K3796">
        <v>166</v>
      </c>
      <c r="L3796">
        <v>12</v>
      </c>
      <c r="M3796">
        <f t="shared" si="119"/>
        <v>154</v>
      </c>
    </row>
    <row r="3797" spans="1:13">
      <c r="A3797" s="3">
        <v>42749</v>
      </c>
      <c r="B3797">
        <v>420068</v>
      </c>
      <c r="C3797" t="s">
        <v>9730</v>
      </c>
      <c r="D3797">
        <v>420068</v>
      </c>
      <c r="E3797" t="s">
        <v>9853</v>
      </c>
      <c r="F3797" t="s">
        <v>9854</v>
      </c>
      <c r="G3797" t="s">
        <v>9855</v>
      </c>
      <c r="H3797">
        <v>29115</v>
      </c>
      <c r="I3797" t="str">
        <f t="shared" si="118"/>
        <v>3000 ST MATTHEWS RD BOX 1806, ORANGEBURG, SC 29115</v>
      </c>
      <c r="J3797" s="2">
        <v>45075</v>
      </c>
      <c r="K3797">
        <v>162</v>
      </c>
      <c r="L3797">
        <v>20</v>
      </c>
      <c r="M3797">
        <f t="shared" si="119"/>
        <v>142</v>
      </c>
    </row>
    <row r="3798" spans="1:13">
      <c r="A3798" s="3">
        <v>42749</v>
      </c>
      <c r="B3798">
        <v>420011</v>
      </c>
      <c r="C3798" t="s">
        <v>9730</v>
      </c>
      <c r="D3798">
        <v>420011</v>
      </c>
      <c r="E3798" t="s">
        <v>9856</v>
      </c>
      <c r="F3798" t="s">
        <v>9857</v>
      </c>
      <c r="G3798" t="s">
        <v>9858</v>
      </c>
      <c r="H3798">
        <v>29671</v>
      </c>
      <c r="I3798" t="str">
        <f t="shared" si="118"/>
        <v>123 W G ACKER DRIVE, PICKENS, SC 29671</v>
      </c>
      <c r="J3798" s="2">
        <v>45077</v>
      </c>
      <c r="K3798">
        <v>21</v>
      </c>
      <c r="L3798">
        <v>4</v>
      </c>
      <c r="M3798">
        <f t="shared" si="119"/>
        <v>17</v>
      </c>
    </row>
    <row r="3799" spans="1:13">
      <c r="A3799" s="3">
        <v>42749</v>
      </c>
      <c r="B3799">
        <v>420015</v>
      </c>
      <c r="C3799" t="s">
        <v>9730</v>
      </c>
      <c r="D3799">
        <v>420015</v>
      </c>
      <c r="E3799" t="s">
        <v>9859</v>
      </c>
      <c r="F3799" t="s">
        <v>9860</v>
      </c>
      <c r="G3799" t="s">
        <v>9861</v>
      </c>
      <c r="H3799">
        <v>29640</v>
      </c>
      <c r="I3799" t="str">
        <f t="shared" si="118"/>
        <v>200 FLEETWOOD DRIVE, EASLEY, SC 29640</v>
      </c>
      <c r="J3799" s="2">
        <v>45077</v>
      </c>
      <c r="K3799">
        <v>71</v>
      </c>
      <c r="L3799">
        <v>11</v>
      </c>
      <c r="M3799">
        <f t="shared" si="119"/>
        <v>60</v>
      </c>
    </row>
    <row r="3800" spans="1:13">
      <c r="A3800" s="3">
        <v>42749</v>
      </c>
      <c r="B3800">
        <v>420086</v>
      </c>
      <c r="C3800" t="s">
        <v>9730</v>
      </c>
      <c r="D3800">
        <v>420086</v>
      </c>
      <c r="E3800" t="s">
        <v>9862</v>
      </c>
      <c r="F3800" t="s">
        <v>9863</v>
      </c>
      <c r="G3800" t="s">
        <v>4568</v>
      </c>
      <c r="H3800">
        <v>29220</v>
      </c>
      <c r="I3800" t="str">
        <f t="shared" si="118"/>
        <v>1330 TAYLOR AT MARION ST, COLUMBIA, SC 29220</v>
      </c>
      <c r="J3800" s="2">
        <v>45079</v>
      </c>
      <c r="K3800">
        <v>262</v>
      </c>
      <c r="L3800">
        <v>18</v>
      </c>
      <c r="M3800">
        <f t="shared" si="119"/>
        <v>244</v>
      </c>
    </row>
    <row r="3801" spans="1:13">
      <c r="A3801" s="3">
        <v>42749</v>
      </c>
      <c r="B3801">
        <v>420018</v>
      </c>
      <c r="C3801" t="s">
        <v>9730</v>
      </c>
      <c r="D3801">
        <v>420018</v>
      </c>
      <c r="E3801" t="s">
        <v>9864</v>
      </c>
      <c r="F3801" t="s">
        <v>9865</v>
      </c>
      <c r="G3801" t="s">
        <v>4568</v>
      </c>
      <c r="H3801">
        <v>29203</v>
      </c>
      <c r="I3801" t="str">
        <f t="shared" si="118"/>
        <v>5 MEDICAL PARK, COLUMBIA, SC 29203</v>
      </c>
      <c r="J3801" s="2">
        <v>45079</v>
      </c>
      <c r="K3801">
        <v>477</v>
      </c>
      <c r="L3801">
        <v>80</v>
      </c>
      <c r="M3801">
        <f t="shared" si="119"/>
        <v>397</v>
      </c>
    </row>
    <row r="3802" spans="1:13">
      <c r="A3802" s="3">
        <v>42749</v>
      </c>
      <c r="B3802">
        <v>420026</v>
      </c>
      <c r="C3802" t="s">
        <v>9730</v>
      </c>
      <c r="D3802">
        <v>420026</v>
      </c>
      <c r="E3802" t="s">
        <v>9866</v>
      </c>
      <c r="F3802" t="s">
        <v>9867</v>
      </c>
      <c r="G3802" t="s">
        <v>4568</v>
      </c>
      <c r="H3802">
        <v>29203</v>
      </c>
      <c r="I3802" t="str">
        <f t="shared" si="118"/>
        <v>120 GATEWAY CORPORATE BLVD, COLUMBIA, SC 29203</v>
      </c>
      <c r="J3802" s="2">
        <v>45079</v>
      </c>
      <c r="K3802">
        <v>96.7</v>
      </c>
      <c r="L3802">
        <v>11.7</v>
      </c>
      <c r="M3802">
        <f t="shared" si="119"/>
        <v>85</v>
      </c>
    </row>
    <row r="3803" spans="1:13">
      <c r="A3803" s="3">
        <v>42749</v>
      </c>
      <c r="B3803">
        <v>422006</v>
      </c>
      <c r="C3803" t="s">
        <v>9730</v>
      </c>
      <c r="D3803">
        <v>422006</v>
      </c>
      <c r="E3803" t="s">
        <v>9868</v>
      </c>
      <c r="F3803" t="s">
        <v>9869</v>
      </c>
      <c r="G3803" t="s">
        <v>4568</v>
      </c>
      <c r="H3803">
        <v>29201</v>
      </c>
      <c r="I3803" t="str">
        <f t="shared" si="118"/>
        <v>1330 TAYLOR AT MARION STREET, COLUMBIA, SC 29201</v>
      </c>
      <c r="J3803" s="2">
        <v>45079</v>
      </c>
      <c r="K3803">
        <v>24.6</v>
      </c>
      <c r="L3803">
        <v>0</v>
      </c>
      <c r="M3803">
        <f t="shared" si="119"/>
        <v>24.6</v>
      </c>
    </row>
    <row r="3804" spans="1:13">
      <c r="A3804" s="3">
        <v>42749</v>
      </c>
      <c r="B3804">
        <v>420007</v>
      </c>
      <c r="C3804" t="s">
        <v>9730</v>
      </c>
      <c r="D3804">
        <v>420007</v>
      </c>
      <c r="E3804" t="s">
        <v>9870</v>
      </c>
      <c r="F3804" t="s">
        <v>9871</v>
      </c>
      <c r="G3804" t="s">
        <v>9872</v>
      </c>
      <c r="H3804">
        <v>29303</v>
      </c>
      <c r="I3804" t="str">
        <f t="shared" si="118"/>
        <v>101 E WOOD ST, SPARTANBURG, SC 29303</v>
      </c>
      <c r="J3804" s="2">
        <v>45083</v>
      </c>
      <c r="K3804">
        <v>556</v>
      </c>
      <c r="L3804">
        <v>81.900000000000006</v>
      </c>
      <c r="M3804">
        <f t="shared" si="119"/>
        <v>474.1</v>
      </c>
    </row>
    <row r="3805" spans="1:13">
      <c r="A3805" s="3">
        <v>42749</v>
      </c>
      <c r="B3805">
        <v>422004</v>
      </c>
      <c r="C3805" t="s">
        <v>9730</v>
      </c>
      <c r="D3805">
        <v>422004</v>
      </c>
      <c r="E3805" t="s">
        <v>9873</v>
      </c>
      <c r="F3805" t="s">
        <v>9874</v>
      </c>
      <c r="G3805" t="s">
        <v>9872</v>
      </c>
      <c r="H3805">
        <v>29303</v>
      </c>
      <c r="I3805" t="str">
        <f t="shared" si="118"/>
        <v>389 SERPENTINE DR, SPARTANBURG, SC 29303</v>
      </c>
      <c r="J3805" s="2">
        <v>45083</v>
      </c>
      <c r="K3805">
        <v>40</v>
      </c>
      <c r="L3805">
        <v>-999999</v>
      </c>
      <c r="M3805">
        <f t="shared" si="119"/>
        <v>1000039</v>
      </c>
    </row>
    <row r="3806" spans="1:13">
      <c r="A3806" s="3">
        <v>42749</v>
      </c>
      <c r="B3806">
        <v>420070</v>
      </c>
      <c r="C3806" t="s">
        <v>9730</v>
      </c>
      <c r="D3806">
        <v>420070</v>
      </c>
      <c r="E3806" t="s">
        <v>9875</v>
      </c>
      <c r="F3806" t="s">
        <v>9876</v>
      </c>
      <c r="G3806" t="s">
        <v>9877</v>
      </c>
      <c r="H3806">
        <v>29150</v>
      </c>
      <c r="I3806" t="str">
        <f t="shared" si="118"/>
        <v>129 N WASHINGTON ST, SUMTER, SC 29150</v>
      </c>
      <c r="J3806" s="2">
        <v>45085</v>
      </c>
      <c r="K3806">
        <v>207</v>
      </c>
      <c r="L3806">
        <v>17</v>
      </c>
      <c r="M3806">
        <f t="shared" si="119"/>
        <v>190</v>
      </c>
    </row>
    <row r="3807" spans="1:13">
      <c r="A3807" s="3">
        <v>42749</v>
      </c>
      <c r="B3807">
        <v>420108</v>
      </c>
      <c r="C3807" t="s">
        <v>9730</v>
      </c>
      <c r="D3807">
        <v>420108</v>
      </c>
      <c r="E3807" t="s">
        <v>9878</v>
      </c>
      <c r="F3807" t="s">
        <v>9879</v>
      </c>
      <c r="G3807" t="s">
        <v>6354</v>
      </c>
      <c r="H3807">
        <v>29379</v>
      </c>
      <c r="I3807" t="str">
        <f t="shared" si="118"/>
        <v>322 WEST SOUTH STREET, UNION, SC 29379</v>
      </c>
      <c r="J3807" s="2">
        <v>45087</v>
      </c>
      <c r="K3807">
        <v>15</v>
      </c>
      <c r="L3807">
        <v>0</v>
      </c>
      <c r="M3807">
        <f t="shared" si="119"/>
        <v>15</v>
      </c>
    </row>
    <row r="3808" spans="1:13">
      <c r="A3808" s="3">
        <v>42749</v>
      </c>
      <c r="B3808">
        <v>421303</v>
      </c>
      <c r="C3808" t="s">
        <v>9730</v>
      </c>
      <c r="D3808">
        <v>421303</v>
      </c>
      <c r="E3808" t="s">
        <v>9880</v>
      </c>
      <c r="F3808" t="s">
        <v>9881</v>
      </c>
      <c r="G3808" t="s">
        <v>9882</v>
      </c>
      <c r="H3808">
        <v>29556</v>
      </c>
      <c r="I3808" t="str">
        <f t="shared" si="118"/>
        <v>500 NELSON BOULEVARD, KINGSTREE, SC 29556</v>
      </c>
      <c r="J3808" s="2">
        <v>45089</v>
      </c>
      <c r="K3808">
        <v>21</v>
      </c>
      <c r="L3808">
        <v>4</v>
      </c>
      <c r="M3808">
        <f t="shared" si="119"/>
        <v>17</v>
      </c>
    </row>
    <row r="3809" spans="1:13">
      <c r="A3809" s="3">
        <v>42749</v>
      </c>
      <c r="B3809">
        <v>420002</v>
      </c>
      <c r="C3809" t="s">
        <v>9730</v>
      </c>
      <c r="D3809">
        <v>420002</v>
      </c>
      <c r="E3809" t="s">
        <v>9883</v>
      </c>
      <c r="F3809" t="s">
        <v>9884</v>
      </c>
      <c r="G3809" t="s">
        <v>9885</v>
      </c>
      <c r="H3809">
        <v>29730</v>
      </c>
      <c r="I3809" t="str">
        <f t="shared" si="118"/>
        <v>222 S HERLONG AVE, ROCK HILL, SC 29730</v>
      </c>
      <c r="J3809" s="2">
        <v>45091</v>
      </c>
      <c r="K3809">
        <v>237.7</v>
      </c>
      <c r="L3809">
        <v>32</v>
      </c>
      <c r="M3809">
        <f t="shared" si="119"/>
        <v>205.7</v>
      </c>
    </row>
    <row r="3810" spans="1:13">
      <c r="A3810" s="3">
        <v>42749</v>
      </c>
      <c r="B3810">
        <v>431335</v>
      </c>
      <c r="C3810" t="s">
        <v>9886</v>
      </c>
      <c r="D3810">
        <v>431335</v>
      </c>
      <c r="E3810" t="s">
        <v>9887</v>
      </c>
      <c r="F3810" t="s">
        <v>9888</v>
      </c>
      <c r="G3810" t="s">
        <v>9889</v>
      </c>
      <c r="H3810">
        <v>57350</v>
      </c>
      <c r="I3810" t="str">
        <f t="shared" si="118"/>
        <v>172 FOURTH STREET SE, HURON, SD 57350</v>
      </c>
      <c r="J3810" s="2">
        <v>46005</v>
      </c>
      <c r="K3810">
        <v>32</v>
      </c>
      <c r="L3810">
        <v>6</v>
      </c>
      <c r="M3810">
        <f t="shared" si="119"/>
        <v>26</v>
      </c>
    </row>
    <row r="3811" spans="1:13">
      <c r="A3811" s="3">
        <v>42749</v>
      </c>
      <c r="B3811">
        <v>431317</v>
      </c>
      <c r="C3811" t="s">
        <v>9886</v>
      </c>
      <c r="D3811">
        <v>431317</v>
      </c>
      <c r="E3811" t="s">
        <v>9890</v>
      </c>
      <c r="F3811" t="s">
        <v>9891</v>
      </c>
      <c r="G3811" t="s">
        <v>9892</v>
      </c>
      <c r="H3811">
        <v>57059</v>
      </c>
      <c r="I3811" t="str">
        <f t="shared" si="118"/>
        <v>600 BILLARS ST, SCOTLAND, SD 57059</v>
      </c>
      <c r="J3811" s="2">
        <v>46009</v>
      </c>
      <c r="K3811">
        <v>10</v>
      </c>
      <c r="L3811">
        <v>0</v>
      </c>
      <c r="M3811">
        <f t="shared" si="119"/>
        <v>10</v>
      </c>
    </row>
    <row r="3812" spans="1:13">
      <c r="A3812" s="3">
        <v>42749</v>
      </c>
      <c r="B3812">
        <v>431327</v>
      </c>
      <c r="C3812" t="s">
        <v>9886</v>
      </c>
      <c r="D3812">
        <v>431327</v>
      </c>
      <c r="E3812" t="s">
        <v>9893</v>
      </c>
      <c r="F3812" t="s">
        <v>9894</v>
      </c>
      <c r="G3812" t="s">
        <v>9895</v>
      </c>
      <c r="H3812">
        <v>57066</v>
      </c>
      <c r="I3812" t="str">
        <f t="shared" si="118"/>
        <v>410 W 16TH AVE, TYNDALL, SD 57066</v>
      </c>
      <c r="J3812" s="2">
        <v>46009</v>
      </c>
      <c r="K3812">
        <v>11</v>
      </c>
      <c r="L3812">
        <v>-999999</v>
      </c>
      <c r="M3812">
        <f t="shared" si="119"/>
        <v>1000010</v>
      </c>
    </row>
    <row r="3813" spans="1:13">
      <c r="A3813" s="3">
        <v>42749</v>
      </c>
      <c r="B3813">
        <v>430008</v>
      </c>
      <c r="C3813" t="s">
        <v>9886</v>
      </c>
      <c r="D3813">
        <v>430008</v>
      </c>
      <c r="E3813" t="s">
        <v>9896</v>
      </c>
      <c r="F3813" t="s">
        <v>9897</v>
      </c>
      <c r="G3813" t="s">
        <v>9898</v>
      </c>
      <c r="H3813">
        <v>57006</v>
      </c>
      <c r="I3813" t="str">
        <f t="shared" si="118"/>
        <v>300 22ND AVE, BROOKINGS, SD 57006</v>
      </c>
      <c r="J3813" s="2">
        <v>46011</v>
      </c>
      <c r="K3813">
        <v>55</v>
      </c>
      <c r="L3813">
        <v>-999999</v>
      </c>
      <c r="M3813">
        <f t="shared" si="119"/>
        <v>1000054</v>
      </c>
    </row>
    <row r="3814" spans="1:13">
      <c r="A3814" s="3">
        <v>42749</v>
      </c>
      <c r="B3814">
        <v>430097</v>
      </c>
      <c r="C3814" t="s">
        <v>9886</v>
      </c>
      <c r="D3814">
        <v>430097</v>
      </c>
      <c r="E3814" t="s">
        <v>9899</v>
      </c>
      <c r="F3814" t="s">
        <v>9900</v>
      </c>
      <c r="G3814" t="s">
        <v>6346</v>
      </c>
      <c r="H3814">
        <v>57402</v>
      </c>
      <c r="I3814" t="str">
        <f t="shared" si="118"/>
        <v>2905 3RD AVE SE, ABERDEEN, SD 57402</v>
      </c>
      <c r="J3814" s="2">
        <v>46013</v>
      </c>
      <c r="K3814">
        <v>38</v>
      </c>
      <c r="L3814">
        <v>8</v>
      </c>
      <c r="M3814">
        <f t="shared" si="119"/>
        <v>30</v>
      </c>
    </row>
    <row r="3815" spans="1:13">
      <c r="A3815" s="3">
        <v>42749</v>
      </c>
      <c r="B3815">
        <v>430014</v>
      </c>
      <c r="C3815" t="s">
        <v>9886</v>
      </c>
      <c r="D3815">
        <v>430014</v>
      </c>
      <c r="E3815" t="s">
        <v>9901</v>
      </c>
      <c r="F3815" t="s">
        <v>9902</v>
      </c>
      <c r="G3815" t="s">
        <v>6346</v>
      </c>
      <c r="H3815">
        <v>57401</v>
      </c>
      <c r="I3815" t="str">
        <f t="shared" si="118"/>
        <v>305 S STATE ST  POST OFFICE BOX 4450, ABERDEEN, SD 57401</v>
      </c>
      <c r="J3815" s="2">
        <v>46013</v>
      </c>
      <c r="K3815">
        <v>68</v>
      </c>
      <c r="L3815">
        <v>8</v>
      </c>
      <c r="M3815">
        <f t="shared" si="119"/>
        <v>60</v>
      </c>
    </row>
    <row r="3816" spans="1:13">
      <c r="A3816" s="3">
        <v>42749</v>
      </c>
      <c r="B3816">
        <v>431329</v>
      </c>
      <c r="C3816" t="s">
        <v>9886</v>
      </c>
      <c r="D3816">
        <v>431329</v>
      </c>
      <c r="E3816" t="s">
        <v>9903</v>
      </c>
      <c r="F3816" t="s">
        <v>9904</v>
      </c>
      <c r="G3816" t="s">
        <v>9905</v>
      </c>
      <c r="H3816">
        <v>57325</v>
      </c>
      <c r="I3816" t="str">
        <f t="shared" si="118"/>
        <v>300 S BYRON, CHAMBERLAIN, SD 57325</v>
      </c>
      <c r="J3816" s="2">
        <v>46015</v>
      </c>
      <c r="K3816">
        <v>25</v>
      </c>
      <c r="L3816">
        <v>0</v>
      </c>
      <c r="M3816">
        <f t="shared" si="119"/>
        <v>25</v>
      </c>
    </row>
    <row r="3817" spans="1:13">
      <c r="A3817" s="3">
        <v>42749</v>
      </c>
      <c r="B3817">
        <v>431315</v>
      </c>
      <c r="C3817" t="s">
        <v>9886</v>
      </c>
      <c r="D3817">
        <v>431315</v>
      </c>
      <c r="E3817" t="s">
        <v>9906</v>
      </c>
      <c r="F3817" t="s">
        <v>9907</v>
      </c>
      <c r="G3817" t="s">
        <v>9908</v>
      </c>
      <c r="H3817">
        <v>57380</v>
      </c>
      <c r="I3817" t="str">
        <f t="shared" si="118"/>
        <v>513 3RD ST SW  POST OFFICE BOX 280, WAGNER, SD 57380</v>
      </c>
      <c r="J3817" s="2">
        <v>46023</v>
      </c>
      <c r="K3817">
        <v>15</v>
      </c>
      <c r="L3817">
        <v>0</v>
      </c>
      <c r="M3817">
        <f t="shared" si="119"/>
        <v>15</v>
      </c>
    </row>
    <row r="3818" spans="1:13">
      <c r="A3818" s="3">
        <v>42749</v>
      </c>
      <c r="B3818">
        <v>431306</v>
      </c>
      <c r="C3818" t="s">
        <v>9886</v>
      </c>
      <c r="D3818">
        <v>431306</v>
      </c>
      <c r="E3818" t="s">
        <v>9909</v>
      </c>
      <c r="F3818" t="s">
        <v>9910</v>
      </c>
      <c r="G3818" t="s">
        <v>9911</v>
      </c>
      <c r="H3818">
        <v>57369</v>
      </c>
      <c r="I3818" t="str">
        <f t="shared" si="118"/>
        <v>601 E 7TH ST  POST OFFICE BOX 200, PLATTE, SD 57369</v>
      </c>
      <c r="J3818" s="2">
        <v>46023</v>
      </c>
      <c r="K3818">
        <v>19</v>
      </c>
      <c r="L3818">
        <v>0</v>
      </c>
      <c r="M3818">
        <f t="shared" si="119"/>
        <v>19</v>
      </c>
    </row>
    <row r="3819" spans="1:13">
      <c r="A3819" s="3">
        <v>42749</v>
      </c>
      <c r="B3819">
        <v>431336</v>
      </c>
      <c r="C3819" t="s">
        <v>9886</v>
      </c>
      <c r="D3819">
        <v>431336</v>
      </c>
      <c r="E3819" t="s">
        <v>9912</v>
      </c>
      <c r="F3819" t="s">
        <v>9913</v>
      </c>
      <c r="G3819" t="s">
        <v>9914</v>
      </c>
      <c r="H3819">
        <v>57069</v>
      </c>
      <c r="I3819" t="str">
        <f t="shared" si="118"/>
        <v>20 SOUTH PLUM STREET, VERMILLION, SD 57069</v>
      </c>
      <c r="J3819" s="2">
        <v>46027</v>
      </c>
      <c r="K3819">
        <v>25</v>
      </c>
      <c r="L3819">
        <v>0</v>
      </c>
      <c r="M3819">
        <f t="shared" si="119"/>
        <v>25</v>
      </c>
    </row>
    <row r="3820" spans="1:13">
      <c r="A3820" s="3">
        <v>42749</v>
      </c>
      <c r="B3820">
        <v>430005</v>
      </c>
      <c r="C3820" t="s">
        <v>9886</v>
      </c>
      <c r="D3820">
        <v>430005</v>
      </c>
      <c r="E3820" t="s">
        <v>9915</v>
      </c>
      <c r="F3820" t="s">
        <v>9916</v>
      </c>
      <c r="G3820" t="s">
        <v>7688</v>
      </c>
      <c r="H3820">
        <v>57201</v>
      </c>
      <c r="I3820" t="str">
        <f t="shared" si="118"/>
        <v>401 9TH AVENUE NW  POST OFFICE BOX 1210, WATERTOWN, SD 57201</v>
      </c>
      <c r="J3820" s="2">
        <v>46029</v>
      </c>
      <c r="K3820">
        <v>28.4</v>
      </c>
      <c r="L3820">
        <v>4.0999999999999996</v>
      </c>
      <c r="M3820">
        <f t="shared" si="119"/>
        <v>24.299999999999997</v>
      </c>
    </row>
    <row r="3821" spans="1:13">
      <c r="A3821" s="3">
        <v>42749</v>
      </c>
      <c r="B3821">
        <v>431323</v>
      </c>
      <c r="C3821" t="s">
        <v>9886</v>
      </c>
      <c r="D3821">
        <v>431323</v>
      </c>
      <c r="E3821" t="s">
        <v>9917</v>
      </c>
      <c r="F3821" t="s">
        <v>9918</v>
      </c>
      <c r="G3821" t="s">
        <v>9919</v>
      </c>
      <c r="H3821">
        <v>57730</v>
      </c>
      <c r="I3821" t="str">
        <f t="shared" si="118"/>
        <v>1220 MONTGOMERY STREET, CUSTER, SD 57730</v>
      </c>
      <c r="J3821" s="2">
        <v>46033</v>
      </c>
      <c r="K3821">
        <v>11</v>
      </c>
      <c r="L3821">
        <v>0</v>
      </c>
      <c r="M3821">
        <f t="shared" si="119"/>
        <v>11</v>
      </c>
    </row>
    <row r="3822" spans="1:13">
      <c r="A3822" s="3">
        <v>42749</v>
      </c>
      <c r="B3822">
        <v>430013</v>
      </c>
      <c r="C3822" t="s">
        <v>9886</v>
      </c>
      <c r="D3822">
        <v>430013</v>
      </c>
      <c r="E3822" t="s">
        <v>9920</v>
      </c>
      <c r="F3822" t="s">
        <v>9921</v>
      </c>
      <c r="G3822" t="s">
        <v>9922</v>
      </c>
      <c r="H3822">
        <v>57301</v>
      </c>
      <c r="I3822" t="str">
        <f t="shared" si="118"/>
        <v>525 N FOSTER, MITCHELL, SD 57301</v>
      </c>
      <c r="J3822" s="2">
        <v>46035</v>
      </c>
      <c r="K3822">
        <v>37</v>
      </c>
      <c r="L3822">
        <v>8</v>
      </c>
      <c r="M3822">
        <f t="shared" si="119"/>
        <v>29</v>
      </c>
    </row>
    <row r="3823" spans="1:13">
      <c r="A3823" s="3">
        <v>42749</v>
      </c>
      <c r="B3823">
        <v>431311</v>
      </c>
      <c r="C3823" t="s">
        <v>9886</v>
      </c>
      <c r="D3823">
        <v>431311</v>
      </c>
      <c r="E3823" t="s">
        <v>9923</v>
      </c>
      <c r="F3823" t="s">
        <v>9924</v>
      </c>
      <c r="G3823" t="s">
        <v>9925</v>
      </c>
      <c r="H3823">
        <v>57274</v>
      </c>
      <c r="I3823" t="str">
        <f t="shared" si="118"/>
        <v>1401 W FIRST ST POST OFFICE BOX 489, WEBSTER, SD 57274</v>
      </c>
      <c r="J3823" s="2">
        <v>46037</v>
      </c>
      <c r="K3823">
        <v>20</v>
      </c>
      <c r="L3823">
        <v>0</v>
      </c>
      <c r="M3823">
        <f t="shared" si="119"/>
        <v>20</v>
      </c>
    </row>
    <row r="3824" spans="1:13">
      <c r="A3824" s="3">
        <v>42749</v>
      </c>
      <c r="B3824">
        <v>431307</v>
      </c>
      <c r="C3824" t="s">
        <v>9886</v>
      </c>
      <c r="D3824">
        <v>431307</v>
      </c>
      <c r="E3824" t="s">
        <v>9926</v>
      </c>
      <c r="F3824" t="s">
        <v>9927</v>
      </c>
      <c r="G3824" t="s">
        <v>9928</v>
      </c>
      <c r="H3824">
        <v>57226</v>
      </c>
      <c r="I3824" t="str">
        <f t="shared" si="118"/>
        <v>701 THIRD AVENUE SOUTH, CLEAR LAKE, SD 57226</v>
      </c>
      <c r="J3824" s="2">
        <v>46039</v>
      </c>
      <c r="K3824">
        <v>10</v>
      </c>
      <c r="L3824">
        <v>0</v>
      </c>
      <c r="M3824">
        <f t="shared" si="119"/>
        <v>10</v>
      </c>
    </row>
    <row r="3825" spans="1:13">
      <c r="A3825" s="3">
        <v>42749</v>
      </c>
      <c r="B3825">
        <v>431305</v>
      </c>
      <c r="C3825" t="s">
        <v>9886</v>
      </c>
      <c r="D3825">
        <v>431305</v>
      </c>
      <c r="E3825" t="s">
        <v>9929</v>
      </c>
      <c r="F3825" t="s">
        <v>9930</v>
      </c>
      <c r="G3825" t="s">
        <v>9931</v>
      </c>
      <c r="H3825">
        <v>57313</v>
      </c>
      <c r="I3825" t="str">
        <f t="shared" si="118"/>
        <v>708 8TH ST, ARMOUR, SD 57313</v>
      </c>
      <c r="J3825" s="2">
        <v>46043</v>
      </c>
      <c r="K3825">
        <v>11</v>
      </c>
      <c r="L3825">
        <v>0</v>
      </c>
      <c r="M3825">
        <f t="shared" si="119"/>
        <v>11</v>
      </c>
    </row>
    <row r="3826" spans="1:13">
      <c r="A3826" s="3">
        <v>42749</v>
      </c>
      <c r="B3826">
        <v>431322</v>
      </c>
      <c r="C3826" t="s">
        <v>9886</v>
      </c>
      <c r="D3826">
        <v>431322</v>
      </c>
      <c r="E3826" t="s">
        <v>9932</v>
      </c>
      <c r="F3826" t="s">
        <v>9933</v>
      </c>
      <c r="G3826" t="s">
        <v>621</v>
      </c>
      <c r="H3826">
        <v>57747</v>
      </c>
      <c r="I3826" t="str">
        <f t="shared" si="118"/>
        <v>1201 HIGHWAY 71 SOUTH, HOT SPRINGS, SD 57747</v>
      </c>
      <c r="J3826" s="2">
        <v>46047</v>
      </c>
      <c r="K3826">
        <v>24</v>
      </c>
      <c r="L3826">
        <v>0</v>
      </c>
      <c r="M3826">
        <f t="shared" si="119"/>
        <v>24</v>
      </c>
    </row>
    <row r="3827" spans="1:13">
      <c r="A3827" s="3">
        <v>42749</v>
      </c>
      <c r="B3827">
        <v>431301</v>
      </c>
      <c r="C3827" t="s">
        <v>9886</v>
      </c>
      <c r="D3827">
        <v>431301</v>
      </c>
      <c r="E3827" t="s">
        <v>9934</v>
      </c>
      <c r="F3827" t="s">
        <v>9935</v>
      </c>
      <c r="G3827" t="s">
        <v>9936</v>
      </c>
      <c r="H3827">
        <v>57438</v>
      </c>
      <c r="I3827" t="str">
        <f t="shared" si="118"/>
        <v>1300 OAK STREET  POST OFFICE BOX 100, FAULKTON, SD 57438</v>
      </c>
      <c r="J3827" s="2">
        <v>46049</v>
      </c>
      <c r="K3827">
        <v>12</v>
      </c>
      <c r="L3827">
        <v>0</v>
      </c>
      <c r="M3827">
        <f t="shared" si="119"/>
        <v>12</v>
      </c>
    </row>
    <row r="3828" spans="1:13">
      <c r="A3828" s="3">
        <v>42749</v>
      </c>
      <c r="B3828">
        <v>431326</v>
      </c>
      <c r="C3828" t="s">
        <v>9886</v>
      </c>
      <c r="D3828">
        <v>431326</v>
      </c>
      <c r="E3828" t="s">
        <v>9937</v>
      </c>
      <c r="F3828" t="s">
        <v>9938</v>
      </c>
      <c r="G3828" t="s">
        <v>9939</v>
      </c>
      <c r="H3828">
        <v>57252</v>
      </c>
      <c r="I3828" t="str">
        <f t="shared" si="118"/>
        <v>301 FLYNN DRIVE, MILBANK, SD 57252</v>
      </c>
      <c r="J3828" s="2">
        <v>46051</v>
      </c>
      <c r="K3828">
        <v>16</v>
      </c>
      <c r="L3828">
        <v>0</v>
      </c>
      <c r="M3828">
        <f t="shared" si="119"/>
        <v>16</v>
      </c>
    </row>
    <row r="3829" spans="1:13">
      <c r="A3829" s="3">
        <v>42749</v>
      </c>
      <c r="B3829">
        <v>431338</v>
      </c>
      <c r="C3829" t="s">
        <v>9886</v>
      </c>
      <c r="D3829">
        <v>431338</v>
      </c>
      <c r="E3829" t="s">
        <v>9940</v>
      </c>
      <c r="F3829" t="s">
        <v>9941</v>
      </c>
      <c r="G3829" t="s">
        <v>9942</v>
      </c>
      <c r="H3829">
        <v>57533</v>
      </c>
      <c r="I3829" t="str">
        <f t="shared" si="118"/>
        <v>400 PARK STREET  POST OFFICE BOX 408, GREGORY, SD 57533</v>
      </c>
      <c r="J3829" s="2">
        <v>46053</v>
      </c>
      <c r="K3829">
        <v>13</v>
      </c>
      <c r="L3829">
        <v>-999999</v>
      </c>
      <c r="M3829">
        <f t="shared" si="119"/>
        <v>1000012</v>
      </c>
    </row>
    <row r="3830" spans="1:13">
      <c r="A3830" s="3">
        <v>42749</v>
      </c>
      <c r="B3830">
        <v>431319</v>
      </c>
      <c r="C3830" t="s">
        <v>9886</v>
      </c>
      <c r="D3830">
        <v>431319</v>
      </c>
      <c r="E3830" t="s">
        <v>9943</v>
      </c>
      <c r="F3830" t="s">
        <v>9944</v>
      </c>
      <c r="G3830" t="s">
        <v>9945</v>
      </c>
      <c r="H3830">
        <v>57567</v>
      </c>
      <c r="I3830" t="str">
        <f t="shared" si="118"/>
        <v>503 W PINE  POST OFFICE BOX 790, PHILIP, SD 57567</v>
      </c>
      <c r="J3830" s="2">
        <v>46055</v>
      </c>
      <c r="K3830">
        <v>18</v>
      </c>
      <c r="L3830">
        <v>0</v>
      </c>
      <c r="M3830">
        <f t="shared" si="119"/>
        <v>18</v>
      </c>
    </row>
    <row r="3831" spans="1:13">
      <c r="A3831" s="3">
        <v>42749</v>
      </c>
      <c r="B3831">
        <v>431337</v>
      </c>
      <c r="C3831" t="s">
        <v>9886</v>
      </c>
      <c r="D3831">
        <v>431337</v>
      </c>
      <c r="E3831" t="s">
        <v>9946</v>
      </c>
      <c r="F3831" t="s">
        <v>9947</v>
      </c>
      <c r="G3831" t="s">
        <v>9948</v>
      </c>
      <c r="H3831">
        <v>57362</v>
      </c>
      <c r="I3831" t="str">
        <f t="shared" si="118"/>
        <v>300 W 5TH ST, MILLER, SD 57362</v>
      </c>
      <c r="J3831" s="2">
        <v>46059</v>
      </c>
      <c r="K3831">
        <v>16</v>
      </c>
      <c r="L3831">
        <v>0</v>
      </c>
      <c r="M3831">
        <f t="shared" si="119"/>
        <v>16</v>
      </c>
    </row>
    <row r="3832" spans="1:13">
      <c r="A3832" s="3">
        <v>42749</v>
      </c>
      <c r="B3832">
        <v>430015</v>
      </c>
      <c r="C3832" t="s">
        <v>9886</v>
      </c>
      <c r="D3832">
        <v>430015</v>
      </c>
      <c r="E3832" t="s">
        <v>9949</v>
      </c>
      <c r="F3832" t="s">
        <v>9950</v>
      </c>
      <c r="G3832" t="s">
        <v>9951</v>
      </c>
      <c r="H3832">
        <v>57501</v>
      </c>
      <c r="I3832" t="str">
        <f t="shared" si="118"/>
        <v>801 E SIOUX, PIERRE, SD 57501</v>
      </c>
      <c r="J3832" s="2">
        <v>46065</v>
      </c>
      <c r="K3832">
        <v>25</v>
      </c>
      <c r="L3832">
        <v>6</v>
      </c>
      <c r="M3832">
        <f t="shared" si="119"/>
        <v>19</v>
      </c>
    </row>
    <row r="3833" spans="1:13">
      <c r="A3833" s="3">
        <v>42749</v>
      </c>
      <c r="B3833">
        <v>431313</v>
      </c>
      <c r="C3833" t="s">
        <v>9886</v>
      </c>
      <c r="D3833">
        <v>431313</v>
      </c>
      <c r="E3833" t="s">
        <v>9952</v>
      </c>
      <c r="F3833" t="s">
        <v>9953</v>
      </c>
      <c r="G3833" t="s">
        <v>9954</v>
      </c>
      <c r="H3833">
        <v>57029</v>
      </c>
      <c r="I3833" t="str">
        <f t="shared" si="118"/>
        <v>510 E 8TH ST  POST OFFICE BOX 370, FREEMAN, SD 57029</v>
      </c>
      <c r="J3833" s="2">
        <v>46067</v>
      </c>
      <c r="K3833">
        <v>8</v>
      </c>
      <c r="L3833">
        <v>0</v>
      </c>
      <c r="M3833">
        <f t="shared" si="119"/>
        <v>8</v>
      </c>
    </row>
    <row r="3834" spans="1:13">
      <c r="A3834" s="3">
        <v>42749</v>
      </c>
      <c r="B3834">
        <v>431330</v>
      </c>
      <c r="C3834" t="s">
        <v>9886</v>
      </c>
      <c r="D3834">
        <v>431330</v>
      </c>
      <c r="E3834" t="s">
        <v>9955</v>
      </c>
      <c r="F3834" t="s">
        <v>9956</v>
      </c>
      <c r="G3834" t="s">
        <v>9957</v>
      </c>
      <c r="H3834">
        <v>57366</v>
      </c>
      <c r="I3834" t="str">
        <f t="shared" si="118"/>
        <v>401 WEST GLYNN DRIVE, PARKSTON, SD 57366</v>
      </c>
      <c r="J3834" s="2">
        <v>46067</v>
      </c>
      <c r="K3834">
        <v>12.4</v>
      </c>
      <c r="L3834">
        <v>0</v>
      </c>
      <c r="M3834">
        <f t="shared" si="119"/>
        <v>12.4</v>
      </c>
    </row>
    <row r="3835" spans="1:13">
      <c r="A3835" s="3">
        <v>42749</v>
      </c>
      <c r="B3835">
        <v>431324</v>
      </c>
      <c r="C3835" t="s">
        <v>9886</v>
      </c>
      <c r="D3835">
        <v>431324</v>
      </c>
      <c r="E3835" t="s">
        <v>9958</v>
      </c>
      <c r="F3835" t="s">
        <v>9959</v>
      </c>
      <c r="G3835" t="s">
        <v>9960</v>
      </c>
      <c r="H3835">
        <v>57382</v>
      </c>
      <c r="I3835" t="str">
        <f t="shared" si="118"/>
        <v>604 1ST ST NE, WESSINGTON SPRINGS, SD 57382</v>
      </c>
      <c r="J3835" s="2">
        <v>46073</v>
      </c>
      <c r="K3835">
        <v>6</v>
      </c>
      <c r="L3835">
        <v>0</v>
      </c>
      <c r="M3835">
        <f t="shared" si="119"/>
        <v>6</v>
      </c>
    </row>
    <row r="3836" spans="1:13">
      <c r="A3836" s="3">
        <v>42749</v>
      </c>
      <c r="B3836">
        <v>431332</v>
      </c>
      <c r="C3836" t="s">
        <v>9886</v>
      </c>
      <c r="D3836">
        <v>431332</v>
      </c>
      <c r="E3836" t="s">
        <v>9961</v>
      </c>
      <c r="F3836" t="s">
        <v>9962</v>
      </c>
      <c r="G3836" t="s">
        <v>9963</v>
      </c>
      <c r="H3836">
        <v>57231</v>
      </c>
      <c r="I3836" t="str">
        <f t="shared" si="118"/>
        <v>306 PRAIRIE AVENUE SW  POST OFFICE BOX 160, DE SMET, SD 57231</v>
      </c>
      <c r="J3836" s="2">
        <v>46077</v>
      </c>
      <c r="K3836">
        <v>6</v>
      </c>
      <c r="L3836">
        <v>0</v>
      </c>
      <c r="M3836">
        <f t="shared" si="119"/>
        <v>6</v>
      </c>
    </row>
    <row r="3837" spans="1:13">
      <c r="A3837" s="3">
        <v>42749</v>
      </c>
      <c r="B3837">
        <v>431300</v>
      </c>
      <c r="C3837" t="s">
        <v>9886</v>
      </c>
      <c r="D3837">
        <v>431300</v>
      </c>
      <c r="E3837" t="s">
        <v>9964</v>
      </c>
      <c r="F3837" t="s">
        <v>9965</v>
      </c>
      <c r="G3837" t="s">
        <v>2294</v>
      </c>
      <c r="H3837">
        <v>57042</v>
      </c>
      <c r="I3837" t="str">
        <f t="shared" si="118"/>
        <v>323 SW 10TH ST, MADISON, SD 57042</v>
      </c>
      <c r="J3837" s="2">
        <v>46079</v>
      </c>
      <c r="K3837">
        <v>22</v>
      </c>
      <c r="L3837">
        <v>-999999</v>
      </c>
      <c r="M3837">
        <f t="shared" si="119"/>
        <v>1000021</v>
      </c>
    </row>
    <row r="3838" spans="1:13">
      <c r="A3838" s="3">
        <v>42749</v>
      </c>
      <c r="B3838">
        <v>430048</v>
      </c>
      <c r="C3838" t="s">
        <v>9886</v>
      </c>
      <c r="D3838">
        <v>430048</v>
      </c>
      <c r="E3838" t="s">
        <v>9966</v>
      </c>
      <c r="F3838" t="s">
        <v>9967</v>
      </c>
      <c r="G3838" t="s">
        <v>9968</v>
      </c>
      <c r="H3838">
        <v>57783</v>
      </c>
      <c r="I3838" t="str">
        <f t="shared" si="118"/>
        <v>1440 N MAIN ST, SPEARFISH, SD 57783</v>
      </c>
      <c r="J3838" s="2">
        <v>46081</v>
      </c>
      <c r="K3838">
        <v>15</v>
      </c>
      <c r="L3838">
        <v>4</v>
      </c>
      <c r="M3838">
        <f t="shared" si="119"/>
        <v>11</v>
      </c>
    </row>
    <row r="3839" spans="1:13">
      <c r="A3839" s="3">
        <v>42749</v>
      </c>
      <c r="B3839">
        <v>431333</v>
      </c>
      <c r="C3839" t="s">
        <v>9886</v>
      </c>
      <c r="D3839">
        <v>431333</v>
      </c>
      <c r="E3839" t="s">
        <v>9969</v>
      </c>
      <c r="F3839" t="s">
        <v>9970</v>
      </c>
      <c r="G3839" t="s">
        <v>2664</v>
      </c>
      <c r="H3839">
        <v>57013</v>
      </c>
      <c r="I3839" t="str">
        <f t="shared" si="118"/>
        <v>440 NORTH HIAWATHA DRIVE, CANTON, SD 57013</v>
      </c>
      <c r="J3839" s="2">
        <v>46083</v>
      </c>
      <c r="K3839">
        <v>11</v>
      </c>
      <c r="L3839">
        <v>0</v>
      </c>
      <c r="M3839">
        <f t="shared" si="119"/>
        <v>11</v>
      </c>
    </row>
    <row r="3840" spans="1:13">
      <c r="A3840" s="3">
        <v>42749</v>
      </c>
      <c r="B3840">
        <v>431308</v>
      </c>
      <c r="C3840" t="s">
        <v>9886</v>
      </c>
      <c r="D3840">
        <v>431308</v>
      </c>
      <c r="E3840" t="s">
        <v>9971</v>
      </c>
      <c r="F3840" t="s">
        <v>9972</v>
      </c>
      <c r="G3840" t="s">
        <v>868</v>
      </c>
      <c r="H3840">
        <v>57437</v>
      </c>
      <c r="I3840" t="str">
        <f t="shared" si="118"/>
        <v>200 J AVE POST OFFICE BOX 517, EUREKA, SD 57437</v>
      </c>
      <c r="J3840" s="2">
        <v>46089</v>
      </c>
      <c r="K3840">
        <v>4</v>
      </c>
      <c r="L3840">
        <v>0</v>
      </c>
      <c r="M3840">
        <f t="shared" si="119"/>
        <v>4</v>
      </c>
    </row>
    <row r="3841" spans="1:13">
      <c r="A3841" s="3">
        <v>42749</v>
      </c>
      <c r="B3841">
        <v>431312</v>
      </c>
      <c r="C3841" t="s">
        <v>9886</v>
      </c>
      <c r="D3841">
        <v>431312</v>
      </c>
      <c r="E3841" t="s">
        <v>9973</v>
      </c>
      <c r="F3841" t="s">
        <v>9974</v>
      </c>
      <c r="G3841" t="s">
        <v>9975</v>
      </c>
      <c r="H3841">
        <v>57430</v>
      </c>
      <c r="I3841" t="str">
        <f t="shared" si="118"/>
        <v>413 9TH STREET, BRITTON, SD 57430</v>
      </c>
      <c r="J3841" s="2">
        <v>46091</v>
      </c>
      <c r="K3841">
        <v>10</v>
      </c>
      <c r="L3841">
        <v>0</v>
      </c>
      <c r="M3841">
        <f t="shared" si="119"/>
        <v>10</v>
      </c>
    </row>
    <row r="3842" spans="1:13">
      <c r="A3842" s="3">
        <v>42749</v>
      </c>
      <c r="B3842">
        <v>431321</v>
      </c>
      <c r="C3842" t="s">
        <v>9886</v>
      </c>
      <c r="D3842">
        <v>431321</v>
      </c>
      <c r="E3842" t="s">
        <v>9976</v>
      </c>
      <c r="F3842" t="s">
        <v>9977</v>
      </c>
      <c r="G3842" t="s">
        <v>5781</v>
      </c>
      <c r="H3842">
        <v>57785</v>
      </c>
      <c r="I3842" t="str">
        <f t="shared" si="118"/>
        <v>2140 JUNCTION AVE, STURGIS, SD 57785</v>
      </c>
      <c r="J3842" s="2">
        <v>46093</v>
      </c>
      <c r="K3842">
        <v>25</v>
      </c>
      <c r="L3842">
        <v>-999999</v>
      </c>
      <c r="M3842">
        <f t="shared" si="119"/>
        <v>1000024</v>
      </c>
    </row>
    <row r="3843" spans="1:13">
      <c r="A3843" s="3">
        <v>42749</v>
      </c>
      <c r="B3843">
        <v>430095</v>
      </c>
      <c r="C3843" t="s">
        <v>9886</v>
      </c>
      <c r="D3843">
        <v>430095</v>
      </c>
      <c r="E3843" t="s">
        <v>9978</v>
      </c>
      <c r="F3843" t="s">
        <v>9979</v>
      </c>
      <c r="G3843" t="s">
        <v>9980</v>
      </c>
      <c r="H3843">
        <v>57108</v>
      </c>
      <c r="I3843" t="str">
        <f t="shared" ref="I3843:I3906" si="120">IF(OR(F3843="", G3843=""), "", CONCATENATE(UPPER(F3843), ", ", UPPER(G3843), ", ", UPPER(C3843), " ", H3843))</f>
        <v>4500 W 69TH ST, SIOUX FALLS, SD 57108</v>
      </c>
      <c r="J3843" s="2">
        <v>46099</v>
      </c>
      <c r="K3843">
        <v>53</v>
      </c>
      <c r="L3843">
        <v>10</v>
      </c>
      <c r="M3843">
        <f t="shared" ref="M3843:M3906" si="121">K3843-L3843</f>
        <v>43</v>
      </c>
    </row>
    <row r="3844" spans="1:13">
      <c r="A3844" s="3">
        <v>42749</v>
      </c>
      <c r="B3844">
        <v>432002</v>
      </c>
      <c r="C3844" t="s">
        <v>9886</v>
      </c>
      <c r="D3844">
        <v>432002</v>
      </c>
      <c r="E3844" t="s">
        <v>9981</v>
      </c>
      <c r="F3844" t="s">
        <v>9982</v>
      </c>
      <c r="G3844" t="s">
        <v>9980</v>
      </c>
      <c r="H3844">
        <v>57105</v>
      </c>
      <c r="I3844" t="str">
        <f t="shared" si="120"/>
        <v>1305 WEST 18TH STREET, SIOUX FALLS, SD 57105</v>
      </c>
      <c r="J3844" s="2">
        <v>46099</v>
      </c>
      <c r="K3844">
        <v>24</v>
      </c>
      <c r="L3844">
        <v>0</v>
      </c>
      <c r="M3844">
        <f t="shared" si="121"/>
        <v>24</v>
      </c>
    </row>
    <row r="3845" spans="1:13">
      <c r="A3845" s="3">
        <v>42749</v>
      </c>
      <c r="B3845">
        <v>431331</v>
      </c>
      <c r="C3845" t="s">
        <v>9886</v>
      </c>
      <c r="D3845">
        <v>431331</v>
      </c>
      <c r="E3845" t="s">
        <v>9983</v>
      </c>
      <c r="F3845" t="s">
        <v>9984</v>
      </c>
      <c r="G3845" t="s">
        <v>9985</v>
      </c>
      <c r="H3845">
        <v>57022</v>
      </c>
      <c r="I3845" t="str">
        <f t="shared" si="120"/>
        <v>909 N IOWA AVE, DELL RAPIDS, SD 57022</v>
      </c>
      <c r="J3845" s="2">
        <v>46099</v>
      </c>
      <c r="K3845">
        <v>10</v>
      </c>
      <c r="L3845">
        <v>0</v>
      </c>
      <c r="M3845">
        <f t="shared" si="121"/>
        <v>10</v>
      </c>
    </row>
    <row r="3846" spans="1:13">
      <c r="A3846" s="3">
        <v>42749</v>
      </c>
      <c r="B3846">
        <v>430027</v>
      </c>
      <c r="C3846" t="s">
        <v>9886</v>
      </c>
      <c r="D3846">
        <v>430027</v>
      </c>
      <c r="E3846" t="s">
        <v>9986</v>
      </c>
      <c r="F3846" t="s">
        <v>9987</v>
      </c>
      <c r="G3846" t="s">
        <v>9980</v>
      </c>
      <c r="H3846">
        <v>57117</v>
      </c>
      <c r="I3846" t="str">
        <f t="shared" si="120"/>
        <v>1305 W 18TH ST  POST OFFICE BOX 5039, SIOUX FALLS, SD 57117</v>
      </c>
      <c r="J3846" s="2">
        <v>46099</v>
      </c>
      <c r="K3846">
        <v>512</v>
      </c>
      <c r="L3846">
        <v>77</v>
      </c>
      <c r="M3846">
        <f t="shared" si="121"/>
        <v>435</v>
      </c>
    </row>
    <row r="3847" spans="1:13">
      <c r="A3847" s="3">
        <v>42749</v>
      </c>
      <c r="B3847">
        <v>430016</v>
      </c>
      <c r="C3847" t="s">
        <v>9886</v>
      </c>
      <c r="D3847">
        <v>430016</v>
      </c>
      <c r="E3847" t="s">
        <v>9988</v>
      </c>
      <c r="F3847" t="s">
        <v>9989</v>
      </c>
      <c r="G3847" t="s">
        <v>9980</v>
      </c>
      <c r="H3847">
        <v>57117</v>
      </c>
      <c r="I3847" t="str">
        <f t="shared" si="120"/>
        <v>1325 S CLIFF AVE  POST OFFICE BOX 5045, SIOUX FALLS, SD 57117</v>
      </c>
      <c r="J3847" s="2">
        <v>46099</v>
      </c>
      <c r="K3847">
        <v>254</v>
      </c>
      <c r="L3847">
        <v>50</v>
      </c>
      <c r="M3847">
        <f t="shared" si="121"/>
        <v>204</v>
      </c>
    </row>
    <row r="3848" spans="1:13">
      <c r="A3848" s="3">
        <v>42749</v>
      </c>
      <c r="B3848">
        <v>430090</v>
      </c>
      <c r="C3848" t="s">
        <v>9886</v>
      </c>
      <c r="D3848">
        <v>430090</v>
      </c>
      <c r="E3848" t="s">
        <v>9990</v>
      </c>
      <c r="F3848" t="s">
        <v>9991</v>
      </c>
      <c r="G3848" t="s">
        <v>9980</v>
      </c>
      <c r="H3848">
        <v>57105</v>
      </c>
      <c r="I3848" t="str">
        <f t="shared" si="120"/>
        <v>910 EAST 20TH STREET, SIOUX FALLS, SD 57105</v>
      </c>
      <c r="J3848" s="2">
        <v>46099</v>
      </c>
      <c r="K3848">
        <v>33</v>
      </c>
      <c r="L3848">
        <v>0</v>
      </c>
      <c r="M3848">
        <f t="shared" si="121"/>
        <v>33</v>
      </c>
    </row>
    <row r="3849" spans="1:13">
      <c r="A3849" s="3">
        <v>42749</v>
      </c>
      <c r="B3849">
        <v>431310</v>
      </c>
      <c r="C3849" t="s">
        <v>9886</v>
      </c>
      <c r="D3849">
        <v>431310</v>
      </c>
      <c r="E3849" t="s">
        <v>9992</v>
      </c>
      <c r="F3849" t="s">
        <v>9993</v>
      </c>
      <c r="G3849" t="s">
        <v>9994</v>
      </c>
      <c r="H3849">
        <v>57028</v>
      </c>
      <c r="I3849" t="str">
        <f t="shared" si="120"/>
        <v>214 NORTH PRAIRIE STREET, FLANDREAU, SD 57028</v>
      </c>
      <c r="J3849" s="2">
        <v>46101</v>
      </c>
      <c r="K3849">
        <v>7</v>
      </c>
      <c r="L3849">
        <v>0</v>
      </c>
      <c r="M3849">
        <f t="shared" si="121"/>
        <v>7</v>
      </c>
    </row>
    <row r="3850" spans="1:13">
      <c r="A3850" s="3">
        <v>42749</v>
      </c>
      <c r="B3850">
        <v>430077</v>
      </c>
      <c r="C3850" t="s">
        <v>9886</v>
      </c>
      <c r="D3850">
        <v>430077</v>
      </c>
      <c r="E3850" t="s">
        <v>9995</v>
      </c>
      <c r="F3850" t="s">
        <v>9996</v>
      </c>
      <c r="G3850" t="s">
        <v>9997</v>
      </c>
      <c r="H3850">
        <v>57701</v>
      </c>
      <c r="I3850" t="str">
        <f t="shared" si="120"/>
        <v>353 FAIRMONT BLVD  POST OFFICE BOX 6000, RAPID CITY, SD 57701</v>
      </c>
      <c r="J3850" s="2">
        <v>46103</v>
      </c>
      <c r="K3850">
        <v>271.39999999999998</v>
      </c>
      <c r="L3850">
        <v>32.299999999999997</v>
      </c>
      <c r="M3850">
        <f t="shared" si="121"/>
        <v>239.09999999999997</v>
      </c>
    </row>
    <row r="3851" spans="1:13">
      <c r="A3851" s="3">
        <v>42749</v>
      </c>
      <c r="B3851">
        <v>430093</v>
      </c>
      <c r="C3851" t="s">
        <v>9886</v>
      </c>
      <c r="D3851">
        <v>430093</v>
      </c>
      <c r="E3851" t="s">
        <v>9998</v>
      </c>
      <c r="F3851" t="s">
        <v>9999</v>
      </c>
      <c r="G3851" t="s">
        <v>9997</v>
      </c>
      <c r="H3851">
        <v>57701</v>
      </c>
      <c r="I3851" t="str">
        <f t="shared" si="120"/>
        <v>651 CATHEDRAL DRIVE, RAPID CITY, SD 57701</v>
      </c>
      <c r="J3851" s="2">
        <v>46103</v>
      </c>
      <c r="K3851">
        <v>24</v>
      </c>
      <c r="L3851">
        <v>0</v>
      </c>
      <c r="M3851">
        <f t="shared" si="121"/>
        <v>24</v>
      </c>
    </row>
    <row r="3852" spans="1:13">
      <c r="A3852" s="3">
        <v>42749</v>
      </c>
      <c r="B3852">
        <v>431302</v>
      </c>
      <c r="C3852" t="s">
        <v>9886</v>
      </c>
      <c r="D3852">
        <v>431302</v>
      </c>
      <c r="E3852" t="s">
        <v>10000</v>
      </c>
      <c r="F3852" t="s">
        <v>10001</v>
      </c>
      <c r="G3852" t="s">
        <v>9275</v>
      </c>
      <c r="H3852">
        <v>57442</v>
      </c>
      <c r="I3852" t="str">
        <f t="shared" si="120"/>
        <v>606 EAST GARFIELD, GETTYSBURG, SD 57442</v>
      </c>
      <c r="J3852" s="2">
        <v>46107</v>
      </c>
      <c r="K3852">
        <v>8.6999999999999993</v>
      </c>
      <c r="L3852">
        <v>0</v>
      </c>
      <c r="M3852">
        <f t="shared" si="121"/>
        <v>8.6999999999999993</v>
      </c>
    </row>
    <row r="3853" spans="1:13">
      <c r="A3853" s="3">
        <v>42749</v>
      </c>
      <c r="B3853">
        <v>431339</v>
      </c>
      <c r="C3853" t="s">
        <v>9886</v>
      </c>
      <c r="D3853">
        <v>431339</v>
      </c>
      <c r="E3853" t="s">
        <v>10002</v>
      </c>
      <c r="F3853" t="s">
        <v>10003</v>
      </c>
      <c r="G3853" t="s">
        <v>10004</v>
      </c>
      <c r="H3853">
        <v>57262</v>
      </c>
      <c r="I3853" t="str">
        <f t="shared" si="120"/>
        <v>205 ORCHARD DR, SISSETON, SD 57262</v>
      </c>
      <c r="J3853" s="2">
        <v>46109</v>
      </c>
      <c r="K3853">
        <v>12</v>
      </c>
      <c r="L3853">
        <v>0</v>
      </c>
      <c r="M3853">
        <f t="shared" si="121"/>
        <v>12</v>
      </c>
    </row>
    <row r="3854" spans="1:13">
      <c r="A3854" s="3">
        <v>42749</v>
      </c>
      <c r="B3854">
        <v>431316</v>
      </c>
      <c r="C3854" t="s">
        <v>9886</v>
      </c>
      <c r="D3854">
        <v>431316</v>
      </c>
      <c r="E3854" t="s">
        <v>5889</v>
      </c>
      <c r="F3854" t="s">
        <v>10005</v>
      </c>
      <c r="G3854" t="s">
        <v>10006</v>
      </c>
      <c r="H3854">
        <v>57469</v>
      </c>
      <c r="I3854" t="str">
        <f t="shared" si="120"/>
        <v>111 W 10TH AVE  POST OFFICE BOX 420, REDFIELD, SD 57469</v>
      </c>
      <c r="J3854" s="2">
        <v>46115</v>
      </c>
      <c r="K3854">
        <v>19</v>
      </c>
      <c r="L3854">
        <v>-999999</v>
      </c>
      <c r="M3854">
        <f t="shared" si="121"/>
        <v>1000018</v>
      </c>
    </row>
    <row r="3855" spans="1:13">
      <c r="A3855" s="3">
        <v>42749</v>
      </c>
      <c r="B3855">
        <v>431334</v>
      </c>
      <c r="C3855" t="s">
        <v>9886</v>
      </c>
      <c r="D3855">
        <v>431334</v>
      </c>
      <c r="E3855" t="s">
        <v>10007</v>
      </c>
      <c r="F3855" t="s">
        <v>10008</v>
      </c>
      <c r="G3855" t="s">
        <v>10009</v>
      </c>
      <c r="H3855">
        <v>57580</v>
      </c>
      <c r="I3855" t="str">
        <f t="shared" si="120"/>
        <v>745 EAST 8TH STREET, WINNER, SD 57580</v>
      </c>
      <c r="J3855" s="2">
        <v>46123</v>
      </c>
      <c r="K3855">
        <v>25</v>
      </c>
      <c r="L3855">
        <v>-999999</v>
      </c>
      <c r="M3855">
        <f t="shared" si="121"/>
        <v>1000024</v>
      </c>
    </row>
    <row r="3856" spans="1:13">
      <c r="A3856" s="3">
        <v>42749</v>
      </c>
      <c r="B3856">
        <v>431328</v>
      </c>
      <c r="C3856" t="s">
        <v>9886</v>
      </c>
      <c r="D3856">
        <v>431328</v>
      </c>
      <c r="E3856" t="s">
        <v>10010</v>
      </c>
      <c r="F3856" t="s">
        <v>10011</v>
      </c>
      <c r="G3856" t="s">
        <v>10012</v>
      </c>
      <c r="H3856">
        <v>57070</v>
      </c>
      <c r="I3856" t="str">
        <f t="shared" si="120"/>
        <v>315 N WASHINGTON AVE  POST OFFICE BOX 368, VIBORG, SD 57070</v>
      </c>
      <c r="J3856" s="2">
        <v>46125</v>
      </c>
      <c r="K3856">
        <v>12</v>
      </c>
      <c r="L3856">
        <v>0</v>
      </c>
      <c r="M3856">
        <f t="shared" si="121"/>
        <v>12</v>
      </c>
    </row>
    <row r="3857" spans="1:13">
      <c r="A3857" s="3">
        <v>42749</v>
      </c>
      <c r="B3857">
        <v>430089</v>
      </c>
      <c r="C3857" t="s">
        <v>9886</v>
      </c>
      <c r="D3857">
        <v>430089</v>
      </c>
      <c r="E3857" t="s">
        <v>10013</v>
      </c>
      <c r="F3857" t="s">
        <v>10014</v>
      </c>
      <c r="G3857" t="s">
        <v>10015</v>
      </c>
      <c r="H3857">
        <v>57049</v>
      </c>
      <c r="I3857" t="str">
        <f t="shared" si="120"/>
        <v>600 N SIOUX POINT ROAD, DAKOTA DUNES, SD 57049</v>
      </c>
      <c r="J3857" s="2">
        <v>46127</v>
      </c>
      <c r="K3857">
        <v>20</v>
      </c>
      <c r="L3857">
        <v>0</v>
      </c>
      <c r="M3857">
        <f t="shared" si="121"/>
        <v>20</v>
      </c>
    </row>
    <row r="3858" spans="1:13">
      <c r="A3858" s="3">
        <v>42749</v>
      </c>
      <c r="B3858">
        <v>430012</v>
      </c>
      <c r="C3858" t="s">
        <v>9886</v>
      </c>
      <c r="D3858">
        <v>430012</v>
      </c>
      <c r="E3858" t="s">
        <v>10016</v>
      </c>
      <c r="F3858" t="s">
        <v>10017</v>
      </c>
      <c r="G3858" t="s">
        <v>10018</v>
      </c>
      <c r="H3858">
        <v>57078</v>
      </c>
      <c r="I3858" t="str">
        <f t="shared" si="120"/>
        <v>501 SUMMIT ST, YANKTON, SD 57078</v>
      </c>
      <c r="J3858" s="2">
        <v>46135</v>
      </c>
      <c r="K3858">
        <v>47</v>
      </c>
      <c r="L3858">
        <v>12</v>
      </c>
      <c r="M3858">
        <f t="shared" si="121"/>
        <v>35</v>
      </c>
    </row>
    <row r="3859" spans="1:13">
      <c r="A3859" s="3">
        <v>42749</v>
      </c>
      <c r="B3859">
        <v>440034</v>
      </c>
      <c r="C3859" t="s">
        <v>10019</v>
      </c>
      <c r="D3859">
        <v>440034</v>
      </c>
      <c r="E3859" t="s">
        <v>10020</v>
      </c>
      <c r="F3859" t="s">
        <v>10021</v>
      </c>
      <c r="G3859" t="s">
        <v>10022</v>
      </c>
      <c r="H3859">
        <v>37830</v>
      </c>
      <c r="I3859" t="str">
        <f t="shared" si="120"/>
        <v>990 OAK RIDGE TURNPIKE BOX 529, OAK RIDGE, TN 37830</v>
      </c>
      <c r="J3859" s="2">
        <v>47001</v>
      </c>
      <c r="K3859">
        <v>175</v>
      </c>
      <c r="L3859">
        <v>25</v>
      </c>
      <c r="M3859">
        <f t="shared" si="121"/>
        <v>150</v>
      </c>
    </row>
    <row r="3860" spans="1:13">
      <c r="A3860" s="3">
        <v>42749</v>
      </c>
      <c r="B3860">
        <v>440137</v>
      </c>
      <c r="C3860" t="s">
        <v>10019</v>
      </c>
      <c r="D3860">
        <v>440137</v>
      </c>
      <c r="E3860" t="s">
        <v>10023</v>
      </c>
      <c r="F3860" t="s">
        <v>10024</v>
      </c>
      <c r="G3860" t="s">
        <v>3541</v>
      </c>
      <c r="H3860">
        <v>37160</v>
      </c>
      <c r="I3860" t="str">
        <f t="shared" si="120"/>
        <v>2835 HWY 231 NORTH, SHELBYVILLE, TN 37160</v>
      </c>
      <c r="J3860" s="2">
        <v>47003</v>
      </c>
      <c r="K3860">
        <v>52</v>
      </c>
      <c r="L3860">
        <v>8</v>
      </c>
      <c r="M3860">
        <f t="shared" si="121"/>
        <v>44</v>
      </c>
    </row>
    <row r="3861" spans="1:13">
      <c r="A3861" s="3">
        <v>42749</v>
      </c>
      <c r="B3861">
        <v>441316</v>
      </c>
      <c r="C3861" t="s">
        <v>10019</v>
      </c>
      <c r="D3861">
        <v>441316</v>
      </c>
      <c r="E3861" t="s">
        <v>10025</v>
      </c>
      <c r="F3861" t="s">
        <v>4611</v>
      </c>
      <c r="G3861" t="s">
        <v>298</v>
      </c>
      <c r="H3861">
        <v>38320</v>
      </c>
      <c r="I3861" t="str">
        <f t="shared" si="120"/>
        <v>175 HOSPITAL DRIVE, CAMDEN, TN 38320</v>
      </c>
      <c r="J3861" s="2">
        <v>47005</v>
      </c>
      <c r="K3861">
        <v>30</v>
      </c>
      <c r="L3861">
        <v>0</v>
      </c>
      <c r="M3861">
        <f t="shared" si="121"/>
        <v>30</v>
      </c>
    </row>
    <row r="3862" spans="1:13">
      <c r="A3862" s="3">
        <v>42749</v>
      </c>
      <c r="B3862">
        <v>441306</v>
      </c>
      <c r="C3862" t="s">
        <v>10019</v>
      </c>
      <c r="D3862">
        <v>441306</v>
      </c>
      <c r="E3862" t="s">
        <v>10026</v>
      </c>
      <c r="F3862" t="s">
        <v>10027</v>
      </c>
      <c r="G3862" t="s">
        <v>4764</v>
      </c>
      <c r="H3862">
        <v>37367</v>
      </c>
      <c r="I3862" t="str">
        <f t="shared" si="120"/>
        <v>71 WHEELERTOWN AVENUE, PIKEVILLE, TN 37367</v>
      </c>
      <c r="J3862" s="2">
        <v>47007</v>
      </c>
      <c r="K3862">
        <v>26</v>
      </c>
      <c r="L3862">
        <v>0</v>
      </c>
      <c r="M3862">
        <f t="shared" si="121"/>
        <v>26</v>
      </c>
    </row>
    <row r="3863" spans="1:13">
      <c r="A3863" s="3">
        <v>42749</v>
      </c>
      <c r="B3863">
        <v>440011</v>
      </c>
      <c r="C3863" t="s">
        <v>10019</v>
      </c>
      <c r="D3863">
        <v>440011</v>
      </c>
      <c r="E3863" t="s">
        <v>10028</v>
      </c>
      <c r="F3863" t="s">
        <v>10029</v>
      </c>
      <c r="G3863" t="s">
        <v>3456</v>
      </c>
      <c r="H3863">
        <v>37804</v>
      </c>
      <c r="I3863" t="str">
        <f t="shared" si="120"/>
        <v>907 E LAMAR ALEXANDER PARKWAY, MARYVILLE, TN 37804</v>
      </c>
      <c r="J3863" s="2">
        <v>47009</v>
      </c>
      <c r="K3863">
        <v>159.4</v>
      </c>
      <c r="L3863">
        <v>15.6</v>
      </c>
      <c r="M3863">
        <f t="shared" si="121"/>
        <v>143.80000000000001</v>
      </c>
    </row>
    <row r="3864" spans="1:13">
      <c r="A3864" s="3">
        <v>42749</v>
      </c>
      <c r="B3864">
        <v>440185</v>
      </c>
      <c r="C3864" t="s">
        <v>10019</v>
      </c>
      <c r="D3864">
        <v>440185</v>
      </c>
      <c r="E3864" t="s">
        <v>10030</v>
      </c>
      <c r="F3864" t="s">
        <v>10031</v>
      </c>
      <c r="G3864" t="s">
        <v>6218</v>
      </c>
      <c r="H3864">
        <v>37311</v>
      </c>
      <c r="I3864" t="str">
        <f t="shared" si="120"/>
        <v>2305 CHAMBLISS AVE NW, CLEVELAND, TN 37311</v>
      </c>
      <c r="J3864" s="2">
        <v>47011</v>
      </c>
      <c r="K3864">
        <v>214</v>
      </c>
      <c r="L3864">
        <v>24</v>
      </c>
      <c r="M3864">
        <f t="shared" si="121"/>
        <v>190</v>
      </c>
    </row>
    <row r="3865" spans="1:13">
      <c r="A3865" s="3">
        <v>42749</v>
      </c>
      <c r="B3865">
        <v>440033</v>
      </c>
      <c r="C3865" t="s">
        <v>10019</v>
      </c>
      <c r="D3865">
        <v>440033</v>
      </c>
      <c r="E3865" t="s">
        <v>10032</v>
      </c>
      <c r="F3865" t="s">
        <v>10033</v>
      </c>
      <c r="G3865" t="s">
        <v>10034</v>
      </c>
      <c r="H3865">
        <v>37766</v>
      </c>
      <c r="I3865" t="str">
        <f t="shared" si="120"/>
        <v>923 EAST CENTRAL AVENUE, LA FOLLETTE, TN 37766</v>
      </c>
      <c r="J3865" s="2">
        <v>47013</v>
      </c>
      <c r="K3865">
        <v>43</v>
      </c>
      <c r="L3865">
        <v>12</v>
      </c>
      <c r="M3865">
        <f t="shared" si="121"/>
        <v>31</v>
      </c>
    </row>
    <row r="3866" spans="1:13">
      <c r="A3866" s="3">
        <v>42749</v>
      </c>
      <c r="B3866">
        <v>440180</v>
      </c>
      <c r="C3866" t="s">
        <v>10019</v>
      </c>
      <c r="D3866">
        <v>440180</v>
      </c>
      <c r="E3866" t="s">
        <v>10035</v>
      </c>
      <c r="F3866" t="s">
        <v>10036</v>
      </c>
      <c r="G3866" t="s">
        <v>10037</v>
      </c>
      <c r="H3866">
        <v>37762</v>
      </c>
      <c r="I3866" t="str">
        <f t="shared" si="120"/>
        <v>188 HOSPITAL LANE, JELLICO, TN 37762</v>
      </c>
      <c r="J3866" s="2">
        <v>47013</v>
      </c>
      <c r="K3866">
        <v>15</v>
      </c>
      <c r="L3866">
        <v>0</v>
      </c>
      <c r="M3866">
        <f t="shared" si="121"/>
        <v>15</v>
      </c>
    </row>
    <row r="3867" spans="1:13">
      <c r="A3867" s="3">
        <v>42749</v>
      </c>
      <c r="B3867">
        <v>440200</v>
      </c>
      <c r="C3867" t="s">
        <v>10019</v>
      </c>
      <c r="D3867">
        <v>440200</v>
      </c>
      <c r="E3867" t="s">
        <v>10038</v>
      </c>
      <c r="F3867" t="s">
        <v>10039</v>
      </c>
      <c r="G3867" t="s">
        <v>6183</v>
      </c>
      <c r="H3867">
        <v>37190</v>
      </c>
      <c r="I3867" t="str">
        <f t="shared" si="120"/>
        <v>324 DOOLITTLE ROAD, WOODBURY, TN 37190</v>
      </c>
      <c r="J3867" s="2">
        <v>47015</v>
      </c>
      <c r="K3867">
        <v>37</v>
      </c>
      <c r="L3867">
        <v>0</v>
      </c>
      <c r="M3867">
        <f t="shared" si="121"/>
        <v>37</v>
      </c>
    </row>
    <row r="3868" spans="1:13">
      <c r="A3868" s="3">
        <v>42749</v>
      </c>
      <c r="B3868">
        <v>440016</v>
      </c>
      <c r="C3868" t="s">
        <v>10019</v>
      </c>
      <c r="D3868">
        <v>440016</v>
      </c>
      <c r="E3868" t="s">
        <v>10040</v>
      </c>
      <c r="F3868" t="s">
        <v>10041</v>
      </c>
      <c r="G3868" t="s">
        <v>9480</v>
      </c>
      <c r="H3868">
        <v>38344</v>
      </c>
      <c r="I3868" t="str">
        <f t="shared" si="120"/>
        <v>631 RB WILSON DR, HUNTINGDON, TN 38344</v>
      </c>
      <c r="J3868" s="2">
        <v>47017</v>
      </c>
      <c r="K3868">
        <v>0</v>
      </c>
      <c r="L3868">
        <v>0</v>
      </c>
      <c r="M3868">
        <f t="shared" si="121"/>
        <v>0</v>
      </c>
    </row>
    <row r="3869" spans="1:13">
      <c r="A3869" s="3">
        <v>42749</v>
      </c>
      <c r="B3869">
        <v>440018</v>
      </c>
      <c r="C3869" t="s">
        <v>10019</v>
      </c>
      <c r="D3869">
        <v>440018</v>
      </c>
      <c r="E3869" t="s">
        <v>10042</v>
      </c>
      <c r="F3869" t="s">
        <v>10043</v>
      </c>
      <c r="G3869" t="s">
        <v>10044</v>
      </c>
      <c r="H3869">
        <v>37643</v>
      </c>
      <c r="I3869" t="str">
        <f t="shared" si="120"/>
        <v>1501 WEST ELK AVENUE, ELIZABETHTON, TN 37643</v>
      </c>
      <c r="J3869" s="2">
        <v>47019</v>
      </c>
      <c r="K3869">
        <v>51.9</v>
      </c>
      <c r="L3869">
        <v>6.9</v>
      </c>
      <c r="M3869">
        <f t="shared" si="121"/>
        <v>45</v>
      </c>
    </row>
    <row r="3870" spans="1:13">
      <c r="A3870" s="3">
        <v>42749</v>
      </c>
      <c r="B3870">
        <v>441311</v>
      </c>
      <c r="C3870" t="s">
        <v>10019</v>
      </c>
      <c r="D3870">
        <v>441311</v>
      </c>
      <c r="E3870" t="s">
        <v>10045</v>
      </c>
      <c r="F3870" t="s">
        <v>10046</v>
      </c>
      <c r="G3870" t="s">
        <v>10047</v>
      </c>
      <c r="H3870">
        <v>37015</v>
      </c>
      <c r="I3870" t="str">
        <f t="shared" si="120"/>
        <v>313 NORTH MAIN ST, ASHLAND CITY, TN 37015</v>
      </c>
      <c r="J3870" s="2">
        <v>47021</v>
      </c>
      <c r="K3870">
        <v>0</v>
      </c>
      <c r="L3870">
        <v>0</v>
      </c>
      <c r="M3870">
        <f t="shared" si="121"/>
        <v>0</v>
      </c>
    </row>
    <row r="3871" spans="1:13">
      <c r="A3871" s="3">
        <v>42749</v>
      </c>
      <c r="B3871">
        <v>440057</v>
      </c>
      <c r="C3871" t="s">
        <v>10019</v>
      </c>
      <c r="D3871">
        <v>440057</v>
      </c>
      <c r="E3871" t="s">
        <v>10048</v>
      </c>
      <c r="F3871" t="s">
        <v>10049</v>
      </c>
      <c r="G3871" t="s">
        <v>10050</v>
      </c>
      <c r="H3871">
        <v>37879</v>
      </c>
      <c r="I3871" t="str">
        <f t="shared" si="120"/>
        <v>1850 OLD KNOXVILLE HIGHWAY, TAZEWELL, TN 37879</v>
      </c>
      <c r="J3871" s="2">
        <v>47025</v>
      </c>
      <c r="K3871">
        <v>26</v>
      </c>
      <c r="L3871">
        <v>5</v>
      </c>
      <c r="M3871">
        <f t="shared" si="121"/>
        <v>21</v>
      </c>
    </row>
    <row r="3872" spans="1:13">
      <c r="A3872" s="3">
        <v>42749</v>
      </c>
      <c r="B3872">
        <v>440153</v>
      </c>
      <c r="C3872" t="s">
        <v>10019</v>
      </c>
      <c r="D3872">
        <v>440153</v>
      </c>
      <c r="E3872" t="s">
        <v>10051</v>
      </c>
      <c r="F3872" t="s">
        <v>10052</v>
      </c>
      <c r="G3872" t="s">
        <v>9202</v>
      </c>
      <c r="H3872">
        <v>37821</v>
      </c>
      <c r="I3872" t="str">
        <f t="shared" si="120"/>
        <v>435 2ND ST, NEWPORT, TN 37821</v>
      </c>
      <c r="J3872" s="2">
        <v>47029</v>
      </c>
      <c r="K3872">
        <v>32</v>
      </c>
      <c r="L3872">
        <v>5</v>
      </c>
      <c r="M3872">
        <f t="shared" si="121"/>
        <v>27</v>
      </c>
    </row>
    <row r="3873" spans="1:13">
      <c r="A3873" s="3">
        <v>42749</v>
      </c>
      <c r="B3873">
        <v>440007</v>
      </c>
      <c r="C3873" t="s">
        <v>10019</v>
      </c>
      <c r="D3873">
        <v>440007</v>
      </c>
      <c r="E3873" t="s">
        <v>8360</v>
      </c>
      <c r="F3873" t="s">
        <v>10053</v>
      </c>
      <c r="G3873" t="s">
        <v>1951</v>
      </c>
      <c r="H3873">
        <v>37355</v>
      </c>
      <c r="I3873" t="str">
        <f t="shared" si="120"/>
        <v>481 INTERSTATE DRIVE, MANCHESTER, TN 37355</v>
      </c>
      <c r="J3873" s="2">
        <v>47031</v>
      </c>
      <c r="K3873">
        <v>35</v>
      </c>
      <c r="L3873">
        <v>0</v>
      </c>
      <c r="M3873">
        <f t="shared" si="121"/>
        <v>35</v>
      </c>
    </row>
    <row r="3874" spans="1:13">
      <c r="A3874" s="3">
        <v>42749</v>
      </c>
      <c r="B3874">
        <v>440144</v>
      </c>
      <c r="C3874" t="s">
        <v>10019</v>
      </c>
      <c r="D3874">
        <v>440144</v>
      </c>
      <c r="E3874" t="s">
        <v>10054</v>
      </c>
      <c r="F3874" t="s">
        <v>10055</v>
      </c>
      <c r="G3874" t="s">
        <v>10056</v>
      </c>
      <c r="H3874">
        <v>37388</v>
      </c>
      <c r="I3874" t="str">
        <f t="shared" si="120"/>
        <v>1801 N JACKSON ST BOX 460, TULLAHOMA, TN 37388</v>
      </c>
      <c r="J3874" s="2">
        <v>47031</v>
      </c>
      <c r="K3874">
        <v>101</v>
      </c>
      <c r="L3874">
        <v>14</v>
      </c>
      <c r="M3874">
        <f t="shared" si="121"/>
        <v>87</v>
      </c>
    </row>
    <row r="3875" spans="1:13">
      <c r="A3875" s="3">
        <v>42749</v>
      </c>
      <c r="B3875">
        <v>440009</v>
      </c>
      <c r="C3875" t="s">
        <v>10019</v>
      </c>
      <c r="D3875">
        <v>440009</v>
      </c>
      <c r="E3875" t="s">
        <v>10057</v>
      </c>
      <c r="F3875" t="s">
        <v>10058</v>
      </c>
      <c r="G3875" t="s">
        <v>10059</v>
      </c>
      <c r="H3875">
        <v>38555</v>
      </c>
      <c r="I3875" t="str">
        <f t="shared" si="120"/>
        <v>421 S MAIN ST, CROSSVILLE, TN 38555</v>
      </c>
      <c r="J3875" s="2">
        <v>47035</v>
      </c>
      <c r="K3875">
        <v>97</v>
      </c>
      <c r="L3875">
        <v>12</v>
      </c>
      <c r="M3875">
        <f t="shared" si="121"/>
        <v>85</v>
      </c>
    </row>
    <row r="3876" spans="1:13">
      <c r="A3876" s="3">
        <v>42749</v>
      </c>
      <c r="B3876">
        <v>440133</v>
      </c>
      <c r="C3876" t="s">
        <v>10019</v>
      </c>
      <c r="D3876">
        <v>440133</v>
      </c>
      <c r="E3876" t="s">
        <v>10060</v>
      </c>
      <c r="F3876" t="s">
        <v>10061</v>
      </c>
      <c r="G3876" t="s">
        <v>639</v>
      </c>
      <c r="H3876">
        <v>37236</v>
      </c>
      <c r="I3876" t="str">
        <f t="shared" si="120"/>
        <v>2000 CHURCH ST, NASHVILLE, TN 37236</v>
      </c>
      <c r="J3876" s="2">
        <v>47037</v>
      </c>
      <c r="K3876">
        <v>248</v>
      </c>
      <c r="L3876">
        <v>37</v>
      </c>
      <c r="M3876">
        <f t="shared" si="121"/>
        <v>211</v>
      </c>
    </row>
    <row r="3877" spans="1:13">
      <c r="A3877" s="3">
        <v>42749</v>
      </c>
      <c r="B3877">
        <v>440150</v>
      </c>
      <c r="C3877" t="s">
        <v>10019</v>
      </c>
      <c r="D3877">
        <v>440150</v>
      </c>
      <c r="E3877" t="s">
        <v>10062</v>
      </c>
      <c r="F3877" t="s">
        <v>10063</v>
      </c>
      <c r="G3877" t="s">
        <v>10064</v>
      </c>
      <c r="H3877">
        <v>37076</v>
      </c>
      <c r="I3877" t="str">
        <f t="shared" si="120"/>
        <v>5655 FRIST BLVD, HERMITAGE, TN 37076</v>
      </c>
      <c r="J3877" s="2">
        <v>47037</v>
      </c>
      <c r="K3877">
        <v>218</v>
      </c>
      <c r="L3877">
        <v>24.7</v>
      </c>
      <c r="M3877">
        <f t="shared" si="121"/>
        <v>193.3</v>
      </c>
    </row>
    <row r="3878" spans="1:13">
      <c r="A3878" s="3">
        <v>42749</v>
      </c>
      <c r="B3878">
        <v>440111</v>
      </c>
      <c r="C3878" t="s">
        <v>10019</v>
      </c>
      <c r="D3878">
        <v>440111</v>
      </c>
      <c r="E3878" t="s">
        <v>10065</v>
      </c>
      <c r="F3878" t="s">
        <v>10066</v>
      </c>
      <c r="G3878" t="s">
        <v>639</v>
      </c>
      <c r="H3878">
        <v>37208</v>
      </c>
      <c r="I3878" t="str">
        <f t="shared" si="120"/>
        <v>1818 ALBION STREET, NASHVILLE, TN 37208</v>
      </c>
      <c r="J3878" s="2">
        <v>47037</v>
      </c>
      <c r="K3878">
        <v>64</v>
      </c>
      <c r="L3878">
        <v>13</v>
      </c>
      <c r="M3878">
        <f t="shared" si="121"/>
        <v>51</v>
      </c>
    </row>
    <row r="3879" spans="1:13">
      <c r="A3879" s="3">
        <v>42749</v>
      </c>
      <c r="B3879">
        <v>440039</v>
      </c>
      <c r="C3879" t="s">
        <v>10019</v>
      </c>
      <c r="D3879">
        <v>440039</v>
      </c>
      <c r="E3879" t="s">
        <v>10067</v>
      </c>
      <c r="F3879" t="s">
        <v>10068</v>
      </c>
      <c r="G3879" t="s">
        <v>639</v>
      </c>
      <c r="H3879">
        <v>37232</v>
      </c>
      <c r="I3879" t="str">
        <f t="shared" si="120"/>
        <v>1211 MEDICAL CENTER DRIVE, NASHVILLE, TN 37232</v>
      </c>
      <c r="J3879" s="2">
        <v>47037</v>
      </c>
      <c r="K3879">
        <v>983</v>
      </c>
      <c r="L3879">
        <v>218</v>
      </c>
      <c r="M3879">
        <f t="shared" si="121"/>
        <v>765</v>
      </c>
    </row>
    <row r="3880" spans="1:13">
      <c r="A3880" s="3">
        <v>42749</v>
      </c>
      <c r="B3880">
        <v>440082</v>
      </c>
      <c r="C3880" t="s">
        <v>10019</v>
      </c>
      <c r="D3880">
        <v>440082</v>
      </c>
      <c r="E3880" t="s">
        <v>10069</v>
      </c>
      <c r="F3880" t="s">
        <v>10070</v>
      </c>
      <c r="G3880" t="s">
        <v>639</v>
      </c>
      <c r="H3880">
        <v>37205</v>
      </c>
      <c r="I3880" t="str">
        <f t="shared" si="120"/>
        <v>4220 HARDING RD, PO BOX 380, NASHVILLE, TN 37205</v>
      </c>
      <c r="J3880" s="2">
        <v>47037</v>
      </c>
      <c r="K3880">
        <v>334</v>
      </c>
      <c r="L3880">
        <v>81</v>
      </c>
      <c r="M3880">
        <f t="shared" si="121"/>
        <v>253</v>
      </c>
    </row>
    <row r="3881" spans="1:13">
      <c r="A3881" s="3">
        <v>42749</v>
      </c>
      <c r="B3881">
        <v>440161</v>
      </c>
      <c r="C3881" t="s">
        <v>10019</v>
      </c>
      <c r="D3881">
        <v>440161</v>
      </c>
      <c r="E3881" t="s">
        <v>10071</v>
      </c>
      <c r="F3881" t="s">
        <v>10072</v>
      </c>
      <c r="G3881" t="s">
        <v>639</v>
      </c>
      <c r="H3881">
        <v>37203</v>
      </c>
      <c r="I3881" t="str">
        <f t="shared" si="120"/>
        <v>2300 PATTERSON STREET, NASHVILLE, TN 37203</v>
      </c>
      <c r="J3881" s="2">
        <v>47037</v>
      </c>
      <c r="K3881">
        <v>643</v>
      </c>
      <c r="L3881">
        <v>88</v>
      </c>
      <c r="M3881">
        <f t="shared" si="121"/>
        <v>555</v>
      </c>
    </row>
    <row r="3882" spans="1:13">
      <c r="A3882" s="3">
        <v>42749</v>
      </c>
      <c r="B3882">
        <v>440197</v>
      </c>
      <c r="C3882" t="s">
        <v>10019</v>
      </c>
      <c r="D3882">
        <v>440197</v>
      </c>
      <c r="E3882" t="s">
        <v>10073</v>
      </c>
      <c r="F3882" t="s">
        <v>10074</v>
      </c>
      <c r="G3882" t="s">
        <v>639</v>
      </c>
      <c r="H3882">
        <v>37211</v>
      </c>
      <c r="I3882" t="str">
        <f t="shared" si="120"/>
        <v>391 WALLACE RD, NASHVILLE, TN 37211</v>
      </c>
      <c r="J3882" s="2">
        <v>47037</v>
      </c>
      <c r="K3882">
        <v>109</v>
      </c>
      <c r="L3882">
        <v>20.6</v>
      </c>
      <c r="M3882">
        <f t="shared" si="121"/>
        <v>88.4</v>
      </c>
    </row>
    <row r="3883" spans="1:13">
      <c r="A3883" s="3">
        <v>42749</v>
      </c>
      <c r="B3883">
        <v>440006</v>
      </c>
      <c r="C3883" t="s">
        <v>10019</v>
      </c>
      <c r="D3883">
        <v>440006</v>
      </c>
      <c r="E3883" t="s">
        <v>10075</v>
      </c>
      <c r="F3883" t="s">
        <v>10076</v>
      </c>
      <c r="G3883" t="s">
        <v>639</v>
      </c>
      <c r="H3883">
        <v>37207</v>
      </c>
      <c r="I3883" t="str">
        <f t="shared" si="120"/>
        <v>3441 DICKERSON PIKE, NASHVILLE, TN 37207</v>
      </c>
      <c r="J3883" s="2">
        <v>47037</v>
      </c>
      <c r="K3883">
        <v>407</v>
      </c>
      <c r="L3883">
        <v>75</v>
      </c>
      <c r="M3883">
        <f t="shared" si="121"/>
        <v>332</v>
      </c>
    </row>
    <row r="3884" spans="1:13">
      <c r="A3884" s="3">
        <v>42749</v>
      </c>
      <c r="B3884">
        <v>440148</v>
      </c>
      <c r="C3884" t="s">
        <v>10019</v>
      </c>
      <c r="D3884">
        <v>440148</v>
      </c>
      <c r="E3884" t="s">
        <v>10077</v>
      </c>
      <c r="F3884" t="s">
        <v>10078</v>
      </c>
      <c r="G3884" t="s">
        <v>10079</v>
      </c>
      <c r="H3884">
        <v>37166</v>
      </c>
      <c r="I3884" t="str">
        <f t="shared" si="120"/>
        <v>520 W MAIN ST, SMITHVILLE, TN 37166</v>
      </c>
      <c r="J3884" s="2">
        <v>47041</v>
      </c>
      <c r="K3884">
        <v>18</v>
      </c>
      <c r="L3884">
        <v>0</v>
      </c>
      <c r="M3884">
        <f t="shared" si="121"/>
        <v>18</v>
      </c>
    </row>
    <row r="3885" spans="1:13">
      <c r="A3885" s="3">
        <v>42749</v>
      </c>
      <c r="B3885">
        <v>440046</v>
      </c>
      <c r="C3885" t="s">
        <v>10019</v>
      </c>
      <c r="D3885">
        <v>440046</v>
      </c>
      <c r="E3885" t="s">
        <v>10080</v>
      </c>
      <c r="F3885" t="s">
        <v>10081</v>
      </c>
      <c r="G3885" t="s">
        <v>10082</v>
      </c>
      <c r="H3885">
        <v>37055</v>
      </c>
      <c r="I3885" t="str">
        <f t="shared" si="120"/>
        <v>111 HIGHWAY 70 EAST, DICKSON, TN 37055</v>
      </c>
      <c r="J3885" s="2">
        <v>47043</v>
      </c>
      <c r="K3885">
        <v>102</v>
      </c>
      <c r="L3885">
        <v>10.3</v>
      </c>
      <c r="M3885">
        <f t="shared" si="121"/>
        <v>91.7</v>
      </c>
    </row>
    <row r="3886" spans="1:13">
      <c r="A3886" s="3">
        <v>42749</v>
      </c>
      <c r="B3886">
        <v>440072</v>
      </c>
      <c r="C3886" t="s">
        <v>10019</v>
      </c>
      <c r="D3886">
        <v>440072</v>
      </c>
      <c r="E3886" t="s">
        <v>10083</v>
      </c>
      <c r="F3886" t="s">
        <v>10084</v>
      </c>
      <c r="G3886" t="s">
        <v>10085</v>
      </c>
      <c r="H3886">
        <v>38024</v>
      </c>
      <c r="I3886" t="str">
        <f t="shared" si="120"/>
        <v>400 EAST TICKLE STREET, DYERSBURG, TN 38024</v>
      </c>
      <c r="J3886" s="2">
        <v>47045</v>
      </c>
      <c r="K3886">
        <v>129</v>
      </c>
      <c r="L3886">
        <v>14</v>
      </c>
      <c r="M3886">
        <f t="shared" si="121"/>
        <v>115</v>
      </c>
    </row>
    <row r="3887" spans="1:13">
      <c r="A3887" s="3">
        <v>42749</v>
      </c>
      <c r="B3887">
        <v>440058</v>
      </c>
      <c r="C3887" t="s">
        <v>10019</v>
      </c>
      <c r="D3887">
        <v>440058</v>
      </c>
      <c r="E3887" t="s">
        <v>10086</v>
      </c>
      <c r="F3887" t="s">
        <v>10087</v>
      </c>
      <c r="G3887" t="s">
        <v>3830</v>
      </c>
      <c r="H3887">
        <v>37398</v>
      </c>
      <c r="I3887" t="str">
        <f t="shared" si="120"/>
        <v>185 HOSPITAL ROAD, WINCHESTER, TN 37398</v>
      </c>
      <c r="J3887" s="2">
        <v>47051</v>
      </c>
      <c r="K3887">
        <v>78</v>
      </c>
      <c r="L3887">
        <v>11</v>
      </c>
      <c r="M3887">
        <f t="shared" si="121"/>
        <v>67</v>
      </c>
    </row>
    <row r="3888" spans="1:13">
      <c r="A3888" s="3">
        <v>42749</v>
      </c>
      <c r="B3888">
        <v>440060</v>
      </c>
      <c r="C3888" t="s">
        <v>10019</v>
      </c>
      <c r="D3888">
        <v>440060</v>
      </c>
      <c r="E3888" t="s">
        <v>10088</v>
      </c>
      <c r="F3888" t="s">
        <v>10089</v>
      </c>
      <c r="G3888" t="s">
        <v>6705</v>
      </c>
      <c r="H3888">
        <v>38358</v>
      </c>
      <c r="I3888" t="str">
        <f t="shared" si="120"/>
        <v>4039 HIGHLAND ST, MILAN, TN 38358</v>
      </c>
      <c r="J3888" s="2">
        <v>47053</v>
      </c>
      <c r="K3888">
        <v>39</v>
      </c>
      <c r="L3888">
        <v>4</v>
      </c>
      <c r="M3888">
        <f t="shared" si="121"/>
        <v>35</v>
      </c>
    </row>
    <row r="3889" spans="1:13">
      <c r="A3889" s="3">
        <v>42749</v>
      </c>
      <c r="B3889">
        <v>440020</v>
      </c>
      <c r="C3889" t="s">
        <v>10019</v>
      </c>
      <c r="D3889">
        <v>440020</v>
      </c>
      <c r="E3889" t="s">
        <v>10090</v>
      </c>
      <c r="F3889" t="s">
        <v>10091</v>
      </c>
      <c r="G3889" t="s">
        <v>10092</v>
      </c>
      <c r="H3889">
        <v>38478</v>
      </c>
      <c r="I3889" t="str">
        <f t="shared" si="120"/>
        <v>1265 E COLLEGE ST, PULASKI, TN 38478</v>
      </c>
      <c r="J3889" s="2">
        <v>47055</v>
      </c>
      <c r="K3889">
        <v>27</v>
      </c>
      <c r="L3889">
        <v>5</v>
      </c>
      <c r="M3889">
        <f t="shared" si="121"/>
        <v>22</v>
      </c>
    </row>
    <row r="3890" spans="1:13">
      <c r="A3890" s="3">
        <v>42749</v>
      </c>
      <c r="B3890">
        <v>440050</v>
      </c>
      <c r="C3890" t="s">
        <v>10019</v>
      </c>
      <c r="D3890">
        <v>440050</v>
      </c>
      <c r="E3890" t="s">
        <v>10093</v>
      </c>
      <c r="F3890" t="s">
        <v>10094</v>
      </c>
      <c r="G3890" t="s">
        <v>10095</v>
      </c>
      <c r="H3890">
        <v>37745</v>
      </c>
      <c r="I3890" t="str">
        <f t="shared" si="120"/>
        <v>1420 TUSCULUM BOULEVARD, GREENEVILLE, TN 37745</v>
      </c>
      <c r="J3890" s="2">
        <v>47059</v>
      </c>
      <c r="K3890">
        <v>53</v>
      </c>
      <c r="L3890">
        <v>8.6</v>
      </c>
      <c r="M3890">
        <f t="shared" si="121"/>
        <v>44.4</v>
      </c>
    </row>
    <row r="3891" spans="1:13">
      <c r="A3891" s="3">
        <v>42749</v>
      </c>
      <c r="B3891">
        <v>440030</v>
      </c>
      <c r="C3891" t="s">
        <v>10019</v>
      </c>
      <c r="D3891">
        <v>440030</v>
      </c>
      <c r="E3891" t="s">
        <v>10096</v>
      </c>
      <c r="F3891" t="s">
        <v>10097</v>
      </c>
      <c r="G3891" t="s">
        <v>7431</v>
      </c>
      <c r="H3891">
        <v>37814</v>
      </c>
      <c r="I3891" t="str">
        <f t="shared" si="120"/>
        <v>908 W 4TH NORTH ST, MORRISTOWN, TN 37814</v>
      </c>
      <c r="J3891" s="2">
        <v>47063</v>
      </c>
      <c r="K3891">
        <v>106</v>
      </c>
      <c r="L3891">
        <v>12</v>
      </c>
      <c r="M3891">
        <f t="shared" si="121"/>
        <v>94</v>
      </c>
    </row>
    <row r="3892" spans="1:13">
      <c r="A3892" s="3">
        <v>42749</v>
      </c>
      <c r="B3892">
        <v>440091</v>
      </c>
      <c r="C3892" t="s">
        <v>10019</v>
      </c>
      <c r="D3892">
        <v>440091</v>
      </c>
      <c r="E3892" t="s">
        <v>10098</v>
      </c>
      <c r="F3892" t="s">
        <v>10099</v>
      </c>
      <c r="G3892" t="s">
        <v>10100</v>
      </c>
      <c r="H3892">
        <v>37404</v>
      </c>
      <c r="I3892" t="str">
        <f t="shared" si="120"/>
        <v>2525 DESALES AVE, CHATTANOOGA, TN 37404</v>
      </c>
      <c r="J3892" s="2">
        <v>47065</v>
      </c>
      <c r="K3892">
        <v>431</v>
      </c>
      <c r="L3892">
        <v>72</v>
      </c>
      <c r="M3892">
        <f t="shared" si="121"/>
        <v>359</v>
      </c>
    </row>
    <row r="3893" spans="1:13">
      <c r="A3893" s="3">
        <v>42749</v>
      </c>
      <c r="B3893">
        <v>440104</v>
      </c>
      <c r="C3893" t="s">
        <v>10019</v>
      </c>
      <c r="D3893">
        <v>440104</v>
      </c>
      <c r="E3893" t="s">
        <v>10101</v>
      </c>
      <c r="F3893" t="s">
        <v>10102</v>
      </c>
      <c r="G3893" t="s">
        <v>10100</v>
      </c>
      <c r="H3893">
        <v>37403</v>
      </c>
      <c r="I3893" t="str">
        <f t="shared" si="120"/>
        <v>975 E 3RD ST, CHATTANOOGA, TN 37403</v>
      </c>
      <c r="J3893" s="2">
        <v>47065</v>
      </c>
      <c r="K3893">
        <v>481</v>
      </c>
      <c r="L3893">
        <v>98</v>
      </c>
      <c r="M3893">
        <f t="shared" si="121"/>
        <v>383</v>
      </c>
    </row>
    <row r="3894" spans="1:13">
      <c r="A3894" s="3">
        <v>42749</v>
      </c>
      <c r="B3894">
        <v>442007</v>
      </c>
      <c r="C3894" t="s">
        <v>10019</v>
      </c>
      <c r="D3894">
        <v>442007</v>
      </c>
      <c r="E3894" t="s">
        <v>10103</v>
      </c>
      <c r="F3894" t="s">
        <v>10104</v>
      </c>
      <c r="G3894" t="s">
        <v>10100</v>
      </c>
      <c r="H3894">
        <v>37402</v>
      </c>
      <c r="I3894" t="str">
        <f t="shared" si="120"/>
        <v>709 WALNUT STREET, CHATTANOOGA, TN 37402</v>
      </c>
      <c r="J3894" s="2">
        <v>47065</v>
      </c>
      <c r="K3894">
        <v>35</v>
      </c>
      <c r="L3894">
        <v>0</v>
      </c>
      <c r="M3894">
        <f t="shared" si="121"/>
        <v>35</v>
      </c>
    </row>
    <row r="3895" spans="1:13">
      <c r="A3895" s="3">
        <v>42749</v>
      </c>
      <c r="B3895">
        <v>440156</v>
      </c>
      <c r="C3895" t="s">
        <v>10019</v>
      </c>
      <c r="D3895">
        <v>440156</v>
      </c>
      <c r="E3895" t="s">
        <v>10105</v>
      </c>
      <c r="F3895" t="s">
        <v>10106</v>
      </c>
      <c r="G3895" t="s">
        <v>10100</v>
      </c>
      <c r="H3895">
        <v>37404</v>
      </c>
      <c r="I3895" t="str">
        <f t="shared" si="120"/>
        <v>2333 MCCALLIE AVE, CHATTANOOGA, TN 37404</v>
      </c>
      <c r="J3895" s="2">
        <v>47065</v>
      </c>
      <c r="K3895">
        <v>439</v>
      </c>
      <c r="L3895">
        <v>33.6</v>
      </c>
      <c r="M3895">
        <f t="shared" si="121"/>
        <v>405.4</v>
      </c>
    </row>
    <row r="3896" spans="1:13">
      <c r="A3896" s="3">
        <v>42749</v>
      </c>
      <c r="B3896">
        <v>441313</v>
      </c>
      <c r="C3896" t="s">
        <v>10019</v>
      </c>
      <c r="D3896">
        <v>441313</v>
      </c>
      <c r="E3896" t="s">
        <v>10107</v>
      </c>
      <c r="F3896" t="s">
        <v>10108</v>
      </c>
      <c r="G3896" t="s">
        <v>10109</v>
      </c>
      <c r="H3896">
        <v>37869</v>
      </c>
      <c r="I3896" t="str">
        <f t="shared" si="120"/>
        <v>1519 MAIN STREET HWY 33, SNEEDVILLE, TN 37869</v>
      </c>
      <c r="J3896" s="2">
        <v>47067</v>
      </c>
      <c r="K3896">
        <v>11.4</v>
      </c>
      <c r="L3896">
        <v>-999999</v>
      </c>
      <c r="M3896">
        <f t="shared" si="121"/>
        <v>1000010.4</v>
      </c>
    </row>
    <row r="3897" spans="1:13">
      <c r="A3897" s="3">
        <v>42749</v>
      </c>
      <c r="B3897">
        <v>441320</v>
      </c>
      <c r="C3897" t="s">
        <v>10019</v>
      </c>
      <c r="D3897">
        <v>441320</v>
      </c>
      <c r="E3897" t="s">
        <v>10110</v>
      </c>
      <c r="F3897" t="s">
        <v>10111</v>
      </c>
      <c r="G3897" t="s">
        <v>6632</v>
      </c>
      <c r="H3897">
        <v>38008</v>
      </c>
      <c r="I3897" t="str">
        <f t="shared" si="120"/>
        <v>650 NUCKOLLS ROAD, BOLIVAR, TN 38008</v>
      </c>
      <c r="J3897" s="2">
        <v>47069</v>
      </c>
      <c r="K3897">
        <v>25</v>
      </c>
      <c r="L3897">
        <v>0</v>
      </c>
      <c r="M3897">
        <f t="shared" si="121"/>
        <v>25</v>
      </c>
    </row>
    <row r="3898" spans="1:13">
      <c r="A3898" s="3">
        <v>42749</v>
      </c>
      <c r="B3898">
        <v>440109</v>
      </c>
      <c r="C3898" t="s">
        <v>10019</v>
      </c>
      <c r="D3898">
        <v>440109</v>
      </c>
      <c r="E3898" t="s">
        <v>10112</v>
      </c>
      <c r="F3898" t="s">
        <v>10113</v>
      </c>
      <c r="G3898" t="s">
        <v>2652</v>
      </c>
      <c r="H3898">
        <v>38372</v>
      </c>
      <c r="I3898" t="str">
        <f t="shared" si="120"/>
        <v>935 WAYNE ROAD, SAVANNAH, TN 38372</v>
      </c>
      <c r="J3898" s="2">
        <v>47071</v>
      </c>
      <c r="K3898">
        <v>52</v>
      </c>
      <c r="L3898">
        <v>0</v>
      </c>
      <c r="M3898">
        <f t="shared" si="121"/>
        <v>52</v>
      </c>
    </row>
    <row r="3899" spans="1:13">
      <c r="A3899" s="3">
        <v>42749</v>
      </c>
      <c r="B3899">
        <v>440032</v>
      </c>
      <c r="C3899" t="s">
        <v>10019</v>
      </c>
      <c r="D3899">
        <v>440032</v>
      </c>
      <c r="E3899" t="s">
        <v>10114</v>
      </c>
      <c r="F3899" t="s">
        <v>10115</v>
      </c>
      <c r="G3899" t="s">
        <v>10116</v>
      </c>
      <c r="H3899">
        <v>37857</v>
      </c>
      <c r="I3899" t="str">
        <f t="shared" si="120"/>
        <v>851 LOCUST STREET, ROGERSVILLE, TN 37857</v>
      </c>
      <c r="J3899" s="2">
        <v>47073</v>
      </c>
      <c r="K3899">
        <v>4.3</v>
      </c>
      <c r="L3899">
        <v>0</v>
      </c>
      <c r="M3899">
        <f t="shared" si="121"/>
        <v>4.3</v>
      </c>
    </row>
    <row r="3900" spans="1:13">
      <c r="A3900" s="3">
        <v>42749</v>
      </c>
      <c r="B3900">
        <v>440008</v>
      </c>
      <c r="C3900" t="s">
        <v>10019</v>
      </c>
      <c r="D3900">
        <v>440008</v>
      </c>
      <c r="E3900" t="s">
        <v>10117</v>
      </c>
      <c r="F3900" t="s">
        <v>10118</v>
      </c>
      <c r="G3900" t="s">
        <v>4628</v>
      </c>
      <c r="H3900">
        <v>38351</v>
      </c>
      <c r="I3900" t="str">
        <f t="shared" si="120"/>
        <v>200 W CHURCH ST, LEXINGTON, TN 38351</v>
      </c>
      <c r="J3900" s="2">
        <v>47077</v>
      </c>
      <c r="K3900">
        <v>20</v>
      </c>
      <c r="L3900">
        <v>0</v>
      </c>
      <c r="M3900">
        <f t="shared" si="121"/>
        <v>20</v>
      </c>
    </row>
    <row r="3901" spans="1:13">
      <c r="A3901" s="3">
        <v>42749</v>
      </c>
      <c r="B3901">
        <v>440132</v>
      </c>
      <c r="C3901" t="s">
        <v>10019</v>
      </c>
      <c r="D3901">
        <v>440132</v>
      </c>
      <c r="E3901" t="s">
        <v>10119</v>
      </c>
      <c r="F3901" t="s">
        <v>10120</v>
      </c>
      <c r="G3901" t="s">
        <v>660</v>
      </c>
      <c r="H3901">
        <v>38242</v>
      </c>
      <c r="I3901" t="str">
        <f t="shared" si="120"/>
        <v>301 TYSON AV, PARIS, TN 38242</v>
      </c>
      <c r="J3901" s="2">
        <v>47079</v>
      </c>
      <c r="K3901">
        <v>67</v>
      </c>
      <c r="L3901">
        <v>8</v>
      </c>
      <c r="M3901">
        <f t="shared" si="121"/>
        <v>59</v>
      </c>
    </row>
    <row r="3902" spans="1:13">
      <c r="A3902" s="3">
        <v>42749</v>
      </c>
      <c r="B3902">
        <v>441300</v>
      </c>
      <c r="C3902" t="s">
        <v>10019</v>
      </c>
      <c r="D3902">
        <v>441300</v>
      </c>
      <c r="E3902" t="s">
        <v>10121</v>
      </c>
      <c r="F3902" t="s">
        <v>10122</v>
      </c>
      <c r="G3902" t="s">
        <v>3912</v>
      </c>
      <c r="H3902">
        <v>37033</v>
      </c>
      <c r="I3902" t="str">
        <f t="shared" si="120"/>
        <v>135 EAST SWAN STREET, CENTERVILLE, TN 37033</v>
      </c>
      <c r="J3902" s="2">
        <v>47081</v>
      </c>
      <c r="K3902">
        <v>8</v>
      </c>
      <c r="L3902">
        <v>0</v>
      </c>
      <c r="M3902">
        <f t="shared" si="121"/>
        <v>8</v>
      </c>
    </row>
    <row r="3903" spans="1:13">
      <c r="A3903" s="3">
        <v>42749</v>
      </c>
      <c r="B3903">
        <v>441322</v>
      </c>
      <c r="C3903" t="s">
        <v>10019</v>
      </c>
      <c r="D3903">
        <v>441322</v>
      </c>
      <c r="E3903" t="s">
        <v>10123</v>
      </c>
      <c r="F3903" t="s">
        <v>10124</v>
      </c>
      <c r="G3903" t="s">
        <v>10125</v>
      </c>
      <c r="H3903">
        <v>37061</v>
      </c>
      <c r="I3903" t="str">
        <f t="shared" si="120"/>
        <v>5001 EAST MAIN STREET, ERIN, TN 37061</v>
      </c>
      <c r="J3903" s="2">
        <v>47083</v>
      </c>
      <c r="K3903">
        <v>25</v>
      </c>
      <c r="L3903">
        <v>0</v>
      </c>
      <c r="M3903">
        <f t="shared" si="121"/>
        <v>25</v>
      </c>
    </row>
    <row r="3904" spans="1:13">
      <c r="A3904" s="3">
        <v>42749</v>
      </c>
      <c r="B3904">
        <v>441303</v>
      </c>
      <c r="C3904" t="s">
        <v>10019</v>
      </c>
      <c r="D3904">
        <v>441303</v>
      </c>
      <c r="E3904" t="s">
        <v>10126</v>
      </c>
      <c r="F3904" t="s">
        <v>10127</v>
      </c>
      <c r="G3904" t="s">
        <v>3932</v>
      </c>
      <c r="H3904">
        <v>37185</v>
      </c>
      <c r="I3904" t="str">
        <f t="shared" si="120"/>
        <v>451 HIGHWAY 13 SOUTH, WAVERLY, TN 37185</v>
      </c>
      <c r="J3904" s="2">
        <v>47085</v>
      </c>
      <c r="K3904">
        <v>20</v>
      </c>
      <c r="L3904">
        <v>0</v>
      </c>
      <c r="M3904">
        <f t="shared" si="121"/>
        <v>20</v>
      </c>
    </row>
    <row r="3905" spans="1:13">
      <c r="A3905" s="3">
        <v>42749</v>
      </c>
      <c r="B3905">
        <v>440056</v>
      </c>
      <c r="C3905" t="s">
        <v>10019</v>
      </c>
      <c r="D3905">
        <v>440056</v>
      </c>
      <c r="E3905" t="s">
        <v>10128</v>
      </c>
      <c r="F3905" t="s">
        <v>10129</v>
      </c>
      <c r="G3905" t="s">
        <v>6515</v>
      </c>
      <c r="H3905">
        <v>37760</v>
      </c>
      <c r="I3905" t="str">
        <f t="shared" si="120"/>
        <v>110 HOSPITAL DRIVE, JEFFERSON CITY, TN 37760</v>
      </c>
      <c r="J3905" s="2">
        <v>47089</v>
      </c>
      <c r="K3905">
        <v>58</v>
      </c>
      <c r="L3905">
        <v>6</v>
      </c>
      <c r="M3905">
        <f t="shared" si="121"/>
        <v>52</v>
      </c>
    </row>
    <row r="3906" spans="1:13">
      <c r="A3906" s="3">
        <v>42749</v>
      </c>
      <c r="B3906">
        <v>441304</v>
      </c>
      <c r="C3906" t="s">
        <v>10019</v>
      </c>
      <c r="D3906">
        <v>441304</v>
      </c>
      <c r="E3906" t="s">
        <v>10130</v>
      </c>
      <c r="F3906" t="s">
        <v>10131</v>
      </c>
      <c r="G3906" t="s">
        <v>10132</v>
      </c>
      <c r="H3906">
        <v>37683</v>
      </c>
      <c r="I3906" t="str">
        <f t="shared" si="120"/>
        <v>1901 S SHADY ST, MOUNTAIN CITY, TN 37683</v>
      </c>
      <c r="J3906" s="2">
        <v>47091</v>
      </c>
      <c r="K3906">
        <v>5</v>
      </c>
      <c r="L3906">
        <v>-999999</v>
      </c>
      <c r="M3906">
        <f t="shared" si="121"/>
        <v>1000004</v>
      </c>
    </row>
    <row r="3907" spans="1:13">
      <c r="A3907" s="3">
        <v>42749</v>
      </c>
      <c r="B3907">
        <v>440125</v>
      </c>
      <c r="C3907" t="s">
        <v>10019</v>
      </c>
      <c r="D3907">
        <v>440125</v>
      </c>
      <c r="E3907" t="s">
        <v>10133</v>
      </c>
      <c r="F3907" t="s">
        <v>10134</v>
      </c>
      <c r="G3907" t="s">
        <v>4104</v>
      </c>
      <c r="H3907">
        <v>37916</v>
      </c>
      <c r="I3907" t="str">
        <f t="shared" ref="I3907:I3970" si="122">IF(OR(F3907="", G3907=""), "", CONCATENATE(UPPER(F3907), ", ", UPPER(G3907), ", ", UPPER(C3907), " ", H3907))</f>
        <v>1901 W CLINCH AVE, KNOXVILLE, TN 37916</v>
      </c>
      <c r="J3907" s="2">
        <v>47093</v>
      </c>
      <c r="K3907">
        <v>284</v>
      </c>
      <c r="L3907">
        <v>27</v>
      </c>
      <c r="M3907">
        <f t="shared" ref="M3907:M3970" si="123">K3907-L3907</f>
        <v>257</v>
      </c>
    </row>
    <row r="3908" spans="1:13">
      <c r="A3908" s="3">
        <v>42749</v>
      </c>
      <c r="B3908">
        <v>443303</v>
      </c>
      <c r="C3908" t="s">
        <v>10019</v>
      </c>
      <c r="D3908">
        <v>443303</v>
      </c>
      <c r="E3908" t="s">
        <v>10135</v>
      </c>
      <c r="F3908" t="s">
        <v>10136</v>
      </c>
      <c r="G3908" t="s">
        <v>4104</v>
      </c>
      <c r="H3908">
        <v>37916</v>
      </c>
      <c r="I3908" t="str">
        <f t="shared" si="122"/>
        <v>2018 CLINCH AVE SW, KNOXVILLE, TN 37916</v>
      </c>
      <c r="J3908" s="2">
        <v>47093</v>
      </c>
      <c r="K3908">
        <v>0</v>
      </c>
      <c r="L3908">
        <v>0</v>
      </c>
      <c r="M3908">
        <f t="shared" si="123"/>
        <v>0</v>
      </c>
    </row>
    <row r="3909" spans="1:13">
      <c r="A3909" s="3">
        <v>42749</v>
      </c>
      <c r="B3909">
        <v>440015</v>
      </c>
      <c r="C3909" t="s">
        <v>10019</v>
      </c>
      <c r="D3909">
        <v>440015</v>
      </c>
      <c r="E3909" t="s">
        <v>10137</v>
      </c>
      <c r="F3909" t="s">
        <v>10138</v>
      </c>
      <c r="G3909" t="s">
        <v>4104</v>
      </c>
      <c r="H3909">
        <v>37920</v>
      </c>
      <c r="I3909" t="str">
        <f t="shared" si="122"/>
        <v>1924 ALCOA HIGHWAY, KNOXVILLE, TN 37920</v>
      </c>
      <c r="J3909" s="2">
        <v>47093</v>
      </c>
      <c r="K3909">
        <v>643</v>
      </c>
      <c r="L3909">
        <v>91</v>
      </c>
      <c r="M3909">
        <f t="shared" si="123"/>
        <v>552</v>
      </c>
    </row>
    <row r="3910" spans="1:13">
      <c r="A3910" s="3">
        <v>42749</v>
      </c>
      <c r="B3910">
        <v>440120</v>
      </c>
      <c r="C3910" t="s">
        <v>10019</v>
      </c>
      <c r="D3910">
        <v>440120</v>
      </c>
      <c r="E3910" t="s">
        <v>10139</v>
      </c>
      <c r="F3910" t="s">
        <v>10140</v>
      </c>
      <c r="G3910" t="s">
        <v>10141</v>
      </c>
      <c r="H3910">
        <v>37849</v>
      </c>
      <c r="I3910" t="str">
        <f t="shared" si="122"/>
        <v>7565 DANNAHER WAY POWELL, POWELL, TN 37849</v>
      </c>
      <c r="J3910" s="2">
        <v>47093</v>
      </c>
      <c r="K3910">
        <v>212</v>
      </c>
      <c r="L3910">
        <v>36</v>
      </c>
      <c r="M3910">
        <f t="shared" si="123"/>
        <v>176</v>
      </c>
    </row>
    <row r="3911" spans="1:13">
      <c r="A3911" s="3">
        <v>42749</v>
      </c>
      <c r="B3911">
        <v>441314</v>
      </c>
      <c r="C3911" t="s">
        <v>10019</v>
      </c>
      <c r="D3911">
        <v>441314</v>
      </c>
      <c r="E3911" t="s">
        <v>10142</v>
      </c>
      <c r="F3911" t="s">
        <v>10143</v>
      </c>
      <c r="G3911" t="s">
        <v>6416</v>
      </c>
      <c r="H3911">
        <v>38063</v>
      </c>
      <c r="I3911" t="str">
        <f t="shared" si="122"/>
        <v>326 ASBURY AVENUE, RIPLEY, TN 38063</v>
      </c>
      <c r="J3911" s="2">
        <v>47097</v>
      </c>
      <c r="K3911">
        <v>30</v>
      </c>
      <c r="L3911">
        <v>0</v>
      </c>
      <c r="M3911">
        <f t="shared" si="123"/>
        <v>30</v>
      </c>
    </row>
    <row r="3912" spans="1:13">
      <c r="A3912" s="3">
        <v>42749</v>
      </c>
      <c r="B3912">
        <v>440175</v>
      </c>
      <c r="C3912" t="s">
        <v>10019</v>
      </c>
      <c r="D3912">
        <v>440175</v>
      </c>
      <c r="E3912" t="s">
        <v>10144</v>
      </c>
      <c r="F3912" t="s">
        <v>10145</v>
      </c>
      <c r="G3912" t="s">
        <v>3633</v>
      </c>
      <c r="H3912">
        <v>38464</v>
      </c>
      <c r="I3912" t="str">
        <f t="shared" si="122"/>
        <v>1607 SOUTH LOCUST AVENUE, LAWRENCEBURG, TN 38464</v>
      </c>
      <c r="J3912" s="2">
        <v>47099</v>
      </c>
      <c r="K3912">
        <v>73</v>
      </c>
      <c r="L3912">
        <v>6</v>
      </c>
      <c r="M3912">
        <f t="shared" si="123"/>
        <v>67</v>
      </c>
    </row>
    <row r="3913" spans="1:13">
      <c r="A3913" s="3">
        <v>42749</v>
      </c>
      <c r="B3913">
        <v>440102</v>
      </c>
      <c r="C3913" t="s">
        <v>10019</v>
      </c>
      <c r="D3913">
        <v>440102</v>
      </c>
      <c r="E3913" t="s">
        <v>10146</v>
      </c>
      <c r="F3913" t="s">
        <v>10147</v>
      </c>
      <c r="G3913" t="s">
        <v>738</v>
      </c>
      <c r="H3913">
        <v>37334</v>
      </c>
      <c r="I3913" t="str">
        <f t="shared" si="122"/>
        <v>106 MEDICAL CENTER BLVD, FAYETTEVILLE, TN 37334</v>
      </c>
      <c r="J3913" s="2">
        <v>47103</v>
      </c>
      <c r="K3913">
        <v>46</v>
      </c>
      <c r="L3913">
        <v>6</v>
      </c>
      <c r="M3913">
        <f t="shared" si="123"/>
        <v>40</v>
      </c>
    </row>
    <row r="3914" spans="1:13">
      <c r="A3914" s="3">
        <v>42749</v>
      </c>
      <c r="B3914">
        <v>440110</v>
      </c>
      <c r="C3914" t="s">
        <v>10019</v>
      </c>
      <c r="D3914">
        <v>440110</v>
      </c>
      <c r="E3914" t="s">
        <v>10148</v>
      </c>
      <c r="F3914" t="s">
        <v>10149</v>
      </c>
      <c r="G3914" t="s">
        <v>10150</v>
      </c>
      <c r="H3914">
        <v>37772</v>
      </c>
      <c r="I3914" t="str">
        <f t="shared" si="122"/>
        <v>550 FORT LOUDON MEDICAL CENTER DR, LENOIR CITY, TN 37772</v>
      </c>
      <c r="J3914" s="2">
        <v>47105</v>
      </c>
      <c r="K3914">
        <v>41</v>
      </c>
      <c r="L3914">
        <v>5</v>
      </c>
      <c r="M3914">
        <f t="shared" si="123"/>
        <v>36</v>
      </c>
    </row>
    <row r="3915" spans="1:13">
      <c r="A3915" s="3">
        <v>42749</v>
      </c>
      <c r="B3915">
        <v>440068</v>
      </c>
      <c r="C3915" t="s">
        <v>10019</v>
      </c>
      <c r="D3915">
        <v>440068</v>
      </c>
      <c r="E3915" t="s">
        <v>10151</v>
      </c>
      <c r="F3915" t="s">
        <v>10152</v>
      </c>
      <c r="G3915" t="s">
        <v>208</v>
      </c>
      <c r="H3915">
        <v>37371</v>
      </c>
      <c r="I3915" t="str">
        <f t="shared" si="122"/>
        <v>1114 W MADISON AVE, ATHENS, TN 37371</v>
      </c>
      <c r="J3915" s="2">
        <v>47107</v>
      </c>
      <c r="K3915">
        <v>60</v>
      </c>
      <c r="L3915">
        <v>5</v>
      </c>
      <c r="M3915">
        <f t="shared" si="123"/>
        <v>55</v>
      </c>
    </row>
    <row r="3916" spans="1:13">
      <c r="A3916" s="3">
        <v>42749</v>
      </c>
      <c r="B3916">
        <v>441305</v>
      </c>
      <c r="C3916" t="s">
        <v>10019</v>
      </c>
      <c r="D3916">
        <v>441305</v>
      </c>
      <c r="E3916" t="s">
        <v>10153</v>
      </c>
      <c r="F3916" t="s">
        <v>10154</v>
      </c>
      <c r="G3916" t="s">
        <v>1728</v>
      </c>
      <c r="H3916">
        <v>37083</v>
      </c>
      <c r="I3916" t="str">
        <f t="shared" si="122"/>
        <v>204 MEDICAL DRIVE, LAFAYETTE, TN 37083</v>
      </c>
      <c r="J3916" s="2">
        <v>47111</v>
      </c>
      <c r="K3916">
        <v>21.3</v>
      </c>
      <c r="L3916">
        <v>0</v>
      </c>
      <c r="M3916">
        <f t="shared" si="123"/>
        <v>21.3</v>
      </c>
    </row>
    <row r="3917" spans="1:13">
      <c r="A3917" s="3">
        <v>42749</v>
      </c>
      <c r="B3917">
        <v>440002</v>
      </c>
      <c r="C3917" t="s">
        <v>10019</v>
      </c>
      <c r="D3917">
        <v>440002</v>
      </c>
      <c r="E3917" t="s">
        <v>10155</v>
      </c>
      <c r="F3917" t="s">
        <v>10156</v>
      </c>
      <c r="G3917" t="s">
        <v>87</v>
      </c>
      <c r="H3917">
        <v>38301</v>
      </c>
      <c r="I3917" t="str">
        <f t="shared" si="122"/>
        <v>620 SKYLINE DRIVE, JACKSON, TN 38301</v>
      </c>
      <c r="J3917" s="2">
        <v>47113</v>
      </c>
      <c r="K3917">
        <v>722</v>
      </c>
      <c r="L3917">
        <v>116</v>
      </c>
      <c r="M3917">
        <f t="shared" si="123"/>
        <v>606</v>
      </c>
    </row>
    <row r="3918" spans="1:13">
      <c r="A3918" s="3">
        <v>42749</v>
      </c>
      <c r="B3918">
        <v>441309</v>
      </c>
      <c r="C3918" t="s">
        <v>10019</v>
      </c>
      <c r="D3918">
        <v>441309</v>
      </c>
      <c r="E3918" t="s">
        <v>828</v>
      </c>
      <c r="F3918" t="s">
        <v>10157</v>
      </c>
      <c r="G3918" t="s">
        <v>9662</v>
      </c>
      <c r="H3918">
        <v>37091</v>
      </c>
      <c r="I3918" t="str">
        <f t="shared" si="122"/>
        <v>1080 NORTH ELLINGTON PARKWAY, LEWISBURG, TN 37091</v>
      </c>
      <c r="J3918" s="2">
        <v>47117</v>
      </c>
      <c r="K3918">
        <v>17</v>
      </c>
      <c r="L3918">
        <v>0</v>
      </c>
      <c r="M3918">
        <f t="shared" si="123"/>
        <v>17</v>
      </c>
    </row>
    <row r="3919" spans="1:13">
      <c r="A3919" s="3">
        <v>42749</v>
      </c>
      <c r="B3919">
        <v>440073</v>
      </c>
      <c r="C3919" t="s">
        <v>10019</v>
      </c>
      <c r="D3919">
        <v>440073</v>
      </c>
      <c r="E3919" t="s">
        <v>10158</v>
      </c>
      <c r="F3919" t="s">
        <v>10159</v>
      </c>
      <c r="G3919" t="s">
        <v>4568</v>
      </c>
      <c r="H3919">
        <v>38401</v>
      </c>
      <c r="I3919" t="str">
        <f t="shared" si="122"/>
        <v>1224 TROTWOOD AVE, COLUMBIA, TN 38401</v>
      </c>
      <c r="J3919" s="2">
        <v>47119</v>
      </c>
      <c r="K3919">
        <v>353</v>
      </c>
      <c r="L3919">
        <v>47</v>
      </c>
      <c r="M3919">
        <f t="shared" si="123"/>
        <v>306</v>
      </c>
    </row>
    <row r="3920" spans="1:13">
      <c r="A3920" s="3">
        <v>42749</v>
      </c>
      <c r="B3920">
        <v>440084</v>
      </c>
      <c r="C3920" t="s">
        <v>10019</v>
      </c>
      <c r="D3920">
        <v>440084</v>
      </c>
      <c r="E3920" t="s">
        <v>10160</v>
      </c>
      <c r="F3920" t="s">
        <v>10161</v>
      </c>
      <c r="G3920" t="s">
        <v>10162</v>
      </c>
      <c r="H3920">
        <v>37874</v>
      </c>
      <c r="I3920" t="str">
        <f t="shared" si="122"/>
        <v>304 WRIGHT ST, SWEETWATER, TN 37874</v>
      </c>
      <c r="J3920" s="2">
        <v>47123</v>
      </c>
      <c r="K3920">
        <v>60</v>
      </c>
      <c r="L3920">
        <v>7</v>
      </c>
      <c r="M3920">
        <f t="shared" si="123"/>
        <v>53</v>
      </c>
    </row>
    <row r="3921" spans="1:13">
      <c r="A3921" s="3">
        <v>42749</v>
      </c>
      <c r="B3921">
        <v>440035</v>
      </c>
      <c r="C3921" t="s">
        <v>10019</v>
      </c>
      <c r="D3921">
        <v>440035</v>
      </c>
      <c r="E3921" t="s">
        <v>10163</v>
      </c>
      <c r="F3921" t="s">
        <v>10164</v>
      </c>
      <c r="G3921" t="s">
        <v>651</v>
      </c>
      <c r="H3921">
        <v>37040</v>
      </c>
      <c r="I3921" t="str">
        <f t="shared" si="122"/>
        <v>651 DUNLOP LANE, CLARKSVILLE, TN 37040</v>
      </c>
      <c r="J3921" s="2">
        <v>47125</v>
      </c>
      <c r="K3921">
        <v>236</v>
      </c>
      <c r="L3921">
        <v>21</v>
      </c>
      <c r="M3921">
        <f t="shared" si="123"/>
        <v>215</v>
      </c>
    </row>
    <row r="3922" spans="1:13">
      <c r="A3922" s="3">
        <v>42749</v>
      </c>
      <c r="B3922">
        <v>440130</v>
      </c>
      <c r="C3922" t="s">
        <v>10019</v>
      </c>
      <c r="D3922">
        <v>440130</v>
      </c>
      <c r="E3922" t="s">
        <v>10165</v>
      </c>
      <c r="F3922" t="s">
        <v>10166</v>
      </c>
      <c r="G3922" t="s">
        <v>10167</v>
      </c>
      <c r="H3922">
        <v>38261</v>
      </c>
      <c r="I3922" t="str">
        <f t="shared" si="122"/>
        <v>1201 BISHOP ST, PO BOX 310, UNION CITY, TN 38261</v>
      </c>
      <c r="J3922" s="2">
        <v>47131</v>
      </c>
      <c r="K3922">
        <v>0</v>
      </c>
      <c r="L3922">
        <v>0</v>
      </c>
      <c r="M3922">
        <f t="shared" si="123"/>
        <v>0</v>
      </c>
    </row>
    <row r="3923" spans="1:13">
      <c r="A3923" s="3">
        <v>42749</v>
      </c>
      <c r="B3923">
        <v>440187</v>
      </c>
      <c r="C3923" t="s">
        <v>10019</v>
      </c>
      <c r="D3923">
        <v>440187</v>
      </c>
      <c r="E3923" t="s">
        <v>10168</v>
      </c>
      <c r="F3923" t="s">
        <v>10169</v>
      </c>
      <c r="G3923" t="s">
        <v>6835</v>
      </c>
      <c r="H3923">
        <v>38570</v>
      </c>
      <c r="I3923" t="str">
        <f t="shared" si="122"/>
        <v>315 OAK ST BOX 550, LIVINGSTON, TN 38570</v>
      </c>
      <c r="J3923" s="2">
        <v>47133</v>
      </c>
      <c r="K3923">
        <v>78</v>
      </c>
      <c r="L3923">
        <v>6</v>
      </c>
      <c r="M3923">
        <f t="shared" si="123"/>
        <v>72</v>
      </c>
    </row>
    <row r="3924" spans="1:13">
      <c r="A3924" s="3">
        <v>42749</v>
      </c>
      <c r="B3924">
        <v>440059</v>
      </c>
      <c r="C3924" t="s">
        <v>10019</v>
      </c>
      <c r="D3924">
        <v>440059</v>
      </c>
      <c r="E3924" t="s">
        <v>10170</v>
      </c>
      <c r="F3924" t="s">
        <v>10171</v>
      </c>
      <c r="G3924" t="s">
        <v>10172</v>
      </c>
      <c r="H3924">
        <v>38501</v>
      </c>
      <c r="I3924" t="str">
        <f t="shared" si="122"/>
        <v>1 MEDICAL CENTER BOULEVARD, COOKEVILLE, TN 38501</v>
      </c>
      <c r="J3924" s="2">
        <v>47141</v>
      </c>
      <c r="K3924">
        <v>307</v>
      </c>
      <c r="L3924">
        <v>44</v>
      </c>
      <c r="M3924">
        <f t="shared" si="123"/>
        <v>263</v>
      </c>
    </row>
    <row r="3925" spans="1:13">
      <c r="A3925" s="3">
        <v>42749</v>
      </c>
      <c r="B3925">
        <v>441310</v>
      </c>
      <c r="C3925" t="s">
        <v>10019</v>
      </c>
      <c r="D3925">
        <v>441310</v>
      </c>
      <c r="E3925" t="s">
        <v>10173</v>
      </c>
      <c r="F3925" t="s">
        <v>10174</v>
      </c>
      <c r="G3925" t="s">
        <v>8685</v>
      </c>
      <c r="H3925">
        <v>37321</v>
      </c>
      <c r="I3925" t="str">
        <f t="shared" si="122"/>
        <v>9400 RHEA COUNTY HIGHWAY, DAYTON, TN 37321</v>
      </c>
      <c r="J3925" s="2">
        <v>47143</v>
      </c>
      <c r="K3925">
        <v>27</v>
      </c>
      <c r="L3925">
        <v>5</v>
      </c>
      <c r="M3925">
        <f t="shared" si="123"/>
        <v>22</v>
      </c>
    </row>
    <row r="3926" spans="1:13">
      <c r="A3926" s="3">
        <v>42749</v>
      </c>
      <c r="B3926">
        <v>440031</v>
      </c>
      <c r="C3926" t="s">
        <v>10019</v>
      </c>
      <c r="D3926">
        <v>440031</v>
      </c>
      <c r="E3926" t="s">
        <v>10175</v>
      </c>
      <c r="F3926" t="s">
        <v>10176</v>
      </c>
      <c r="G3926" t="s">
        <v>10177</v>
      </c>
      <c r="H3926">
        <v>37748</v>
      </c>
      <c r="I3926" t="str">
        <f t="shared" si="122"/>
        <v>8045 ROANE MEDICAL CENTER DRIVE, HARRIMAN, TN 37748</v>
      </c>
      <c r="J3926" s="2">
        <v>47145</v>
      </c>
      <c r="K3926">
        <v>44</v>
      </c>
      <c r="L3926">
        <v>6</v>
      </c>
      <c r="M3926">
        <f t="shared" si="123"/>
        <v>38</v>
      </c>
    </row>
    <row r="3927" spans="1:13">
      <c r="A3927" s="3">
        <v>42749</v>
      </c>
      <c r="B3927">
        <v>440065</v>
      </c>
      <c r="C3927" t="s">
        <v>10019</v>
      </c>
      <c r="D3927">
        <v>440065</v>
      </c>
      <c r="E3927" t="s">
        <v>10178</v>
      </c>
      <c r="F3927" t="s">
        <v>10179</v>
      </c>
      <c r="G3927" t="s">
        <v>1722</v>
      </c>
      <c r="H3927">
        <v>37172</v>
      </c>
      <c r="I3927" t="str">
        <f t="shared" si="122"/>
        <v>100 NORTHCREST DRIVE, SPRINGFIELD, TN 37172</v>
      </c>
      <c r="J3927" s="2">
        <v>47147</v>
      </c>
      <c r="K3927">
        <v>119</v>
      </c>
      <c r="L3927">
        <v>15</v>
      </c>
      <c r="M3927">
        <f t="shared" si="123"/>
        <v>104</v>
      </c>
    </row>
    <row r="3928" spans="1:13">
      <c r="A3928" s="3">
        <v>42749</v>
      </c>
      <c r="B3928">
        <v>440053</v>
      </c>
      <c r="C3928" t="s">
        <v>10019</v>
      </c>
      <c r="D3928">
        <v>440053</v>
      </c>
      <c r="E3928" t="s">
        <v>10180</v>
      </c>
      <c r="F3928" t="s">
        <v>10181</v>
      </c>
      <c r="G3928" t="s">
        <v>10182</v>
      </c>
      <c r="H3928">
        <v>37129</v>
      </c>
      <c r="I3928" t="str">
        <f t="shared" si="122"/>
        <v>1700 MEDICAL CENTER PARKWAY, MURFREESBORO, TN 37129</v>
      </c>
      <c r="J3928" s="2">
        <v>47149</v>
      </c>
      <c r="K3928">
        <v>311</v>
      </c>
      <c r="L3928">
        <v>64</v>
      </c>
      <c r="M3928">
        <f t="shared" si="123"/>
        <v>247</v>
      </c>
    </row>
    <row r="3929" spans="1:13">
      <c r="A3929" s="3">
        <v>42749</v>
      </c>
      <c r="B3929">
        <v>440227</v>
      </c>
      <c r="C3929" t="s">
        <v>10019</v>
      </c>
      <c r="D3929">
        <v>440227</v>
      </c>
      <c r="E3929" t="s">
        <v>10183</v>
      </c>
      <c r="F3929" t="s">
        <v>10184</v>
      </c>
      <c r="G3929" t="s">
        <v>10185</v>
      </c>
      <c r="H3929">
        <v>37167</v>
      </c>
      <c r="I3929" t="str">
        <f t="shared" si="122"/>
        <v>200 STONECREST BOULEVARD, SMYRNA, TN 37167</v>
      </c>
      <c r="J3929" s="2">
        <v>47149</v>
      </c>
      <c r="K3929">
        <v>115</v>
      </c>
      <c r="L3929">
        <v>16.7</v>
      </c>
      <c r="M3929">
        <f t="shared" si="123"/>
        <v>98.3</v>
      </c>
    </row>
    <row r="3930" spans="1:13">
      <c r="A3930" s="3">
        <v>42749</v>
      </c>
      <c r="B3930">
        <v>440235</v>
      </c>
      <c r="C3930" t="s">
        <v>10019</v>
      </c>
      <c r="D3930">
        <v>440235</v>
      </c>
      <c r="E3930" t="s">
        <v>10186</v>
      </c>
      <c r="F3930" t="s">
        <v>10187</v>
      </c>
      <c r="G3930" t="s">
        <v>7725</v>
      </c>
      <c r="H3930">
        <v>37841</v>
      </c>
      <c r="I3930" t="str">
        <f t="shared" si="122"/>
        <v>18797 ALBERTA STREET, ONEIDA, TN 37841</v>
      </c>
      <c r="J3930" s="2">
        <v>47151</v>
      </c>
      <c r="K3930">
        <v>12</v>
      </c>
      <c r="L3930">
        <v>0</v>
      </c>
      <c r="M3930">
        <f t="shared" si="123"/>
        <v>12</v>
      </c>
    </row>
    <row r="3931" spans="1:13">
      <c r="A3931" s="3">
        <v>42749</v>
      </c>
      <c r="B3931">
        <v>440081</v>
      </c>
      <c r="C3931" t="s">
        <v>10019</v>
      </c>
      <c r="D3931">
        <v>440081</v>
      </c>
      <c r="E3931" t="s">
        <v>10188</v>
      </c>
      <c r="F3931" t="s">
        <v>10189</v>
      </c>
      <c r="G3931" t="s">
        <v>10190</v>
      </c>
      <c r="H3931">
        <v>37862</v>
      </c>
      <c r="I3931" t="str">
        <f t="shared" si="122"/>
        <v>742 MIDDLECREEK ROAD, SEVIERVILLE, TN 37862</v>
      </c>
      <c r="J3931" s="2">
        <v>47155</v>
      </c>
      <c r="K3931">
        <v>58</v>
      </c>
      <c r="L3931">
        <v>8</v>
      </c>
      <c r="M3931">
        <f t="shared" si="123"/>
        <v>50</v>
      </c>
    </row>
    <row r="3932" spans="1:13">
      <c r="A3932" s="3">
        <v>42749</v>
      </c>
      <c r="B3932">
        <v>440049</v>
      </c>
      <c r="C3932" t="s">
        <v>10019</v>
      </c>
      <c r="D3932">
        <v>440049</v>
      </c>
      <c r="E3932" t="s">
        <v>10191</v>
      </c>
      <c r="F3932" t="s">
        <v>10192</v>
      </c>
      <c r="G3932" t="s">
        <v>6699</v>
      </c>
      <c r="H3932">
        <v>38104</v>
      </c>
      <c r="I3932" t="str">
        <f t="shared" si="122"/>
        <v>1265 UNION AVE SUITE 700, MEMPHIS, TN 38104</v>
      </c>
      <c r="J3932" s="2">
        <v>47157</v>
      </c>
      <c r="K3932">
        <v>817.7</v>
      </c>
      <c r="L3932">
        <v>157.1</v>
      </c>
      <c r="M3932">
        <f t="shared" si="123"/>
        <v>660.6</v>
      </c>
    </row>
    <row r="3933" spans="1:13">
      <c r="A3933" s="3">
        <v>42749</v>
      </c>
      <c r="B3933">
        <v>440048</v>
      </c>
      <c r="C3933" t="s">
        <v>10019</v>
      </c>
      <c r="D3933">
        <v>440048</v>
      </c>
      <c r="E3933" t="s">
        <v>10193</v>
      </c>
      <c r="F3933" t="s">
        <v>10194</v>
      </c>
      <c r="G3933" t="s">
        <v>6699</v>
      </c>
      <c r="H3933">
        <v>38120</v>
      </c>
      <c r="I3933" t="str">
        <f t="shared" si="122"/>
        <v>6019 WALNUT GROVE ROAD, MEMPHIS, TN 38120</v>
      </c>
      <c r="J3933" s="2">
        <v>47157</v>
      </c>
      <c r="K3933">
        <v>0</v>
      </c>
      <c r="L3933">
        <v>0</v>
      </c>
      <c r="M3933">
        <f t="shared" si="123"/>
        <v>0</v>
      </c>
    </row>
    <row r="3934" spans="1:13">
      <c r="A3934" s="3">
        <v>42749</v>
      </c>
      <c r="B3934">
        <v>440152</v>
      </c>
      <c r="C3934" t="s">
        <v>10019</v>
      </c>
      <c r="D3934">
        <v>440152</v>
      </c>
      <c r="E3934" t="s">
        <v>10195</v>
      </c>
      <c r="F3934" t="s">
        <v>10196</v>
      </c>
      <c r="G3934" t="s">
        <v>6699</v>
      </c>
      <c r="H3934">
        <v>38103</v>
      </c>
      <c r="I3934" t="str">
        <f t="shared" si="122"/>
        <v>877 JEFFERSON AVENUE, MEMPHIS, TN 38103</v>
      </c>
      <c r="J3934" s="2">
        <v>47157</v>
      </c>
      <c r="K3934">
        <v>232</v>
      </c>
      <c r="L3934">
        <v>60</v>
      </c>
      <c r="M3934">
        <f t="shared" si="123"/>
        <v>172</v>
      </c>
    </row>
    <row r="3935" spans="1:13">
      <c r="A3935" s="3">
        <v>42749</v>
      </c>
      <c r="B3935" t="s">
        <v>10197</v>
      </c>
      <c r="C3935" t="s">
        <v>10019</v>
      </c>
      <c r="D3935" t="s">
        <v>10197</v>
      </c>
      <c r="E3935" t="s">
        <v>10198</v>
      </c>
      <c r="F3935" t="s">
        <v>10199</v>
      </c>
      <c r="G3935" t="s">
        <v>6699</v>
      </c>
      <c r="H3935">
        <v>38125</v>
      </c>
      <c r="I3935" t="str">
        <f t="shared" si="122"/>
        <v>7900 LOWRANCE ROAD, MEMPHIS, TN 38125</v>
      </c>
      <c r="J3935" s="2">
        <v>47157</v>
      </c>
      <c r="K3935">
        <v>0</v>
      </c>
      <c r="L3935">
        <v>0</v>
      </c>
      <c r="M3935">
        <f t="shared" si="123"/>
        <v>0</v>
      </c>
    </row>
    <row r="3936" spans="1:13">
      <c r="A3936" s="3">
        <v>42749</v>
      </c>
      <c r="B3936" t="s">
        <v>10200</v>
      </c>
      <c r="C3936" t="s">
        <v>10019</v>
      </c>
      <c r="D3936" t="s">
        <v>10200</v>
      </c>
      <c r="E3936" t="s">
        <v>10201</v>
      </c>
      <c r="F3936" t="s">
        <v>10202</v>
      </c>
      <c r="G3936" t="s">
        <v>6699</v>
      </c>
      <c r="H3936">
        <v>38103</v>
      </c>
      <c r="I3936" t="str">
        <f t="shared" si="122"/>
        <v>890 MADISON AVENUE, MEMPHIS, TN 38103</v>
      </c>
      <c r="J3936" s="2">
        <v>47157</v>
      </c>
      <c r="K3936">
        <v>23</v>
      </c>
      <c r="L3936">
        <v>0</v>
      </c>
      <c r="M3936">
        <f t="shared" si="123"/>
        <v>23</v>
      </c>
    </row>
    <row r="3937" spans="1:13">
      <c r="A3937" s="3">
        <v>42749</v>
      </c>
      <c r="B3937">
        <v>443302</v>
      </c>
      <c r="C3937" t="s">
        <v>10019</v>
      </c>
      <c r="D3937">
        <v>443302</v>
      </c>
      <c r="E3937" t="s">
        <v>10203</v>
      </c>
      <c r="F3937" t="s">
        <v>10204</v>
      </c>
      <c r="G3937" t="s">
        <v>6699</v>
      </c>
      <c r="H3937">
        <v>38105</v>
      </c>
      <c r="I3937" t="str">
        <f t="shared" si="122"/>
        <v>262 DANNY THOMAS PLACE, MEMPHIS, TN 38105</v>
      </c>
      <c r="J3937" s="2">
        <v>47157</v>
      </c>
      <c r="K3937">
        <v>9</v>
      </c>
      <c r="L3937">
        <v>0</v>
      </c>
      <c r="M3937">
        <f t="shared" si="123"/>
        <v>9</v>
      </c>
    </row>
    <row r="3938" spans="1:13">
      <c r="A3938" s="3">
        <v>42749</v>
      </c>
      <c r="B3938">
        <v>440183</v>
      </c>
      <c r="C3938" t="s">
        <v>10019</v>
      </c>
      <c r="D3938">
        <v>440183</v>
      </c>
      <c r="E3938" t="s">
        <v>2022</v>
      </c>
      <c r="F3938" t="s">
        <v>10205</v>
      </c>
      <c r="G3938" t="s">
        <v>6699</v>
      </c>
      <c r="H3938">
        <v>38119</v>
      </c>
      <c r="I3938" t="str">
        <f t="shared" si="122"/>
        <v>5959 PARK AVE, MEMPHIS, TN 38119</v>
      </c>
      <c r="J3938" s="2">
        <v>47157</v>
      </c>
      <c r="K3938">
        <v>171.4</v>
      </c>
      <c r="L3938">
        <v>24.3</v>
      </c>
      <c r="M3938">
        <f t="shared" si="123"/>
        <v>147.1</v>
      </c>
    </row>
    <row r="3939" spans="1:13">
      <c r="A3939" s="3">
        <v>42749</v>
      </c>
      <c r="B3939">
        <v>440228</v>
      </c>
      <c r="C3939" t="s">
        <v>10019</v>
      </c>
      <c r="D3939">
        <v>440228</v>
      </c>
      <c r="E3939" t="s">
        <v>10206</v>
      </c>
      <c r="F3939" t="s">
        <v>10207</v>
      </c>
      <c r="G3939" t="s">
        <v>10208</v>
      </c>
      <c r="H3939">
        <v>38133</v>
      </c>
      <c r="I3939" t="str">
        <f t="shared" si="122"/>
        <v>2986 KATE BOND RD, BARTLETT, TN 38133</v>
      </c>
      <c r="J3939" s="2">
        <v>47157</v>
      </c>
      <c r="K3939">
        <v>118.1</v>
      </c>
      <c r="L3939">
        <v>34.299999999999997</v>
      </c>
      <c r="M3939">
        <f t="shared" si="123"/>
        <v>83.8</v>
      </c>
    </row>
    <row r="3940" spans="1:13">
      <c r="A3940" s="3">
        <v>42749</v>
      </c>
      <c r="B3940">
        <v>445521</v>
      </c>
      <c r="C3940" t="s">
        <v>10019</v>
      </c>
      <c r="D3940">
        <v>445521</v>
      </c>
      <c r="E3940" t="s">
        <v>10209</v>
      </c>
      <c r="F3940" t="s">
        <v>10210</v>
      </c>
      <c r="G3940" t="s">
        <v>6699</v>
      </c>
      <c r="H3940">
        <v>38103</v>
      </c>
      <c r="I3940" t="str">
        <f t="shared" si="122"/>
        <v>877 JEFFERSON AVENUE ADAMS PAVILION 3RD FLOOR, MEMPHIS, TN 38103</v>
      </c>
      <c r="J3940" s="2">
        <v>47157</v>
      </c>
      <c r="K3940">
        <v>19</v>
      </c>
      <c r="L3940">
        <v>0</v>
      </c>
      <c r="M3940">
        <f t="shared" si="123"/>
        <v>19</v>
      </c>
    </row>
    <row r="3941" spans="1:13">
      <c r="A3941" s="3">
        <v>42749</v>
      </c>
      <c r="B3941">
        <v>440017</v>
      </c>
      <c r="C3941" t="s">
        <v>10019</v>
      </c>
      <c r="D3941">
        <v>440017</v>
      </c>
      <c r="E3941" t="s">
        <v>10211</v>
      </c>
      <c r="F3941" t="s">
        <v>10212</v>
      </c>
      <c r="G3941" t="s">
        <v>10213</v>
      </c>
      <c r="H3941">
        <v>37662</v>
      </c>
      <c r="I3941" t="str">
        <f t="shared" si="122"/>
        <v>130 WEST RAVINE ROAD, KINGSPORT, TN 37662</v>
      </c>
      <c r="J3941" s="2">
        <v>47163</v>
      </c>
      <c r="K3941">
        <v>247.6</v>
      </c>
      <c r="L3941">
        <v>46</v>
      </c>
      <c r="M3941">
        <f t="shared" si="123"/>
        <v>201.6</v>
      </c>
    </row>
    <row r="3942" spans="1:13">
      <c r="A3942" s="3">
        <v>42749</v>
      </c>
      <c r="B3942">
        <v>440012</v>
      </c>
      <c r="C3942" t="s">
        <v>10019</v>
      </c>
      <c r="D3942">
        <v>440012</v>
      </c>
      <c r="E3942" t="s">
        <v>10214</v>
      </c>
      <c r="F3942" t="s">
        <v>10215</v>
      </c>
      <c r="G3942" t="s">
        <v>1964</v>
      </c>
      <c r="H3942">
        <v>37620</v>
      </c>
      <c r="I3942" t="str">
        <f t="shared" si="122"/>
        <v>ONE MEDICAL PARK BLVD, BRISTOL, TN 37620</v>
      </c>
      <c r="J3942" s="2">
        <v>47163</v>
      </c>
      <c r="K3942">
        <v>196.3</v>
      </c>
      <c r="L3942">
        <v>29.4</v>
      </c>
      <c r="M3942">
        <f t="shared" si="123"/>
        <v>166.9</v>
      </c>
    </row>
    <row r="3943" spans="1:13">
      <c r="A3943" s="3">
        <v>42749</v>
      </c>
      <c r="B3943">
        <v>440176</v>
      </c>
      <c r="C3943" t="s">
        <v>10019</v>
      </c>
      <c r="D3943">
        <v>440176</v>
      </c>
      <c r="E3943" t="s">
        <v>10216</v>
      </c>
      <c r="F3943" t="s">
        <v>10217</v>
      </c>
      <c r="G3943" t="s">
        <v>10213</v>
      </c>
      <c r="H3943">
        <v>37660</v>
      </c>
      <c r="I3943" t="str">
        <f t="shared" si="122"/>
        <v>2000 BROOKSIDE DR, KINGSPORT, TN 37660</v>
      </c>
      <c r="J3943" s="2">
        <v>47163</v>
      </c>
      <c r="K3943">
        <v>18</v>
      </c>
      <c r="L3943">
        <v>0</v>
      </c>
      <c r="M3943">
        <f t="shared" si="123"/>
        <v>18</v>
      </c>
    </row>
    <row r="3944" spans="1:13">
      <c r="A3944" s="3">
        <v>42749</v>
      </c>
      <c r="B3944">
        <v>440194</v>
      </c>
      <c r="C3944" t="s">
        <v>10019</v>
      </c>
      <c r="D3944">
        <v>440194</v>
      </c>
      <c r="E3944" t="s">
        <v>10218</v>
      </c>
      <c r="F3944" t="s">
        <v>10219</v>
      </c>
      <c r="G3944" t="s">
        <v>8111</v>
      </c>
      <c r="H3944">
        <v>37075</v>
      </c>
      <c r="I3944" t="str">
        <f t="shared" si="122"/>
        <v>355 NEW SHACKLE ISLAND RD, HENDERSONVILLE, TN 37075</v>
      </c>
      <c r="J3944" s="2">
        <v>47165</v>
      </c>
      <c r="K3944">
        <v>123</v>
      </c>
      <c r="L3944">
        <v>20</v>
      </c>
      <c r="M3944">
        <f t="shared" si="123"/>
        <v>103</v>
      </c>
    </row>
    <row r="3945" spans="1:13">
      <c r="A3945" s="3">
        <v>42749</v>
      </c>
      <c r="B3945">
        <v>440003</v>
      </c>
      <c r="C3945" t="s">
        <v>10019</v>
      </c>
      <c r="D3945">
        <v>440003</v>
      </c>
      <c r="E3945" t="s">
        <v>10220</v>
      </c>
      <c r="F3945" t="s">
        <v>10221</v>
      </c>
      <c r="G3945" t="s">
        <v>10222</v>
      </c>
      <c r="H3945">
        <v>37066</v>
      </c>
      <c r="I3945" t="str">
        <f t="shared" si="122"/>
        <v>555 HARTSVILLE PIKE, GALLATIN, TN 37066</v>
      </c>
      <c r="J3945" s="2">
        <v>47165</v>
      </c>
      <c r="K3945">
        <v>176</v>
      </c>
      <c r="L3945">
        <v>40</v>
      </c>
      <c r="M3945">
        <f t="shared" si="123"/>
        <v>136</v>
      </c>
    </row>
    <row r="3946" spans="1:13">
      <c r="A3946" s="3">
        <v>42749</v>
      </c>
      <c r="B3946">
        <v>440131</v>
      </c>
      <c r="C3946" t="s">
        <v>10019</v>
      </c>
      <c r="D3946">
        <v>440131</v>
      </c>
      <c r="E3946" t="s">
        <v>10223</v>
      </c>
      <c r="F3946" t="s">
        <v>10224</v>
      </c>
      <c r="G3946" t="s">
        <v>2861</v>
      </c>
      <c r="H3946">
        <v>38019</v>
      </c>
      <c r="I3946" t="str">
        <f t="shared" si="122"/>
        <v>1995 HIGHWAY 51 S, COVINGTON, TN 38019</v>
      </c>
      <c r="J3946" s="2">
        <v>47167</v>
      </c>
      <c r="K3946">
        <v>0</v>
      </c>
      <c r="L3946">
        <v>0</v>
      </c>
      <c r="M3946">
        <f t="shared" si="123"/>
        <v>0</v>
      </c>
    </row>
    <row r="3947" spans="1:13">
      <c r="A3947" s="3">
        <v>42749</v>
      </c>
      <c r="B3947">
        <v>441301</v>
      </c>
      <c r="C3947" t="s">
        <v>10019</v>
      </c>
      <c r="D3947">
        <v>441301</v>
      </c>
      <c r="E3947" t="s">
        <v>10225</v>
      </c>
      <c r="F3947" t="s">
        <v>10226</v>
      </c>
      <c r="G3947" t="s">
        <v>9781</v>
      </c>
      <c r="H3947">
        <v>37074</v>
      </c>
      <c r="I3947" t="str">
        <f t="shared" si="122"/>
        <v>500 CHURCH STREET, HARTSVILLE, TN 37074</v>
      </c>
      <c r="J3947" s="2">
        <v>47169</v>
      </c>
      <c r="K3947">
        <v>11</v>
      </c>
      <c r="L3947">
        <v>0</v>
      </c>
      <c r="M3947">
        <f t="shared" si="123"/>
        <v>11</v>
      </c>
    </row>
    <row r="3948" spans="1:13">
      <c r="A3948" s="3">
        <v>42749</v>
      </c>
      <c r="B3948">
        <v>440001</v>
      </c>
      <c r="C3948" t="s">
        <v>10019</v>
      </c>
      <c r="D3948">
        <v>440001</v>
      </c>
      <c r="E3948" t="s">
        <v>10227</v>
      </c>
      <c r="F3948" t="s">
        <v>10228</v>
      </c>
      <c r="G3948" t="s">
        <v>10229</v>
      </c>
      <c r="H3948">
        <v>37650</v>
      </c>
      <c r="I3948" t="str">
        <f t="shared" si="122"/>
        <v>2030 TEMPLE HILL ROAD, ERWIN, TN 37650</v>
      </c>
      <c r="J3948" s="2">
        <v>47171</v>
      </c>
      <c r="K3948">
        <v>0</v>
      </c>
      <c r="L3948">
        <v>0</v>
      </c>
      <c r="M3948">
        <f t="shared" si="123"/>
        <v>0</v>
      </c>
    </row>
    <row r="3949" spans="1:13">
      <c r="A3949" s="3">
        <v>42749</v>
      </c>
      <c r="B3949">
        <v>440151</v>
      </c>
      <c r="C3949" t="s">
        <v>10019</v>
      </c>
      <c r="D3949">
        <v>440151</v>
      </c>
      <c r="E3949" t="s">
        <v>10230</v>
      </c>
      <c r="F3949" t="s">
        <v>10231</v>
      </c>
      <c r="G3949" t="s">
        <v>10232</v>
      </c>
      <c r="H3949">
        <v>37110</v>
      </c>
      <c r="I3949" t="str">
        <f t="shared" si="122"/>
        <v>1559 SPARTA STREET, MC MINNVILLE, TN 37110</v>
      </c>
      <c r="J3949" s="2">
        <v>47177</v>
      </c>
      <c r="K3949">
        <v>55</v>
      </c>
      <c r="L3949">
        <v>8</v>
      </c>
      <c r="M3949">
        <f t="shared" si="123"/>
        <v>47</v>
      </c>
    </row>
    <row r="3950" spans="1:13">
      <c r="A3950" s="3">
        <v>42749</v>
      </c>
      <c r="B3950">
        <v>440184</v>
      </c>
      <c r="C3950" t="s">
        <v>10019</v>
      </c>
      <c r="D3950">
        <v>440184</v>
      </c>
      <c r="E3950" t="s">
        <v>10233</v>
      </c>
      <c r="F3950" t="s">
        <v>10234</v>
      </c>
      <c r="G3950" t="s">
        <v>10235</v>
      </c>
      <c r="H3950">
        <v>37604</v>
      </c>
      <c r="I3950" t="str">
        <f t="shared" si="122"/>
        <v>300 MED TECH PARKWAY, JOHNSON CITY, TN 37604</v>
      </c>
      <c r="J3950" s="2">
        <v>47179</v>
      </c>
      <c r="K3950">
        <v>61.4</v>
      </c>
      <c r="L3950">
        <v>4.3</v>
      </c>
      <c r="M3950">
        <f t="shared" si="123"/>
        <v>57.1</v>
      </c>
    </row>
    <row r="3951" spans="1:13">
      <c r="A3951" s="3">
        <v>42749</v>
      </c>
      <c r="B3951">
        <v>440063</v>
      </c>
      <c r="C3951" t="s">
        <v>10019</v>
      </c>
      <c r="D3951">
        <v>440063</v>
      </c>
      <c r="E3951" t="s">
        <v>10236</v>
      </c>
      <c r="F3951" t="s">
        <v>10237</v>
      </c>
      <c r="G3951" t="s">
        <v>10235</v>
      </c>
      <c r="H3951">
        <v>37604</v>
      </c>
      <c r="I3951" t="str">
        <f t="shared" si="122"/>
        <v>400 N STATE OF FRANKLIN RD, JOHNSON CITY, TN 37604</v>
      </c>
      <c r="J3951" s="2">
        <v>47179</v>
      </c>
      <c r="K3951">
        <v>319.89999999999998</v>
      </c>
      <c r="L3951">
        <v>55.9</v>
      </c>
      <c r="M3951">
        <f t="shared" si="123"/>
        <v>264</v>
      </c>
    </row>
    <row r="3952" spans="1:13">
      <c r="A3952" s="3">
        <v>42749</v>
      </c>
      <c r="B3952">
        <v>440010</v>
      </c>
      <c r="C3952" t="s">
        <v>10019</v>
      </c>
      <c r="D3952">
        <v>440010</v>
      </c>
      <c r="E3952" t="s">
        <v>10238</v>
      </c>
      <c r="F3952" t="s">
        <v>10239</v>
      </c>
      <c r="G3952" t="s">
        <v>2632</v>
      </c>
      <c r="H3952">
        <v>38485</v>
      </c>
      <c r="I3952" t="str">
        <f t="shared" si="122"/>
        <v>103 J V MANGUBAT DR, WAYNESBORO, TN 38485</v>
      </c>
      <c r="J3952" s="2">
        <v>47181</v>
      </c>
      <c r="K3952">
        <v>50</v>
      </c>
      <c r="L3952">
        <v>0</v>
      </c>
      <c r="M3952">
        <f t="shared" si="123"/>
        <v>50</v>
      </c>
    </row>
    <row r="3953" spans="1:13">
      <c r="A3953" s="3">
        <v>42749</v>
      </c>
      <c r="B3953">
        <v>440061</v>
      </c>
      <c r="C3953" t="s">
        <v>10019</v>
      </c>
      <c r="D3953">
        <v>440061</v>
      </c>
      <c r="E3953" t="s">
        <v>10240</v>
      </c>
      <c r="F3953" t="s">
        <v>10241</v>
      </c>
      <c r="G3953" t="s">
        <v>4639</v>
      </c>
      <c r="H3953">
        <v>38237</v>
      </c>
      <c r="I3953" t="str">
        <f t="shared" si="122"/>
        <v>161 MOUNT PELIA RD, MARTIN, TN 38237</v>
      </c>
      <c r="J3953" s="2">
        <v>47183</v>
      </c>
      <c r="K3953">
        <v>50</v>
      </c>
      <c r="L3953">
        <v>12</v>
      </c>
      <c r="M3953">
        <f t="shared" si="123"/>
        <v>38</v>
      </c>
    </row>
    <row r="3954" spans="1:13">
      <c r="A3954" s="3">
        <v>42749</v>
      </c>
      <c r="B3954">
        <v>440192</v>
      </c>
      <c r="C3954" t="s">
        <v>10019</v>
      </c>
      <c r="D3954">
        <v>440192</v>
      </c>
      <c r="E3954" t="s">
        <v>10242</v>
      </c>
      <c r="F3954" t="s">
        <v>10243</v>
      </c>
      <c r="G3954" t="s">
        <v>3510</v>
      </c>
      <c r="H3954">
        <v>38583</v>
      </c>
      <c r="I3954" t="str">
        <f t="shared" si="122"/>
        <v>401 SEWELL DR, SPARTA, TN 38583</v>
      </c>
      <c r="J3954" s="2">
        <v>47185</v>
      </c>
      <c r="K3954">
        <v>25</v>
      </c>
      <c r="L3954">
        <v>4</v>
      </c>
      <c r="M3954">
        <f t="shared" si="123"/>
        <v>21</v>
      </c>
    </row>
    <row r="3955" spans="1:13">
      <c r="A3955" s="3">
        <v>42749</v>
      </c>
      <c r="B3955">
        <v>440029</v>
      </c>
      <c r="C3955" t="s">
        <v>10019</v>
      </c>
      <c r="D3955">
        <v>440029</v>
      </c>
      <c r="E3955" t="s">
        <v>10244</v>
      </c>
      <c r="F3955" t="s">
        <v>10245</v>
      </c>
      <c r="G3955" t="s">
        <v>3713</v>
      </c>
      <c r="H3955">
        <v>37067</v>
      </c>
      <c r="I3955" t="str">
        <f t="shared" si="122"/>
        <v>4321 CAROTHERS PARKWAY, FRANKLIN, TN 37067</v>
      </c>
      <c r="J3955" s="2">
        <v>47187</v>
      </c>
      <c r="K3955">
        <v>169</v>
      </c>
      <c r="L3955">
        <v>20</v>
      </c>
      <c r="M3955">
        <f t="shared" si="123"/>
        <v>149</v>
      </c>
    </row>
    <row r="3956" spans="1:13">
      <c r="A3956" s="3">
        <v>42749</v>
      </c>
      <c r="B3956">
        <v>440193</v>
      </c>
      <c r="C3956" t="s">
        <v>10019</v>
      </c>
      <c r="D3956">
        <v>440193</v>
      </c>
      <c r="E3956" t="s">
        <v>10246</v>
      </c>
      <c r="F3956" t="s">
        <v>10247</v>
      </c>
      <c r="G3956" t="s">
        <v>3617</v>
      </c>
      <c r="H3956">
        <v>37087</v>
      </c>
      <c r="I3956" t="str">
        <f t="shared" si="122"/>
        <v>1411 BADDOUR PARKWAY, LEBANON, TN 37087</v>
      </c>
      <c r="J3956" s="2">
        <v>47189</v>
      </c>
      <c r="K3956">
        <v>185</v>
      </c>
      <c r="L3956">
        <v>12</v>
      </c>
      <c r="M3956">
        <f t="shared" si="123"/>
        <v>173</v>
      </c>
    </row>
    <row r="3957" spans="1:13">
      <c r="A3957" s="3">
        <v>42749</v>
      </c>
      <c r="B3957">
        <v>450747</v>
      </c>
      <c r="C3957" t="s">
        <v>27</v>
      </c>
      <c r="D3957">
        <v>450747</v>
      </c>
      <c r="E3957" t="s">
        <v>10248</v>
      </c>
      <c r="F3957" t="s">
        <v>10249</v>
      </c>
      <c r="G3957" t="s">
        <v>10250</v>
      </c>
      <c r="H3957">
        <v>75801</v>
      </c>
      <c r="I3957" t="str">
        <f t="shared" si="122"/>
        <v>2900 S LOOP 256, PALESTINE, TX 75801</v>
      </c>
      <c r="J3957" s="2">
        <v>48001</v>
      </c>
      <c r="K3957">
        <v>107.6</v>
      </c>
      <c r="L3957">
        <v>11.3</v>
      </c>
      <c r="M3957">
        <f t="shared" si="123"/>
        <v>96.3</v>
      </c>
    </row>
    <row r="3958" spans="1:13">
      <c r="A3958" s="3">
        <v>42749</v>
      </c>
      <c r="B3958">
        <v>450144</v>
      </c>
      <c r="C3958" t="s">
        <v>27</v>
      </c>
      <c r="D3958">
        <v>450144</v>
      </c>
      <c r="E3958" t="s">
        <v>10251</v>
      </c>
      <c r="F3958" t="s">
        <v>10252</v>
      </c>
      <c r="G3958" t="s">
        <v>10253</v>
      </c>
      <c r="H3958">
        <v>79714</v>
      </c>
      <c r="I3958" t="str">
        <f t="shared" si="122"/>
        <v>720 HOSPITAL DRIVE, ANDREWS, TX 79714</v>
      </c>
      <c r="J3958" s="2">
        <v>48003</v>
      </c>
      <c r="K3958">
        <v>34</v>
      </c>
      <c r="L3958">
        <v>0</v>
      </c>
      <c r="M3958">
        <f t="shared" si="123"/>
        <v>34</v>
      </c>
    </row>
    <row r="3959" spans="1:13">
      <c r="A3959" s="3">
        <v>42749</v>
      </c>
      <c r="B3959">
        <v>452031</v>
      </c>
      <c r="C3959" t="s">
        <v>27</v>
      </c>
      <c r="D3959">
        <v>452031</v>
      </c>
      <c r="E3959" t="s">
        <v>10254</v>
      </c>
      <c r="F3959" t="s">
        <v>10255</v>
      </c>
      <c r="G3959" t="s">
        <v>10256</v>
      </c>
      <c r="H3959">
        <v>75904</v>
      </c>
      <c r="I3959" t="str">
        <f t="shared" si="122"/>
        <v>1201 FRANK ST SUITE D5, LUFKIN, TX 75904</v>
      </c>
      <c r="J3959" s="2">
        <v>48005</v>
      </c>
      <c r="K3959">
        <v>30</v>
      </c>
      <c r="L3959">
        <v>11.7</v>
      </c>
      <c r="M3959">
        <f t="shared" si="123"/>
        <v>18.3</v>
      </c>
    </row>
    <row r="3960" spans="1:13">
      <c r="A3960" s="3">
        <v>42749</v>
      </c>
      <c r="B3960">
        <v>450484</v>
      </c>
      <c r="C3960" t="s">
        <v>27</v>
      </c>
      <c r="D3960">
        <v>450484</v>
      </c>
      <c r="E3960" t="s">
        <v>10257</v>
      </c>
      <c r="F3960" t="s">
        <v>10258</v>
      </c>
      <c r="G3960" t="s">
        <v>10256</v>
      </c>
      <c r="H3960">
        <v>75904</v>
      </c>
      <c r="I3960" t="str">
        <f t="shared" si="122"/>
        <v>505 SOUTH JOHN REDDITT DRIVE, LUFKIN, TX 75904</v>
      </c>
      <c r="J3960" s="2">
        <v>48005</v>
      </c>
      <c r="K3960">
        <v>80.400000000000006</v>
      </c>
      <c r="L3960">
        <v>10.1</v>
      </c>
      <c r="M3960">
        <f t="shared" si="123"/>
        <v>70.300000000000011</v>
      </c>
    </row>
    <row r="3961" spans="1:13">
      <c r="A3961" s="3">
        <v>42749</v>
      </c>
      <c r="B3961">
        <v>450211</v>
      </c>
      <c r="C3961" t="s">
        <v>27</v>
      </c>
      <c r="D3961">
        <v>450211</v>
      </c>
      <c r="E3961" t="s">
        <v>10259</v>
      </c>
      <c r="F3961" t="s">
        <v>10260</v>
      </c>
      <c r="G3961" t="s">
        <v>10256</v>
      </c>
      <c r="H3961">
        <v>75901</v>
      </c>
      <c r="I3961" t="str">
        <f t="shared" si="122"/>
        <v>1201 WEST FRANK STREET, LUFKIN, TX 75901</v>
      </c>
      <c r="J3961" s="2">
        <v>48005</v>
      </c>
      <c r="K3961">
        <v>138.6</v>
      </c>
      <c r="L3961">
        <v>15.1</v>
      </c>
      <c r="M3961">
        <f t="shared" si="123"/>
        <v>123.5</v>
      </c>
    </row>
    <row r="3962" spans="1:13">
      <c r="A3962" s="3">
        <v>42749</v>
      </c>
      <c r="B3962">
        <v>450165</v>
      </c>
      <c r="C3962" t="s">
        <v>27</v>
      </c>
      <c r="D3962">
        <v>450165</v>
      </c>
      <c r="E3962" t="s">
        <v>10261</v>
      </c>
      <c r="F3962" t="s">
        <v>10262</v>
      </c>
      <c r="G3962" t="s">
        <v>10263</v>
      </c>
      <c r="H3962">
        <v>78026</v>
      </c>
      <c r="I3962" t="str">
        <f t="shared" si="122"/>
        <v>1905 HWY 97 EAST, JOURDANTON, TX 78026</v>
      </c>
      <c r="J3962" s="2">
        <v>48013</v>
      </c>
      <c r="K3962">
        <v>67</v>
      </c>
      <c r="L3962">
        <v>6.3</v>
      </c>
      <c r="M3962">
        <f t="shared" si="123"/>
        <v>60.7</v>
      </c>
    </row>
    <row r="3963" spans="1:13">
      <c r="A3963" s="3">
        <v>42749</v>
      </c>
      <c r="B3963">
        <v>450253</v>
      </c>
      <c r="C3963" t="s">
        <v>27</v>
      </c>
      <c r="D3963">
        <v>450253</v>
      </c>
      <c r="E3963" t="s">
        <v>10264</v>
      </c>
      <c r="F3963" t="s">
        <v>10265</v>
      </c>
      <c r="G3963" t="s">
        <v>10266</v>
      </c>
      <c r="H3963">
        <v>77418</v>
      </c>
      <c r="I3963" t="str">
        <f t="shared" si="122"/>
        <v>44 N CUMMINGS ST, BELLVILLE, TX 77418</v>
      </c>
      <c r="J3963" s="2">
        <v>48015</v>
      </c>
      <c r="K3963">
        <v>11.6</v>
      </c>
      <c r="L3963">
        <v>0</v>
      </c>
      <c r="M3963">
        <f t="shared" si="123"/>
        <v>11.6</v>
      </c>
    </row>
    <row r="3964" spans="1:13">
      <c r="A3964" s="3">
        <v>42749</v>
      </c>
      <c r="B3964">
        <v>451372</v>
      </c>
      <c r="C3964" t="s">
        <v>27</v>
      </c>
      <c r="D3964">
        <v>451372</v>
      </c>
      <c r="E3964" t="s">
        <v>10267</v>
      </c>
      <c r="F3964" t="s">
        <v>10268</v>
      </c>
      <c r="G3964" t="s">
        <v>10269</v>
      </c>
      <c r="H3964">
        <v>79347</v>
      </c>
      <c r="I3964" t="str">
        <f t="shared" si="122"/>
        <v>708 S 1ST ST, MULESHOE, TX 79347</v>
      </c>
      <c r="J3964" s="2">
        <v>48017</v>
      </c>
      <c r="K3964">
        <v>10.3</v>
      </c>
      <c r="L3964">
        <v>0</v>
      </c>
      <c r="M3964">
        <f t="shared" si="123"/>
        <v>10.3</v>
      </c>
    </row>
    <row r="3965" spans="1:13">
      <c r="A3965" s="3">
        <v>42749</v>
      </c>
      <c r="B3965">
        <v>450143</v>
      </c>
      <c r="C3965" t="s">
        <v>27</v>
      </c>
      <c r="D3965">
        <v>450143</v>
      </c>
      <c r="E3965" t="s">
        <v>10270</v>
      </c>
      <c r="F3965" t="s">
        <v>10271</v>
      </c>
      <c r="G3965" t="s">
        <v>10079</v>
      </c>
      <c r="H3965">
        <v>78957</v>
      </c>
      <c r="I3965" t="str">
        <f t="shared" si="122"/>
        <v>1201 HILL RD ATTN: FIN DIR, SMITHVILLE, TX 78957</v>
      </c>
      <c r="J3965" s="2">
        <v>48021</v>
      </c>
      <c r="K3965">
        <v>7.3</v>
      </c>
      <c r="L3965">
        <v>0</v>
      </c>
      <c r="M3965">
        <f t="shared" si="123"/>
        <v>7.3</v>
      </c>
    </row>
    <row r="3966" spans="1:13">
      <c r="A3966" s="3">
        <v>42749</v>
      </c>
      <c r="B3966">
        <v>670143</v>
      </c>
      <c r="C3966" t="s">
        <v>27</v>
      </c>
      <c r="D3966">
        <v>670143</v>
      </c>
      <c r="E3966" t="s">
        <v>10272</v>
      </c>
      <c r="F3966" t="s">
        <v>10273</v>
      </c>
      <c r="G3966" t="s">
        <v>4992</v>
      </c>
      <c r="H3966">
        <v>78602</v>
      </c>
      <c r="I3966" t="str">
        <f t="shared" si="122"/>
        <v>630 HIGWAY 71 W,, BASTROP, TX 78602</v>
      </c>
      <c r="J3966" s="2">
        <v>48021</v>
      </c>
      <c r="K3966">
        <v>-999999</v>
      </c>
      <c r="L3966">
        <v>0</v>
      </c>
      <c r="M3966">
        <f t="shared" si="123"/>
        <v>-999999</v>
      </c>
    </row>
    <row r="3967" spans="1:13">
      <c r="A3967" s="3">
        <v>42749</v>
      </c>
      <c r="B3967">
        <v>450586</v>
      </c>
      <c r="C3967" t="s">
        <v>27</v>
      </c>
      <c r="D3967">
        <v>450586</v>
      </c>
      <c r="E3967" t="s">
        <v>10274</v>
      </c>
      <c r="F3967" t="s">
        <v>10275</v>
      </c>
      <c r="G3967" t="s">
        <v>3700</v>
      </c>
      <c r="H3967">
        <v>76380</v>
      </c>
      <c r="I3967" t="str">
        <f t="shared" si="122"/>
        <v>200 STADIUM DRIVE, SEYMOUR, TX 76380</v>
      </c>
      <c r="J3967" s="2">
        <v>48023</v>
      </c>
      <c r="K3967">
        <v>19</v>
      </c>
      <c r="L3967">
        <v>0</v>
      </c>
      <c r="M3967">
        <f t="shared" si="123"/>
        <v>19</v>
      </c>
    </row>
    <row r="3968" spans="1:13">
      <c r="A3968" s="3">
        <v>42749</v>
      </c>
      <c r="B3968">
        <v>450082</v>
      </c>
      <c r="C3968" t="s">
        <v>27</v>
      </c>
      <c r="D3968">
        <v>450082</v>
      </c>
      <c r="E3968" t="s">
        <v>10276</v>
      </c>
      <c r="F3968" t="s">
        <v>10277</v>
      </c>
      <c r="G3968" t="s">
        <v>10278</v>
      </c>
      <c r="H3968">
        <v>78102</v>
      </c>
      <c r="I3968" t="str">
        <f t="shared" si="122"/>
        <v>1500 E HOUSTON HWY, BEEVILLE, TX 78102</v>
      </c>
      <c r="J3968" s="2">
        <v>48025</v>
      </c>
      <c r="K3968">
        <v>94.4</v>
      </c>
      <c r="L3968">
        <v>13.3</v>
      </c>
      <c r="M3968">
        <f t="shared" si="123"/>
        <v>81.100000000000009</v>
      </c>
    </row>
    <row r="3969" spans="1:13">
      <c r="A3969" s="3">
        <v>42749</v>
      </c>
      <c r="B3969">
        <v>450054</v>
      </c>
      <c r="C3969" t="s">
        <v>27</v>
      </c>
      <c r="D3969">
        <v>450054</v>
      </c>
      <c r="E3969" t="s">
        <v>10279</v>
      </c>
      <c r="F3969" t="s">
        <v>10280</v>
      </c>
      <c r="G3969" t="s">
        <v>10281</v>
      </c>
      <c r="H3969">
        <v>76508</v>
      </c>
      <c r="I3969" t="str">
        <f t="shared" si="122"/>
        <v>2401 S  31ST ST, TEMPLE, TX 76508</v>
      </c>
      <c r="J3969" s="2">
        <v>48027</v>
      </c>
      <c r="K3969">
        <v>536.70000000000005</v>
      </c>
      <c r="L3969">
        <v>93.6</v>
      </c>
      <c r="M3969">
        <f t="shared" si="123"/>
        <v>443.1</v>
      </c>
    </row>
    <row r="3970" spans="1:13">
      <c r="A3970" s="3">
        <v>42749</v>
      </c>
      <c r="B3970">
        <v>450152</v>
      </c>
      <c r="C3970" t="s">
        <v>27</v>
      </c>
      <c r="D3970">
        <v>450152</v>
      </c>
      <c r="E3970" t="s">
        <v>10282</v>
      </c>
      <c r="F3970" t="s">
        <v>10283</v>
      </c>
      <c r="G3970" t="s">
        <v>10284</v>
      </c>
      <c r="H3970">
        <v>76542</v>
      </c>
      <c r="I3970" t="str">
        <f t="shared" si="122"/>
        <v>2201 S CLEAR CREEK ROAD, KILLEEN, TX 76542</v>
      </c>
      <c r="J3970" s="2">
        <v>48027</v>
      </c>
      <c r="K3970">
        <v>136.4</v>
      </c>
      <c r="L3970">
        <v>10</v>
      </c>
      <c r="M3970">
        <f t="shared" si="123"/>
        <v>126.4</v>
      </c>
    </row>
    <row r="3971" spans="1:13">
      <c r="A3971" s="3">
        <v>42749</v>
      </c>
      <c r="B3971">
        <v>452105</v>
      </c>
      <c r="C3971" t="s">
        <v>27</v>
      </c>
      <c r="D3971">
        <v>452105</v>
      </c>
      <c r="E3971" t="s">
        <v>10285</v>
      </c>
      <c r="F3971" t="s">
        <v>10286</v>
      </c>
      <c r="G3971" t="s">
        <v>10281</v>
      </c>
      <c r="H3971">
        <v>76502</v>
      </c>
      <c r="I3971" t="str">
        <f t="shared" ref="I3971:I4034" si="124">IF(OR(F3971="", G3971=""), "", CONCATENATE(UPPER(F3971), ", ", UPPER(G3971), ", ", UPPER(C3971), " ", H3971))</f>
        <v>546 N KEGLEY ROAD, TEMPLE, TX 76502</v>
      </c>
      <c r="J3971" s="2">
        <v>48027</v>
      </c>
      <c r="K3971">
        <v>50.7</v>
      </c>
      <c r="L3971">
        <v>5.7</v>
      </c>
      <c r="M3971">
        <f t="shared" ref="M3971:M4034" si="125">K3971-L3971</f>
        <v>45</v>
      </c>
    </row>
    <row r="3972" spans="1:13">
      <c r="A3972" s="3">
        <v>42749</v>
      </c>
      <c r="B3972">
        <v>670080</v>
      </c>
      <c r="C3972" t="s">
        <v>27</v>
      </c>
      <c r="D3972">
        <v>670080</v>
      </c>
      <c r="E3972" t="s">
        <v>10287</v>
      </c>
      <c r="F3972" t="s">
        <v>10288</v>
      </c>
      <c r="G3972" t="s">
        <v>10289</v>
      </c>
      <c r="H3972">
        <v>76548</v>
      </c>
      <c r="I3972" t="str">
        <f t="shared" si="124"/>
        <v>850 W CENTRAL TEXAS EXPRESSWAY, HARKER HEIGHTS, TX 76548</v>
      </c>
      <c r="J3972" s="2">
        <v>48027</v>
      </c>
      <c r="K3972">
        <v>97</v>
      </c>
      <c r="L3972">
        <v>8.9</v>
      </c>
      <c r="M3972">
        <f t="shared" si="125"/>
        <v>88.1</v>
      </c>
    </row>
    <row r="3973" spans="1:13">
      <c r="A3973" s="3">
        <v>42749</v>
      </c>
      <c r="B3973">
        <v>452090</v>
      </c>
      <c r="C3973" t="s">
        <v>27</v>
      </c>
      <c r="D3973">
        <v>452090</v>
      </c>
      <c r="E3973" t="s">
        <v>10290</v>
      </c>
      <c r="F3973" t="s">
        <v>10291</v>
      </c>
      <c r="G3973" t="s">
        <v>10292</v>
      </c>
      <c r="H3973">
        <v>78249</v>
      </c>
      <c r="I3973" t="str">
        <f t="shared" si="124"/>
        <v>5418 N LOOP 1604 W, SAN ANTONIO, TX 78249</v>
      </c>
      <c r="J3973" s="2">
        <v>48029</v>
      </c>
      <c r="K3973">
        <v>92.9</v>
      </c>
      <c r="L3973">
        <v>10</v>
      </c>
      <c r="M3973">
        <f t="shared" si="125"/>
        <v>82.9</v>
      </c>
    </row>
    <row r="3974" spans="1:13">
      <c r="A3974" s="3">
        <v>42749</v>
      </c>
      <c r="B3974">
        <v>450780</v>
      </c>
      <c r="C3974" t="s">
        <v>27</v>
      </c>
      <c r="D3974">
        <v>450780</v>
      </c>
      <c r="E3974" t="s">
        <v>10293</v>
      </c>
      <c r="F3974" t="s">
        <v>10294</v>
      </c>
      <c r="G3974" t="s">
        <v>10292</v>
      </c>
      <c r="H3974">
        <v>78240</v>
      </c>
      <c r="I3974" t="str">
        <f t="shared" si="124"/>
        <v>9150 HUEBNER RD SUITE 100, SAN ANTONIO, TX 78240</v>
      </c>
      <c r="J3974" s="2">
        <v>48029</v>
      </c>
      <c r="K3974">
        <v>0</v>
      </c>
      <c r="L3974">
        <v>0</v>
      </c>
      <c r="M3974">
        <f t="shared" si="125"/>
        <v>0</v>
      </c>
    </row>
    <row r="3975" spans="1:13">
      <c r="A3975" s="3">
        <v>42749</v>
      </c>
      <c r="B3975">
        <v>670055</v>
      </c>
      <c r="C3975" t="s">
        <v>27</v>
      </c>
      <c r="D3975">
        <v>670055</v>
      </c>
      <c r="E3975" t="s">
        <v>10295</v>
      </c>
      <c r="F3975" t="s">
        <v>10296</v>
      </c>
      <c r="G3975" t="s">
        <v>10292</v>
      </c>
      <c r="H3975">
        <v>78258</v>
      </c>
      <c r="I3975" t="str">
        <f t="shared" si="124"/>
        <v>1139 E SONTERRA BLVD,, SAN ANTONIO, TX 78258</v>
      </c>
      <c r="J3975" s="2">
        <v>48029</v>
      </c>
      <c r="K3975">
        <v>255.1</v>
      </c>
      <c r="L3975">
        <v>34.1</v>
      </c>
      <c r="M3975">
        <f t="shared" si="125"/>
        <v>221</v>
      </c>
    </row>
    <row r="3976" spans="1:13">
      <c r="A3976" s="3">
        <v>42749</v>
      </c>
      <c r="B3976">
        <v>450058</v>
      </c>
      <c r="C3976" t="s">
        <v>27</v>
      </c>
      <c r="D3976">
        <v>450058</v>
      </c>
      <c r="E3976" t="s">
        <v>10297</v>
      </c>
      <c r="F3976" t="s">
        <v>10298</v>
      </c>
      <c r="G3976" t="s">
        <v>10292</v>
      </c>
      <c r="H3976">
        <v>78205</v>
      </c>
      <c r="I3976" t="str">
        <f t="shared" si="124"/>
        <v>111 DALLAS STREET, SAN ANTONIO, TX 78205</v>
      </c>
      <c r="J3976" s="2">
        <v>48029</v>
      </c>
      <c r="K3976">
        <v>1927.4</v>
      </c>
      <c r="L3976">
        <v>168.9</v>
      </c>
      <c r="M3976">
        <f t="shared" si="125"/>
        <v>1758.5</v>
      </c>
    </row>
    <row r="3977" spans="1:13">
      <c r="A3977" s="3">
        <v>42749</v>
      </c>
      <c r="B3977">
        <v>450388</v>
      </c>
      <c r="C3977" t="s">
        <v>27</v>
      </c>
      <c r="D3977">
        <v>450388</v>
      </c>
      <c r="E3977" t="s">
        <v>6954</v>
      </c>
      <c r="F3977" t="s">
        <v>10299</v>
      </c>
      <c r="G3977" t="s">
        <v>10292</v>
      </c>
      <c r="H3977">
        <v>78229</v>
      </c>
      <c r="I3977" t="str">
        <f t="shared" si="124"/>
        <v>7700 FLOYD CURL DR, SAN ANTONIO, TX 78229</v>
      </c>
      <c r="J3977" s="2">
        <v>48029</v>
      </c>
      <c r="K3977">
        <v>1936.4</v>
      </c>
      <c r="L3977">
        <v>240.3</v>
      </c>
      <c r="M3977">
        <f t="shared" si="125"/>
        <v>1696.1000000000001</v>
      </c>
    </row>
    <row r="3978" spans="1:13">
      <c r="A3978" s="3">
        <v>42749</v>
      </c>
      <c r="B3978">
        <v>450856</v>
      </c>
      <c r="C3978" t="s">
        <v>27</v>
      </c>
      <c r="D3978">
        <v>450856</v>
      </c>
      <c r="E3978" t="s">
        <v>10300</v>
      </c>
      <c r="F3978" t="s">
        <v>10301</v>
      </c>
      <c r="G3978" t="s">
        <v>10292</v>
      </c>
      <c r="H3978">
        <v>78258</v>
      </c>
      <c r="I3978" t="str">
        <f t="shared" si="124"/>
        <v>18600 NORTH HARDY OAK BLVD, SAN ANTONIO, TX 78258</v>
      </c>
      <c r="J3978" s="2">
        <v>48029</v>
      </c>
      <c r="K3978">
        <v>39</v>
      </c>
      <c r="L3978">
        <v>0</v>
      </c>
      <c r="M3978">
        <f t="shared" si="125"/>
        <v>39</v>
      </c>
    </row>
    <row r="3979" spans="1:13">
      <c r="A3979" s="3">
        <v>42749</v>
      </c>
      <c r="B3979">
        <v>452016</v>
      </c>
      <c r="C3979" t="s">
        <v>27</v>
      </c>
      <c r="D3979">
        <v>452016</v>
      </c>
      <c r="E3979" t="s">
        <v>10302</v>
      </c>
      <c r="F3979" t="s">
        <v>10303</v>
      </c>
      <c r="G3979" t="s">
        <v>10292</v>
      </c>
      <c r="H3979">
        <v>78229</v>
      </c>
      <c r="I3979" t="str">
        <f t="shared" si="124"/>
        <v>3636 MEDICAL DRIVE, SAN ANTONIO, TX 78229</v>
      </c>
      <c r="J3979" s="2">
        <v>48029</v>
      </c>
      <c r="K3979">
        <v>61.9</v>
      </c>
      <c r="L3979">
        <v>-999999</v>
      </c>
      <c r="M3979">
        <f t="shared" si="125"/>
        <v>1000060.9</v>
      </c>
    </row>
    <row r="3980" spans="1:13">
      <c r="A3980" s="3">
        <v>42749</v>
      </c>
      <c r="B3980">
        <v>453315</v>
      </c>
      <c r="C3980" t="s">
        <v>27</v>
      </c>
      <c r="D3980">
        <v>453315</v>
      </c>
      <c r="E3980" t="s">
        <v>10304</v>
      </c>
      <c r="F3980" t="s">
        <v>10305</v>
      </c>
      <c r="G3980" t="s">
        <v>10292</v>
      </c>
      <c r="H3980">
        <v>78207</v>
      </c>
      <c r="I3980" t="str">
        <f t="shared" si="124"/>
        <v>333 N SANTA ROSA ST, SAN ANTONIO, TX 78207</v>
      </c>
      <c r="J3980" s="2">
        <v>48029</v>
      </c>
      <c r="K3980">
        <v>115.3</v>
      </c>
      <c r="L3980">
        <v>0</v>
      </c>
      <c r="M3980">
        <f t="shared" si="125"/>
        <v>115.3</v>
      </c>
    </row>
    <row r="3981" spans="1:13">
      <c r="A3981" s="3">
        <v>42749</v>
      </c>
      <c r="B3981">
        <v>670112</v>
      </c>
      <c r="C3981" t="s">
        <v>27</v>
      </c>
      <c r="D3981">
        <v>670112</v>
      </c>
      <c r="E3981" t="s">
        <v>10306</v>
      </c>
      <c r="F3981" t="s">
        <v>10307</v>
      </c>
      <c r="G3981" t="s">
        <v>10292</v>
      </c>
      <c r="H3981">
        <v>78249</v>
      </c>
      <c r="I3981" t="str">
        <f t="shared" si="124"/>
        <v>5330 NORTH LOOP 1604 WEST, SAN ANTONIO, TX 78249</v>
      </c>
      <c r="J3981" s="2">
        <v>48029</v>
      </c>
      <c r="K3981">
        <v>16.899999999999999</v>
      </c>
      <c r="L3981">
        <v>0</v>
      </c>
      <c r="M3981">
        <f t="shared" si="125"/>
        <v>16.899999999999999</v>
      </c>
    </row>
    <row r="3982" spans="1:13">
      <c r="A3982" s="3">
        <v>42749</v>
      </c>
      <c r="B3982">
        <v>450237</v>
      </c>
      <c r="C3982" t="s">
        <v>27</v>
      </c>
      <c r="D3982">
        <v>450237</v>
      </c>
      <c r="E3982" t="s">
        <v>10308</v>
      </c>
      <c r="F3982" t="s">
        <v>10309</v>
      </c>
      <c r="G3982" t="s">
        <v>10292</v>
      </c>
      <c r="H3982">
        <v>78229</v>
      </c>
      <c r="I3982" t="str">
        <f t="shared" si="124"/>
        <v>2827 BABCOCK ROAD, SAN ANTONIO, TX 78229</v>
      </c>
      <c r="J3982" s="2">
        <v>48029</v>
      </c>
      <c r="K3982">
        <v>488.9</v>
      </c>
      <c r="L3982">
        <v>78.099999999999994</v>
      </c>
      <c r="M3982">
        <f t="shared" si="125"/>
        <v>410.79999999999995</v>
      </c>
    </row>
    <row r="3983" spans="1:13">
      <c r="A3983" s="3">
        <v>42749</v>
      </c>
      <c r="B3983">
        <v>452059</v>
      </c>
      <c r="C3983" t="s">
        <v>27</v>
      </c>
      <c r="D3983">
        <v>452059</v>
      </c>
      <c r="E3983" t="s">
        <v>10310</v>
      </c>
      <c r="F3983" t="s">
        <v>10311</v>
      </c>
      <c r="G3983" t="s">
        <v>10292</v>
      </c>
      <c r="H3983">
        <v>78240</v>
      </c>
      <c r="I3983" t="str">
        <f t="shared" si="124"/>
        <v>8902 FLOYD CURL DR., SAN ANTONIO, TX 78240</v>
      </c>
      <c r="J3983" s="2">
        <v>48029</v>
      </c>
      <c r="K3983">
        <v>72.099999999999994</v>
      </c>
      <c r="L3983">
        <v>10.6</v>
      </c>
      <c r="M3983">
        <f t="shared" si="125"/>
        <v>61.499999999999993</v>
      </c>
    </row>
    <row r="3984" spans="1:13">
      <c r="A3984" s="3">
        <v>42749</v>
      </c>
      <c r="B3984">
        <v>452073</v>
      </c>
      <c r="C3984" t="s">
        <v>27</v>
      </c>
      <c r="D3984">
        <v>452073</v>
      </c>
      <c r="E3984" t="s">
        <v>10312</v>
      </c>
      <c r="F3984" t="s">
        <v>10313</v>
      </c>
      <c r="G3984" t="s">
        <v>10292</v>
      </c>
      <c r="H3984">
        <v>78205</v>
      </c>
      <c r="I3984" t="str">
        <f t="shared" si="124"/>
        <v>111 DALLAS STREET  4TH FLOOR, SAN ANTONIO, TX 78205</v>
      </c>
      <c r="J3984" s="2">
        <v>48029</v>
      </c>
      <c r="K3984">
        <v>24</v>
      </c>
      <c r="L3984">
        <v>0</v>
      </c>
      <c r="M3984">
        <f t="shared" si="125"/>
        <v>24</v>
      </c>
    </row>
    <row r="3985" spans="1:13">
      <c r="A3985" s="3">
        <v>42749</v>
      </c>
      <c r="B3985">
        <v>670054</v>
      </c>
      <c r="C3985" t="s">
        <v>27</v>
      </c>
      <c r="D3985">
        <v>670054</v>
      </c>
      <c r="E3985" t="s">
        <v>10314</v>
      </c>
      <c r="F3985" t="s">
        <v>10315</v>
      </c>
      <c r="G3985" t="s">
        <v>10292</v>
      </c>
      <c r="H3985">
        <v>78240</v>
      </c>
      <c r="I3985" t="str">
        <f t="shared" si="124"/>
        <v>9522 HUEBNER ROAD, SAN ANTONIO, TX 78240</v>
      </c>
      <c r="J3985" s="2">
        <v>48029</v>
      </c>
      <c r="K3985">
        <v>10.3</v>
      </c>
      <c r="L3985">
        <v>0</v>
      </c>
      <c r="M3985">
        <f t="shared" si="125"/>
        <v>10.3</v>
      </c>
    </row>
    <row r="3986" spans="1:13">
      <c r="A3986" s="3">
        <v>42749</v>
      </c>
      <c r="B3986">
        <v>450697</v>
      </c>
      <c r="C3986" t="s">
        <v>27</v>
      </c>
      <c r="D3986">
        <v>450697</v>
      </c>
      <c r="E3986" t="s">
        <v>10316</v>
      </c>
      <c r="F3986" t="s">
        <v>10317</v>
      </c>
      <c r="G3986" t="s">
        <v>10292</v>
      </c>
      <c r="H3986">
        <v>78224</v>
      </c>
      <c r="I3986" t="str">
        <f t="shared" si="124"/>
        <v>7400 BARLITE BLVD, SAN ANTONIO, TX 78224</v>
      </c>
      <c r="J3986" s="2">
        <v>48029</v>
      </c>
      <c r="K3986">
        <v>307.10000000000002</v>
      </c>
      <c r="L3986">
        <v>30</v>
      </c>
      <c r="M3986">
        <f t="shared" si="125"/>
        <v>277.10000000000002</v>
      </c>
    </row>
    <row r="3987" spans="1:13">
      <c r="A3987" s="3">
        <v>42749</v>
      </c>
      <c r="B3987">
        <v>450213</v>
      </c>
      <c r="C3987" t="s">
        <v>27</v>
      </c>
      <c r="D3987">
        <v>450213</v>
      </c>
      <c r="E3987" t="s">
        <v>10318</v>
      </c>
      <c r="F3987" t="s">
        <v>10319</v>
      </c>
      <c r="G3987" t="s">
        <v>10292</v>
      </c>
      <c r="H3987">
        <v>78229</v>
      </c>
      <c r="I3987" t="str">
        <f t="shared" si="124"/>
        <v>4502 MEDICAL DR, SAN ANTONIO, TX 78229</v>
      </c>
      <c r="J3987" s="2">
        <v>48029</v>
      </c>
      <c r="K3987">
        <v>632.4</v>
      </c>
      <c r="L3987">
        <v>118.9</v>
      </c>
      <c r="M3987">
        <f t="shared" si="125"/>
        <v>513.5</v>
      </c>
    </row>
    <row r="3988" spans="1:13">
      <c r="A3988" s="3">
        <v>42749</v>
      </c>
      <c r="B3988">
        <v>670078</v>
      </c>
      <c r="C3988" t="s">
        <v>27</v>
      </c>
      <c r="D3988">
        <v>670078</v>
      </c>
      <c r="E3988" t="s">
        <v>10320</v>
      </c>
      <c r="F3988" t="s">
        <v>10321</v>
      </c>
      <c r="G3988" t="s">
        <v>10292</v>
      </c>
      <c r="H3988">
        <v>78232</v>
      </c>
      <c r="I3988" t="str">
        <f t="shared" si="124"/>
        <v>16088 SAN PEDRO, SAN ANTONIO, TX 78232</v>
      </c>
      <c r="J3988" s="2">
        <v>48029</v>
      </c>
      <c r="K3988">
        <v>63.9</v>
      </c>
      <c r="L3988">
        <v>0</v>
      </c>
      <c r="M3988">
        <f t="shared" si="125"/>
        <v>63.9</v>
      </c>
    </row>
    <row r="3989" spans="1:13">
      <c r="A3989" s="3">
        <v>42749</v>
      </c>
      <c r="B3989">
        <v>451385</v>
      </c>
      <c r="C3989" t="s">
        <v>27</v>
      </c>
      <c r="D3989">
        <v>451385</v>
      </c>
      <c r="E3989" t="s">
        <v>10322</v>
      </c>
      <c r="F3989" t="s">
        <v>10323</v>
      </c>
      <c r="G3989" t="s">
        <v>10324</v>
      </c>
      <c r="H3989">
        <v>76634</v>
      </c>
      <c r="I3989" t="str">
        <f t="shared" si="124"/>
        <v>101 POSEY AVENUE, CLIFTON, TX 76634</v>
      </c>
      <c r="J3989" s="2">
        <v>48035</v>
      </c>
      <c r="K3989">
        <v>27</v>
      </c>
      <c r="L3989">
        <v>0</v>
      </c>
      <c r="M3989">
        <f t="shared" si="125"/>
        <v>27</v>
      </c>
    </row>
    <row r="3990" spans="1:13">
      <c r="A3990" s="3">
        <v>42749</v>
      </c>
      <c r="B3990">
        <v>452061</v>
      </c>
      <c r="C3990" t="s">
        <v>27</v>
      </c>
      <c r="D3990">
        <v>452061</v>
      </c>
      <c r="E3990" t="s">
        <v>10325</v>
      </c>
      <c r="F3990" t="s">
        <v>10326</v>
      </c>
      <c r="G3990" t="s">
        <v>10327</v>
      </c>
      <c r="H3990">
        <v>75503</v>
      </c>
      <c r="I3990" t="str">
        <f t="shared" si="124"/>
        <v>2400 ST MICHAEL DRIVE 2ND FLOOR, TEXARKANA, TX 75503</v>
      </c>
      <c r="J3990" s="2">
        <v>48037</v>
      </c>
      <c r="K3990">
        <v>73.3</v>
      </c>
      <c r="L3990">
        <v>0</v>
      </c>
      <c r="M3990">
        <f t="shared" si="125"/>
        <v>73.3</v>
      </c>
    </row>
    <row r="3991" spans="1:13">
      <c r="A3991" s="3">
        <v>42749</v>
      </c>
      <c r="B3991">
        <v>450200</v>
      </c>
      <c r="C3991" t="s">
        <v>27</v>
      </c>
      <c r="D3991">
        <v>450200</v>
      </c>
      <c r="E3991" t="s">
        <v>10328</v>
      </c>
      <c r="F3991" t="s">
        <v>10329</v>
      </c>
      <c r="G3991" t="s">
        <v>10327</v>
      </c>
      <c r="H3991">
        <v>75501</v>
      </c>
      <c r="I3991" t="str">
        <f t="shared" si="124"/>
        <v>1000 PINE STREET, TEXARKANA, TX 75501</v>
      </c>
      <c r="J3991" s="2">
        <v>48037</v>
      </c>
      <c r="K3991">
        <v>128.9</v>
      </c>
      <c r="L3991">
        <v>30</v>
      </c>
      <c r="M3991">
        <f t="shared" si="125"/>
        <v>98.9</v>
      </c>
    </row>
    <row r="3992" spans="1:13">
      <c r="A3992" s="3">
        <v>42749</v>
      </c>
      <c r="B3992">
        <v>450801</v>
      </c>
      <c r="C3992" t="s">
        <v>27</v>
      </c>
      <c r="D3992">
        <v>450801</v>
      </c>
      <c r="E3992" t="s">
        <v>10330</v>
      </c>
      <c r="F3992" t="s">
        <v>10331</v>
      </c>
      <c r="G3992" t="s">
        <v>10327</v>
      </c>
      <c r="H3992">
        <v>75503</v>
      </c>
      <c r="I3992" t="str">
        <f t="shared" si="124"/>
        <v>2600 ST MICHAEL DR, TEXARKANA, TX 75503</v>
      </c>
      <c r="J3992" s="2">
        <v>48037</v>
      </c>
      <c r="K3992">
        <v>419.7</v>
      </c>
      <c r="L3992">
        <v>40</v>
      </c>
      <c r="M3992">
        <f t="shared" si="125"/>
        <v>379.7</v>
      </c>
    </row>
    <row r="3993" spans="1:13">
      <c r="A3993" s="3">
        <v>42749</v>
      </c>
      <c r="B3993">
        <v>670106</v>
      </c>
      <c r="C3993" t="s">
        <v>27</v>
      </c>
      <c r="D3993">
        <v>670106</v>
      </c>
      <c r="E3993" t="s">
        <v>10332</v>
      </c>
      <c r="F3993" t="s">
        <v>10333</v>
      </c>
      <c r="G3993" t="s">
        <v>10334</v>
      </c>
      <c r="H3993">
        <v>77584</v>
      </c>
      <c r="I3993" t="str">
        <f t="shared" si="124"/>
        <v>11100 SHADOW CREEK PARKWAY, PEARLAND, TX 77584</v>
      </c>
      <c r="J3993" s="2">
        <v>48039</v>
      </c>
      <c r="K3993">
        <v>58</v>
      </c>
      <c r="L3993">
        <v>8.1</v>
      </c>
      <c r="M3993">
        <f t="shared" si="125"/>
        <v>49.9</v>
      </c>
    </row>
    <row r="3994" spans="1:13">
      <c r="A3994" s="3">
        <v>42749</v>
      </c>
      <c r="B3994">
        <v>450072</v>
      </c>
      <c r="C3994" t="s">
        <v>27</v>
      </c>
      <c r="D3994">
        <v>450072</v>
      </c>
      <c r="E3994" t="s">
        <v>10335</v>
      </c>
      <c r="F3994" t="s">
        <v>10336</v>
      </c>
      <c r="G3994" t="s">
        <v>10337</v>
      </c>
      <c r="H3994">
        <v>77566</v>
      </c>
      <c r="I3994" t="str">
        <f t="shared" si="124"/>
        <v>100 MEDICAL DRIVE, LAKE JACKSON, TX 77566</v>
      </c>
      <c r="J3994" s="2">
        <v>48039</v>
      </c>
      <c r="K3994">
        <v>63.4</v>
      </c>
      <c r="L3994">
        <v>8.9</v>
      </c>
      <c r="M3994">
        <f t="shared" si="125"/>
        <v>54.5</v>
      </c>
    </row>
    <row r="3995" spans="1:13">
      <c r="A3995" s="3">
        <v>42749</v>
      </c>
      <c r="B3995">
        <v>451311</v>
      </c>
      <c r="C3995" t="s">
        <v>27</v>
      </c>
      <c r="D3995">
        <v>451311</v>
      </c>
      <c r="E3995" t="s">
        <v>10338</v>
      </c>
      <c r="F3995" t="s">
        <v>10339</v>
      </c>
      <c r="G3995" t="s">
        <v>10340</v>
      </c>
      <c r="H3995">
        <v>77480</v>
      </c>
      <c r="I3995" t="str">
        <f t="shared" si="124"/>
        <v>305 NORTH MCKINNEY, SWEENY, TX 77480</v>
      </c>
      <c r="J3995" s="2">
        <v>48039</v>
      </c>
      <c r="K3995">
        <v>7.3</v>
      </c>
      <c r="L3995">
        <v>0</v>
      </c>
      <c r="M3995">
        <f t="shared" si="125"/>
        <v>7.3</v>
      </c>
    </row>
    <row r="3996" spans="1:13">
      <c r="A3996" s="3">
        <v>42749</v>
      </c>
      <c r="B3996">
        <v>450011</v>
      </c>
      <c r="C3996" t="s">
        <v>27</v>
      </c>
      <c r="D3996">
        <v>450011</v>
      </c>
      <c r="E3996" t="s">
        <v>10341</v>
      </c>
      <c r="F3996" t="s">
        <v>10342</v>
      </c>
      <c r="G3996" t="s">
        <v>8789</v>
      </c>
      <c r="H3996">
        <v>77802</v>
      </c>
      <c r="I3996" t="str">
        <f t="shared" si="124"/>
        <v>2801 FRANCISCAN DR, BRYAN, TX 77802</v>
      </c>
      <c r="J3996" s="2">
        <v>48041</v>
      </c>
      <c r="K3996">
        <v>323.60000000000002</v>
      </c>
      <c r="L3996">
        <v>35.700000000000003</v>
      </c>
      <c r="M3996">
        <f t="shared" si="125"/>
        <v>287.90000000000003</v>
      </c>
    </row>
    <row r="3997" spans="1:13">
      <c r="A3997" s="3">
        <v>42749</v>
      </c>
      <c r="B3997">
        <v>670088</v>
      </c>
      <c r="C3997" t="s">
        <v>27</v>
      </c>
      <c r="D3997">
        <v>670088</v>
      </c>
      <c r="E3997" t="s">
        <v>10343</v>
      </c>
      <c r="F3997" t="s">
        <v>10344</v>
      </c>
      <c r="G3997" t="s">
        <v>10345</v>
      </c>
      <c r="H3997">
        <v>77845</v>
      </c>
      <c r="I3997" t="str">
        <f t="shared" si="124"/>
        <v>700 SCOTT &amp; WHITE DRIVE, COLLEGE STATION, TX 77845</v>
      </c>
      <c r="J3997" s="2">
        <v>48041</v>
      </c>
      <c r="K3997">
        <v>153.1</v>
      </c>
      <c r="L3997">
        <v>20.7</v>
      </c>
      <c r="M3997">
        <f t="shared" si="125"/>
        <v>132.4</v>
      </c>
    </row>
    <row r="3998" spans="1:13">
      <c r="A3998" s="3">
        <v>42749</v>
      </c>
      <c r="B3998">
        <v>670259</v>
      </c>
      <c r="C3998" t="s">
        <v>27</v>
      </c>
      <c r="D3998">
        <v>670259</v>
      </c>
      <c r="E3998" t="s">
        <v>10346</v>
      </c>
      <c r="F3998" t="s">
        <v>10347</v>
      </c>
      <c r="G3998" t="s">
        <v>8789</v>
      </c>
      <c r="H3998">
        <v>77802</v>
      </c>
      <c r="I3998" t="str">
        <f t="shared" si="124"/>
        <v>3134 BRIARCRESRT DR, BRYAN, TX 77802</v>
      </c>
      <c r="J3998" s="2">
        <v>48041</v>
      </c>
      <c r="K3998">
        <v>9.9</v>
      </c>
      <c r="L3998">
        <v>0</v>
      </c>
      <c r="M3998">
        <f t="shared" si="125"/>
        <v>9.9</v>
      </c>
    </row>
    <row r="3999" spans="1:13">
      <c r="A3999" s="3">
        <v>42749</v>
      </c>
      <c r="B3999">
        <v>450834</v>
      </c>
      <c r="C3999" t="s">
        <v>27</v>
      </c>
      <c r="D3999">
        <v>450834</v>
      </c>
      <c r="E3999" t="s">
        <v>10348</v>
      </c>
      <c r="F3999" t="s">
        <v>10349</v>
      </c>
      <c r="G3999" t="s">
        <v>8789</v>
      </c>
      <c r="H3999">
        <v>77802</v>
      </c>
      <c r="I3999" t="str">
        <f t="shared" si="124"/>
        <v>3131 UNIVERSITY DRIVE EAST, BRYAN, TX 77802</v>
      </c>
      <c r="J3999" s="2">
        <v>48041</v>
      </c>
      <c r="K3999">
        <v>40.9</v>
      </c>
      <c r="L3999">
        <v>0</v>
      </c>
      <c r="M3999">
        <f t="shared" si="125"/>
        <v>40.9</v>
      </c>
    </row>
    <row r="4000" spans="1:13">
      <c r="A4000" s="3">
        <v>42749</v>
      </c>
      <c r="B4000">
        <v>450299</v>
      </c>
      <c r="C4000" t="s">
        <v>27</v>
      </c>
      <c r="D4000">
        <v>450299</v>
      </c>
      <c r="E4000" t="s">
        <v>10350</v>
      </c>
      <c r="F4000" t="s">
        <v>10351</v>
      </c>
      <c r="G4000" t="s">
        <v>10345</v>
      </c>
      <c r="H4000">
        <v>77842</v>
      </c>
      <c r="I4000" t="str">
        <f t="shared" si="124"/>
        <v>1604 ROCK PRAIRIE ROAD, COLLEGE STATION, TX 77842</v>
      </c>
      <c r="J4000" s="2">
        <v>48041</v>
      </c>
      <c r="K4000">
        <v>120.1</v>
      </c>
      <c r="L4000">
        <v>11.3</v>
      </c>
      <c r="M4000">
        <f t="shared" si="125"/>
        <v>108.8</v>
      </c>
    </row>
    <row r="4001" spans="1:13">
      <c r="A4001" s="3">
        <v>42749</v>
      </c>
      <c r="B4001">
        <v>451378</v>
      </c>
      <c r="C4001" t="s">
        <v>27</v>
      </c>
      <c r="D4001">
        <v>451378</v>
      </c>
      <c r="E4001" t="s">
        <v>10352</v>
      </c>
      <c r="F4001" t="s">
        <v>10353</v>
      </c>
      <c r="G4001" t="s">
        <v>10354</v>
      </c>
      <c r="H4001">
        <v>79830</v>
      </c>
      <c r="I4001" t="str">
        <f t="shared" si="124"/>
        <v>2600 HIGHWAY 118 NORTH, ALPINE, TX 79830</v>
      </c>
      <c r="J4001" s="2">
        <v>48043</v>
      </c>
      <c r="K4001">
        <v>33.700000000000003</v>
      </c>
      <c r="L4001">
        <v>-999999</v>
      </c>
      <c r="M4001">
        <f t="shared" si="125"/>
        <v>1000032.7</v>
      </c>
    </row>
    <row r="4002" spans="1:13">
      <c r="A4002" s="3">
        <v>42749</v>
      </c>
      <c r="B4002">
        <v>450587</v>
      </c>
      <c r="C4002" t="s">
        <v>27</v>
      </c>
      <c r="D4002">
        <v>450587</v>
      </c>
      <c r="E4002" t="s">
        <v>10355</v>
      </c>
      <c r="F4002" t="s">
        <v>10356</v>
      </c>
      <c r="G4002" t="s">
        <v>10357</v>
      </c>
      <c r="H4002">
        <v>76801</v>
      </c>
      <c r="I4002" t="str">
        <f t="shared" si="124"/>
        <v>1501 BURNET DR, BROWNWOOD, TX 76801</v>
      </c>
      <c r="J4002" s="2">
        <v>48049</v>
      </c>
      <c r="K4002">
        <v>45.7</v>
      </c>
      <c r="L4002">
        <v>15.7</v>
      </c>
      <c r="M4002">
        <f t="shared" si="125"/>
        <v>30.000000000000004</v>
      </c>
    </row>
    <row r="4003" spans="1:13">
      <c r="A4003" s="3">
        <v>42749</v>
      </c>
      <c r="B4003">
        <v>451305</v>
      </c>
      <c r="C4003" t="s">
        <v>27</v>
      </c>
      <c r="D4003">
        <v>451305</v>
      </c>
      <c r="E4003" t="s">
        <v>10358</v>
      </c>
      <c r="F4003" t="s">
        <v>10359</v>
      </c>
      <c r="G4003" t="s">
        <v>3058</v>
      </c>
      <c r="H4003">
        <v>77836</v>
      </c>
      <c r="I4003" t="str">
        <f t="shared" si="124"/>
        <v>1101 WOODSON DRIVE, CALDWELL, TX 77836</v>
      </c>
      <c r="J4003" s="2">
        <v>48051</v>
      </c>
      <c r="K4003">
        <v>15.6</v>
      </c>
      <c r="L4003">
        <v>0</v>
      </c>
      <c r="M4003">
        <f t="shared" si="125"/>
        <v>15.6</v>
      </c>
    </row>
    <row r="4004" spans="1:13">
      <c r="A4004" s="3">
        <v>42749</v>
      </c>
      <c r="B4004">
        <v>670108</v>
      </c>
      <c r="C4004" t="s">
        <v>27</v>
      </c>
      <c r="D4004">
        <v>670108</v>
      </c>
      <c r="E4004" t="s">
        <v>10360</v>
      </c>
      <c r="F4004" t="s">
        <v>10361</v>
      </c>
      <c r="G4004" t="s">
        <v>10362</v>
      </c>
      <c r="H4004">
        <v>78654</v>
      </c>
      <c r="I4004" t="str">
        <f t="shared" si="124"/>
        <v>810 W HIGHWAY 71, MARBLE FALLS, TX 78654</v>
      </c>
      <c r="J4004" s="2">
        <v>48053</v>
      </c>
      <c r="K4004">
        <v>62.6</v>
      </c>
      <c r="L4004">
        <v>7.7</v>
      </c>
      <c r="M4004">
        <f t="shared" si="125"/>
        <v>54.9</v>
      </c>
    </row>
    <row r="4005" spans="1:13">
      <c r="A4005" s="3">
        <v>42749</v>
      </c>
      <c r="B4005">
        <v>451365</v>
      </c>
      <c r="C4005" t="s">
        <v>27</v>
      </c>
      <c r="D4005">
        <v>451365</v>
      </c>
      <c r="E4005" t="s">
        <v>10363</v>
      </c>
      <c r="F4005" t="s">
        <v>10364</v>
      </c>
      <c r="G4005" t="s">
        <v>10365</v>
      </c>
      <c r="H4005">
        <v>78611</v>
      </c>
      <c r="I4005" t="str">
        <f t="shared" si="124"/>
        <v>HIGHWAY 281 SOUTH, BURNET, TX 78611</v>
      </c>
      <c r="J4005" s="2">
        <v>48053</v>
      </c>
      <c r="K4005">
        <v>15.3</v>
      </c>
      <c r="L4005">
        <v>0</v>
      </c>
      <c r="M4005">
        <f t="shared" si="125"/>
        <v>15.3</v>
      </c>
    </row>
    <row r="4006" spans="1:13">
      <c r="A4006" s="3">
        <v>42749</v>
      </c>
      <c r="B4006">
        <v>452062</v>
      </c>
      <c r="C4006" t="s">
        <v>27</v>
      </c>
      <c r="D4006">
        <v>452062</v>
      </c>
      <c r="E4006" t="s">
        <v>10366</v>
      </c>
      <c r="F4006" t="s">
        <v>10367</v>
      </c>
      <c r="G4006" t="s">
        <v>5060</v>
      </c>
      <c r="H4006">
        <v>78648</v>
      </c>
      <c r="I4006" t="str">
        <f t="shared" si="124"/>
        <v>200 MEMORIAL DRIVE, LULING, TX 78648</v>
      </c>
      <c r="J4006" s="2">
        <v>48055</v>
      </c>
      <c r="K4006">
        <v>33.6</v>
      </c>
      <c r="L4006">
        <v>0</v>
      </c>
      <c r="M4006">
        <f t="shared" si="125"/>
        <v>33.6</v>
      </c>
    </row>
    <row r="4007" spans="1:13">
      <c r="A4007" s="3">
        <v>42749</v>
      </c>
      <c r="B4007">
        <v>451371</v>
      </c>
      <c r="C4007" t="s">
        <v>27</v>
      </c>
      <c r="D4007">
        <v>451371</v>
      </c>
      <c r="E4007" t="s">
        <v>10368</v>
      </c>
      <c r="F4007" t="s">
        <v>10369</v>
      </c>
      <c r="G4007" t="s">
        <v>5060</v>
      </c>
      <c r="H4007">
        <v>78648</v>
      </c>
      <c r="I4007" t="str">
        <f t="shared" si="124"/>
        <v>130 HAYS STREET, LULING, TX 78648</v>
      </c>
      <c r="J4007" s="2">
        <v>48055</v>
      </c>
      <c r="K4007">
        <v>17.100000000000001</v>
      </c>
      <c r="L4007">
        <v>0</v>
      </c>
      <c r="M4007">
        <f t="shared" si="125"/>
        <v>17.100000000000001</v>
      </c>
    </row>
    <row r="4008" spans="1:13">
      <c r="A4008" s="3">
        <v>42749</v>
      </c>
      <c r="B4008">
        <v>451356</v>
      </c>
      <c r="C4008" t="s">
        <v>27</v>
      </c>
      <c r="D4008">
        <v>451356</v>
      </c>
      <c r="E4008" t="s">
        <v>1626</v>
      </c>
      <c r="F4008" t="s">
        <v>10370</v>
      </c>
      <c r="G4008" t="s">
        <v>10371</v>
      </c>
      <c r="H4008">
        <v>77979</v>
      </c>
      <c r="I4008" t="str">
        <f t="shared" si="124"/>
        <v>701 N VIRGINIA ST, PORT LAVACA, TX 77979</v>
      </c>
      <c r="J4008" s="2">
        <v>48057</v>
      </c>
      <c r="K4008">
        <v>29</v>
      </c>
      <c r="L4008">
        <v>5.9</v>
      </c>
      <c r="M4008">
        <f t="shared" si="125"/>
        <v>23.1</v>
      </c>
    </row>
    <row r="4009" spans="1:13">
      <c r="A4009" s="3">
        <v>42749</v>
      </c>
      <c r="B4009">
        <v>450033</v>
      </c>
      <c r="C4009" t="s">
        <v>27</v>
      </c>
      <c r="D4009">
        <v>450033</v>
      </c>
      <c r="E4009" t="s">
        <v>10372</v>
      </c>
      <c r="F4009" t="s">
        <v>10373</v>
      </c>
      <c r="G4009" t="s">
        <v>10374</v>
      </c>
      <c r="H4009">
        <v>78550</v>
      </c>
      <c r="I4009" t="str">
        <f t="shared" si="124"/>
        <v>2101 PEASE ST, HARLINGEN, TX 78550</v>
      </c>
      <c r="J4009" s="2">
        <v>48061</v>
      </c>
      <c r="K4009">
        <v>395.7</v>
      </c>
      <c r="L4009">
        <v>49.4</v>
      </c>
      <c r="M4009">
        <f t="shared" si="125"/>
        <v>346.3</v>
      </c>
    </row>
    <row r="4010" spans="1:13">
      <c r="A4010" s="3">
        <v>42749</v>
      </c>
      <c r="B4010">
        <v>450855</v>
      </c>
      <c r="C4010" t="s">
        <v>27</v>
      </c>
      <c r="D4010">
        <v>450855</v>
      </c>
      <c r="E4010" t="s">
        <v>10375</v>
      </c>
      <c r="F4010" t="s">
        <v>10376</v>
      </c>
      <c r="G4010" t="s">
        <v>10374</v>
      </c>
      <c r="H4010">
        <v>78550</v>
      </c>
      <c r="I4010" t="str">
        <f t="shared" si="124"/>
        <v>5501 SOUTH EXPRESSWAY 77, HARLINGEN, TX 78550</v>
      </c>
      <c r="J4010" s="2">
        <v>48061</v>
      </c>
      <c r="K4010">
        <v>135.4</v>
      </c>
      <c r="L4010">
        <v>18.100000000000001</v>
      </c>
      <c r="M4010">
        <f t="shared" si="125"/>
        <v>117.30000000000001</v>
      </c>
    </row>
    <row r="4011" spans="1:13">
      <c r="A4011" s="3">
        <v>42749</v>
      </c>
      <c r="B4011">
        <v>450028</v>
      </c>
      <c r="C4011" t="s">
        <v>27</v>
      </c>
      <c r="D4011">
        <v>450028</v>
      </c>
      <c r="E4011" t="s">
        <v>10377</v>
      </c>
      <c r="F4011" t="s">
        <v>10378</v>
      </c>
      <c r="G4011" t="s">
        <v>10379</v>
      </c>
      <c r="H4011">
        <v>78520</v>
      </c>
      <c r="I4011" t="str">
        <f t="shared" si="124"/>
        <v>1040 W JEFFERSON ST, BROWNSVILLE, TX 78520</v>
      </c>
      <c r="J4011" s="2">
        <v>48061</v>
      </c>
      <c r="K4011">
        <v>184.1</v>
      </c>
      <c r="L4011">
        <v>29.4</v>
      </c>
      <c r="M4011">
        <f t="shared" si="125"/>
        <v>154.69999999999999</v>
      </c>
    </row>
    <row r="4012" spans="1:13">
      <c r="A4012" s="3">
        <v>42749</v>
      </c>
      <c r="B4012">
        <v>452101</v>
      </c>
      <c r="C4012" t="s">
        <v>27</v>
      </c>
      <c r="D4012">
        <v>452101</v>
      </c>
      <c r="E4012" t="s">
        <v>10380</v>
      </c>
      <c r="F4012" t="s">
        <v>10381</v>
      </c>
      <c r="G4012" t="s">
        <v>10379</v>
      </c>
      <c r="H4012">
        <v>78526</v>
      </c>
      <c r="I4012" t="str">
        <f t="shared" si="124"/>
        <v>333 LORENALY DR, BROWNSVILLE, TX 78526</v>
      </c>
      <c r="J4012" s="2">
        <v>48061</v>
      </c>
      <c r="K4012">
        <v>86.1</v>
      </c>
      <c r="L4012">
        <v>15.3</v>
      </c>
      <c r="M4012">
        <f t="shared" si="125"/>
        <v>70.8</v>
      </c>
    </row>
    <row r="4013" spans="1:13">
      <c r="A4013" s="3">
        <v>42749</v>
      </c>
      <c r="B4013">
        <v>450662</v>
      </c>
      <c r="C4013" t="s">
        <v>27</v>
      </c>
      <c r="D4013">
        <v>450662</v>
      </c>
      <c r="E4013" t="s">
        <v>10382</v>
      </c>
      <c r="F4013" t="s">
        <v>10383</v>
      </c>
      <c r="G4013" t="s">
        <v>10379</v>
      </c>
      <c r="H4013">
        <v>78526</v>
      </c>
      <c r="I4013" t="str">
        <f t="shared" si="124"/>
        <v>100 A ALTON GLOOR, BROWNSVILLE, TX 78526</v>
      </c>
      <c r="J4013" s="2">
        <v>48061</v>
      </c>
      <c r="K4013">
        <v>203.1</v>
      </c>
      <c r="L4013">
        <v>39.700000000000003</v>
      </c>
      <c r="M4013">
        <f t="shared" si="125"/>
        <v>163.39999999999998</v>
      </c>
    </row>
    <row r="4014" spans="1:13">
      <c r="A4014" s="3">
        <v>42749</v>
      </c>
      <c r="B4014">
        <v>451367</v>
      </c>
      <c r="C4014" t="s">
        <v>27</v>
      </c>
      <c r="D4014">
        <v>451367</v>
      </c>
      <c r="E4014" t="s">
        <v>10384</v>
      </c>
      <c r="F4014" t="s">
        <v>10385</v>
      </c>
      <c r="G4014" t="s">
        <v>4297</v>
      </c>
      <c r="H4014">
        <v>75686</v>
      </c>
      <c r="I4014" t="str">
        <f t="shared" si="124"/>
        <v>2701 US HWY 271 N, PITTSBURG, TX 75686</v>
      </c>
      <c r="J4014" s="2">
        <v>48063</v>
      </c>
      <c r="K4014">
        <v>17</v>
      </c>
      <c r="L4014">
        <v>0</v>
      </c>
      <c r="M4014">
        <f t="shared" si="125"/>
        <v>17</v>
      </c>
    </row>
    <row r="4015" spans="1:13">
      <c r="A4015" s="3">
        <v>42749</v>
      </c>
      <c r="B4015">
        <v>451350</v>
      </c>
      <c r="C4015" t="s">
        <v>27</v>
      </c>
      <c r="D4015">
        <v>451350</v>
      </c>
      <c r="E4015" t="s">
        <v>10386</v>
      </c>
      <c r="F4015" t="s">
        <v>10387</v>
      </c>
      <c r="G4015" t="s">
        <v>10388</v>
      </c>
      <c r="H4015">
        <v>79027</v>
      </c>
      <c r="I4015" t="str">
        <f t="shared" si="124"/>
        <v>310 WEST HALSELL STREET, DIMMITT, TX 79027</v>
      </c>
      <c r="J4015" s="2">
        <v>48069</v>
      </c>
      <c r="K4015">
        <v>18</v>
      </c>
      <c r="L4015">
        <v>0</v>
      </c>
      <c r="M4015">
        <f t="shared" si="125"/>
        <v>18</v>
      </c>
    </row>
    <row r="4016" spans="1:13">
      <c r="A4016" s="3">
        <v>42749</v>
      </c>
      <c r="B4016">
        <v>451320</v>
      </c>
      <c r="C4016" t="s">
        <v>27</v>
      </c>
      <c r="D4016">
        <v>451320</v>
      </c>
      <c r="E4016" t="s">
        <v>10389</v>
      </c>
      <c r="F4016" t="s">
        <v>9650</v>
      </c>
      <c r="G4016" t="s">
        <v>10390</v>
      </c>
      <c r="H4016">
        <v>77514</v>
      </c>
      <c r="I4016" t="str">
        <f t="shared" si="124"/>
        <v>200 HOSPITAL DRIVE, ANAHUAC, TX 77514</v>
      </c>
      <c r="J4016" s="2">
        <v>48071</v>
      </c>
      <c r="K4016">
        <v>26.3</v>
      </c>
      <c r="L4016">
        <v>0</v>
      </c>
      <c r="M4016">
        <f t="shared" si="125"/>
        <v>26.3</v>
      </c>
    </row>
    <row r="4017" spans="1:13">
      <c r="A4017" s="3">
        <v>42749</v>
      </c>
      <c r="B4017">
        <v>451328</v>
      </c>
      <c r="C4017" t="s">
        <v>27</v>
      </c>
      <c r="D4017">
        <v>451328</v>
      </c>
      <c r="E4017" t="s">
        <v>10391</v>
      </c>
      <c r="F4017" t="s">
        <v>10392</v>
      </c>
      <c r="G4017" t="s">
        <v>10393</v>
      </c>
      <c r="H4017">
        <v>77665</v>
      </c>
      <c r="I4017" t="str">
        <f t="shared" si="124"/>
        <v>538 BROADWAY, WINNIE, TX 77665</v>
      </c>
      <c r="J4017" s="2">
        <v>48071</v>
      </c>
      <c r="K4017">
        <v>24.1</v>
      </c>
      <c r="L4017">
        <v>0</v>
      </c>
      <c r="M4017">
        <f t="shared" si="125"/>
        <v>24.1</v>
      </c>
    </row>
    <row r="4018" spans="1:13">
      <c r="A4018" s="3">
        <v>42749</v>
      </c>
      <c r="B4018">
        <v>451319</v>
      </c>
      <c r="C4018" t="s">
        <v>27</v>
      </c>
      <c r="D4018">
        <v>451319</v>
      </c>
      <c r="E4018" t="s">
        <v>10394</v>
      </c>
      <c r="F4018" t="s">
        <v>10395</v>
      </c>
      <c r="G4018" t="s">
        <v>2172</v>
      </c>
      <c r="H4018">
        <v>75766</v>
      </c>
      <c r="I4018" t="str">
        <f t="shared" si="124"/>
        <v>2026 S JACKSON STREET, JACKSONVILLE, TX 75766</v>
      </c>
      <c r="J4018" s="2">
        <v>48073</v>
      </c>
      <c r="K4018">
        <v>24.3</v>
      </c>
      <c r="L4018">
        <v>0</v>
      </c>
      <c r="M4018">
        <f t="shared" si="125"/>
        <v>24.3</v>
      </c>
    </row>
    <row r="4019" spans="1:13">
      <c r="A4019" s="3">
        <v>42749</v>
      </c>
      <c r="B4019">
        <v>450194</v>
      </c>
      <c r="C4019" t="s">
        <v>27</v>
      </c>
      <c r="D4019">
        <v>450194</v>
      </c>
      <c r="E4019" t="s">
        <v>10396</v>
      </c>
      <c r="F4019" t="s">
        <v>10397</v>
      </c>
      <c r="G4019" t="s">
        <v>2172</v>
      </c>
      <c r="H4019">
        <v>75766</v>
      </c>
      <c r="I4019" t="str">
        <f t="shared" si="124"/>
        <v>501 S RAGSDALE, JACKSONVILLE, TX 75766</v>
      </c>
      <c r="J4019" s="2">
        <v>48073</v>
      </c>
      <c r="K4019">
        <v>58.6</v>
      </c>
      <c r="L4019">
        <v>6</v>
      </c>
      <c r="M4019">
        <f t="shared" si="125"/>
        <v>52.6</v>
      </c>
    </row>
    <row r="4020" spans="1:13">
      <c r="A4020" s="3">
        <v>42749</v>
      </c>
      <c r="B4020">
        <v>450369</v>
      </c>
      <c r="C4020" t="s">
        <v>27</v>
      </c>
      <c r="D4020">
        <v>450369</v>
      </c>
      <c r="E4020" t="s">
        <v>10398</v>
      </c>
      <c r="F4020" t="s">
        <v>10399</v>
      </c>
      <c r="G4020" t="s">
        <v>10400</v>
      </c>
      <c r="H4020">
        <v>79201</v>
      </c>
      <c r="I4020" t="str">
        <f t="shared" si="124"/>
        <v>HWY 83 NORTH, CHILDRESS, TX 79201</v>
      </c>
      <c r="J4020" s="2">
        <v>48075</v>
      </c>
      <c r="K4020">
        <v>24</v>
      </c>
      <c r="L4020">
        <v>0</v>
      </c>
      <c r="M4020">
        <f t="shared" si="125"/>
        <v>24</v>
      </c>
    </row>
    <row r="4021" spans="1:13">
      <c r="A4021" s="3">
        <v>42749</v>
      </c>
      <c r="B4021">
        <v>451362</v>
      </c>
      <c r="C4021" t="s">
        <v>27</v>
      </c>
      <c r="D4021">
        <v>451362</v>
      </c>
      <c r="E4021" t="s">
        <v>10401</v>
      </c>
      <c r="F4021" t="s">
        <v>10402</v>
      </c>
      <c r="G4021" t="s">
        <v>10403</v>
      </c>
      <c r="H4021">
        <v>76365</v>
      </c>
      <c r="I4021" t="str">
        <f t="shared" si="124"/>
        <v>310 W SOUTH STREET, HENRIETTA, TX 76365</v>
      </c>
      <c r="J4021" s="2">
        <v>48077</v>
      </c>
      <c r="K4021">
        <v>20.3</v>
      </c>
      <c r="L4021">
        <v>0</v>
      </c>
      <c r="M4021">
        <f t="shared" si="125"/>
        <v>20.3</v>
      </c>
    </row>
    <row r="4022" spans="1:13">
      <c r="A4022" s="3">
        <v>42749</v>
      </c>
      <c r="B4022">
        <v>451366</v>
      </c>
      <c r="C4022" t="s">
        <v>27</v>
      </c>
      <c r="D4022">
        <v>451366</v>
      </c>
      <c r="E4022" t="s">
        <v>10404</v>
      </c>
      <c r="F4022" t="s">
        <v>10405</v>
      </c>
      <c r="G4022" t="s">
        <v>6389</v>
      </c>
      <c r="H4022">
        <v>79346</v>
      </c>
      <c r="I4022" t="str">
        <f t="shared" si="124"/>
        <v>205 E GRANT STREET, MORTON, TX 79346</v>
      </c>
      <c r="J4022" s="2">
        <v>48079</v>
      </c>
      <c r="K4022">
        <v>20</v>
      </c>
      <c r="L4022">
        <v>0</v>
      </c>
      <c r="M4022">
        <f t="shared" si="125"/>
        <v>20</v>
      </c>
    </row>
    <row r="4023" spans="1:13">
      <c r="A4023" s="3">
        <v>42749</v>
      </c>
      <c r="B4023">
        <v>451347</v>
      </c>
      <c r="C4023" t="s">
        <v>27</v>
      </c>
      <c r="D4023">
        <v>451347</v>
      </c>
      <c r="E4023" t="s">
        <v>10406</v>
      </c>
      <c r="F4023" t="s">
        <v>10407</v>
      </c>
      <c r="G4023" t="s">
        <v>10408</v>
      </c>
      <c r="H4023">
        <v>76834</v>
      </c>
      <c r="I4023" t="str">
        <f t="shared" si="124"/>
        <v>310 SOUTH PECOS STREET, COLEMAN, TX 76834</v>
      </c>
      <c r="J4023" s="2">
        <v>48083</v>
      </c>
      <c r="K4023">
        <v>18.600000000000001</v>
      </c>
      <c r="L4023">
        <v>0</v>
      </c>
      <c r="M4023">
        <f t="shared" si="125"/>
        <v>18.600000000000001</v>
      </c>
    </row>
    <row r="4024" spans="1:13">
      <c r="A4024" s="3">
        <v>42749</v>
      </c>
      <c r="B4024">
        <v>670082</v>
      </c>
      <c r="C4024" t="s">
        <v>27</v>
      </c>
      <c r="D4024">
        <v>670082</v>
      </c>
      <c r="E4024" t="s">
        <v>10409</v>
      </c>
      <c r="F4024" t="s">
        <v>10410</v>
      </c>
      <c r="G4024" t="s">
        <v>10411</v>
      </c>
      <c r="H4024">
        <v>75071</v>
      </c>
      <c r="I4024" t="str">
        <f t="shared" si="124"/>
        <v>5252 WEST UNIVERSITY DRIVE, MC KINNEY, TX 75071</v>
      </c>
      <c r="J4024" s="2">
        <v>48085</v>
      </c>
      <c r="K4024">
        <v>141</v>
      </c>
      <c r="L4024">
        <v>24.7</v>
      </c>
      <c r="M4024">
        <f t="shared" si="125"/>
        <v>116.3</v>
      </c>
    </row>
    <row r="4025" spans="1:13">
      <c r="A4025" s="3">
        <v>42749</v>
      </c>
      <c r="B4025">
        <v>670025</v>
      </c>
      <c r="C4025" t="s">
        <v>27</v>
      </c>
      <c r="D4025">
        <v>670025</v>
      </c>
      <c r="E4025" t="s">
        <v>10412</v>
      </c>
      <c r="F4025" t="s">
        <v>10413</v>
      </c>
      <c r="G4025" t="s">
        <v>10414</v>
      </c>
      <c r="H4025">
        <v>75093</v>
      </c>
      <c r="I4025" t="str">
        <f t="shared" si="124"/>
        <v>1100 ALLIED DRIVE, PLANO, TX 75093</v>
      </c>
      <c r="J4025" s="2">
        <v>48085</v>
      </c>
      <c r="K4025">
        <v>112.3</v>
      </c>
      <c r="L4025">
        <v>21</v>
      </c>
      <c r="M4025">
        <f t="shared" si="125"/>
        <v>91.3</v>
      </c>
    </row>
    <row r="4026" spans="1:13">
      <c r="A4026" s="3">
        <v>42749</v>
      </c>
      <c r="B4026">
        <v>450840</v>
      </c>
      <c r="C4026" t="s">
        <v>27</v>
      </c>
      <c r="D4026">
        <v>450840</v>
      </c>
      <c r="E4026" t="s">
        <v>10415</v>
      </c>
      <c r="F4026" t="s">
        <v>10416</v>
      </c>
      <c r="G4026" t="s">
        <v>10417</v>
      </c>
      <c r="H4026">
        <v>75013</v>
      </c>
      <c r="I4026" t="str">
        <f t="shared" si="124"/>
        <v>1105 CENTRAL EXPRESSWAY NORTH, ALLEN, TX 75013</v>
      </c>
      <c r="J4026" s="2">
        <v>48085</v>
      </c>
      <c r="K4026">
        <v>54.4</v>
      </c>
      <c r="L4026">
        <v>6.4</v>
      </c>
      <c r="M4026">
        <f t="shared" si="125"/>
        <v>48</v>
      </c>
    </row>
    <row r="4027" spans="1:13">
      <c r="A4027" s="3">
        <v>42749</v>
      </c>
      <c r="B4027" t="s">
        <v>10418</v>
      </c>
      <c r="C4027" t="s">
        <v>27</v>
      </c>
      <c r="E4027" t="s">
        <v>10419</v>
      </c>
      <c r="F4027" t="s">
        <v>10420</v>
      </c>
      <c r="G4027" t="s">
        <v>10421</v>
      </c>
      <c r="H4027">
        <v>75075</v>
      </c>
      <c r="I4027" t="str">
        <f t="shared" si="124"/>
        <v>4100 MAPLESHADE LN, PLANO, TX 75075</v>
      </c>
      <c r="J4027" s="2">
        <v>48085</v>
      </c>
      <c r="K4027">
        <v>7</v>
      </c>
      <c r="L4027">
        <v>0</v>
      </c>
      <c r="M4027">
        <f t="shared" si="125"/>
        <v>7</v>
      </c>
    </row>
    <row r="4028" spans="1:13">
      <c r="A4028" s="3">
        <v>42749</v>
      </c>
      <c r="B4028">
        <v>450885</v>
      </c>
      <c r="C4028" t="s">
        <v>27</v>
      </c>
      <c r="D4028">
        <v>450885</v>
      </c>
      <c r="E4028" t="s">
        <v>10422</v>
      </c>
      <c r="F4028" t="s">
        <v>10423</v>
      </c>
      <c r="G4028" t="s">
        <v>1911</v>
      </c>
      <c r="H4028">
        <v>75035</v>
      </c>
      <c r="I4028" t="str">
        <f t="shared" si="124"/>
        <v>12505 LEBANON ROAD, FRISCO, TX 75035</v>
      </c>
      <c r="J4028" s="2">
        <v>48085</v>
      </c>
      <c r="K4028">
        <v>68.099999999999994</v>
      </c>
      <c r="L4028">
        <v>11.6</v>
      </c>
      <c r="M4028">
        <f t="shared" si="125"/>
        <v>56.499999999999993</v>
      </c>
    </row>
    <row r="4029" spans="1:13">
      <c r="A4029" s="3">
        <v>42749</v>
      </c>
      <c r="B4029">
        <v>450890</v>
      </c>
      <c r="C4029" t="s">
        <v>27</v>
      </c>
      <c r="D4029">
        <v>450890</v>
      </c>
      <c r="E4029" t="s">
        <v>10424</v>
      </c>
      <c r="F4029" t="s">
        <v>10425</v>
      </c>
      <c r="G4029" t="s">
        <v>10414</v>
      </c>
      <c r="H4029">
        <v>75093</v>
      </c>
      <c r="I4029" t="str">
        <f t="shared" si="124"/>
        <v>4700 ALLIANCE BOULEVARD, PLANO, TX 75093</v>
      </c>
      <c r="J4029" s="2">
        <v>48085</v>
      </c>
      <c r="K4029">
        <v>122.7</v>
      </c>
      <c r="L4029">
        <v>21.7</v>
      </c>
      <c r="M4029">
        <f t="shared" si="125"/>
        <v>101</v>
      </c>
    </row>
    <row r="4030" spans="1:13">
      <c r="A4030" s="3">
        <v>42749</v>
      </c>
      <c r="B4030">
        <v>450771</v>
      </c>
      <c r="C4030" t="s">
        <v>27</v>
      </c>
      <c r="D4030">
        <v>450771</v>
      </c>
      <c r="E4030" t="s">
        <v>10426</v>
      </c>
      <c r="F4030" t="s">
        <v>10427</v>
      </c>
      <c r="G4030" t="s">
        <v>10414</v>
      </c>
      <c r="H4030">
        <v>75093</v>
      </c>
      <c r="I4030" t="str">
        <f t="shared" si="124"/>
        <v>6200 W PARKER RD, PLANO, TX 75093</v>
      </c>
      <c r="J4030" s="2">
        <v>48085</v>
      </c>
      <c r="K4030">
        <v>235.1</v>
      </c>
      <c r="L4030">
        <v>26.1</v>
      </c>
      <c r="M4030">
        <f t="shared" si="125"/>
        <v>209</v>
      </c>
    </row>
    <row r="4031" spans="1:13">
      <c r="A4031" s="3">
        <v>42749</v>
      </c>
      <c r="B4031">
        <v>450853</v>
      </c>
      <c r="C4031" t="s">
        <v>27</v>
      </c>
      <c r="D4031">
        <v>450853</v>
      </c>
      <c r="E4031" t="s">
        <v>10428</v>
      </c>
      <c r="F4031" t="s">
        <v>10429</v>
      </c>
      <c r="G4031" t="s">
        <v>1911</v>
      </c>
      <c r="H4031">
        <v>75034</v>
      </c>
      <c r="I4031" t="str">
        <f t="shared" si="124"/>
        <v>5601 WARREN PARKWAY, FRISCO, TX 75034</v>
      </c>
      <c r="J4031" s="2">
        <v>48085</v>
      </c>
      <c r="K4031">
        <v>54</v>
      </c>
      <c r="L4031">
        <v>0</v>
      </c>
      <c r="M4031">
        <f t="shared" si="125"/>
        <v>54</v>
      </c>
    </row>
    <row r="4032" spans="1:13">
      <c r="A4032" s="3">
        <v>42749</v>
      </c>
      <c r="B4032">
        <v>453308</v>
      </c>
      <c r="C4032" t="s">
        <v>27</v>
      </c>
      <c r="D4032">
        <v>453308</v>
      </c>
      <c r="E4032" t="s">
        <v>10430</v>
      </c>
      <c r="F4032" t="s">
        <v>10431</v>
      </c>
      <c r="G4032" t="s">
        <v>10417</v>
      </c>
      <c r="H4032">
        <v>75002</v>
      </c>
      <c r="I4032" t="str">
        <f t="shared" si="124"/>
        <v>8 PRESTIGE CIRCLE 101, ALLEN, TX 75002</v>
      </c>
      <c r="J4032" s="2">
        <v>48085</v>
      </c>
      <c r="K4032">
        <v>5</v>
      </c>
      <c r="L4032">
        <v>0</v>
      </c>
      <c r="M4032">
        <f t="shared" si="125"/>
        <v>5</v>
      </c>
    </row>
    <row r="4033" spans="1:13">
      <c r="A4033" s="3">
        <v>42749</v>
      </c>
      <c r="B4033">
        <v>670069</v>
      </c>
      <c r="C4033" t="s">
        <v>27</v>
      </c>
      <c r="D4033">
        <v>670069</v>
      </c>
      <c r="E4033" t="s">
        <v>10432</v>
      </c>
      <c r="F4033" t="s">
        <v>10433</v>
      </c>
      <c r="G4033" t="s">
        <v>10434</v>
      </c>
      <c r="H4033">
        <v>75070</v>
      </c>
      <c r="I4033" t="str">
        <f t="shared" si="124"/>
        <v>8000 W ELDORADO PKWY BLDG C SUITE C, MCKINNEY, TX 75070</v>
      </c>
      <c r="J4033" s="2">
        <v>48085</v>
      </c>
      <c r="K4033">
        <v>30</v>
      </c>
      <c r="L4033">
        <v>0</v>
      </c>
      <c r="M4033">
        <f t="shared" si="125"/>
        <v>30</v>
      </c>
    </row>
    <row r="4034" spans="1:13">
      <c r="A4034" s="3">
        <v>42749</v>
      </c>
      <c r="B4034">
        <v>450403</v>
      </c>
      <c r="C4034" t="s">
        <v>27</v>
      </c>
      <c r="D4034">
        <v>450403</v>
      </c>
      <c r="E4034" t="s">
        <v>10435</v>
      </c>
      <c r="F4034" t="s">
        <v>10436</v>
      </c>
      <c r="G4034" t="s">
        <v>10434</v>
      </c>
      <c r="H4034">
        <v>75069</v>
      </c>
      <c r="I4034" t="str">
        <f t="shared" si="124"/>
        <v>4500 MEDICAL CENTER DRIVE, MCKINNEY, TX 75069</v>
      </c>
      <c r="J4034" s="2">
        <v>48085</v>
      </c>
      <c r="K4034">
        <v>232.3</v>
      </c>
      <c r="L4034">
        <v>57.9</v>
      </c>
      <c r="M4034">
        <f t="shared" si="125"/>
        <v>174.4</v>
      </c>
    </row>
    <row r="4035" spans="1:13">
      <c r="A4035" s="3">
        <v>42749</v>
      </c>
      <c r="B4035">
        <v>450651</v>
      </c>
      <c r="C4035" t="s">
        <v>27</v>
      </c>
      <c r="D4035">
        <v>450651</v>
      </c>
      <c r="E4035" t="s">
        <v>10437</v>
      </c>
      <c r="F4035" t="s">
        <v>10438</v>
      </c>
      <c r="G4035" t="s">
        <v>10414</v>
      </c>
      <c r="H4035">
        <v>75075</v>
      </c>
      <c r="I4035" t="str">
        <f t="shared" ref="I4035:I4098" si="126">IF(OR(F4035="", G4035=""), "", CONCATENATE(UPPER(F4035), ", ", UPPER(G4035), ", ", UPPER(C4035), " ", H4035))</f>
        <v>3901 W 15TH ST, PLANO, TX 75075</v>
      </c>
      <c r="J4035" s="2">
        <v>48085</v>
      </c>
      <c r="K4035">
        <v>488.4</v>
      </c>
      <c r="L4035">
        <v>104.3</v>
      </c>
      <c r="M4035">
        <f t="shared" ref="M4035:M4098" si="127">K4035-L4035</f>
        <v>384.09999999999997</v>
      </c>
    </row>
    <row r="4036" spans="1:13">
      <c r="A4036" s="3">
        <v>42749</v>
      </c>
      <c r="B4036">
        <v>450891</v>
      </c>
      <c r="C4036" t="s">
        <v>27</v>
      </c>
      <c r="D4036">
        <v>450891</v>
      </c>
      <c r="E4036" t="s">
        <v>10439</v>
      </c>
      <c r="F4036" t="s">
        <v>10440</v>
      </c>
      <c r="G4036" t="s">
        <v>10414</v>
      </c>
      <c r="H4036">
        <v>75093</v>
      </c>
      <c r="I4036" t="str">
        <f t="shared" si="126"/>
        <v>6020 W PARKER ROAD, PLANO, TX 75093</v>
      </c>
      <c r="J4036" s="2">
        <v>48085</v>
      </c>
      <c r="K4036">
        <v>17.600000000000001</v>
      </c>
      <c r="L4036">
        <v>0</v>
      </c>
      <c r="M4036">
        <f t="shared" si="127"/>
        <v>17.600000000000001</v>
      </c>
    </row>
    <row r="4037" spans="1:13">
      <c r="A4037" s="3">
        <v>42749</v>
      </c>
      <c r="B4037">
        <v>453316</v>
      </c>
      <c r="C4037" t="s">
        <v>27</v>
      </c>
      <c r="D4037">
        <v>453316</v>
      </c>
      <c r="E4037" t="s">
        <v>10441</v>
      </c>
      <c r="F4037" t="s">
        <v>10442</v>
      </c>
      <c r="G4037" t="s">
        <v>10414</v>
      </c>
      <c r="H4037">
        <v>75024</v>
      </c>
      <c r="I4037" t="str">
        <f t="shared" si="126"/>
        <v>7601 PRESTON ROAD, PLANO, TX 75024</v>
      </c>
      <c r="J4037" s="2">
        <v>48085</v>
      </c>
      <c r="K4037">
        <v>20</v>
      </c>
      <c r="L4037">
        <v>0</v>
      </c>
      <c r="M4037">
        <f t="shared" si="127"/>
        <v>20</v>
      </c>
    </row>
    <row r="4038" spans="1:13">
      <c r="A4038" s="3">
        <v>42749</v>
      </c>
      <c r="B4038">
        <v>451355</v>
      </c>
      <c r="C4038" t="s">
        <v>27</v>
      </c>
      <c r="D4038">
        <v>451355</v>
      </c>
      <c r="E4038" t="s">
        <v>10443</v>
      </c>
      <c r="F4038" t="s">
        <v>10444</v>
      </c>
      <c r="G4038" t="s">
        <v>2435</v>
      </c>
      <c r="H4038">
        <v>79095</v>
      </c>
      <c r="I4038" t="str">
        <f t="shared" si="126"/>
        <v>1013 15TH ST, WELLINGTON, TX 79095</v>
      </c>
      <c r="J4038" s="2">
        <v>48087</v>
      </c>
      <c r="K4038">
        <v>25.6</v>
      </c>
      <c r="L4038">
        <v>0</v>
      </c>
      <c r="M4038">
        <f t="shared" si="127"/>
        <v>25.6</v>
      </c>
    </row>
    <row r="4039" spans="1:13">
      <c r="A4039" s="3">
        <v>42749</v>
      </c>
      <c r="B4039">
        <v>450370</v>
      </c>
      <c r="C4039" t="s">
        <v>27</v>
      </c>
      <c r="D4039">
        <v>450370</v>
      </c>
      <c r="E4039" t="s">
        <v>7069</v>
      </c>
      <c r="F4039" t="s">
        <v>10445</v>
      </c>
      <c r="G4039" t="s">
        <v>2852</v>
      </c>
      <c r="H4039">
        <v>78934</v>
      </c>
      <c r="I4039" t="str">
        <f t="shared" si="126"/>
        <v>110 SHULT DR, COLUMBUS, TX 78934</v>
      </c>
      <c r="J4039" s="2">
        <v>48089</v>
      </c>
      <c r="K4039">
        <v>24.4</v>
      </c>
      <c r="L4039">
        <v>0</v>
      </c>
      <c r="M4039">
        <f t="shared" si="127"/>
        <v>24.4</v>
      </c>
    </row>
    <row r="4040" spans="1:13">
      <c r="A4040" s="3">
        <v>42749</v>
      </c>
      <c r="B4040">
        <v>451312</v>
      </c>
      <c r="C4040" t="s">
        <v>27</v>
      </c>
      <c r="D4040">
        <v>451312</v>
      </c>
      <c r="E4040" t="s">
        <v>10446</v>
      </c>
      <c r="F4040" t="s">
        <v>10447</v>
      </c>
      <c r="G4040" t="s">
        <v>10448</v>
      </c>
      <c r="H4040">
        <v>77434</v>
      </c>
      <c r="I4040" t="str">
        <f t="shared" si="126"/>
        <v>600 SOUTH AUSTIN ROAD, EAGLE LAKE, TX 77434</v>
      </c>
      <c r="J4040" s="2">
        <v>48089</v>
      </c>
      <c r="K4040">
        <v>6.4</v>
      </c>
      <c r="L4040">
        <v>0</v>
      </c>
      <c r="M4040">
        <f t="shared" si="127"/>
        <v>6.4</v>
      </c>
    </row>
    <row r="4041" spans="1:13">
      <c r="A4041" s="3">
        <v>42749</v>
      </c>
      <c r="B4041">
        <v>452106</v>
      </c>
      <c r="C4041" t="s">
        <v>27</v>
      </c>
      <c r="D4041">
        <v>452106</v>
      </c>
      <c r="E4041" t="s">
        <v>10449</v>
      </c>
      <c r="F4041" t="s">
        <v>10450</v>
      </c>
      <c r="G4041" t="s">
        <v>10451</v>
      </c>
      <c r="H4041">
        <v>78130</v>
      </c>
      <c r="I4041" t="str">
        <f t="shared" si="126"/>
        <v>1445 HANZ DRIVE, NEW BRAUNFELS, TX 78130</v>
      </c>
      <c r="J4041" s="2">
        <v>48091</v>
      </c>
      <c r="K4041">
        <v>-2</v>
      </c>
      <c r="L4041">
        <v>0</v>
      </c>
      <c r="M4041">
        <f t="shared" si="127"/>
        <v>-2</v>
      </c>
    </row>
    <row r="4042" spans="1:13">
      <c r="A4042" s="3">
        <v>42749</v>
      </c>
      <c r="B4042">
        <v>670098</v>
      </c>
      <c r="C4042" t="s">
        <v>27</v>
      </c>
      <c r="D4042">
        <v>670098</v>
      </c>
      <c r="E4042" t="s">
        <v>10452</v>
      </c>
      <c r="F4042" t="s">
        <v>10453</v>
      </c>
      <c r="G4042" t="s">
        <v>10451</v>
      </c>
      <c r="H4042">
        <v>78130</v>
      </c>
      <c r="I4042" t="str">
        <f t="shared" si="126"/>
        <v>555 CREEKSIDE XING,, NEW BRAUNFELS, TX 78130</v>
      </c>
      <c r="J4042" s="2">
        <v>48091</v>
      </c>
      <c r="K4042">
        <v>97.9</v>
      </c>
      <c r="L4042">
        <v>19.399999999999999</v>
      </c>
      <c r="M4042">
        <f t="shared" si="127"/>
        <v>78.5</v>
      </c>
    </row>
    <row r="4043" spans="1:13">
      <c r="A4043" s="3">
        <v>42749</v>
      </c>
      <c r="B4043">
        <v>451382</v>
      </c>
      <c r="C4043" t="s">
        <v>27</v>
      </c>
      <c r="D4043">
        <v>451382</v>
      </c>
      <c r="E4043" t="s">
        <v>10454</v>
      </c>
      <c r="F4043" t="s">
        <v>10455</v>
      </c>
      <c r="G4043" t="s">
        <v>10456</v>
      </c>
      <c r="H4043">
        <v>76442</v>
      </c>
      <c r="I4043" t="str">
        <f t="shared" si="126"/>
        <v>10201 HWY 16, COMANCHE, TX 76442</v>
      </c>
      <c r="J4043" s="2">
        <v>48093</v>
      </c>
      <c r="K4043">
        <v>39.700000000000003</v>
      </c>
      <c r="L4043">
        <v>0</v>
      </c>
      <c r="M4043">
        <f t="shared" si="127"/>
        <v>39.700000000000003</v>
      </c>
    </row>
    <row r="4044" spans="1:13">
      <c r="A4044" s="3">
        <v>42749</v>
      </c>
      <c r="B4044">
        <v>451325</v>
      </c>
      <c r="C4044" t="s">
        <v>27</v>
      </c>
      <c r="D4044">
        <v>451325</v>
      </c>
      <c r="E4044" t="s">
        <v>10457</v>
      </c>
      <c r="F4044" t="s">
        <v>10458</v>
      </c>
      <c r="G4044" t="s">
        <v>8205</v>
      </c>
      <c r="H4044">
        <v>76837</v>
      </c>
      <c r="I4044" t="str">
        <f t="shared" si="126"/>
        <v>614 EAKER STREET, EDEN, TX 76837</v>
      </c>
      <c r="J4044" s="2">
        <v>48095</v>
      </c>
      <c r="K4044">
        <v>13.1</v>
      </c>
      <c r="L4044">
        <v>0</v>
      </c>
      <c r="M4044">
        <f t="shared" si="127"/>
        <v>13.1</v>
      </c>
    </row>
    <row r="4045" spans="1:13">
      <c r="A4045" s="3">
        <v>42749</v>
      </c>
      <c r="B4045">
        <v>451335</v>
      </c>
      <c r="C4045" t="s">
        <v>27</v>
      </c>
      <c r="D4045">
        <v>451335</v>
      </c>
      <c r="E4045" t="s">
        <v>10459</v>
      </c>
      <c r="F4045" t="s">
        <v>10460</v>
      </c>
      <c r="G4045" t="s">
        <v>10461</v>
      </c>
      <c r="H4045">
        <v>76252</v>
      </c>
      <c r="I4045" t="str">
        <f t="shared" si="126"/>
        <v>605 N MAPLE STREET, MUENSTER, TX 76252</v>
      </c>
      <c r="J4045" s="2">
        <v>48097</v>
      </c>
      <c r="K4045">
        <v>32.9</v>
      </c>
      <c r="L4045">
        <v>0</v>
      </c>
      <c r="M4045">
        <f t="shared" si="127"/>
        <v>32.9</v>
      </c>
    </row>
    <row r="4046" spans="1:13">
      <c r="A4046" s="3">
        <v>42749</v>
      </c>
      <c r="B4046">
        <v>450090</v>
      </c>
      <c r="C4046" t="s">
        <v>27</v>
      </c>
      <c r="D4046">
        <v>450090</v>
      </c>
      <c r="E4046" t="s">
        <v>10462</v>
      </c>
      <c r="F4046" t="s">
        <v>10463</v>
      </c>
      <c r="G4046" t="s">
        <v>2060</v>
      </c>
      <c r="H4046">
        <v>76240</v>
      </c>
      <c r="I4046" t="str">
        <f t="shared" si="126"/>
        <v>1900 HOSPITAL BLVD, GAINESVILLE, TX 76240</v>
      </c>
      <c r="J4046" s="2">
        <v>48097</v>
      </c>
      <c r="K4046">
        <v>28.9</v>
      </c>
      <c r="L4046">
        <v>4.9000000000000004</v>
      </c>
      <c r="M4046">
        <f t="shared" si="127"/>
        <v>24</v>
      </c>
    </row>
    <row r="4047" spans="1:13">
      <c r="A4047" s="3">
        <v>42749</v>
      </c>
      <c r="B4047">
        <v>451379</v>
      </c>
      <c r="C4047" t="s">
        <v>27</v>
      </c>
      <c r="D4047">
        <v>451379</v>
      </c>
      <c r="E4047" t="s">
        <v>10464</v>
      </c>
      <c r="F4047" t="s">
        <v>10465</v>
      </c>
      <c r="G4047" t="s">
        <v>10466</v>
      </c>
      <c r="H4047">
        <v>76528</v>
      </c>
      <c r="I4047" t="str">
        <f t="shared" si="126"/>
        <v>1507 W MAIN STREET, GATESVILLE, TX 76528</v>
      </c>
      <c r="J4047" s="2">
        <v>48099</v>
      </c>
      <c r="K4047">
        <v>9.1</v>
      </c>
      <c r="L4047">
        <v>-999999</v>
      </c>
      <c r="M4047">
        <f t="shared" si="127"/>
        <v>1000008.1</v>
      </c>
    </row>
    <row r="4048" spans="1:13">
      <c r="A4048" s="3">
        <v>42749</v>
      </c>
      <c r="B4048">
        <v>451353</v>
      </c>
      <c r="C4048" t="s">
        <v>27</v>
      </c>
      <c r="D4048">
        <v>451353</v>
      </c>
      <c r="E4048" t="s">
        <v>10467</v>
      </c>
      <c r="F4048" t="s">
        <v>10468</v>
      </c>
      <c r="G4048" t="s">
        <v>10469</v>
      </c>
      <c r="H4048">
        <v>79731</v>
      </c>
      <c r="I4048" t="str">
        <f t="shared" si="126"/>
        <v>1310 S ALFORD ST, CRANE, TX 79731</v>
      </c>
      <c r="J4048" s="2">
        <v>48103</v>
      </c>
      <c r="K4048">
        <v>13</v>
      </c>
      <c r="L4048">
        <v>0</v>
      </c>
      <c r="M4048">
        <f t="shared" si="127"/>
        <v>13</v>
      </c>
    </row>
    <row r="4049" spans="1:13">
      <c r="A4049" s="3">
        <v>42749</v>
      </c>
      <c r="B4049">
        <v>451345</v>
      </c>
      <c r="C4049" t="s">
        <v>27</v>
      </c>
      <c r="D4049">
        <v>451345</v>
      </c>
      <c r="E4049" t="s">
        <v>10470</v>
      </c>
      <c r="F4049" t="s">
        <v>10471</v>
      </c>
      <c r="G4049" t="s">
        <v>10472</v>
      </c>
      <c r="H4049">
        <v>79322</v>
      </c>
      <c r="I4049" t="str">
        <f t="shared" si="126"/>
        <v>710 WEST MAIN STREET, CROSBYTON, TX 79322</v>
      </c>
      <c r="J4049" s="2">
        <v>48107</v>
      </c>
      <c r="K4049">
        <v>-999999</v>
      </c>
      <c r="L4049">
        <v>0</v>
      </c>
      <c r="M4049">
        <f t="shared" si="127"/>
        <v>-999999</v>
      </c>
    </row>
    <row r="4050" spans="1:13">
      <c r="A4050" s="3">
        <v>42749</v>
      </c>
      <c r="B4050">
        <v>451338</v>
      </c>
      <c r="C4050" t="s">
        <v>27</v>
      </c>
      <c r="D4050">
        <v>451338</v>
      </c>
      <c r="E4050" t="s">
        <v>10473</v>
      </c>
      <c r="F4050" t="s">
        <v>10474</v>
      </c>
      <c r="G4050" t="s">
        <v>10475</v>
      </c>
      <c r="H4050">
        <v>79855</v>
      </c>
      <c r="I4050" t="str">
        <f t="shared" si="126"/>
        <v>EISENHOWER ROAD AND FM 2185, VAN HORN, TX 79855</v>
      </c>
      <c r="J4050" s="2">
        <v>48109</v>
      </c>
      <c r="K4050">
        <v>14</v>
      </c>
      <c r="L4050">
        <v>0</v>
      </c>
      <c r="M4050">
        <f t="shared" si="127"/>
        <v>14</v>
      </c>
    </row>
    <row r="4051" spans="1:13">
      <c r="A4051" s="3">
        <v>42749</v>
      </c>
      <c r="B4051">
        <v>451331</v>
      </c>
      <c r="C4051" t="s">
        <v>27</v>
      </c>
      <c r="D4051">
        <v>451331</v>
      </c>
      <c r="E4051" t="s">
        <v>10476</v>
      </c>
      <c r="F4051" t="s">
        <v>10477</v>
      </c>
      <c r="G4051" t="s">
        <v>10478</v>
      </c>
      <c r="H4051">
        <v>79022</v>
      </c>
      <c r="I4051" t="str">
        <f t="shared" si="126"/>
        <v>1411 DENVER AVENUE, DALHART, TX 79022</v>
      </c>
      <c r="J4051" s="2">
        <v>48111</v>
      </c>
      <c r="K4051">
        <v>20</v>
      </c>
      <c r="L4051">
        <v>0</v>
      </c>
      <c r="M4051">
        <f t="shared" si="127"/>
        <v>20</v>
      </c>
    </row>
    <row r="4052" spans="1:13">
      <c r="A4052" s="3">
        <v>42749</v>
      </c>
      <c r="B4052">
        <v>450678</v>
      </c>
      <c r="C4052" t="s">
        <v>27</v>
      </c>
      <c r="D4052">
        <v>450678</v>
      </c>
      <c r="E4052" t="s">
        <v>10479</v>
      </c>
      <c r="F4052" t="s">
        <v>10480</v>
      </c>
      <c r="G4052" t="s">
        <v>9239</v>
      </c>
      <c r="H4052">
        <v>75218</v>
      </c>
      <c r="I4052" t="str">
        <f t="shared" si="126"/>
        <v>9440 POPPY DR, DALLAS, TX 75218</v>
      </c>
      <c r="J4052" s="2">
        <v>48113</v>
      </c>
      <c r="K4052">
        <v>75.7</v>
      </c>
      <c r="L4052">
        <v>18.3</v>
      </c>
      <c r="M4052">
        <f t="shared" si="127"/>
        <v>57.400000000000006</v>
      </c>
    </row>
    <row r="4053" spans="1:13">
      <c r="A4053" s="3">
        <v>42749</v>
      </c>
      <c r="B4053">
        <v>450889</v>
      </c>
      <c r="C4053" t="s">
        <v>27</v>
      </c>
      <c r="D4053">
        <v>450889</v>
      </c>
      <c r="E4053" t="s">
        <v>10481</v>
      </c>
      <c r="F4053" t="s">
        <v>10482</v>
      </c>
      <c r="G4053" t="s">
        <v>9239</v>
      </c>
      <c r="H4053">
        <v>75231</v>
      </c>
      <c r="I4053" t="str">
        <f t="shared" si="126"/>
        <v>7115 GREENVILLE AVENUE SUITE 100, DALLAS, TX 75231</v>
      </c>
      <c r="J4053" s="2">
        <v>48113</v>
      </c>
      <c r="K4053">
        <v>34.9</v>
      </c>
      <c r="L4053">
        <v>0</v>
      </c>
      <c r="M4053">
        <f t="shared" si="127"/>
        <v>34.9</v>
      </c>
    </row>
    <row r="4054" spans="1:13">
      <c r="A4054" s="3">
        <v>42749</v>
      </c>
      <c r="B4054">
        <v>452110</v>
      </c>
      <c r="C4054" t="s">
        <v>27</v>
      </c>
      <c r="D4054">
        <v>452110</v>
      </c>
      <c r="E4054" t="s">
        <v>10483</v>
      </c>
      <c r="F4054" t="s">
        <v>10484</v>
      </c>
      <c r="G4054" t="s">
        <v>2643</v>
      </c>
      <c r="H4054">
        <v>75006</v>
      </c>
      <c r="I4054" t="str">
        <f t="shared" si="126"/>
        <v>1401 E TRINITY MILLS, CARROLLTON, TX 75006</v>
      </c>
      <c r="J4054" s="2">
        <v>48113</v>
      </c>
      <c r="K4054">
        <v>18</v>
      </c>
      <c r="L4054">
        <v>0</v>
      </c>
      <c r="M4054">
        <f t="shared" si="127"/>
        <v>18</v>
      </c>
    </row>
    <row r="4055" spans="1:13">
      <c r="A4055" s="3">
        <v>42749</v>
      </c>
      <c r="B4055">
        <v>670090</v>
      </c>
      <c r="C4055" t="s">
        <v>27</v>
      </c>
      <c r="D4055">
        <v>670090</v>
      </c>
      <c r="E4055" t="s">
        <v>10485</v>
      </c>
      <c r="F4055" t="s">
        <v>10486</v>
      </c>
      <c r="G4055" t="s">
        <v>1005</v>
      </c>
      <c r="H4055">
        <v>75146</v>
      </c>
      <c r="I4055" t="str">
        <f t="shared" si="126"/>
        <v>2600 WEST PLEASANT RUN ROAD, LANCASTER, TX 75146</v>
      </c>
      <c r="J4055" s="2">
        <v>48113</v>
      </c>
      <c r="K4055">
        <v>34</v>
      </c>
      <c r="L4055">
        <v>4</v>
      </c>
      <c r="M4055">
        <f t="shared" si="127"/>
        <v>30</v>
      </c>
    </row>
    <row r="4056" spans="1:13">
      <c r="A4056" s="3">
        <v>42749</v>
      </c>
      <c r="B4056">
        <v>450021</v>
      </c>
      <c r="C4056" t="s">
        <v>27</v>
      </c>
      <c r="D4056">
        <v>450021</v>
      </c>
      <c r="E4056" t="s">
        <v>10487</v>
      </c>
      <c r="F4056" t="s">
        <v>10488</v>
      </c>
      <c r="G4056" t="s">
        <v>9239</v>
      </c>
      <c r="H4056">
        <v>75246</v>
      </c>
      <c r="I4056" t="str">
        <f t="shared" si="126"/>
        <v>3500 GASTON AVE, DALLAS, TX 75246</v>
      </c>
      <c r="J4056" s="2">
        <v>48113</v>
      </c>
      <c r="K4056">
        <v>667.1</v>
      </c>
      <c r="L4056">
        <v>115.1</v>
      </c>
      <c r="M4056">
        <f t="shared" si="127"/>
        <v>552</v>
      </c>
    </row>
    <row r="4057" spans="1:13">
      <c r="A4057" s="3">
        <v>42749</v>
      </c>
      <c r="B4057">
        <v>450462</v>
      </c>
      <c r="C4057" t="s">
        <v>27</v>
      </c>
      <c r="D4057">
        <v>450462</v>
      </c>
      <c r="E4057" t="s">
        <v>10489</v>
      </c>
      <c r="F4057" t="s">
        <v>10490</v>
      </c>
      <c r="G4057" t="s">
        <v>9239</v>
      </c>
      <c r="H4057">
        <v>75231</v>
      </c>
      <c r="I4057" t="str">
        <f t="shared" si="126"/>
        <v>8200 WALNUT HILL LANE, DALLAS, TX 75231</v>
      </c>
      <c r="J4057" s="2">
        <v>48113</v>
      </c>
      <c r="K4057">
        <v>543.4</v>
      </c>
      <c r="L4057">
        <v>68.400000000000006</v>
      </c>
      <c r="M4057">
        <f t="shared" si="127"/>
        <v>475</v>
      </c>
    </row>
    <row r="4058" spans="1:13">
      <c r="A4058" s="3">
        <v>42749</v>
      </c>
      <c r="B4058">
        <v>450723</v>
      </c>
      <c r="C4058" t="s">
        <v>27</v>
      </c>
      <c r="D4058">
        <v>450723</v>
      </c>
      <c r="E4058" t="s">
        <v>10491</v>
      </c>
      <c r="F4058" t="s">
        <v>10492</v>
      </c>
      <c r="G4058" t="s">
        <v>9239</v>
      </c>
      <c r="H4058">
        <v>75237</v>
      </c>
      <c r="I4058" t="str">
        <f t="shared" si="126"/>
        <v>3500 W WHEATLAND ROAD, DALLAS, TX 75237</v>
      </c>
      <c r="J4058" s="2">
        <v>48113</v>
      </c>
      <c r="K4058">
        <v>297.39999999999998</v>
      </c>
      <c r="L4058">
        <v>45.3</v>
      </c>
      <c r="M4058">
        <f t="shared" si="127"/>
        <v>252.09999999999997</v>
      </c>
    </row>
    <row r="4059" spans="1:13">
      <c r="A4059" s="3">
        <v>42749</v>
      </c>
      <c r="B4059">
        <v>670060</v>
      </c>
      <c r="C4059" t="s">
        <v>27</v>
      </c>
      <c r="D4059">
        <v>670060</v>
      </c>
      <c r="E4059" t="s">
        <v>10493</v>
      </c>
      <c r="F4059" t="s">
        <v>10494</v>
      </c>
      <c r="G4059" t="s">
        <v>10495</v>
      </c>
      <c r="H4059">
        <v>75182</v>
      </c>
      <c r="I4059" t="str">
        <f t="shared" si="126"/>
        <v>231 SOUTH COLLINS ROAD, SUNNYVALE, TX 75182</v>
      </c>
      <c r="J4059" s="2">
        <v>48113</v>
      </c>
      <c r="K4059">
        <v>65.099999999999994</v>
      </c>
      <c r="L4059">
        <v>14</v>
      </c>
      <c r="M4059">
        <f t="shared" si="127"/>
        <v>51.099999999999994</v>
      </c>
    </row>
    <row r="4060" spans="1:13">
      <c r="A4060" s="3">
        <v>42749</v>
      </c>
      <c r="B4060">
        <v>452097</v>
      </c>
      <c r="C4060" t="s">
        <v>27</v>
      </c>
      <c r="D4060">
        <v>452097</v>
      </c>
      <c r="E4060" t="s">
        <v>10496</v>
      </c>
      <c r="F4060" t="s">
        <v>10497</v>
      </c>
      <c r="G4060" t="s">
        <v>10498</v>
      </c>
      <c r="H4060">
        <v>75115</v>
      </c>
      <c r="I4060" t="str">
        <f t="shared" si="126"/>
        <v>2700 WALKER WAY, DE SOTO, TX 75115</v>
      </c>
      <c r="J4060" s="2">
        <v>48113</v>
      </c>
      <c r="K4060">
        <v>40</v>
      </c>
      <c r="L4060">
        <v>12</v>
      </c>
      <c r="M4060">
        <f t="shared" si="127"/>
        <v>28</v>
      </c>
    </row>
    <row r="4061" spans="1:13">
      <c r="A4061" s="3">
        <v>42749</v>
      </c>
      <c r="B4061">
        <v>453302</v>
      </c>
      <c r="C4061" t="s">
        <v>27</v>
      </c>
      <c r="D4061">
        <v>453302</v>
      </c>
      <c r="E4061" t="s">
        <v>10499</v>
      </c>
      <c r="F4061" t="s">
        <v>10500</v>
      </c>
      <c r="G4061" t="s">
        <v>9239</v>
      </c>
      <c r="H4061">
        <v>75235</v>
      </c>
      <c r="I4061" t="str">
        <f t="shared" si="126"/>
        <v>1935 MEDICAL DISTRICT DRIVE, DALLAS, TX 75235</v>
      </c>
      <c r="J4061" s="2">
        <v>48113</v>
      </c>
      <c r="K4061">
        <v>35</v>
      </c>
      <c r="L4061">
        <v>0</v>
      </c>
      <c r="M4061">
        <f t="shared" si="127"/>
        <v>35</v>
      </c>
    </row>
    <row r="4062" spans="1:13">
      <c r="A4062" s="3">
        <v>42749</v>
      </c>
      <c r="B4062">
        <v>450079</v>
      </c>
      <c r="C4062" t="s">
        <v>27</v>
      </c>
      <c r="D4062">
        <v>450079</v>
      </c>
      <c r="E4062" t="s">
        <v>10501</v>
      </c>
      <c r="F4062" t="s">
        <v>10502</v>
      </c>
      <c r="G4062" t="s">
        <v>10503</v>
      </c>
      <c r="H4062">
        <v>75061</v>
      </c>
      <c r="I4062" t="str">
        <f t="shared" si="126"/>
        <v>1901 N MACARTHUR BLVD, IRVING, TX 75061</v>
      </c>
      <c r="J4062" s="2">
        <v>48113</v>
      </c>
      <c r="K4062">
        <v>210.9</v>
      </c>
      <c r="L4062">
        <v>39.4</v>
      </c>
      <c r="M4062">
        <f t="shared" si="127"/>
        <v>171.5</v>
      </c>
    </row>
    <row r="4063" spans="1:13">
      <c r="A4063" s="3">
        <v>42749</v>
      </c>
      <c r="B4063">
        <v>450379</v>
      </c>
      <c r="C4063" t="s">
        <v>27</v>
      </c>
      <c r="D4063">
        <v>450379</v>
      </c>
      <c r="E4063" t="s">
        <v>10504</v>
      </c>
      <c r="F4063" t="s">
        <v>10505</v>
      </c>
      <c r="G4063" t="s">
        <v>9239</v>
      </c>
      <c r="H4063">
        <v>75234</v>
      </c>
      <c r="I4063" t="str">
        <f t="shared" si="126"/>
        <v>7 MEDICAL PARKWAY, DALLAS, TX 75234</v>
      </c>
      <c r="J4063" s="2">
        <v>48113</v>
      </c>
      <c r="K4063">
        <v>53.9</v>
      </c>
      <c r="L4063">
        <v>10.9</v>
      </c>
      <c r="M4063">
        <f t="shared" si="127"/>
        <v>43</v>
      </c>
    </row>
    <row r="4064" spans="1:13">
      <c r="A4064" s="3">
        <v>42749</v>
      </c>
      <c r="B4064">
        <v>450647</v>
      </c>
      <c r="C4064" t="s">
        <v>27</v>
      </c>
      <c r="D4064">
        <v>450647</v>
      </c>
      <c r="E4064" t="s">
        <v>10506</v>
      </c>
      <c r="F4064" t="s">
        <v>10507</v>
      </c>
      <c r="G4064" t="s">
        <v>9239</v>
      </c>
      <c r="H4064">
        <v>75230</v>
      </c>
      <c r="I4064" t="str">
        <f t="shared" si="126"/>
        <v>7777 FOREST LANE, DALLAS, TX 75230</v>
      </c>
      <c r="J4064" s="2">
        <v>48113</v>
      </c>
      <c r="K4064">
        <v>533.1</v>
      </c>
      <c r="L4064">
        <v>87.7</v>
      </c>
      <c r="M4064">
        <f t="shared" si="127"/>
        <v>445.40000000000003</v>
      </c>
    </row>
    <row r="4065" spans="1:13">
      <c r="A4065" s="3">
        <v>42749</v>
      </c>
      <c r="B4065">
        <v>450742</v>
      </c>
      <c r="C4065" t="s">
        <v>27</v>
      </c>
      <c r="D4065">
        <v>450742</v>
      </c>
      <c r="E4065" t="s">
        <v>10508</v>
      </c>
      <c r="F4065" t="s">
        <v>10509</v>
      </c>
      <c r="G4065" t="s">
        <v>10510</v>
      </c>
      <c r="H4065">
        <v>75088</v>
      </c>
      <c r="I4065" t="str">
        <f t="shared" si="126"/>
        <v>6800 SCENIC DR, ROWLETT, TX 75088</v>
      </c>
      <c r="J4065" s="2">
        <v>48113</v>
      </c>
      <c r="K4065">
        <v>117.9</v>
      </c>
      <c r="L4065">
        <v>13.7</v>
      </c>
      <c r="M4065">
        <f t="shared" si="127"/>
        <v>104.2</v>
      </c>
    </row>
    <row r="4066" spans="1:13">
      <c r="A4066" s="3">
        <v>42749</v>
      </c>
      <c r="B4066">
        <v>450688</v>
      </c>
      <c r="C4066" t="s">
        <v>27</v>
      </c>
      <c r="D4066">
        <v>450688</v>
      </c>
      <c r="E4066" t="s">
        <v>10511</v>
      </c>
      <c r="F4066" t="s">
        <v>10512</v>
      </c>
      <c r="G4066" t="s">
        <v>7136</v>
      </c>
      <c r="H4066">
        <v>75149</v>
      </c>
      <c r="I4066" t="str">
        <f t="shared" si="126"/>
        <v>1011 NORTH GALLOWAY AVENUE, MESQUITE, TX 75149</v>
      </c>
      <c r="J4066" s="2">
        <v>48113</v>
      </c>
      <c r="K4066">
        <v>123.7</v>
      </c>
      <c r="L4066">
        <v>18.3</v>
      </c>
      <c r="M4066">
        <f t="shared" si="127"/>
        <v>105.4</v>
      </c>
    </row>
    <row r="4067" spans="1:13">
      <c r="A4067" s="3">
        <v>42749</v>
      </c>
      <c r="B4067">
        <v>450822</v>
      </c>
      <c r="C4067" t="s">
        <v>27</v>
      </c>
      <c r="D4067">
        <v>450822</v>
      </c>
      <c r="E4067" t="s">
        <v>10513</v>
      </c>
      <c r="F4067" t="s">
        <v>10514</v>
      </c>
      <c r="G4067" t="s">
        <v>10503</v>
      </c>
      <c r="H4067">
        <v>75039</v>
      </c>
      <c r="I4067" t="str">
        <f t="shared" si="126"/>
        <v>6800 N MACARTHUR BLVD, IRVING, TX 75039</v>
      </c>
      <c r="J4067" s="2">
        <v>48113</v>
      </c>
      <c r="K4067">
        <v>65.900000000000006</v>
      </c>
      <c r="L4067">
        <v>8.4</v>
      </c>
      <c r="M4067">
        <f t="shared" si="127"/>
        <v>57.500000000000007</v>
      </c>
    </row>
    <row r="4068" spans="1:13">
      <c r="A4068" s="3">
        <v>42749</v>
      </c>
      <c r="B4068">
        <v>450851</v>
      </c>
      <c r="C4068" t="s">
        <v>27</v>
      </c>
      <c r="D4068">
        <v>450851</v>
      </c>
      <c r="E4068" t="s">
        <v>10515</v>
      </c>
      <c r="F4068" t="s">
        <v>10516</v>
      </c>
      <c r="G4068" t="s">
        <v>9239</v>
      </c>
      <c r="H4068">
        <v>75226</v>
      </c>
      <c r="I4068" t="str">
        <f t="shared" si="126"/>
        <v>621 NORTH HALL STREET, DALLAS, TX 75226</v>
      </c>
      <c r="J4068" s="2">
        <v>48113</v>
      </c>
      <c r="K4068">
        <v>51.6</v>
      </c>
      <c r="L4068">
        <v>5</v>
      </c>
      <c r="M4068">
        <f t="shared" si="127"/>
        <v>46.6</v>
      </c>
    </row>
    <row r="4069" spans="1:13">
      <c r="A4069" s="3">
        <v>42749</v>
      </c>
      <c r="B4069">
        <v>450874</v>
      </c>
      <c r="C4069" t="s">
        <v>27</v>
      </c>
      <c r="D4069">
        <v>450874</v>
      </c>
      <c r="E4069" t="s">
        <v>10517</v>
      </c>
      <c r="F4069" t="s">
        <v>10518</v>
      </c>
      <c r="G4069" t="s">
        <v>10503</v>
      </c>
      <c r="H4069">
        <v>75063</v>
      </c>
      <c r="I4069" t="str">
        <f t="shared" si="126"/>
        <v>400 WEST LYNDON B JOHNSON SUITE 101B, IRVING, TX 75063</v>
      </c>
      <c r="J4069" s="2">
        <v>48113</v>
      </c>
      <c r="K4069">
        <v>17.399999999999999</v>
      </c>
      <c r="L4069">
        <v>0</v>
      </c>
      <c r="M4069">
        <f t="shared" si="127"/>
        <v>17.399999999999999</v>
      </c>
    </row>
    <row r="4070" spans="1:13">
      <c r="A4070" s="3">
        <v>42749</v>
      </c>
      <c r="B4070">
        <v>452044</v>
      </c>
      <c r="C4070" t="s">
        <v>27</v>
      </c>
      <c r="D4070">
        <v>452044</v>
      </c>
      <c r="E4070" t="s">
        <v>10519</v>
      </c>
      <c r="F4070" t="s">
        <v>10520</v>
      </c>
      <c r="G4070" t="s">
        <v>9239</v>
      </c>
      <c r="H4070">
        <v>75235</v>
      </c>
      <c r="I4070" t="str">
        <f t="shared" si="126"/>
        <v>1950 RECORD CROSSING, DALLAS, TX 75235</v>
      </c>
      <c r="J4070" s="2">
        <v>48113</v>
      </c>
      <c r="K4070">
        <v>150.30000000000001</v>
      </c>
      <c r="L4070">
        <v>31.3</v>
      </c>
      <c r="M4070">
        <f t="shared" si="127"/>
        <v>119.00000000000001</v>
      </c>
    </row>
    <row r="4071" spans="1:13">
      <c r="A4071" s="3">
        <v>42749</v>
      </c>
      <c r="B4071">
        <v>452067</v>
      </c>
      <c r="C4071" t="s">
        <v>27</v>
      </c>
      <c r="D4071">
        <v>452067</v>
      </c>
      <c r="E4071" t="s">
        <v>10521</v>
      </c>
      <c r="F4071" t="s">
        <v>10522</v>
      </c>
      <c r="G4071" t="s">
        <v>9239</v>
      </c>
      <c r="H4071">
        <v>75235</v>
      </c>
      <c r="I4071" t="str">
        <f t="shared" si="126"/>
        <v>7955 HARRY HINES BLVD, DALLAS, TX 75235</v>
      </c>
      <c r="J4071" s="2">
        <v>48113</v>
      </c>
      <c r="K4071">
        <v>0</v>
      </c>
      <c r="L4071">
        <v>0</v>
      </c>
      <c r="M4071">
        <f t="shared" si="127"/>
        <v>0</v>
      </c>
    </row>
    <row r="4072" spans="1:13">
      <c r="A4072" s="3">
        <v>42749</v>
      </c>
      <c r="B4072">
        <v>452100</v>
      </c>
      <c r="C4072" t="s">
        <v>27</v>
      </c>
      <c r="D4072">
        <v>452100</v>
      </c>
      <c r="E4072" t="s">
        <v>10523</v>
      </c>
      <c r="F4072" t="s">
        <v>10524</v>
      </c>
      <c r="G4072" t="s">
        <v>7136</v>
      </c>
      <c r="H4072">
        <v>75149</v>
      </c>
      <c r="I4072" t="str">
        <f t="shared" si="126"/>
        <v>1024  N GALLOWAY AVENUE, MESQUITE, TX 75149</v>
      </c>
      <c r="J4072" s="2">
        <v>48113</v>
      </c>
      <c r="K4072">
        <v>40.9</v>
      </c>
      <c r="L4072">
        <v>5.4</v>
      </c>
      <c r="M4072">
        <f t="shared" si="127"/>
        <v>35.5</v>
      </c>
    </row>
    <row r="4073" spans="1:13">
      <c r="A4073" s="3">
        <v>42749</v>
      </c>
      <c r="B4073">
        <v>453314</v>
      </c>
      <c r="C4073" t="s">
        <v>27</v>
      </c>
      <c r="D4073">
        <v>453314</v>
      </c>
      <c r="E4073" t="s">
        <v>10525</v>
      </c>
      <c r="F4073" t="s">
        <v>10526</v>
      </c>
      <c r="G4073" t="s">
        <v>9239</v>
      </c>
      <c r="H4073">
        <v>75219</v>
      </c>
      <c r="I4073" t="str">
        <f t="shared" si="126"/>
        <v>2222 WELBORN STREET, DALLAS, TX 75219</v>
      </c>
      <c r="J4073" s="2">
        <v>48113</v>
      </c>
      <c r="K4073">
        <v>0</v>
      </c>
      <c r="L4073">
        <v>0</v>
      </c>
      <c r="M4073">
        <f t="shared" si="127"/>
        <v>0</v>
      </c>
    </row>
    <row r="4074" spans="1:13">
      <c r="A4074" s="3">
        <v>42749</v>
      </c>
      <c r="B4074">
        <v>450015</v>
      </c>
      <c r="C4074" t="s">
        <v>27</v>
      </c>
      <c r="D4074">
        <v>450015</v>
      </c>
      <c r="E4074" t="s">
        <v>10527</v>
      </c>
      <c r="F4074" t="s">
        <v>10528</v>
      </c>
      <c r="G4074" t="s">
        <v>9239</v>
      </c>
      <c r="H4074">
        <v>75235</v>
      </c>
      <c r="I4074" t="str">
        <f t="shared" si="126"/>
        <v>5200 HARRY HINES BLVD, DALLAS, TX 75235</v>
      </c>
      <c r="J4074" s="2">
        <v>48113</v>
      </c>
      <c r="K4074">
        <v>859.1</v>
      </c>
      <c r="L4074">
        <v>57.7</v>
      </c>
      <c r="M4074">
        <f t="shared" si="127"/>
        <v>801.4</v>
      </c>
    </row>
    <row r="4075" spans="1:13">
      <c r="A4075" s="3">
        <v>42749</v>
      </c>
      <c r="B4075">
        <v>670073</v>
      </c>
      <c r="C4075" t="s">
        <v>27</v>
      </c>
      <c r="D4075">
        <v>670073</v>
      </c>
      <c r="E4075" t="s">
        <v>10529</v>
      </c>
      <c r="F4075" t="s">
        <v>10530</v>
      </c>
      <c r="G4075" t="s">
        <v>10531</v>
      </c>
      <c r="H4075">
        <v>75001</v>
      </c>
      <c r="I4075" t="str">
        <f t="shared" si="126"/>
        <v>17101 DALLAS PARKWAY, ADDISON, TX 75001</v>
      </c>
      <c r="J4075" s="2">
        <v>48113</v>
      </c>
      <c r="K4075">
        <v>40</v>
      </c>
      <c r="L4075">
        <v>4</v>
      </c>
      <c r="M4075">
        <f t="shared" si="127"/>
        <v>36</v>
      </c>
    </row>
    <row r="4076" spans="1:13">
      <c r="A4076" s="3">
        <v>42749</v>
      </c>
      <c r="B4076">
        <v>452108</v>
      </c>
      <c r="C4076" t="s">
        <v>27</v>
      </c>
      <c r="D4076">
        <v>452108</v>
      </c>
      <c r="E4076" t="s">
        <v>10532</v>
      </c>
      <c r="F4076" t="s">
        <v>10533</v>
      </c>
      <c r="G4076" t="s">
        <v>9239</v>
      </c>
      <c r="H4076">
        <v>75231</v>
      </c>
      <c r="I4076" t="str">
        <f t="shared" si="126"/>
        <v>8050 MEADOWS ROAD, DALLAS, TX 75231</v>
      </c>
      <c r="J4076" s="2">
        <v>48113</v>
      </c>
      <c r="K4076">
        <v>57</v>
      </c>
      <c r="L4076">
        <v>0</v>
      </c>
      <c r="M4076">
        <f t="shared" si="127"/>
        <v>57</v>
      </c>
    </row>
    <row r="4077" spans="1:13">
      <c r="A4077" s="3">
        <v>42749</v>
      </c>
      <c r="B4077">
        <v>670049</v>
      </c>
      <c r="C4077" t="s">
        <v>27</v>
      </c>
      <c r="D4077">
        <v>670049</v>
      </c>
      <c r="E4077" t="s">
        <v>10534</v>
      </c>
      <c r="F4077" t="s">
        <v>10535</v>
      </c>
      <c r="G4077" t="s">
        <v>9239</v>
      </c>
      <c r="H4077">
        <v>75231</v>
      </c>
      <c r="I4077" t="str">
        <f t="shared" si="126"/>
        <v>9301 NORTH CENTRAL EXPRESSWAY SUITE 100, DALLAS, TX 75231</v>
      </c>
      <c r="J4077" s="2">
        <v>48113</v>
      </c>
      <c r="K4077">
        <v>38</v>
      </c>
      <c r="L4077">
        <v>0</v>
      </c>
      <c r="M4077">
        <f t="shared" si="127"/>
        <v>38</v>
      </c>
    </row>
    <row r="4078" spans="1:13">
      <c r="A4078" s="3">
        <v>42749</v>
      </c>
      <c r="B4078">
        <v>450537</v>
      </c>
      <c r="C4078" t="s">
        <v>27</v>
      </c>
      <c r="D4078">
        <v>450537</v>
      </c>
      <c r="E4078" t="s">
        <v>10536</v>
      </c>
      <c r="F4078" t="s">
        <v>10537</v>
      </c>
      <c r="G4078" t="s">
        <v>10538</v>
      </c>
      <c r="H4078">
        <v>75082</v>
      </c>
      <c r="I4078" t="str">
        <f t="shared" si="126"/>
        <v>2831 E PRESIDENT GEORGE BUSH HIGHWAY, RICHARDSON, TX 75082</v>
      </c>
      <c r="J4078" s="2">
        <v>48113</v>
      </c>
      <c r="K4078">
        <v>275.39999999999998</v>
      </c>
      <c r="L4078">
        <v>46.1</v>
      </c>
      <c r="M4078">
        <f t="shared" si="127"/>
        <v>229.29999999999998</v>
      </c>
    </row>
    <row r="4079" spans="1:13">
      <c r="A4079" s="3">
        <v>42749</v>
      </c>
      <c r="B4079">
        <v>450044</v>
      </c>
      <c r="C4079" t="s">
        <v>27</v>
      </c>
      <c r="D4079">
        <v>450044</v>
      </c>
      <c r="E4079" t="s">
        <v>10539</v>
      </c>
      <c r="F4079" t="s">
        <v>10540</v>
      </c>
      <c r="G4079" t="s">
        <v>9239</v>
      </c>
      <c r="H4079">
        <v>75390</v>
      </c>
      <c r="I4079" t="str">
        <f t="shared" si="126"/>
        <v>6201 HARRY HINES BLVD, DALLAS, TX 75390</v>
      </c>
      <c r="J4079" s="2">
        <v>48113</v>
      </c>
      <c r="K4079">
        <v>742.4</v>
      </c>
      <c r="L4079">
        <v>91</v>
      </c>
      <c r="M4079">
        <f t="shared" si="127"/>
        <v>651.4</v>
      </c>
    </row>
    <row r="4080" spans="1:13">
      <c r="A4080" s="3">
        <v>42749</v>
      </c>
      <c r="B4080">
        <v>450051</v>
      </c>
      <c r="C4080" t="s">
        <v>27</v>
      </c>
      <c r="D4080">
        <v>450051</v>
      </c>
      <c r="E4080" t="s">
        <v>10541</v>
      </c>
      <c r="F4080" t="s">
        <v>10542</v>
      </c>
      <c r="G4080" t="s">
        <v>9239</v>
      </c>
      <c r="H4080">
        <v>75203</v>
      </c>
      <c r="I4080" t="str">
        <f t="shared" si="126"/>
        <v>1441 NORTH BECKLEY AVENUE, DALLAS, TX 75203</v>
      </c>
      <c r="J4080" s="2">
        <v>48113</v>
      </c>
      <c r="K4080">
        <v>316.60000000000002</v>
      </c>
      <c r="L4080">
        <v>67.7</v>
      </c>
      <c r="M4080">
        <f t="shared" si="127"/>
        <v>248.90000000000003</v>
      </c>
    </row>
    <row r="4081" spans="1:13">
      <c r="A4081" s="3">
        <v>42749</v>
      </c>
      <c r="B4081">
        <v>450489</v>
      </c>
      <c r="C4081" t="s">
        <v>27</v>
      </c>
      <c r="D4081">
        <v>450489</v>
      </c>
      <c r="E4081" t="s">
        <v>10543</v>
      </c>
      <c r="F4081" t="s">
        <v>10544</v>
      </c>
      <c r="G4081" t="s">
        <v>10545</v>
      </c>
      <c r="H4081">
        <v>79331</v>
      </c>
      <c r="I4081" t="str">
        <f t="shared" si="126"/>
        <v>2200 N BRYAN AVE, LAMESA, TX 79331</v>
      </c>
      <c r="J4081" s="2">
        <v>48115</v>
      </c>
      <c r="K4081">
        <v>14.3</v>
      </c>
      <c r="L4081">
        <v>0</v>
      </c>
      <c r="M4081">
        <f t="shared" si="127"/>
        <v>14.3</v>
      </c>
    </row>
    <row r="4082" spans="1:13">
      <c r="A4082" s="3">
        <v>42749</v>
      </c>
      <c r="B4082">
        <v>450155</v>
      </c>
      <c r="C4082" t="s">
        <v>27</v>
      </c>
      <c r="D4082">
        <v>450155</v>
      </c>
      <c r="E4082" t="s">
        <v>10546</v>
      </c>
      <c r="F4082" t="s">
        <v>10547</v>
      </c>
      <c r="G4082" t="s">
        <v>10548</v>
      </c>
      <c r="H4082">
        <v>79045</v>
      </c>
      <c r="I4082" t="str">
        <f t="shared" si="126"/>
        <v>801 EAST THIRD, HEREFORD, TX 79045</v>
      </c>
      <c r="J4082" s="2">
        <v>48117</v>
      </c>
      <c r="K4082">
        <v>29.7</v>
      </c>
      <c r="L4082">
        <v>-999999</v>
      </c>
      <c r="M4082">
        <f t="shared" si="127"/>
        <v>1000028.7</v>
      </c>
    </row>
    <row r="4083" spans="1:13">
      <c r="A4083" s="3">
        <v>42749</v>
      </c>
      <c r="B4083">
        <v>450883</v>
      </c>
      <c r="C4083" t="s">
        <v>27</v>
      </c>
      <c r="D4083">
        <v>450883</v>
      </c>
      <c r="E4083" t="s">
        <v>10549</v>
      </c>
      <c r="F4083" t="s">
        <v>10550</v>
      </c>
      <c r="G4083" t="s">
        <v>10551</v>
      </c>
      <c r="H4083">
        <v>76262</v>
      </c>
      <c r="I4083" t="str">
        <f t="shared" si="126"/>
        <v>2850  E STATE HIGHWAY 114, TROPHY CLUB, TX 76262</v>
      </c>
      <c r="J4083" s="2">
        <v>48121</v>
      </c>
      <c r="K4083">
        <v>38.299999999999997</v>
      </c>
      <c r="L4083">
        <v>-999999</v>
      </c>
      <c r="M4083">
        <f t="shared" si="127"/>
        <v>1000037.3</v>
      </c>
    </row>
    <row r="4084" spans="1:13">
      <c r="A4084" s="3">
        <v>42749</v>
      </c>
      <c r="B4084">
        <v>452111</v>
      </c>
      <c r="C4084" t="s">
        <v>27</v>
      </c>
      <c r="D4084">
        <v>452111</v>
      </c>
      <c r="E4084" t="s">
        <v>10552</v>
      </c>
      <c r="F4084" t="s">
        <v>10553</v>
      </c>
      <c r="G4084" t="s">
        <v>10554</v>
      </c>
      <c r="H4084">
        <v>76208</v>
      </c>
      <c r="I4084" t="str">
        <f t="shared" si="126"/>
        <v>2813 S MAYHILL ROAD, DENTON, TX 76208</v>
      </c>
      <c r="J4084" s="2">
        <v>48121</v>
      </c>
      <c r="K4084">
        <v>22</v>
      </c>
      <c r="L4084">
        <v>0</v>
      </c>
      <c r="M4084">
        <f t="shared" si="127"/>
        <v>22</v>
      </c>
    </row>
    <row r="4085" spans="1:13">
      <c r="A4085" s="3">
        <v>42749</v>
      </c>
      <c r="B4085">
        <v>670010</v>
      </c>
      <c r="C4085" t="s">
        <v>27</v>
      </c>
      <c r="D4085">
        <v>670010</v>
      </c>
      <c r="E4085" t="s">
        <v>10555</v>
      </c>
      <c r="F4085" t="s">
        <v>10556</v>
      </c>
      <c r="G4085" t="s">
        <v>10554</v>
      </c>
      <c r="H4085">
        <v>76208</v>
      </c>
      <c r="I4085" t="str">
        <f t="shared" si="126"/>
        <v>2809 SOUTH MAYHILL ROAD, DENTON, TX 76208</v>
      </c>
      <c r="J4085" s="2">
        <v>48121</v>
      </c>
      <c r="K4085">
        <v>59</v>
      </c>
      <c r="L4085">
        <v>0</v>
      </c>
      <c r="M4085">
        <f t="shared" si="127"/>
        <v>59</v>
      </c>
    </row>
    <row r="4086" spans="1:13">
      <c r="A4086" s="3">
        <v>42749</v>
      </c>
      <c r="B4086">
        <v>452022</v>
      </c>
      <c r="C4086" t="s">
        <v>27</v>
      </c>
      <c r="D4086">
        <v>452022</v>
      </c>
      <c r="E4086" t="s">
        <v>10557</v>
      </c>
      <c r="F4086" t="s">
        <v>10558</v>
      </c>
      <c r="G4086" t="s">
        <v>2643</v>
      </c>
      <c r="H4086">
        <v>75010</v>
      </c>
      <c r="I4086" t="str">
        <f t="shared" si="126"/>
        <v>2329 PARKER ROAD, CARROLLTON, TX 75010</v>
      </c>
      <c r="J4086" s="2">
        <v>48121</v>
      </c>
      <c r="K4086">
        <v>35</v>
      </c>
      <c r="L4086">
        <v>0</v>
      </c>
      <c r="M4086">
        <f t="shared" si="127"/>
        <v>35</v>
      </c>
    </row>
    <row r="4087" spans="1:13">
      <c r="A4087" s="3">
        <v>42749</v>
      </c>
      <c r="B4087">
        <v>450743</v>
      </c>
      <c r="C4087" t="s">
        <v>27</v>
      </c>
      <c r="D4087">
        <v>450743</v>
      </c>
      <c r="E4087" t="s">
        <v>10559</v>
      </c>
      <c r="F4087" t="s">
        <v>10560</v>
      </c>
      <c r="G4087" t="s">
        <v>10554</v>
      </c>
      <c r="H4087">
        <v>76201</v>
      </c>
      <c r="I4087" t="str">
        <f t="shared" si="126"/>
        <v>3000 N I-35, DENTON, TX 76201</v>
      </c>
      <c r="J4087" s="2">
        <v>48121</v>
      </c>
      <c r="K4087">
        <v>175.9</v>
      </c>
      <c r="L4087">
        <v>20.7</v>
      </c>
      <c r="M4087">
        <f t="shared" si="127"/>
        <v>155.20000000000002</v>
      </c>
    </row>
    <row r="4088" spans="1:13">
      <c r="A4088" s="3">
        <v>42749</v>
      </c>
      <c r="B4088">
        <v>450893</v>
      </c>
      <c r="C4088" t="s">
        <v>27</v>
      </c>
      <c r="D4088">
        <v>450893</v>
      </c>
      <c r="E4088" t="s">
        <v>10561</v>
      </c>
      <c r="F4088" t="s">
        <v>10562</v>
      </c>
      <c r="G4088" t="s">
        <v>10554</v>
      </c>
      <c r="H4088">
        <v>76208</v>
      </c>
      <c r="I4088" t="str">
        <f t="shared" si="126"/>
        <v>2801 SOUTH MAYHILL ROAD, DENTON, TX 76208</v>
      </c>
      <c r="J4088" s="2">
        <v>48121</v>
      </c>
      <c r="K4088">
        <v>15.1</v>
      </c>
      <c r="L4088">
        <v>5.6</v>
      </c>
      <c r="M4088">
        <f t="shared" si="127"/>
        <v>9.5</v>
      </c>
    </row>
    <row r="4089" spans="1:13">
      <c r="A4089" s="3">
        <v>42749</v>
      </c>
      <c r="B4089">
        <v>670260</v>
      </c>
      <c r="C4089" t="s">
        <v>27</v>
      </c>
      <c r="D4089">
        <v>670260</v>
      </c>
      <c r="E4089" t="s">
        <v>10563</v>
      </c>
      <c r="F4089" t="s">
        <v>10564</v>
      </c>
      <c r="G4089" t="s">
        <v>1911</v>
      </c>
      <c r="H4089">
        <v>75033</v>
      </c>
      <c r="I4089" t="str">
        <f t="shared" si="126"/>
        <v>12400 N DALLAS PARKWAY, FRISCO, TX 75033</v>
      </c>
      <c r="J4089" s="2">
        <v>48121</v>
      </c>
      <c r="K4089">
        <v>55.6</v>
      </c>
      <c r="L4089">
        <v>13.7</v>
      </c>
      <c r="M4089">
        <f t="shared" si="127"/>
        <v>41.900000000000006</v>
      </c>
    </row>
    <row r="4090" spans="1:13">
      <c r="A4090" s="3">
        <v>42749</v>
      </c>
      <c r="B4090">
        <v>450730</v>
      </c>
      <c r="C4090" t="s">
        <v>27</v>
      </c>
      <c r="D4090">
        <v>450730</v>
      </c>
      <c r="E4090" t="s">
        <v>10565</v>
      </c>
      <c r="F4090" t="s">
        <v>10566</v>
      </c>
      <c r="G4090" t="s">
        <v>2643</v>
      </c>
      <c r="H4090">
        <v>75010</v>
      </c>
      <c r="I4090" t="str">
        <f t="shared" si="126"/>
        <v>4343 NORTH JOSEY LANE, CARROLLTON, TX 75010</v>
      </c>
      <c r="J4090" s="2">
        <v>48121</v>
      </c>
      <c r="K4090">
        <v>75.900000000000006</v>
      </c>
      <c r="L4090">
        <v>12.7</v>
      </c>
      <c r="M4090">
        <f t="shared" si="127"/>
        <v>63.2</v>
      </c>
    </row>
    <row r="4091" spans="1:13">
      <c r="A4091" s="3">
        <v>42749</v>
      </c>
      <c r="B4091">
        <v>450634</v>
      </c>
      <c r="C4091" t="s">
        <v>27</v>
      </c>
      <c r="D4091">
        <v>450634</v>
      </c>
      <c r="E4091" t="s">
        <v>10567</v>
      </c>
      <c r="F4091" t="s">
        <v>10568</v>
      </c>
      <c r="G4091" t="s">
        <v>10554</v>
      </c>
      <c r="H4091">
        <v>76210</v>
      </c>
      <c r="I4091" t="str">
        <f t="shared" si="126"/>
        <v>3535 SOUTH I35 EAST, DENTON, TX 76210</v>
      </c>
      <c r="J4091" s="2">
        <v>48121</v>
      </c>
      <c r="K4091">
        <v>159</v>
      </c>
      <c r="L4091">
        <v>26.4</v>
      </c>
      <c r="M4091">
        <f t="shared" si="127"/>
        <v>132.6</v>
      </c>
    </row>
    <row r="4092" spans="1:13">
      <c r="A4092" s="3">
        <v>42749</v>
      </c>
      <c r="B4092">
        <v>450669</v>
      </c>
      <c r="C4092" t="s">
        <v>27</v>
      </c>
      <c r="D4092">
        <v>450669</v>
      </c>
      <c r="E4092" t="s">
        <v>10569</v>
      </c>
      <c r="F4092" t="s">
        <v>10570</v>
      </c>
      <c r="G4092" t="s">
        <v>10571</v>
      </c>
      <c r="H4092">
        <v>75057</v>
      </c>
      <c r="I4092" t="str">
        <f t="shared" si="126"/>
        <v>500 WEST MAIN STREET, LEWISVILLE, TX 75057</v>
      </c>
      <c r="J4092" s="2">
        <v>48121</v>
      </c>
      <c r="K4092">
        <v>213.9</v>
      </c>
      <c r="L4092">
        <v>13.9</v>
      </c>
      <c r="M4092">
        <f t="shared" si="127"/>
        <v>200</v>
      </c>
    </row>
    <row r="4093" spans="1:13">
      <c r="A4093" s="3">
        <v>42749</v>
      </c>
      <c r="B4093">
        <v>670062</v>
      </c>
      <c r="C4093" t="s">
        <v>27</v>
      </c>
      <c r="D4093">
        <v>670062</v>
      </c>
      <c r="E4093" t="s">
        <v>10572</v>
      </c>
      <c r="F4093" t="s">
        <v>10573</v>
      </c>
      <c r="G4093" t="s">
        <v>10574</v>
      </c>
      <c r="H4093">
        <v>76227</v>
      </c>
      <c r="I4093" t="str">
        <f t="shared" si="126"/>
        <v>26791 HIGHWAY 380, AUBREY, TX 76227</v>
      </c>
      <c r="J4093" s="2">
        <v>48121</v>
      </c>
      <c r="K4093">
        <v>44</v>
      </c>
      <c r="L4093">
        <v>0</v>
      </c>
      <c r="M4093">
        <f t="shared" si="127"/>
        <v>44</v>
      </c>
    </row>
    <row r="4094" spans="1:13">
      <c r="A4094" s="3">
        <v>42749</v>
      </c>
      <c r="B4094">
        <v>670068</v>
      </c>
      <c r="C4094" t="s">
        <v>27</v>
      </c>
      <c r="D4094">
        <v>670068</v>
      </c>
      <c r="E4094" t="s">
        <v>10575</v>
      </c>
      <c r="F4094" t="s">
        <v>10576</v>
      </c>
      <c r="G4094" t="s">
        <v>10577</v>
      </c>
      <c r="H4094">
        <v>75028</v>
      </c>
      <c r="I4094" t="str">
        <f t="shared" si="126"/>
        <v>4400 LONG PRAIRIE ROAD, FLOWER MOUND, TX 75028</v>
      </c>
      <c r="J4094" s="2">
        <v>48121</v>
      </c>
      <c r="K4094">
        <v>74.900000000000006</v>
      </c>
      <c r="L4094">
        <v>7.6</v>
      </c>
      <c r="M4094">
        <f t="shared" si="127"/>
        <v>67.300000000000011</v>
      </c>
    </row>
    <row r="4095" spans="1:13">
      <c r="A4095" s="3">
        <v>42749</v>
      </c>
      <c r="B4095">
        <v>450597</v>
      </c>
      <c r="C4095" t="s">
        <v>27</v>
      </c>
      <c r="D4095">
        <v>450597</v>
      </c>
      <c r="E4095" t="s">
        <v>10578</v>
      </c>
      <c r="F4095" t="s">
        <v>10579</v>
      </c>
      <c r="G4095" t="s">
        <v>10580</v>
      </c>
      <c r="H4095">
        <v>77954</v>
      </c>
      <c r="I4095" t="str">
        <f t="shared" si="126"/>
        <v>2550 N ESPLANADE, CUERO, TX 77954</v>
      </c>
      <c r="J4095" s="2">
        <v>48123</v>
      </c>
      <c r="K4095">
        <v>51.7</v>
      </c>
      <c r="L4095">
        <v>-999999</v>
      </c>
      <c r="M4095">
        <f t="shared" si="127"/>
        <v>1000050.7</v>
      </c>
    </row>
    <row r="4096" spans="1:13">
      <c r="A4096" s="3">
        <v>42749</v>
      </c>
      <c r="B4096">
        <v>451346</v>
      </c>
      <c r="C4096" t="s">
        <v>27</v>
      </c>
      <c r="D4096">
        <v>451346</v>
      </c>
      <c r="E4096" t="s">
        <v>10581</v>
      </c>
      <c r="F4096" t="s">
        <v>10582</v>
      </c>
      <c r="G4096" t="s">
        <v>10583</v>
      </c>
      <c r="H4096">
        <v>77995</v>
      </c>
      <c r="I4096" t="str">
        <f t="shared" si="126"/>
        <v>1200 CARL RAMERT DRIVE, YOAKUM, TX 77995</v>
      </c>
      <c r="J4096" s="2">
        <v>48123</v>
      </c>
      <c r="K4096">
        <v>18.3</v>
      </c>
      <c r="L4096">
        <v>-999999</v>
      </c>
      <c r="M4096">
        <f t="shared" si="127"/>
        <v>1000017.3</v>
      </c>
    </row>
    <row r="4097" spans="1:13">
      <c r="A4097" s="3">
        <v>42749</v>
      </c>
      <c r="B4097">
        <v>451390</v>
      </c>
      <c r="C4097" t="s">
        <v>27</v>
      </c>
      <c r="D4097">
        <v>451390</v>
      </c>
      <c r="E4097" t="s">
        <v>10584</v>
      </c>
      <c r="F4097" t="s">
        <v>10585</v>
      </c>
      <c r="G4097" t="s">
        <v>10586</v>
      </c>
      <c r="H4097">
        <v>78834</v>
      </c>
      <c r="I4097" t="str">
        <f t="shared" si="126"/>
        <v>704 HOSPITAL DRIVE, CARRIZO SPRINGS, TX 78834</v>
      </c>
      <c r="J4097" s="2">
        <v>48127</v>
      </c>
      <c r="K4097">
        <v>6.6</v>
      </c>
      <c r="L4097">
        <v>-999999</v>
      </c>
      <c r="M4097">
        <f t="shared" si="127"/>
        <v>1000005.6</v>
      </c>
    </row>
    <row r="4098" spans="1:13">
      <c r="A4098" s="3">
        <v>42749</v>
      </c>
      <c r="B4098">
        <v>450411</v>
      </c>
      <c r="C4098" t="s">
        <v>27</v>
      </c>
      <c r="D4098">
        <v>450411</v>
      </c>
      <c r="E4098" t="s">
        <v>10587</v>
      </c>
      <c r="F4098" t="s">
        <v>10588</v>
      </c>
      <c r="G4098" t="s">
        <v>10589</v>
      </c>
      <c r="H4098">
        <v>76448</v>
      </c>
      <c r="I4098" t="str">
        <f t="shared" si="126"/>
        <v>304 S DAUGHERTY, EASTLAND, TX 76448</v>
      </c>
      <c r="J4098" s="2">
        <v>48133</v>
      </c>
      <c r="K4098">
        <v>25.9</v>
      </c>
      <c r="L4098">
        <v>0</v>
      </c>
      <c r="M4098">
        <f t="shared" si="127"/>
        <v>25.9</v>
      </c>
    </row>
    <row r="4099" spans="1:13">
      <c r="A4099" s="3">
        <v>42749</v>
      </c>
      <c r="B4099">
        <v>450661</v>
      </c>
      <c r="C4099" t="s">
        <v>27</v>
      </c>
      <c r="D4099">
        <v>450661</v>
      </c>
      <c r="E4099" t="s">
        <v>10590</v>
      </c>
      <c r="F4099" t="s">
        <v>10591</v>
      </c>
      <c r="G4099" t="s">
        <v>10592</v>
      </c>
      <c r="H4099">
        <v>79761</v>
      </c>
      <c r="I4099" t="str">
        <f t="shared" ref="I4099:I4162" si="128">IF(OR(F4099="", G4099=""), "", CONCATENATE(UPPER(F4099), ", ", UPPER(G4099), ", ", UPPER(C4099), " ", H4099))</f>
        <v>520 E 6TH STREET, ODESSA, TX 79761</v>
      </c>
      <c r="J4099" s="2">
        <v>48135</v>
      </c>
      <c r="K4099">
        <v>234.6</v>
      </c>
      <c r="L4099">
        <v>49.1</v>
      </c>
      <c r="M4099">
        <f t="shared" ref="M4099:M4162" si="129">K4099-L4099</f>
        <v>185.5</v>
      </c>
    </row>
    <row r="4100" spans="1:13">
      <c r="A4100" s="3">
        <v>42749</v>
      </c>
      <c r="B4100">
        <v>452121</v>
      </c>
      <c r="C4100" t="s">
        <v>27</v>
      </c>
      <c r="D4100">
        <v>452121</v>
      </c>
      <c r="E4100" t="s">
        <v>10593</v>
      </c>
      <c r="F4100" t="s">
        <v>10594</v>
      </c>
      <c r="G4100" t="s">
        <v>10592</v>
      </c>
      <c r="H4100">
        <v>79761</v>
      </c>
      <c r="I4100" t="str">
        <f t="shared" si="128"/>
        <v>500 WEST  4TH STREET , 4TH FLOOR, ODESSA, TX 79761</v>
      </c>
      <c r="J4100" s="2">
        <v>48135</v>
      </c>
      <c r="K4100">
        <v>25.6</v>
      </c>
      <c r="L4100">
        <v>0</v>
      </c>
      <c r="M4100">
        <f t="shared" si="129"/>
        <v>25.6</v>
      </c>
    </row>
    <row r="4101" spans="1:13">
      <c r="A4101" s="3">
        <v>42749</v>
      </c>
      <c r="B4101">
        <v>450132</v>
      </c>
      <c r="C4101" t="s">
        <v>27</v>
      </c>
      <c r="D4101">
        <v>450132</v>
      </c>
      <c r="E4101" t="s">
        <v>10595</v>
      </c>
      <c r="F4101" t="s">
        <v>10596</v>
      </c>
      <c r="G4101" t="s">
        <v>10592</v>
      </c>
      <c r="H4101">
        <v>79761</v>
      </c>
      <c r="I4101" t="str">
        <f t="shared" si="128"/>
        <v>500 W 4TH STREET, ODESSA, TX 79761</v>
      </c>
      <c r="J4101" s="2">
        <v>48135</v>
      </c>
      <c r="K4101">
        <v>231.4</v>
      </c>
      <c r="L4101">
        <v>47</v>
      </c>
      <c r="M4101">
        <f t="shared" si="129"/>
        <v>184.4</v>
      </c>
    </row>
    <row r="4102" spans="1:13">
      <c r="A4102" s="3">
        <v>42749</v>
      </c>
      <c r="B4102">
        <v>450833</v>
      </c>
      <c r="C4102" t="s">
        <v>27</v>
      </c>
      <c r="D4102">
        <v>450833</v>
      </c>
      <c r="E4102" t="s">
        <v>10597</v>
      </c>
      <c r="F4102" t="s">
        <v>10598</v>
      </c>
      <c r="G4102" t="s">
        <v>6816</v>
      </c>
      <c r="H4102">
        <v>75119</v>
      </c>
      <c r="I4102" t="str">
        <f t="shared" si="128"/>
        <v>2201 WEST LAMPASAS STREET, ENNIS, TX 75119</v>
      </c>
      <c r="J4102" s="2">
        <v>48139</v>
      </c>
      <c r="K4102">
        <v>24.6</v>
      </c>
      <c r="L4102">
        <v>4.3</v>
      </c>
      <c r="M4102">
        <f t="shared" si="129"/>
        <v>20.3</v>
      </c>
    </row>
    <row r="4103" spans="1:13">
      <c r="A4103" s="3">
        <v>42749</v>
      </c>
      <c r="B4103">
        <v>450372</v>
      </c>
      <c r="C4103" t="s">
        <v>27</v>
      </c>
      <c r="D4103">
        <v>450372</v>
      </c>
      <c r="E4103" t="s">
        <v>10599</v>
      </c>
      <c r="F4103" t="s">
        <v>10600</v>
      </c>
      <c r="G4103" t="s">
        <v>10601</v>
      </c>
      <c r="H4103">
        <v>75165</v>
      </c>
      <c r="I4103" t="str">
        <f t="shared" si="128"/>
        <v>2400 N INTERSTATE HIGHWAY 35E, WAXAHACHIE, TX 75165</v>
      </c>
      <c r="J4103" s="2">
        <v>48139</v>
      </c>
      <c r="K4103">
        <v>125.4</v>
      </c>
      <c r="L4103">
        <v>20.9</v>
      </c>
      <c r="M4103">
        <f t="shared" si="129"/>
        <v>104.5</v>
      </c>
    </row>
    <row r="4104" spans="1:13">
      <c r="A4104" s="3">
        <v>42749</v>
      </c>
      <c r="B4104">
        <v>450877</v>
      </c>
      <c r="C4104" t="s">
        <v>27</v>
      </c>
      <c r="D4104">
        <v>450877</v>
      </c>
      <c r="E4104" t="s">
        <v>10602</v>
      </c>
      <c r="F4104" t="s">
        <v>10603</v>
      </c>
      <c r="G4104" t="s">
        <v>10604</v>
      </c>
      <c r="H4104">
        <v>79936</v>
      </c>
      <c r="I4104" t="str">
        <f t="shared" si="128"/>
        <v>1416 GEORGE DIETER, EL PASO, TX 79936</v>
      </c>
      <c r="J4104" s="2">
        <v>48141</v>
      </c>
      <c r="K4104">
        <v>20.9</v>
      </c>
      <c r="L4104">
        <v>0</v>
      </c>
      <c r="M4104">
        <f t="shared" si="129"/>
        <v>20.9</v>
      </c>
    </row>
    <row r="4105" spans="1:13">
      <c r="A4105" s="3">
        <v>42749</v>
      </c>
      <c r="B4105">
        <v>670124</v>
      </c>
      <c r="C4105" t="s">
        <v>27</v>
      </c>
      <c r="D4105">
        <v>670124</v>
      </c>
      <c r="E4105" t="s">
        <v>10605</v>
      </c>
      <c r="F4105" t="s">
        <v>10606</v>
      </c>
      <c r="G4105" t="s">
        <v>10607</v>
      </c>
      <c r="H4105">
        <v>79928</v>
      </c>
      <c r="I4105" t="str">
        <f t="shared" si="128"/>
        <v>13600 HORIZON STREET, SUITE 100, HORIZON CITY, TX 79928</v>
      </c>
      <c r="J4105" s="2">
        <v>48141</v>
      </c>
      <c r="K4105">
        <v>26</v>
      </c>
      <c r="L4105">
        <v>0</v>
      </c>
      <c r="M4105">
        <f t="shared" si="129"/>
        <v>26</v>
      </c>
    </row>
    <row r="4106" spans="1:13">
      <c r="A4106" s="3">
        <v>42749</v>
      </c>
      <c r="B4106">
        <v>452079</v>
      </c>
      <c r="C4106" t="s">
        <v>27</v>
      </c>
      <c r="D4106">
        <v>452079</v>
      </c>
      <c r="E4106" t="s">
        <v>10608</v>
      </c>
      <c r="F4106" t="s">
        <v>10609</v>
      </c>
      <c r="G4106" t="s">
        <v>10604</v>
      </c>
      <c r="H4106">
        <v>79902</v>
      </c>
      <c r="I4106" t="str">
        <f t="shared" si="128"/>
        <v>1740 CURIE DRIVE, EL PASO, TX 79902</v>
      </c>
      <c r="J4106" s="2">
        <v>48141</v>
      </c>
      <c r="K4106">
        <v>57</v>
      </c>
      <c r="L4106">
        <v>8</v>
      </c>
      <c r="M4106">
        <f t="shared" si="129"/>
        <v>49</v>
      </c>
    </row>
    <row r="4107" spans="1:13">
      <c r="A4107" s="3">
        <v>42749</v>
      </c>
      <c r="B4107">
        <v>670047</v>
      </c>
      <c r="C4107" t="s">
        <v>27</v>
      </c>
      <c r="D4107">
        <v>670047</v>
      </c>
      <c r="E4107" t="s">
        <v>10610</v>
      </c>
      <c r="F4107" t="s">
        <v>10611</v>
      </c>
      <c r="G4107" t="s">
        <v>10604</v>
      </c>
      <c r="H4107">
        <v>79938</v>
      </c>
      <c r="I4107" t="str">
        <f t="shared" si="128"/>
        <v>3280 JOE BATTLE BLVD, EL PASO, TX 79938</v>
      </c>
      <c r="J4107" s="2">
        <v>48141</v>
      </c>
      <c r="K4107">
        <v>215.1</v>
      </c>
      <c r="L4107">
        <v>34</v>
      </c>
      <c r="M4107">
        <f t="shared" si="129"/>
        <v>181.1</v>
      </c>
    </row>
    <row r="4108" spans="1:13">
      <c r="A4108" s="3">
        <v>42749</v>
      </c>
      <c r="B4108">
        <v>670120</v>
      </c>
      <c r="C4108" t="s">
        <v>27</v>
      </c>
      <c r="D4108">
        <v>670120</v>
      </c>
      <c r="E4108" t="s">
        <v>10612</v>
      </c>
      <c r="F4108" t="s">
        <v>10613</v>
      </c>
      <c r="G4108" t="s">
        <v>10604</v>
      </c>
      <c r="H4108">
        <v>79911</v>
      </c>
      <c r="I4108" t="str">
        <f t="shared" si="128"/>
        <v>2000 TRANSMOUNTAIN RD, EL PASO, TX 79911</v>
      </c>
      <c r="J4108" s="2">
        <v>48141</v>
      </c>
      <c r="K4108">
        <v>140.9</v>
      </c>
      <c r="L4108">
        <v>36.4</v>
      </c>
      <c r="M4108">
        <f t="shared" si="129"/>
        <v>104.5</v>
      </c>
    </row>
    <row r="4109" spans="1:13">
      <c r="A4109" s="3">
        <v>42749</v>
      </c>
      <c r="B4109">
        <v>452035</v>
      </c>
      <c r="C4109" t="s">
        <v>27</v>
      </c>
      <c r="D4109">
        <v>452035</v>
      </c>
      <c r="E4109" t="s">
        <v>10614</v>
      </c>
      <c r="F4109" t="s">
        <v>10615</v>
      </c>
      <c r="G4109" t="s">
        <v>10604</v>
      </c>
      <c r="H4109">
        <v>79902</v>
      </c>
      <c r="I4109" t="str">
        <f t="shared" si="128"/>
        <v>2311 N OREGON STREET, EL PASO, TX 79902</v>
      </c>
      <c r="J4109" s="2">
        <v>48141</v>
      </c>
      <c r="K4109">
        <v>29.4</v>
      </c>
      <c r="L4109">
        <v>0</v>
      </c>
      <c r="M4109">
        <f t="shared" si="129"/>
        <v>29.4</v>
      </c>
    </row>
    <row r="4110" spans="1:13">
      <c r="A4110" s="3">
        <v>42749</v>
      </c>
      <c r="B4110">
        <v>450024</v>
      </c>
      <c r="C4110" t="s">
        <v>27</v>
      </c>
      <c r="D4110">
        <v>450024</v>
      </c>
      <c r="E4110" t="s">
        <v>10616</v>
      </c>
      <c r="F4110" t="s">
        <v>10617</v>
      </c>
      <c r="G4110" t="s">
        <v>10604</v>
      </c>
      <c r="H4110">
        <v>79905</v>
      </c>
      <c r="I4110" t="str">
        <f t="shared" si="128"/>
        <v>4815 ALAMEDA AVE, EL PASO, TX 79905</v>
      </c>
      <c r="J4110" s="2">
        <v>48141</v>
      </c>
      <c r="K4110">
        <v>407.6</v>
      </c>
      <c r="L4110">
        <v>80.900000000000006</v>
      </c>
      <c r="M4110">
        <f t="shared" si="129"/>
        <v>326.70000000000005</v>
      </c>
    </row>
    <row r="4111" spans="1:13">
      <c r="A4111" s="3">
        <v>42749</v>
      </c>
      <c r="B4111">
        <v>450107</v>
      </c>
      <c r="C4111" t="s">
        <v>27</v>
      </c>
      <c r="D4111">
        <v>450107</v>
      </c>
      <c r="E4111" t="s">
        <v>10618</v>
      </c>
      <c r="F4111" t="s">
        <v>10619</v>
      </c>
      <c r="G4111" t="s">
        <v>10604</v>
      </c>
      <c r="H4111">
        <v>79902</v>
      </c>
      <c r="I4111" t="str">
        <f t="shared" si="128"/>
        <v>1801 NORTH OREGON STREET, EL PASO, TX 79902</v>
      </c>
      <c r="J4111" s="2">
        <v>48141</v>
      </c>
      <c r="K4111">
        <v>430.7</v>
      </c>
      <c r="L4111">
        <v>79.099999999999994</v>
      </c>
      <c r="M4111">
        <f t="shared" si="129"/>
        <v>351.6</v>
      </c>
    </row>
    <row r="4112" spans="1:13">
      <c r="A4112" s="3">
        <v>42749</v>
      </c>
      <c r="B4112">
        <v>453313</v>
      </c>
      <c r="C4112" t="s">
        <v>27</v>
      </c>
      <c r="D4112">
        <v>453313</v>
      </c>
      <c r="E4112" t="s">
        <v>10620</v>
      </c>
      <c r="F4112" t="s">
        <v>10621</v>
      </c>
      <c r="G4112" t="s">
        <v>10604</v>
      </c>
      <c r="H4112">
        <v>79905</v>
      </c>
      <c r="I4112" t="str">
        <f t="shared" si="128"/>
        <v>4845 ALAMEDA AVENUE, EL PASO, TX 79905</v>
      </c>
      <c r="J4112" s="2">
        <v>48141</v>
      </c>
      <c r="K4112">
        <v>-999999</v>
      </c>
      <c r="L4112">
        <v>0</v>
      </c>
      <c r="M4112">
        <f t="shared" si="129"/>
        <v>-999999</v>
      </c>
    </row>
    <row r="4113" spans="1:13">
      <c r="A4113" s="3">
        <v>42749</v>
      </c>
      <c r="B4113">
        <v>450002</v>
      </c>
      <c r="C4113" t="s">
        <v>27</v>
      </c>
      <c r="D4113">
        <v>450002</v>
      </c>
      <c r="E4113" t="s">
        <v>10622</v>
      </c>
      <c r="F4113" t="s">
        <v>10623</v>
      </c>
      <c r="G4113" t="s">
        <v>10604</v>
      </c>
      <c r="H4113">
        <v>79902</v>
      </c>
      <c r="I4113" t="str">
        <f t="shared" si="128"/>
        <v>2001 N OREGON ST, EL PASO, TX 79902</v>
      </c>
      <c r="J4113" s="2">
        <v>48141</v>
      </c>
      <c r="K4113">
        <v>157</v>
      </c>
      <c r="L4113">
        <v>30.9</v>
      </c>
      <c r="M4113">
        <f t="shared" si="129"/>
        <v>126.1</v>
      </c>
    </row>
    <row r="4114" spans="1:13">
      <c r="A4114" s="3">
        <v>42749</v>
      </c>
      <c r="B4114">
        <v>450668</v>
      </c>
      <c r="C4114" t="s">
        <v>27</v>
      </c>
      <c r="D4114">
        <v>450668</v>
      </c>
      <c r="E4114" t="s">
        <v>10624</v>
      </c>
      <c r="F4114" t="s">
        <v>10625</v>
      </c>
      <c r="G4114" t="s">
        <v>10604</v>
      </c>
      <c r="H4114">
        <v>79902</v>
      </c>
      <c r="I4114" t="str">
        <f t="shared" si="128"/>
        <v>1625 MEDICAL CENTER DR, EL PASO, TX 79902</v>
      </c>
      <c r="J4114" s="2">
        <v>48141</v>
      </c>
      <c r="K4114">
        <v>190.6</v>
      </c>
      <c r="L4114">
        <v>40.1</v>
      </c>
      <c r="M4114">
        <f t="shared" si="129"/>
        <v>150.5</v>
      </c>
    </row>
    <row r="4115" spans="1:13">
      <c r="A4115" s="3">
        <v>42749</v>
      </c>
      <c r="B4115">
        <v>450351</v>
      </c>
      <c r="C4115" t="s">
        <v>27</v>
      </c>
      <c r="D4115">
        <v>450351</v>
      </c>
      <c r="E4115" t="s">
        <v>10626</v>
      </c>
      <c r="F4115" t="s">
        <v>10627</v>
      </c>
      <c r="G4115" t="s">
        <v>10628</v>
      </c>
      <c r="H4115">
        <v>76401</v>
      </c>
      <c r="I4115" t="str">
        <f t="shared" si="128"/>
        <v>411 N BELKNAP ST, STEPHENVILLE, TX 76401</v>
      </c>
      <c r="J4115" s="2">
        <v>48143</v>
      </c>
      <c r="K4115">
        <v>37.1</v>
      </c>
      <c r="L4115">
        <v>6.4</v>
      </c>
      <c r="M4115">
        <f t="shared" si="129"/>
        <v>30.700000000000003</v>
      </c>
    </row>
    <row r="4116" spans="1:13">
      <c r="A4116" s="3">
        <v>42749</v>
      </c>
      <c r="B4116">
        <v>450348</v>
      </c>
      <c r="C4116" t="s">
        <v>27</v>
      </c>
      <c r="D4116">
        <v>450348</v>
      </c>
      <c r="E4116" t="s">
        <v>10629</v>
      </c>
      <c r="F4116" t="s">
        <v>10630</v>
      </c>
      <c r="G4116" t="s">
        <v>10631</v>
      </c>
      <c r="H4116">
        <v>76661</v>
      </c>
      <c r="I4116" t="str">
        <f t="shared" si="128"/>
        <v>322 COLEMAN STREET, MARLIN, TX 76661</v>
      </c>
      <c r="J4116" s="2">
        <v>48145</v>
      </c>
      <c r="K4116">
        <v>23.7</v>
      </c>
      <c r="L4116">
        <v>0</v>
      </c>
      <c r="M4116">
        <f t="shared" si="129"/>
        <v>23.7</v>
      </c>
    </row>
    <row r="4117" spans="1:13">
      <c r="A4117" s="3">
        <v>42749</v>
      </c>
      <c r="B4117">
        <v>451370</v>
      </c>
      <c r="C4117" t="s">
        <v>27</v>
      </c>
      <c r="D4117">
        <v>451370</v>
      </c>
      <c r="E4117" t="s">
        <v>10632</v>
      </c>
      <c r="F4117" t="s">
        <v>10633</v>
      </c>
      <c r="G4117" t="s">
        <v>10634</v>
      </c>
      <c r="H4117">
        <v>75418</v>
      </c>
      <c r="I4117" t="str">
        <f t="shared" si="128"/>
        <v>504 LIPSCOMB STREET, BONHAM, TX 75418</v>
      </c>
      <c r="J4117" s="2">
        <v>48147</v>
      </c>
      <c r="K4117">
        <v>29.4</v>
      </c>
      <c r="L4117">
        <v>0</v>
      </c>
      <c r="M4117">
        <f t="shared" si="129"/>
        <v>29.4</v>
      </c>
    </row>
    <row r="4118" spans="1:13">
      <c r="A4118" s="3">
        <v>42749</v>
      </c>
      <c r="B4118">
        <v>670004</v>
      </c>
      <c r="C4118" t="s">
        <v>27</v>
      </c>
      <c r="D4118">
        <v>670004</v>
      </c>
      <c r="E4118" t="s">
        <v>10635</v>
      </c>
      <c r="F4118" t="s">
        <v>10636</v>
      </c>
      <c r="G4118" t="s">
        <v>3274</v>
      </c>
      <c r="H4118">
        <v>78945</v>
      </c>
      <c r="I4118" t="str">
        <f t="shared" si="128"/>
        <v>ONE ST MARK'S PLACE, LA GRANGE, TX 78945</v>
      </c>
      <c r="J4118" s="2">
        <v>48149</v>
      </c>
      <c r="K4118">
        <v>38</v>
      </c>
      <c r="L4118">
        <v>0</v>
      </c>
      <c r="M4118">
        <f t="shared" si="129"/>
        <v>38</v>
      </c>
    </row>
    <row r="4119" spans="1:13">
      <c r="A4119" s="3">
        <v>42749</v>
      </c>
      <c r="B4119">
        <v>451313</v>
      </c>
      <c r="C4119" t="s">
        <v>27</v>
      </c>
      <c r="D4119">
        <v>451313</v>
      </c>
      <c r="E4119" t="s">
        <v>10637</v>
      </c>
      <c r="F4119" t="s">
        <v>10638</v>
      </c>
      <c r="G4119" t="s">
        <v>10639</v>
      </c>
      <c r="H4119">
        <v>79546</v>
      </c>
      <c r="I4119" t="str">
        <f t="shared" si="128"/>
        <v>774 STATE HIGHWAY 70 N, ROTAN, TX 79546</v>
      </c>
      <c r="J4119" s="2">
        <v>48151</v>
      </c>
      <c r="K4119">
        <v>13</v>
      </c>
      <c r="L4119">
        <v>0</v>
      </c>
      <c r="M4119">
        <f t="shared" si="129"/>
        <v>13</v>
      </c>
    </row>
    <row r="4120" spans="1:13">
      <c r="A4120" s="3">
        <v>42749</v>
      </c>
      <c r="B4120">
        <v>451337</v>
      </c>
      <c r="C4120" t="s">
        <v>27</v>
      </c>
      <c r="D4120">
        <v>451337</v>
      </c>
      <c r="E4120" t="s">
        <v>10640</v>
      </c>
      <c r="F4120" t="s">
        <v>10641</v>
      </c>
      <c r="G4120" t="s">
        <v>10642</v>
      </c>
      <c r="H4120">
        <v>79241</v>
      </c>
      <c r="I4120" t="str">
        <f t="shared" si="128"/>
        <v>320 NORTH MAIN, LOCKNEY, TX 79241</v>
      </c>
      <c r="J4120" s="2">
        <v>48153</v>
      </c>
      <c r="K4120">
        <v>5.6</v>
      </c>
      <c r="L4120">
        <v>0</v>
      </c>
      <c r="M4120">
        <f t="shared" si="129"/>
        <v>5.6</v>
      </c>
    </row>
    <row r="4121" spans="1:13">
      <c r="A4121" s="3">
        <v>42749</v>
      </c>
      <c r="B4121">
        <v>450848</v>
      </c>
      <c r="C4121" t="s">
        <v>27</v>
      </c>
      <c r="D4121">
        <v>450848</v>
      </c>
      <c r="E4121" t="s">
        <v>10643</v>
      </c>
      <c r="F4121" t="s">
        <v>10644</v>
      </c>
      <c r="G4121" t="s">
        <v>10645</v>
      </c>
      <c r="H4121">
        <v>77479</v>
      </c>
      <c r="I4121" t="str">
        <f t="shared" si="128"/>
        <v>17500 W GRAND PARKWAY SOUTH, SUGAR LAND, TX 77479</v>
      </c>
      <c r="J4121" s="2">
        <v>48157</v>
      </c>
      <c r="K4121">
        <v>149</v>
      </c>
      <c r="L4121">
        <v>14</v>
      </c>
      <c r="M4121">
        <f t="shared" si="129"/>
        <v>135</v>
      </c>
    </row>
    <row r="4122" spans="1:13">
      <c r="A4122" s="3">
        <v>42749</v>
      </c>
      <c r="B4122">
        <v>670053</v>
      </c>
      <c r="C4122" t="s">
        <v>27</v>
      </c>
      <c r="D4122">
        <v>670053</v>
      </c>
      <c r="E4122" t="s">
        <v>10646</v>
      </c>
      <c r="F4122" t="s">
        <v>10647</v>
      </c>
      <c r="G4122" t="s">
        <v>10645</v>
      </c>
      <c r="H4122">
        <v>77478</v>
      </c>
      <c r="I4122" t="str">
        <f t="shared" si="128"/>
        <v>1317 LAKE POINTE PARKWAY, SUGAR LAND, TX 77478</v>
      </c>
      <c r="J4122" s="2">
        <v>48157</v>
      </c>
      <c r="K4122">
        <v>80.400000000000006</v>
      </c>
      <c r="L4122">
        <v>12.4</v>
      </c>
      <c r="M4122">
        <f t="shared" si="129"/>
        <v>68</v>
      </c>
    </row>
    <row r="4123" spans="1:13">
      <c r="A4123" s="3">
        <v>42749</v>
      </c>
      <c r="B4123">
        <v>452080</v>
      </c>
      <c r="C4123" t="s">
        <v>27</v>
      </c>
      <c r="D4123">
        <v>452080</v>
      </c>
      <c r="E4123" t="s">
        <v>10648</v>
      </c>
      <c r="F4123" t="s">
        <v>10649</v>
      </c>
      <c r="G4123" t="s">
        <v>10645</v>
      </c>
      <c r="H4123">
        <v>77479</v>
      </c>
      <c r="I4123" t="str">
        <f t="shared" si="128"/>
        <v>1550 FIRST COLONY BOULEVARD, SUGAR LAND, TX 77479</v>
      </c>
      <c r="J4123" s="2">
        <v>48157</v>
      </c>
      <c r="K4123">
        <v>91.6</v>
      </c>
      <c r="L4123">
        <v>18.899999999999999</v>
      </c>
      <c r="M4123">
        <f t="shared" si="129"/>
        <v>72.699999999999989</v>
      </c>
    </row>
    <row r="4124" spans="1:13">
      <c r="A4124" s="3">
        <v>42749</v>
      </c>
      <c r="B4124">
        <v>452114</v>
      </c>
      <c r="C4124" t="s">
        <v>27</v>
      </c>
      <c r="D4124">
        <v>452114</v>
      </c>
      <c r="E4124" t="s">
        <v>8774</v>
      </c>
      <c r="F4124" t="s">
        <v>10650</v>
      </c>
      <c r="G4124" t="s">
        <v>4532</v>
      </c>
      <c r="H4124">
        <v>77477</v>
      </c>
      <c r="I4124" t="str">
        <f t="shared" si="128"/>
        <v>11929 W AIRPORT BLVD, SUITE 110, STAFFORD, TX 77477</v>
      </c>
      <c r="J4124" s="2">
        <v>48157</v>
      </c>
      <c r="K4124">
        <v>20.7</v>
      </c>
      <c r="L4124">
        <v>4.3</v>
      </c>
      <c r="M4124">
        <f t="shared" si="129"/>
        <v>16.399999999999999</v>
      </c>
    </row>
    <row r="4125" spans="1:13">
      <c r="A4125" s="3">
        <v>42749</v>
      </c>
      <c r="B4125">
        <v>450860</v>
      </c>
      <c r="C4125" t="s">
        <v>27</v>
      </c>
      <c r="D4125">
        <v>450860</v>
      </c>
      <c r="E4125" t="s">
        <v>10651</v>
      </c>
      <c r="F4125" t="s">
        <v>10652</v>
      </c>
      <c r="G4125" t="s">
        <v>10645</v>
      </c>
      <c r="H4125">
        <v>77479</v>
      </c>
      <c r="I4125" t="str">
        <f t="shared" si="128"/>
        <v>16906 SOUTHWEST FREEWAY, SUGAR LAND, TX 77479</v>
      </c>
      <c r="J4125" s="2">
        <v>48157</v>
      </c>
      <c r="K4125">
        <v>6.7</v>
      </c>
      <c r="L4125">
        <v>0</v>
      </c>
      <c r="M4125">
        <f t="shared" si="129"/>
        <v>6.7</v>
      </c>
    </row>
    <row r="4126" spans="1:13">
      <c r="A4126" s="3">
        <v>42749</v>
      </c>
      <c r="B4126">
        <v>450330</v>
      </c>
      <c r="C4126" t="s">
        <v>27</v>
      </c>
      <c r="D4126">
        <v>450330</v>
      </c>
      <c r="E4126" t="s">
        <v>10653</v>
      </c>
      <c r="F4126" t="s">
        <v>10654</v>
      </c>
      <c r="G4126" t="s">
        <v>3892</v>
      </c>
      <c r="H4126">
        <v>77469</v>
      </c>
      <c r="I4126" t="str">
        <f t="shared" si="128"/>
        <v>1705 JACKSON ST, RICHMOND, TX 77469</v>
      </c>
      <c r="J4126" s="2">
        <v>48157</v>
      </c>
      <c r="K4126">
        <v>92.7</v>
      </c>
      <c r="L4126">
        <v>12</v>
      </c>
      <c r="M4126">
        <f t="shared" si="129"/>
        <v>80.7</v>
      </c>
    </row>
    <row r="4127" spans="1:13">
      <c r="A4127" s="3">
        <v>42749</v>
      </c>
      <c r="B4127">
        <v>450820</v>
      </c>
      <c r="C4127" t="s">
        <v>27</v>
      </c>
      <c r="D4127">
        <v>450820</v>
      </c>
      <c r="E4127" t="s">
        <v>10655</v>
      </c>
      <c r="F4127" t="s">
        <v>10656</v>
      </c>
      <c r="G4127" t="s">
        <v>10645</v>
      </c>
      <c r="H4127">
        <v>77479</v>
      </c>
      <c r="I4127" t="str">
        <f t="shared" si="128"/>
        <v>16655 SOUTHWEST FREEWAY, SUGAR LAND, TX 77479</v>
      </c>
      <c r="J4127" s="2">
        <v>48157</v>
      </c>
      <c r="K4127">
        <v>293.60000000000002</v>
      </c>
      <c r="L4127">
        <v>37</v>
      </c>
      <c r="M4127">
        <f t="shared" si="129"/>
        <v>256.60000000000002</v>
      </c>
    </row>
    <row r="4128" spans="1:13">
      <c r="A4128" s="3">
        <v>42749</v>
      </c>
      <c r="B4128">
        <v>450658</v>
      </c>
      <c r="C4128" t="s">
        <v>27</v>
      </c>
      <c r="D4128">
        <v>450658</v>
      </c>
      <c r="E4128" t="s">
        <v>10657</v>
      </c>
      <c r="F4128" t="s">
        <v>10658</v>
      </c>
      <c r="G4128" t="s">
        <v>1600</v>
      </c>
      <c r="H4128">
        <v>75840</v>
      </c>
      <c r="I4128" t="str">
        <f t="shared" si="128"/>
        <v>125 NEWMAN ST, FAIRFIELD, TX 75840</v>
      </c>
      <c r="J4128" s="2">
        <v>48161</v>
      </c>
      <c r="K4128">
        <v>22</v>
      </c>
      <c r="L4128">
        <v>0</v>
      </c>
      <c r="M4128">
        <f t="shared" si="129"/>
        <v>22</v>
      </c>
    </row>
    <row r="4129" spans="1:13">
      <c r="A4129" s="3">
        <v>42749</v>
      </c>
      <c r="B4129">
        <v>451391</v>
      </c>
      <c r="C4129" t="s">
        <v>27</v>
      </c>
      <c r="D4129">
        <v>451391</v>
      </c>
      <c r="E4129" t="s">
        <v>10659</v>
      </c>
      <c r="F4129" t="s">
        <v>10660</v>
      </c>
      <c r="G4129" t="s">
        <v>10661</v>
      </c>
      <c r="H4129">
        <v>78061</v>
      </c>
      <c r="I4129" t="str">
        <f t="shared" si="128"/>
        <v>200 S IH 35, PEARSALL, TX 78061</v>
      </c>
      <c r="J4129" s="2">
        <v>48163</v>
      </c>
      <c r="K4129">
        <v>22.4</v>
      </c>
      <c r="L4129">
        <v>0</v>
      </c>
      <c r="M4129">
        <f t="shared" si="129"/>
        <v>22.4</v>
      </c>
    </row>
    <row r="4130" spans="1:13">
      <c r="A4130" s="3">
        <v>42749</v>
      </c>
      <c r="B4130">
        <v>451358</v>
      </c>
      <c r="C4130" t="s">
        <v>27</v>
      </c>
      <c r="D4130">
        <v>451358</v>
      </c>
      <c r="E4130" t="s">
        <v>3335</v>
      </c>
      <c r="F4130" t="s">
        <v>10662</v>
      </c>
      <c r="G4130" t="s">
        <v>9055</v>
      </c>
      <c r="H4130">
        <v>79360</v>
      </c>
      <c r="I4130" t="str">
        <f t="shared" si="128"/>
        <v>209 NORTHWEST 8TH STREET, SEMINOLE, TX 79360</v>
      </c>
      <c r="J4130" s="2">
        <v>48165</v>
      </c>
      <c r="K4130">
        <v>11.4</v>
      </c>
      <c r="L4130">
        <v>0</v>
      </c>
      <c r="M4130">
        <f t="shared" si="129"/>
        <v>11.4</v>
      </c>
    </row>
    <row r="4131" spans="1:13">
      <c r="A4131" s="3">
        <v>42749</v>
      </c>
      <c r="B4131">
        <v>453311</v>
      </c>
      <c r="C4131" t="s">
        <v>27</v>
      </c>
      <c r="D4131">
        <v>453311</v>
      </c>
      <c r="E4131" t="s">
        <v>4838</v>
      </c>
      <c r="F4131" t="s">
        <v>10663</v>
      </c>
      <c r="G4131" t="s">
        <v>10664</v>
      </c>
      <c r="H4131">
        <v>77550</v>
      </c>
      <c r="I4131" t="str">
        <f t="shared" si="128"/>
        <v>815 MARKET STREET, GALVESTON, TX 77550</v>
      </c>
      <c r="J4131" s="2">
        <v>48167</v>
      </c>
      <c r="K4131">
        <v>0</v>
      </c>
      <c r="L4131">
        <v>0</v>
      </c>
      <c r="M4131">
        <f t="shared" si="129"/>
        <v>0</v>
      </c>
    </row>
    <row r="4132" spans="1:13">
      <c r="A4132" s="3">
        <v>42749</v>
      </c>
      <c r="B4132">
        <v>450018</v>
      </c>
      <c r="C4132" t="s">
        <v>27</v>
      </c>
      <c r="D4132">
        <v>450018</v>
      </c>
      <c r="E4132" t="s">
        <v>10665</v>
      </c>
      <c r="F4132" t="s">
        <v>10666</v>
      </c>
      <c r="G4132" t="s">
        <v>10664</v>
      </c>
      <c r="H4132">
        <v>77555</v>
      </c>
      <c r="I4132" t="str">
        <f t="shared" si="128"/>
        <v>301 UNIVERSITY BOULEVARD, GALVESTON, TX 77555</v>
      </c>
      <c r="J4132" s="2">
        <v>48167</v>
      </c>
      <c r="K4132">
        <v>563</v>
      </c>
      <c r="L4132">
        <v>130.30000000000001</v>
      </c>
      <c r="M4132">
        <f t="shared" si="129"/>
        <v>432.7</v>
      </c>
    </row>
    <row r="4133" spans="1:13">
      <c r="A4133" s="3">
        <v>42749</v>
      </c>
      <c r="B4133">
        <v>450604</v>
      </c>
      <c r="C4133" t="s">
        <v>27</v>
      </c>
      <c r="D4133">
        <v>450604</v>
      </c>
      <c r="E4133" t="s">
        <v>10667</v>
      </c>
      <c r="F4133" t="s">
        <v>10668</v>
      </c>
      <c r="G4133" t="s">
        <v>10669</v>
      </c>
      <c r="H4133">
        <v>78624</v>
      </c>
      <c r="I4133" t="str">
        <f t="shared" si="128"/>
        <v>1020 SOUTH STATE HIGHWAY 16, FREDERICKSBURG, TX 78624</v>
      </c>
      <c r="J4133" s="2">
        <v>48171</v>
      </c>
      <c r="K4133">
        <v>78.3</v>
      </c>
      <c r="L4133">
        <v>8.6</v>
      </c>
      <c r="M4133">
        <f t="shared" si="129"/>
        <v>69.7</v>
      </c>
    </row>
    <row r="4134" spans="1:13">
      <c r="A4134" s="3">
        <v>42749</v>
      </c>
      <c r="B4134">
        <v>450235</v>
      </c>
      <c r="C4134" t="s">
        <v>27</v>
      </c>
      <c r="D4134">
        <v>450235</v>
      </c>
      <c r="E4134" t="s">
        <v>3335</v>
      </c>
      <c r="F4134" t="s">
        <v>10670</v>
      </c>
      <c r="G4134" t="s">
        <v>10671</v>
      </c>
      <c r="H4134">
        <v>78629</v>
      </c>
      <c r="I4134" t="str">
        <f t="shared" si="128"/>
        <v>1110 NORTH SARAH DEWITT DRIVE, GONZALES, TX 78629</v>
      </c>
      <c r="J4134" s="2">
        <v>48177</v>
      </c>
      <c r="K4134">
        <v>32.4</v>
      </c>
      <c r="L4134">
        <v>0</v>
      </c>
      <c r="M4134">
        <f t="shared" si="129"/>
        <v>32.4</v>
      </c>
    </row>
    <row r="4135" spans="1:13">
      <c r="A4135" s="3">
        <v>42749</v>
      </c>
      <c r="B4135">
        <v>450099</v>
      </c>
      <c r="C4135" t="s">
        <v>27</v>
      </c>
      <c r="D4135">
        <v>450099</v>
      </c>
      <c r="E4135" t="s">
        <v>10672</v>
      </c>
      <c r="F4135" t="s">
        <v>10673</v>
      </c>
      <c r="G4135" t="s">
        <v>10674</v>
      </c>
      <c r="H4135">
        <v>79065</v>
      </c>
      <c r="I4135" t="str">
        <f t="shared" si="128"/>
        <v>1 MEDICAL PLAZA, PAMPA, TX 79065</v>
      </c>
      <c r="J4135" s="2">
        <v>48179</v>
      </c>
      <c r="K4135">
        <v>140.1</v>
      </c>
      <c r="L4135">
        <v>8</v>
      </c>
      <c r="M4135">
        <f t="shared" si="129"/>
        <v>132.1</v>
      </c>
    </row>
    <row r="4136" spans="1:13">
      <c r="A4136" s="3">
        <v>42749</v>
      </c>
      <c r="B4136">
        <v>670076</v>
      </c>
      <c r="C4136" t="s">
        <v>27</v>
      </c>
      <c r="D4136">
        <v>670076</v>
      </c>
      <c r="E4136" t="s">
        <v>10675</v>
      </c>
      <c r="F4136" t="s">
        <v>10676</v>
      </c>
      <c r="G4136" t="s">
        <v>10677</v>
      </c>
      <c r="H4136">
        <v>75090</v>
      </c>
      <c r="I4136" t="str">
        <f t="shared" si="128"/>
        <v>3601 CALAIS DRIVE, SHERMAN, TX 75090</v>
      </c>
      <c r="J4136" s="2">
        <v>48181</v>
      </c>
      <c r="K4136">
        <v>13</v>
      </c>
      <c r="L4136">
        <v>0</v>
      </c>
      <c r="M4136">
        <f t="shared" si="129"/>
        <v>13</v>
      </c>
    </row>
    <row r="4137" spans="1:13">
      <c r="A4137" s="3">
        <v>42749</v>
      </c>
      <c r="B4137">
        <v>450469</v>
      </c>
      <c r="C4137" t="s">
        <v>27</v>
      </c>
      <c r="D4137">
        <v>450469</v>
      </c>
      <c r="E4137" t="s">
        <v>10678</v>
      </c>
      <c r="F4137" t="s">
        <v>10679</v>
      </c>
      <c r="G4137" t="s">
        <v>10677</v>
      </c>
      <c r="H4137">
        <v>75091</v>
      </c>
      <c r="I4137" t="str">
        <f t="shared" si="128"/>
        <v>500 N HIGHLAND AVENUE, SHERMAN, TX 75091</v>
      </c>
      <c r="J4137" s="2">
        <v>48181</v>
      </c>
      <c r="K4137">
        <v>109.4</v>
      </c>
      <c r="L4137">
        <v>19.600000000000001</v>
      </c>
      <c r="M4137">
        <f t="shared" si="129"/>
        <v>89.800000000000011</v>
      </c>
    </row>
    <row r="4138" spans="1:13">
      <c r="A4138" s="3">
        <v>42749</v>
      </c>
      <c r="B4138">
        <v>450324</v>
      </c>
      <c r="C4138" t="s">
        <v>27</v>
      </c>
      <c r="D4138">
        <v>450324</v>
      </c>
      <c r="E4138" t="s">
        <v>10680</v>
      </c>
      <c r="F4138" t="s">
        <v>10681</v>
      </c>
      <c r="G4138" t="s">
        <v>3980</v>
      </c>
      <c r="H4138">
        <v>75020</v>
      </c>
      <c r="I4138" t="str">
        <f t="shared" si="128"/>
        <v>5016 S US HIGHWAY 75, DENISON, TX 75020</v>
      </c>
      <c r="J4138" s="2">
        <v>48181</v>
      </c>
      <c r="K4138">
        <v>308.60000000000002</v>
      </c>
      <c r="L4138">
        <v>47.4</v>
      </c>
      <c r="M4138">
        <f t="shared" si="129"/>
        <v>261.20000000000005</v>
      </c>
    </row>
    <row r="4139" spans="1:13">
      <c r="A4139" s="3">
        <v>42749</v>
      </c>
      <c r="B4139">
        <v>452041</v>
      </c>
      <c r="C4139" t="s">
        <v>27</v>
      </c>
      <c r="D4139">
        <v>452041</v>
      </c>
      <c r="E4139" t="s">
        <v>10682</v>
      </c>
      <c r="F4139" t="s">
        <v>10683</v>
      </c>
      <c r="G4139" t="s">
        <v>10677</v>
      </c>
      <c r="H4139">
        <v>75092</v>
      </c>
      <c r="I4139" t="str">
        <f t="shared" si="128"/>
        <v>1810 WEST HIGHWAY 82, SHERMAN, TX 75092</v>
      </c>
      <c r="J4139" s="2">
        <v>48181</v>
      </c>
      <c r="K4139">
        <v>37.1</v>
      </c>
      <c r="L4139">
        <v>12.9</v>
      </c>
      <c r="M4139">
        <f t="shared" si="129"/>
        <v>24.200000000000003</v>
      </c>
    </row>
    <row r="4140" spans="1:13">
      <c r="A4140" s="3">
        <v>42749</v>
      </c>
      <c r="B4140">
        <v>450702</v>
      </c>
      <c r="C4140" t="s">
        <v>27</v>
      </c>
      <c r="D4140">
        <v>450702</v>
      </c>
      <c r="E4140" t="s">
        <v>10684</v>
      </c>
      <c r="F4140" t="s">
        <v>10685</v>
      </c>
      <c r="G4140" t="s">
        <v>10686</v>
      </c>
      <c r="H4140">
        <v>75605</v>
      </c>
      <c r="I4140" t="str">
        <f t="shared" si="128"/>
        <v>2901 N FOURTH ST, LONGVIEW, TX 75605</v>
      </c>
      <c r="J4140" s="2">
        <v>48183</v>
      </c>
      <c r="K4140">
        <v>258.39999999999998</v>
      </c>
      <c r="L4140">
        <v>27.6</v>
      </c>
      <c r="M4140">
        <f t="shared" si="129"/>
        <v>230.79999999999998</v>
      </c>
    </row>
    <row r="4141" spans="1:13">
      <c r="A4141" s="3">
        <v>42749</v>
      </c>
      <c r="B4141">
        <v>450032</v>
      </c>
      <c r="C4141" t="s">
        <v>27</v>
      </c>
      <c r="D4141">
        <v>450032</v>
      </c>
      <c r="E4141" t="s">
        <v>10687</v>
      </c>
      <c r="F4141" t="s">
        <v>10688</v>
      </c>
      <c r="G4141" t="s">
        <v>10686</v>
      </c>
      <c r="H4141">
        <v>75601</v>
      </c>
      <c r="I4141" t="str">
        <f t="shared" si="128"/>
        <v>700 E MARSHALL AVE, LONGVIEW, TX 75601</v>
      </c>
      <c r="J4141" s="2">
        <v>48183</v>
      </c>
      <c r="K4141">
        <v>62.3</v>
      </c>
      <c r="L4141">
        <v>0</v>
      </c>
      <c r="M4141">
        <f t="shared" si="129"/>
        <v>62.3</v>
      </c>
    </row>
    <row r="4142" spans="1:13">
      <c r="A4142" s="3">
        <v>42749</v>
      </c>
      <c r="B4142">
        <v>452087</v>
      </c>
      <c r="C4142" t="s">
        <v>27</v>
      </c>
      <c r="D4142">
        <v>452087</v>
      </c>
      <c r="E4142" t="s">
        <v>10689</v>
      </c>
      <c r="F4142" t="s">
        <v>10690</v>
      </c>
      <c r="G4142" t="s">
        <v>10686</v>
      </c>
      <c r="H4142">
        <v>75601</v>
      </c>
      <c r="I4142" t="str">
        <f t="shared" si="128"/>
        <v>700 EAST MARSHALL AVE FIRST FLOOR WEST WING, LONGVIEW, TX 75601</v>
      </c>
      <c r="J4142" s="2">
        <v>48183</v>
      </c>
      <c r="K4142">
        <v>35.4</v>
      </c>
      <c r="L4142">
        <v>32</v>
      </c>
      <c r="M4142">
        <f t="shared" si="129"/>
        <v>3.3999999999999986</v>
      </c>
    </row>
    <row r="4143" spans="1:13">
      <c r="A4143" s="3">
        <v>42749</v>
      </c>
      <c r="B4143">
        <v>451322</v>
      </c>
      <c r="C4143" t="s">
        <v>27</v>
      </c>
      <c r="D4143">
        <v>451322</v>
      </c>
      <c r="E4143" t="s">
        <v>10691</v>
      </c>
      <c r="F4143" t="s">
        <v>10692</v>
      </c>
      <c r="G4143" t="s">
        <v>10693</v>
      </c>
      <c r="H4143">
        <v>77868</v>
      </c>
      <c r="I4143" t="str">
        <f t="shared" si="128"/>
        <v>210 JUDSON ST, NAVASOTA, TX 77868</v>
      </c>
      <c r="J4143" s="2">
        <v>48185</v>
      </c>
      <c r="K4143">
        <v>18.899999999999999</v>
      </c>
      <c r="L4143">
        <v>0</v>
      </c>
      <c r="M4143">
        <f t="shared" si="129"/>
        <v>18.899999999999999</v>
      </c>
    </row>
    <row r="4144" spans="1:13">
      <c r="A4144" s="3">
        <v>42749</v>
      </c>
      <c r="B4144">
        <v>450104</v>
      </c>
      <c r="C4144" t="s">
        <v>27</v>
      </c>
      <c r="D4144">
        <v>450104</v>
      </c>
      <c r="E4144" t="s">
        <v>10694</v>
      </c>
      <c r="F4144" t="s">
        <v>10695</v>
      </c>
      <c r="G4144" t="s">
        <v>10696</v>
      </c>
      <c r="H4144">
        <v>78155</v>
      </c>
      <c r="I4144" t="str">
        <f t="shared" si="128"/>
        <v>1215 E COURT ST, SEGUIN, TX 78155</v>
      </c>
      <c r="J4144" s="2">
        <v>48187</v>
      </c>
      <c r="K4144">
        <v>159.6</v>
      </c>
      <c r="L4144">
        <v>24.4</v>
      </c>
      <c r="M4144">
        <f t="shared" si="129"/>
        <v>135.19999999999999</v>
      </c>
    </row>
    <row r="4145" spans="1:13">
      <c r="A4145" s="3">
        <v>42749</v>
      </c>
      <c r="B4145">
        <v>450539</v>
      </c>
      <c r="C4145" t="s">
        <v>27</v>
      </c>
      <c r="D4145">
        <v>450539</v>
      </c>
      <c r="E4145" t="s">
        <v>10697</v>
      </c>
      <c r="F4145" t="s">
        <v>10698</v>
      </c>
      <c r="G4145" t="s">
        <v>7065</v>
      </c>
      <c r="H4145">
        <v>79072</v>
      </c>
      <c r="I4145" t="str">
        <f t="shared" si="128"/>
        <v>2601 DIMMITT RD, PLAINVIEW, TX 79072</v>
      </c>
      <c r="J4145" s="2">
        <v>48189</v>
      </c>
      <c r="K4145">
        <v>58.4</v>
      </c>
      <c r="L4145">
        <v>6.1</v>
      </c>
      <c r="M4145">
        <f t="shared" si="129"/>
        <v>52.3</v>
      </c>
    </row>
    <row r="4146" spans="1:13">
      <c r="A4146" s="3">
        <v>42749</v>
      </c>
      <c r="B4146">
        <v>451392</v>
      </c>
      <c r="C4146" t="s">
        <v>27</v>
      </c>
      <c r="D4146">
        <v>451392</v>
      </c>
      <c r="E4146" t="s">
        <v>10699</v>
      </c>
      <c r="F4146" t="s">
        <v>10700</v>
      </c>
      <c r="G4146" t="s">
        <v>224</v>
      </c>
      <c r="H4146">
        <v>76531</v>
      </c>
      <c r="I4146" t="str">
        <f t="shared" si="128"/>
        <v>400 N BROWN, BUILDING 1, HAMILTON, TX 76531</v>
      </c>
      <c r="J4146" s="2">
        <v>48193</v>
      </c>
      <c r="K4146">
        <v>30</v>
      </c>
      <c r="L4146">
        <v>0</v>
      </c>
      <c r="M4146">
        <f t="shared" si="129"/>
        <v>30</v>
      </c>
    </row>
    <row r="4147" spans="1:13">
      <c r="A4147" s="3">
        <v>42749</v>
      </c>
      <c r="B4147">
        <v>451344</v>
      </c>
      <c r="C4147" t="s">
        <v>27</v>
      </c>
      <c r="D4147">
        <v>451344</v>
      </c>
      <c r="E4147" t="s">
        <v>10701</v>
      </c>
      <c r="F4147" t="s">
        <v>10702</v>
      </c>
      <c r="G4147" t="s">
        <v>10703</v>
      </c>
      <c r="H4147">
        <v>79081</v>
      </c>
      <c r="I4147" t="str">
        <f t="shared" si="128"/>
        <v>707 ROLAND ST, SPEARMAN, TX 79081</v>
      </c>
      <c r="J4147" s="2">
        <v>48195</v>
      </c>
      <c r="K4147">
        <v>10.6</v>
      </c>
      <c r="L4147">
        <v>0</v>
      </c>
      <c r="M4147">
        <f t="shared" si="129"/>
        <v>10.6</v>
      </c>
    </row>
    <row r="4148" spans="1:13">
      <c r="A4148" s="3">
        <v>42749</v>
      </c>
      <c r="B4148">
        <v>451352</v>
      </c>
      <c r="C4148" t="s">
        <v>27</v>
      </c>
      <c r="D4148">
        <v>451352</v>
      </c>
      <c r="E4148" t="s">
        <v>10704</v>
      </c>
      <c r="F4148" t="s">
        <v>10705</v>
      </c>
      <c r="G4148" t="s">
        <v>10706</v>
      </c>
      <c r="H4148">
        <v>79252</v>
      </c>
      <c r="I4148" t="str">
        <f t="shared" si="128"/>
        <v>402 MERCER ST, QUANAH, TX 79252</v>
      </c>
      <c r="J4148" s="2">
        <v>48197</v>
      </c>
      <c r="K4148">
        <v>19.7</v>
      </c>
      <c r="L4148">
        <v>0</v>
      </c>
      <c r="M4148">
        <f t="shared" si="129"/>
        <v>19.7</v>
      </c>
    </row>
    <row r="4149" spans="1:13">
      <c r="A4149" s="3">
        <v>42749</v>
      </c>
      <c r="B4149">
        <v>670134</v>
      </c>
      <c r="C4149" t="s">
        <v>27</v>
      </c>
      <c r="D4149">
        <v>670134</v>
      </c>
      <c r="E4149" t="s">
        <v>10707</v>
      </c>
      <c r="F4149" t="s">
        <v>10708</v>
      </c>
      <c r="G4149" t="s">
        <v>8202</v>
      </c>
      <c r="H4149">
        <v>77657</v>
      </c>
      <c r="I4149" t="str">
        <f t="shared" si="128"/>
        <v>220 BLANCO ST, LUMBERTON, TX 77657</v>
      </c>
      <c r="J4149" s="2">
        <v>48199</v>
      </c>
      <c r="K4149">
        <v>5.4</v>
      </c>
      <c r="L4149">
        <v>-999999</v>
      </c>
      <c r="M4149">
        <f t="shared" si="129"/>
        <v>1000004.4</v>
      </c>
    </row>
    <row r="4150" spans="1:13">
      <c r="A4150" s="3">
        <v>42749</v>
      </c>
      <c r="B4150">
        <v>450774</v>
      </c>
      <c r="C4150" t="s">
        <v>27</v>
      </c>
      <c r="D4150">
        <v>450774</v>
      </c>
      <c r="E4150" t="s">
        <v>10709</v>
      </c>
      <c r="F4150" t="s">
        <v>10710</v>
      </c>
      <c r="G4150" t="s">
        <v>6224</v>
      </c>
      <c r="H4150">
        <v>77090</v>
      </c>
      <c r="I4150" t="str">
        <f t="shared" si="128"/>
        <v>17080 RED OAK DRIVE, HOUSTON, TX 77090</v>
      </c>
      <c r="J4150" s="2">
        <v>48201</v>
      </c>
      <c r="K4150">
        <v>14</v>
      </c>
      <c r="L4150">
        <v>0</v>
      </c>
      <c r="M4150">
        <f t="shared" si="129"/>
        <v>14</v>
      </c>
    </row>
    <row r="4151" spans="1:13">
      <c r="A4151" s="3">
        <v>42749</v>
      </c>
      <c r="B4151">
        <v>452023</v>
      </c>
      <c r="C4151" t="s">
        <v>27</v>
      </c>
      <c r="D4151">
        <v>452023</v>
      </c>
      <c r="E4151" t="s">
        <v>10711</v>
      </c>
      <c r="F4151" t="s">
        <v>10712</v>
      </c>
      <c r="G4151" t="s">
        <v>6224</v>
      </c>
      <c r="H4151">
        <v>77030</v>
      </c>
      <c r="I4151" t="str">
        <f t="shared" si="128"/>
        <v>6441 MAIN ST, HOUSTON, TX 77030</v>
      </c>
      <c r="J4151" s="2">
        <v>48201</v>
      </c>
      <c r="K4151">
        <v>94</v>
      </c>
      <c r="L4151">
        <v>9</v>
      </c>
      <c r="M4151">
        <f t="shared" si="129"/>
        <v>85</v>
      </c>
    </row>
    <row r="4152" spans="1:13">
      <c r="A4152" s="3">
        <v>42749</v>
      </c>
      <c r="B4152">
        <v>452032</v>
      </c>
      <c r="C4152" t="s">
        <v>27</v>
      </c>
      <c r="D4152">
        <v>452032</v>
      </c>
      <c r="E4152" t="s">
        <v>10713</v>
      </c>
      <c r="F4152" t="s">
        <v>10714</v>
      </c>
      <c r="G4152" t="s">
        <v>9925</v>
      </c>
      <c r="H4152">
        <v>77598</v>
      </c>
      <c r="I4152" t="str">
        <f t="shared" si="128"/>
        <v>709 MEDICAL CENTER BLVD, WEBSTER, TX 77598</v>
      </c>
      <c r="J4152" s="2">
        <v>48201</v>
      </c>
      <c r="K4152">
        <v>48</v>
      </c>
      <c r="L4152">
        <v>16.3</v>
      </c>
      <c r="M4152">
        <f t="shared" si="129"/>
        <v>31.7</v>
      </c>
    </row>
    <row r="4153" spans="1:13">
      <c r="A4153" s="3">
        <v>42749</v>
      </c>
      <c r="B4153">
        <v>452046</v>
      </c>
      <c r="C4153" t="s">
        <v>27</v>
      </c>
      <c r="D4153">
        <v>452046</v>
      </c>
      <c r="E4153" t="s">
        <v>10715</v>
      </c>
      <c r="F4153" t="s">
        <v>10716</v>
      </c>
      <c r="G4153" t="s">
        <v>6224</v>
      </c>
      <c r="H4153">
        <v>77004</v>
      </c>
      <c r="I4153" t="str">
        <f t="shared" si="128"/>
        <v>1300 BINZ, HOUSTON, TX 77004</v>
      </c>
      <c r="J4153" s="2">
        <v>48201</v>
      </c>
      <c r="K4153">
        <v>60.9</v>
      </c>
      <c r="L4153">
        <v>12</v>
      </c>
      <c r="M4153">
        <f t="shared" si="129"/>
        <v>48.9</v>
      </c>
    </row>
    <row r="4154" spans="1:13">
      <c r="A4154" s="3">
        <v>42749</v>
      </c>
      <c r="B4154">
        <v>452118</v>
      </c>
      <c r="C4154" t="s">
        <v>27</v>
      </c>
      <c r="D4154">
        <v>452118</v>
      </c>
      <c r="E4154" t="s">
        <v>10717</v>
      </c>
      <c r="F4154" t="s">
        <v>10718</v>
      </c>
      <c r="G4154" t="s">
        <v>10719</v>
      </c>
      <c r="H4154">
        <v>77450</v>
      </c>
      <c r="I4154" t="str">
        <f t="shared" si="128"/>
        <v>701 S FRY ROAD, KATY, TX 77450</v>
      </c>
      <c r="J4154" s="2">
        <v>48201</v>
      </c>
      <c r="K4154">
        <v>94.1</v>
      </c>
      <c r="L4154">
        <v>0</v>
      </c>
      <c r="M4154">
        <f t="shared" si="129"/>
        <v>94.1</v>
      </c>
    </row>
    <row r="4155" spans="1:13">
      <c r="A4155" s="3">
        <v>42749</v>
      </c>
      <c r="B4155">
        <v>450847</v>
      </c>
      <c r="C4155" t="s">
        <v>27</v>
      </c>
      <c r="D4155">
        <v>450847</v>
      </c>
      <c r="E4155" t="s">
        <v>10720</v>
      </c>
      <c r="F4155" t="s">
        <v>10721</v>
      </c>
      <c r="G4155" t="s">
        <v>10719</v>
      </c>
      <c r="H4155">
        <v>77494</v>
      </c>
      <c r="I4155" t="str">
        <f t="shared" si="128"/>
        <v>23900 KATY FREEWAY, KATY, TX 77494</v>
      </c>
      <c r="J4155" s="2">
        <v>48201</v>
      </c>
      <c r="K4155">
        <v>193</v>
      </c>
      <c r="L4155">
        <v>20</v>
      </c>
      <c r="M4155">
        <f t="shared" si="129"/>
        <v>173</v>
      </c>
    </row>
    <row r="4156" spans="1:13">
      <c r="A4156" s="3">
        <v>42749</v>
      </c>
      <c r="B4156">
        <v>450076</v>
      </c>
      <c r="C4156" t="s">
        <v>27</v>
      </c>
      <c r="D4156">
        <v>450076</v>
      </c>
      <c r="E4156" t="s">
        <v>10722</v>
      </c>
      <c r="F4156" t="s">
        <v>10723</v>
      </c>
      <c r="G4156" t="s">
        <v>6224</v>
      </c>
      <c r="H4156">
        <v>77030</v>
      </c>
      <c r="I4156" t="str">
        <f t="shared" si="128"/>
        <v>1515 HOLCOMBE BLVD, HOUSTON, TX 77030</v>
      </c>
      <c r="J4156" s="2">
        <v>48201</v>
      </c>
      <c r="K4156">
        <v>753.4</v>
      </c>
      <c r="L4156">
        <v>51.7</v>
      </c>
      <c r="M4156">
        <f t="shared" si="129"/>
        <v>701.69999999999993</v>
      </c>
    </row>
    <row r="4157" spans="1:13">
      <c r="A4157" s="3">
        <v>42749</v>
      </c>
      <c r="B4157">
        <v>670077</v>
      </c>
      <c r="C4157" t="s">
        <v>27</v>
      </c>
      <c r="D4157">
        <v>670077</v>
      </c>
      <c r="E4157" t="s">
        <v>10724</v>
      </c>
      <c r="F4157" t="s">
        <v>10725</v>
      </c>
      <c r="G4157" t="s">
        <v>6224</v>
      </c>
      <c r="H4157">
        <v>77094</v>
      </c>
      <c r="I4157" t="str">
        <f t="shared" si="128"/>
        <v>18500 KATY FREEWAY, HOUSTON, TX 77094</v>
      </c>
      <c r="J4157" s="2">
        <v>48201</v>
      </c>
      <c r="K4157">
        <v>198.1</v>
      </c>
      <c r="L4157">
        <v>22.1</v>
      </c>
      <c r="M4157">
        <f t="shared" si="129"/>
        <v>176</v>
      </c>
    </row>
    <row r="4158" spans="1:13">
      <c r="A4158" s="3">
        <v>42749</v>
      </c>
      <c r="B4158">
        <v>450424</v>
      </c>
      <c r="C4158" t="s">
        <v>27</v>
      </c>
      <c r="D4158">
        <v>450424</v>
      </c>
      <c r="E4158" t="s">
        <v>10726</v>
      </c>
      <c r="F4158" t="s">
        <v>10727</v>
      </c>
      <c r="G4158" t="s">
        <v>10728</v>
      </c>
      <c r="H4158">
        <v>77521</v>
      </c>
      <c r="I4158" t="str">
        <f t="shared" si="128"/>
        <v>4401 GARTH ROAD, BAYTOWN, TX 77521</v>
      </c>
      <c r="J4158" s="2">
        <v>48201</v>
      </c>
      <c r="K4158">
        <v>233.1</v>
      </c>
      <c r="L4158">
        <v>23</v>
      </c>
      <c r="M4158">
        <f t="shared" si="129"/>
        <v>210.1</v>
      </c>
    </row>
    <row r="4159" spans="1:13">
      <c r="A4159" s="3">
        <v>42749</v>
      </c>
      <c r="B4159">
        <v>450709</v>
      </c>
      <c r="C4159" t="s">
        <v>27</v>
      </c>
      <c r="D4159">
        <v>450709</v>
      </c>
      <c r="E4159" t="s">
        <v>10729</v>
      </c>
      <c r="F4159" t="s">
        <v>10730</v>
      </c>
      <c r="G4159" t="s">
        <v>10731</v>
      </c>
      <c r="H4159">
        <v>77058</v>
      </c>
      <c r="I4159" t="str">
        <f t="shared" si="128"/>
        <v>18300 ST JOHN DRIVE, NASSAU BAY, TX 77058</v>
      </c>
      <c r="J4159" s="2">
        <v>48201</v>
      </c>
      <c r="K4159">
        <v>123.1</v>
      </c>
      <c r="L4159">
        <v>23.3</v>
      </c>
      <c r="M4159">
        <f t="shared" si="129"/>
        <v>99.8</v>
      </c>
    </row>
    <row r="4160" spans="1:13">
      <c r="A4160" s="3">
        <v>42749</v>
      </c>
      <c r="B4160">
        <v>450638</v>
      </c>
      <c r="C4160" t="s">
        <v>27</v>
      </c>
      <c r="D4160">
        <v>450638</v>
      </c>
      <c r="E4160" t="s">
        <v>10732</v>
      </c>
      <c r="F4160" t="s">
        <v>10733</v>
      </c>
      <c r="G4160" t="s">
        <v>6224</v>
      </c>
      <c r="H4160">
        <v>77090</v>
      </c>
      <c r="I4160" t="str">
        <f t="shared" si="128"/>
        <v>710 CYPRESS CREEK PARKWAY, HOUSTON, TX 77090</v>
      </c>
      <c r="J4160" s="2">
        <v>48201</v>
      </c>
      <c r="K4160">
        <v>60.6</v>
      </c>
      <c r="L4160">
        <v>34.299999999999997</v>
      </c>
      <c r="M4160">
        <f t="shared" si="129"/>
        <v>26.300000000000004</v>
      </c>
    </row>
    <row r="4161" spans="1:13">
      <c r="A4161" s="3">
        <v>42749</v>
      </c>
      <c r="B4161">
        <v>450670</v>
      </c>
      <c r="C4161" t="s">
        <v>27</v>
      </c>
      <c r="D4161">
        <v>450670</v>
      </c>
      <c r="E4161" t="s">
        <v>10734</v>
      </c>
      <c r="F4161" t="s">
        <v>10735</v>
      </c>
      <c r="G4161" t="s">
        <v>10736</v>
      </c>
      <c r="H4161">
        <v>77375</v>
      </c>
      <c r="I4161" t="str">
        <f t="shared" si="128"/>
        <v>605 HOLDERRIETH, TOMBALL, TX 77375</v>
      </c>
      <c r="J4161" s="2">
        <v>48201</v>
      </c>
      <c r="K4161">
        <v>137.30000000000001</v>
      </c>
      <c r="L4161">
        <v>23.7</v>
      </c>
      <c r="M4161">
        <f t="shared" si="129"/>
        <v>113.60000000000001</v>
      </c>
    </row>
    <row r="4162" spans="1:13">
      <c r="A4162" s="3">
        <v>42749</v>
      </c>
      <c r="B4162">
        <v>450035</v>
      </c>
      <c r="C4162" t="s">
        <v>27</v>
      </c>
      <c r="D4162">
        <v>450035</v>
      </c>
      <c r="E4162" t="s">
        <v>3433</v>
      </c>
      <c r="F4162" t="s">
        <v>10737</v>
      </c>
      <c r="G4162" t="s">
        <v>6224</v>
      </c>
      <c r="H4162">
        <v>77002</v>
      </c>
      <c r="I4162" t="str">
        <f t="shared" si="128"/>
        <v>1401 ST. JOSEPH PARKWAY, HOUSTON, TX 77002</v>
      </c>
      <c r="J4162" s="2">
        <v>48201</v>
      </c>
      <c r="K4162">
        <v>225.9</v>
      </c>
      <c r="L4162">
        <v>35.700000000000003</v>
      </c>
      <c r="M4162">
        <f t="shared" si="129"/>
        <v>190.2</v>
      </c>
    </row>
    <row r="4163" spans="1:13">
      <c r="A4163" s="3">
        <v>42749</v>
      </c>
      <c r="B4163">
        <v>450617</v>
      </c>
      <c r="C4163" t="s">
        <v>27</v>
      </c>
      <c r="D4163">
        <v>450617</v>
      </c>
      <c r="E4163" t="s">
        <v>10738</v>
      </c>
      <c r="F4163" t="s">
        <v>10739</v>
      </c>
      <c r="G4163" t="s">
        <v>9925</v>
      </c>
      <c r="H4163">
        <v>77598</v>
      </c>
      <c r="I4163" t="str">
        <f t="shared" ref="I4163:I4226" si="130">IF(OR(F4163="", G4163=""), "", CONCATENATE(UPPER(F4163), ", ", UPPER(G4163), ", ", UPPER(C4163), " ", H4163))</f>
        <v>500 MEDICAL CENTER BLVD, WEBSTER, TX 77598</v>
      </c>
      <c r="J4163" s="2">
        <v>48201</v>
      </c>
      <c r="K4163">
        <v>522.70000000000005</v>
      </c>
      <c r="L4163">
        <v>83</v>
      </c>
      <c r="M4163">
        <f t="shared" ref="M4163:M4226" si="131">K4163-L4163</f>
        <v>439.70000000000005</v>
      </c>
    </row>
    <row r="4164" spans="1:13">
      <c r="A4164" s="3">
        <v>42749</v>
      </c>
      <c r="B4164">
        <v>452112</v>
      </c>
      <c r="C4164" t="s">
        <v>27</v>
      </c>
      <c r="D4164">
        <v>452112</v>
      </c>
      <c r="E4164" t="s">
        <v>10740</v>
      </c>
      <c r="F4164" t="s">
        <v>10741</v>
      </c>
      <c r="G4164" t="s">
        <v>10742</v>
      </c>
      <c r="H4164">
        <v>77338</v>
      </c>
      <c r="I4164" t="str">
        <f t="shared" si="130"/>
        <v>19211 MCKAY BLVD, HUMBLE, TX 77338</v>
      </c>
      <c r="J4164" s="2">
        <v>48201</v>
      </c>
      <c r="K4164">
        <v>0</v>
      </c>
      <c r="L4164">
        <v>0</v>
      </c>
      <c r="M4164">
        <f t="shared" si="131"/>
        <v>0</v>
      </c>
    </row>
    <row r="4165" spans="1:13">
      <c r="A4165" s="3">
        <v>42749</v>
      </c>
      <c r="B4165">
        <v>670031</v>
      </c>
      <c r="C4165" t="s">
        <v>27</v>
      </c>
      <c r="D4165">
        <v>670031</v>
      </c>
      <c r="E4165" t="s">
        <v>10743</v>
      </c>
      <c r="F4165" t="s">
        <v>10744</v>
      </c>
      <c r="G4165" t="s">
        <v>971</v>
      </c>
      <c r="H4165">
        <v>77505</v>
      </c>
      <c r="I4165" t="str">
        <f t="shared" si="130"/>
        <v>4600 EAST SAM HOUSTON PARKWAY SOUTH, PASADENA, TX 77505</v>
      </c>
      <c r="J4165" s="2">
        <v>48201</v>
      </c>
      <c r="K4165">
        <v>68.400000000000006</v>
      </c>
      <c r="L4165">
        <v>15.1</v>
      </c>
      <c r="M4165">
        <f t="shared" si="131"/>
        <v>53.300000000000004</v>
      </c>
    </row>
    <row r="4166" spans="1:13">
      <c r="A4166" s="3">
        <v>42749</v>
      </c>
      <c r="B4166">
        <v>450644</v>
      </c>
      <c r="C4166" t="s">
        <v>27</v>
      </c>
      <c r="D4166">
        <v>450644</v>
      </c>
      <c r="E4166" t="s">
        <v>10745</v>
      </c>
      <c r="F4166" t="s">
        <v>10746</v>
      </c>
      <c r="G4166" t="s">
        <v>6224</v>
      </c>
      <c r="H4166">
        <v>77082</v>
      </c>
      <c r="I4166" t="str">
        <f t="shared" si="130"/>
        <v>12141 RICHMOND AVE, HOUSTON, TX 77082</v>
      </c>
      <c r="J4166" s="2">
        <v>48201</v>
      </c>
      <c r="K4166">
        <v>197.3</v>
      </c>
      <c r="L4166">
        <v>24</v>
      </c>
      <c r="M4166">
        <f t="shared" si="131"/>
        <v>173.3</v>
      </c>
    </row>
    <row r="4167" spans="1:13">
      <c r="A4167" s="3">
        <v>42749</v>
      </c>
      <c r="B4167">
        <v>670075</v>
      </c>
      <c r="C4167" t="s">
        <v>27</v>
      </c>
      <c r="D4167">
        <v>670075</v>
      </c>
      <c r="E4167" t="s">
        <v>10747</v>
      </c>
      <c r="F4167" t="s">
        <v>10748</v>
      </c>
      <c r="G4167" t="s">
        <v>6224</v>
      </c>
      <c r="H4167">
        <v>77070</v>
      </c>
      <c r="I4167" t="str">
        <f t="shared" si="130"/>
        <v>20171 CHASEWOOD PARK DRIVE, HOUSTON, TX 77070</v>
      </c>
      <c r="J4167" s="2">
        <v>48201</v>
      </c>
      <c r="K4167">
        <v>88.4</v>
      </c>
      <c r="L4167">
        <v>12</v>
      </c>
      <c r="M4167">
        <f t="shared" si="131"/>
        <v>76.400000000000006</v>
      </c>
    </row>
    <row r="4168" spans="1:13">
      <c r="A4168" s="3">
        <v>42749</v>
      </c>
      <c r="B4168">
        <v>670102</v>
      </c>
      <c r="C4168" t="s">
        <v>27</v>
      </c>
      <c r="D4168">
        <v>670102</v>
      </c>
      <c r="E4168" t="s">
        <v>10749</v>
      </c>
      <c r="F4168" t="s">
        <v>10750</v>
      </c>
      <c r="G4168" t="s">
        <v>6224</v>
      </c>
      <c r="H4168">
        <v>77015</v>
      </c>
      <c r="I4168" t="str">
        <f t="shared" si="130"/>
        <v>12950 EAST FREEWAY, SUITE 100, HOUSTON, TX 77015</v>
      </c>
      <c r="J4168" s="2">
        <v>48201</v>
      </c>
      <c r="K4168">
        <v>21.1</v>
      </c>
      <c r="L4168">
        <v>0</v>
      </c>
      <c r="M4168">
        <f t="shared" si="131"/>
        <v>21.1</v>
      </c>
    </row>
    <row r="4169" spans="1:13">
      <c r="A4169" s="3">
        <v>42749</v>
      </c>
      <c r="B4169">
        <v>450659</v>
      </c>
      <c r="C4169" t="s">
        <v>27</v>
      </c>
      <c r="D4169">
        <v>450659</v>
      </c>
      <c r="E4169" t="s">
        <v>10751</v>
      </c>
      <c r="F4169" t="s">
        <v>10752</v>
      </c>
      <c r="G4169" t="s">
        <v>6224</v>
      </c>
      <c r="H4169">
        <v>77004</v>
      </c>
      <c r="I4169" t="str">
        <f t="shared" si="130"/>
        <v>1313 HERMANN DR, HOUSTON, TX 77004</v>
      </c>
      <c r="J4169" s="2">
        <v>48201</v>
      </c>
      <c r="K4169">
        <v>50.6</v>
      </c>
      <c r="L4169">
        <v>14.6</v>
      </c>
      <c r="M4169">
        <f t="shared" si="131"/>
        <v>36</v>
      </c>
    </row>
    <row r="4170" spans="1:13">
      <c r="A4170" s="3">
        <v>42749</v>
      </c>
      <c r="B4170">
        <v>453304</v>
      </c>
      <c r="C4170" t="s">
        <v>27</v>
      </c>
      <c r="D4170">
        <v>453304</v>
      </c>
      <c r="E4170" t="s">
        <v>10753</v>
      </c>
      <c r="F4170" t="s">
        <v>10754</v>
      </c>
      <c r="G4170" t="s">
        <v>6224</v>
      </c>
      <c r="H4170">
        <v>77030</v>
      </c>
      <c r="I4170" t="str">
        <f t="shared" si="130"/>
        <v>6621 FANNIN STREET, HOUSTON, TX 77030</v>
      </c>
      <c r="J4170" s="2">
        <v>48201</v>
      </c>
      <c r="K4170">
        <v>137.4</v>
      </c>
      <c r="L4170">
        <v>0</v>
      </c>
      <c r="M4170">
        <f t="shared" si="131"/>
        <v>137.4</v>
      </c>
    </row>
    <row r="4171" spans="1:13">
      <c r="A4171" s="3">
        <v>42749</v>
      </c>
      <c r="B4171">
        <v>450775</v>
      </c>
      <c r="C4171" t="s">
        <v>27</v>
      </c>
      <c r="D4171">
        <v>450775</v>
      </c>
      <c r="E4171" t="s">
        <v>10755</v>
      </c>
      <c r="F4171" t="s">
        <v>10756</v>
      </c>
      <c r="G4171" t="s">
        <v>10757</v>
      </c>
      <c r="H4171">
        <v>77325</v>
      </c>
      <c r="I4171" t="str">
        <f t="shared" si="130"/>
        <v>22999 US HWY 59, KINGWOOD, TX 77325</v>
      </c>
      <c r="J4171" s="2">
        <v>48201</v>
      </c>
      <c r="K4171">
        <v>567.70000000000005</v>
      </c>
      <c r="L4171">
        <v>82</v>
      </c>
      <c r="M4171">
        <f t="shared" si="131"/>
        <v>485.70000000000005</v>
      </c>
    </row>
    <row r="4172" spans="1:13">
      <c r="A4172" s="3">
        <v>42749</v>
      </c>
      <c r="B4172">
        <v>450831</v>
      </c>
      <c r="C4172" t="s">
        <v>27</v>
      </c>
      <c r="D4172">
        <v>450831</v>
      </c>
      <c r="E4172" t="s">
        <v>10758</v>
      </c>
      <c r="F4172" t="s">
        <v>10759</v>
      </c>
      <c r="G4172" t="s">
        <v>971</v>
      </c>
      <c r="H4172">
        <v>77504</v>
      </c>
      <c r="I4172" t="str">
        <f t="shared" si="130"/>
        <v>4301 B VISTA, PASADENA, TX 77504</v>
      </c>
      <c r="J4172" s="2">
        <v>48201</v>
      </c>
      <c r="K4172">
        <v>17</v>
      </c>
      <c r="L4172">
        <v>0</v>
      </c>
      <c r="M4172">
        <f t="shared" si="131"/>
        <v>17</v>
      </c>
    </row>
    <row r="4173" spans="1:13">
      <c r="A4173" s="3">
        <v>42749</v>
      </c>
      <c r="B4173">
        <v>453309</v>
      </c>
      <c r="C4173" t="s">
        <v>27</v>
      </c>
      <c r="D4173">
        <v>453309</v>
      </c>
      <c r="E4173" t="s">
        <v>10760</v>
      </c>
      <c r="F4173" t="s">
        <v>10761</v>
      </c>
      <c r="G4173" t="s">
        <v>6224</v>
      </c>
      <c r="H4173">
        <v>77082</v>
      </c>
      <c r="I4173" t="str">
        <f t="shared" si="130"/>
        <v>2929 WOODLAND PARK DRIVE, HOUSTON, TX 77082</v>
      </c>
      <c r="J4173" s="2">
        <v>48201</v>
      </c>
      <c r="K4173">
        <v>-999999</v>
      </c>
      <c r="L4173">
        <v>0</v>
      </c>
      <c r="M4173">
        <f t="shared" si="131"/>
        <v>-999999</v>
      </c>
    </row>
    <row r="4174" spans="1:13">
      <c r="A4174" s="3">
        <v>42749</v>
      </c>
      <c r="B4174">
        <v>670005</v>
      </c>
      <c r="C4174" t="s">
        <v>27</v>
      </c>
      <c r="D4174">
        <v>670005</v>
      </c>
      <c r="E4174" t="s">
        <v>10762</v>
      </c>
      <c r="F4174" t="s">
        <v>10763</v>
      </c>
      <c r="G4174" t="s">
        <v>10757</v>
      </c>
      <c r="H4174">
        <v>77339</v>
      </c>
      <c r="I4174" t="str">
        <f t="shared" si="130"/>
        <v>300 KINGWOOD MEDICAL DRIVE, KINGWOOD, TX 77339</v>
      </c>
      <c r="J4174" s="2">
        <v>48201</v>
      </c>
      <c r="K4174">
        <v>10</v>
      </c>
      <c r="L4174">
        <v>0</v>
      </c>
      <c r="M4174">
        <f t="shared" si="131"/>
        <v>10</v>
      </c>
    </row>
    <row r="4175" spans="1:13">
      <c r="A4175" s="3">
        <v>42749</v>
      </c>
      <c r="B4175">
        <v>670008</v>
      </c>
      <c r="C4175" t="s">
        <v>27</v>
      </c>
      <c r="D4175">
        <v>670008</v>
      </c>
      <c r="E4175" t="s">
        <v>10764</v>
      </c>
      <c r="F4175" t="s">
        <v>10765</v>
      </c>
      <c r="G4175" t="s">
        <v>9925</v>
      </c>
      <c r="H4175">
        <v>77598</v>
      </c>
      <c r="I4175" t="str">
        <f t="shared" si="130"/>
        <v>333 N TEXAS AVENUE, WEBSTER, TX 77598</v>
      </c>
      <c r="J4175" s="2">
        <v>48201</v>
      </c>
      <c r="K4175">
        <v>24</v>
      </c>
      <c r="L4175">
        <v>0</v>
      </c>
      <c r="M4175">
        <f t="shared" si="131"/>
        <v>24</v>
      </c>
    </row>
    <row r="4176" spans="1:13">
      <c r="A4176" s="3">
        <v>42749</v>
      </c>
      <c r="B4176">
        <v>670109</v>
      </c>
      <c r="C4176" t="s">
        <v>27</v>
      </c>
      <c r="D4176">
        <v>670109</v>
      </c>
      <c r="E4176" t="s">
        <v>10766</v>
      </c>
      <c r="F4176" t="s">
        <v>10767</v>
      </c>
      <c r="G4176" t="s">
        <v>10728</v>
      </c>
      <c r="H4176">
        <v>77521</v>
      </c>
      <c r="I4176" t="str">
        <f t="shared" si="130"/>
        <v>1626 W BAKER ROAD, BAYTOWN, TX 77521</v>
      </c>
      <c r="J4176" s="2">
        <v>48201</v>
      </c>
      <c r="K4176">
        <v>5.9</v>
      </c>
      <c r="L4176">
        <v>0</v>
      </c>
      <c r="M4176">
        <f t="shared" si="131"/>
        <v>5.9</v>
      </c>
    </row>
    <row r="4177" spans="1:13">
      <c r="A4177" s="3">
        <v>42749</v>
      </c>
      <c r="B4177">
        <v>670285</v>
      </c>
      <c r="C4177" t="s">
        <v>27</v>
      </c>
      <c r="D4177">
        <v>670285</v>
      </c>
      <c r="E4177" t="s">
        <v>10768</v>
      </c>
      <c r="F4177" t="s">
        <v>10769</v>
      </c>
      <c r="G4177" t="s">
        <v>10757</v>
      </c>
      <c r="H4177">
        <v>77339</v>
      </c>
      <c r="I4177" t="str">
        <f t="shared" si="130"/>
        <v>23330 HIGHWAY 59 N, KINGWOOD, TX 77339</v>
      </c>
      <c r="J4177" s="2">
        <v>48201</v>
      </c>
      <c r="K4177">
        <v>-999999</v>
      </c>
      <c r="L4177">
        <v>0</v>
      </c>
      <c r="M4177">
        <f t="shared" si="131"/>
        <v>-999999</v>
      </c>
    </row>
    <row r="4178" spans="1:13">
      <c r="A4178" s="3">
        <v>42749</v>
      </c>
      <c r="B4178">
        <v>450193</v>
      </c>
      <c r="C4178" t="s">
        <v>27</v>
      </c>
      <c r="D4178">
        <v>450193</v>
      </c>
      <c r="E4178" t="s">
        <v>10770</v>
      </c>
      <c r="F4178" t="s">
        <v>10771</v>
      </c>
      <c r="G4178" t="s">
        <v>6224</v>
      </c>
      <c r="H4178">
        <v>77030</v>
      </c>
      <c r="I4178" t="str">
        <f t="shared" si="130"/>
        <v>6720 BERTNER AVE, STE MC1-266, HOUSTON, TX 77030</v>
      </c>
      <c r="J4178" s="2">
        <v>48201</v>
      </c>
      <c r="K4178">
        <v>478.6</v>
      </c>
      <c r="L4178">
        <v>123.7</v>
      </c>
      <c r="M4178">
        <f t="shared" si="131"/>
        <v>354.90000000000003</v>
      </c>
    </row>
    <row r="4179" spans="1:13">
      <c r="A4179" s="3">
        <v>42749</v>
      </c>
      <c r="B4179">
        <v>450358</v>
      </c>
      <c r="C4179" t="s">
        <v>27</v>
      </c>
      <c r="D4179">
        <v>450358</v>
      </c>
      <c r="E4179" t="s">
        <v>10772</v>
      </c>
      <c r="F4179" t="s">
        <v>10773</v>
      </c>
      <c r="G4179" t="s">
        <v>6224</v>
      </c>
      <c r="H4179">
        <v>77030</v>
      </c>
      <c r="I4179" t="str">
        <f t="shared" si="130"/>
        <v>6565 FANNIN, HOUSTON, TX 77030</v>
      </c>
      <c r="J4179" s="2">
        <v>48201</v>
      </c>
      <c r="K4179">
        <v>893</v>
      </c>
      <c r="L4179">
        <v>157.30000000000001</v>
      </c>
      <c r="M4179">
        <f t="shared" si="131"/>
        <v>735.7</v>
      </c>
    </row>
    <row r="4180" spans="1:13">
      <c r="A4180" s="3">
        <v>42749</v>
      </c>
      <c r="B4180">
        <v>670118</v>
      </c>
      <c r="C4180" t="s">
        <v>27</v>
      </c>
      <c r="D4180">
        <v>670118</v>
      </c>
      <c r="E4180" t="s">
        <v>10774</v>
      </c>
      <c r="F4180" t="s">
        <v>10775</v>
      </c>
      <c r="G4180" t="s">
        <v>6224</v>
      </c>
      <c r="H4180">
        <v>77070</v>
      </c>
      <c r="I4180" t="str">
        <f t="shared" si="130"/>
        <v>9922 LOUETTA RD, HOUSTON, TX 77070</v>
      </c>
      <c r="J4180" s="2">
        <v>48201</v>
      </c>
      <c r="K4180">
        <v>0</v>
      </c>
      <c r="L4180">
        <v>0</v>
      </c>
      <c r="M4180">
        <f t="shared" si="131"/>
        <v>0</v>
      </c>
    </row>
    <row r="4181" spans="1:13">
      <c r="A4181" s="3">
        <v>42749</v>
      </c>
      <c r="B4181">
        <v>450684</v>
      </c>
      <c r="C4181" t="s">
        <v>27</v>
      </c>
      <c r="D4181">
        <v>450684</v>
      </c>
      <c r="E4181" t="s">
        <v>10776</v>
      </c>
      <c r="F4181" t="s">
        <v>10777</v>
      </c>
      <c r="G4181" t="s">
        <v>10742</v>
      </c>
      <c r="H4181">
        <v>77338</v>
      </c>
      <c r="I4181" t="str">
        <f t="shared" si="130"/>
        <v>18951 MEMORIAL NORTH, HUMBLE, TX 77338</v>
      </c>
      <c r="J4181" s="2">
        <v>48201</v>
      </c>
      <c r="K4181">
        <v>232</v>
      </c>
      <c r="L4181">
        <v>15</v>
      </c>
      <c r="M4181">
        <f t="shared" si="131"/>
        <v>217</v>
      </c>
    </row>
    <row r="4182" spans="1:13">
      <c r="A4182" s="3">
        <v>42749</v>
      </c>
      <c r="B4182">
        <v>452075</v>
      </c>
      <c r="C4182" t="s">
        <v>27</v>
      </c>
      <c r="D4182">
        <v>452075</v>
      </c>
      <c r="E4182" t="s">
        <v>10778</v>
      </c>
      <c r="F4182" t="s">
        <v>10779</v>
      </c>
      <c r="G4182" t="s">
        <v>9925</v>
      </c>
      <c r="H4182">
        <v>77598</v>
      </c>
      <c r="I4182" t="str">
        <f t="shared" si="130"/>
        <v>350 BLOSSOM ST, WEBSTER, TX 77598</v>
      </c>
      <c r="J4182" s="2">
        <v>48201</v>
      </c>
      <c r="K4182">
        <v>53</v>
      </c>
      <c r="L4182">
        <v>23</v>
      </c>
      <c r="M4182">
        <f t="shared" si="131"/>
        <v>30</v>
      </c>
    </row>
    <row r="4183" spans="1:13">
      <c r="A4183" s="3">
        <v>42749</v>
      </c>
      <c r="B4183">
        <v>450097</v>
      </c>
      <c r="C4183" t="s">
        <v>27</v>
      </c>
      <c r="D4183">
        <v>450097</v>
      </c>
      <c r="E4183" t="s">
        <v>10780</v>
      </c>
      <c r="F4183" t="s">
        <v>10781</v>
      </c>
      <c r="G4183" t="s">
        <v>971</v>
      </c>
      <c r="H4183">
        <v>77504</v>
      </c>
      <c r="I4183" t="str">
        <f t="shared" si="130"/>
        <v>4000 SPENCER HWY, PASADENA, TX 77504</v>
      </c>
      <c r="J4183" s="2">
        <v>48201</v>
      </c>
      <c r="K4183">
        <v>240.4</v>
      </c>
      <c r="L4183">
        <v>31.3</v>
      </c>
      <c r="M4183">
        <f t="shared" si="131"/>
        <v>209.1</v>
      </c>
    </row>
    <row r="4184" spans="1:13">
      <c r="A4184" s="3">
        <v>42749</v>
      </c>
      <c r="B4184">
        <v>450804</v>
      </c>
      <c r="C4184" t="s">
        <v>27</v>
      </c>
      <c r="D4184">
        <v>450804</v>
      </c>
      <c r="E4184" t="s">
        <v>10782</v>
      </c>
      <c r="F4184" t="s">
        <v>10783</v>
      </c>
      <c r="G4184" t="s">
        <v>6224</v>
      </c>
      <c r="H4184">
        <v>77030</v>
      </c>
      <c r="I4184" t="str">
        <f t="shared" si="130"/>
        <v>7401 SOUTH MAIN STREET, HOUSTON, TX 77030</v>
      </c>
      <c r="J4184" s="2">
        <v>48201</v>
      </c>
      <c r="K4184">
        <v>49</v>
      </c>
      <c r="L4184">
        <v>-999999</v>
      </c>
      <c r="M4184">
        <f t="shared" si="131"/>
        <v>1000048</v>
      </c>
    </row>
    <row r="4185" spans="1:13">
      <c r="A4185" s="3">
        <v>42749</v>
      </c>
      <c r="B4185">
        <v>450844</v>
      </c>
      <c r="C4185" t="s">
        <v>27</v>
      </c>
      <c r="D4185">
        <v>450844</v>
      </c>
      <c r="E4185" t="s">
        <v>10784</v>
      </c>
      <c r="F4185" t="s">
        <v>10785</v>
      </c>
      <c r="G4185" t="s">
        <v>6224</v>
      </c>
      <c r="H4185">
        <v>77070</v>
      </c>
      <c r="I4185" t="str">
        <f t="shared" si="130"/>
        <v>18220 TOMBALL PARKWAY, HOUSTON, TX 77070</v>
      </c>
      <c r="J4185" s="2">
        <v>48201</v>
      </c>
      <c r="K4185">
        <v>321.60000000000002</v>
      </c>
      <c r="L4185">
        <v>29.7</v>
      </c>
      <c r="M4185">
        <f t="shared" si="131"/>
        <v>291.90000000000003</v>
      </c>
    </row>
    <row r="4186" spans="1:13">
      <c r="A4186" s="3">
        <v>42749</v>
      </c>
      <c r="B4186">
        <v>452039</v>
      </c>
      <c r="C4186" t="s">
        <v>27</v>
      </c>
      <c r="D4186">
        <v>452039</v>
      </c>
      <c r="E4186" t="s">
        <v>10786</v>
      </c>
      <c r="F4186" t="s">
        <v>10787</v>
      </c>
      <c r="G4186" t="s">
        <v>6224</v>
      </c>
      <c r="H4186">
        <v>77065</v>
      </c>
      <c r="I4186" t="str">
        <f t="shared" si="130"/>
        <v>11297 FALLBROOK, HOUSTON, TX 77065</v>
      </c>
      <c r="J4186" s="2">
        <v>48201</v>
      </c>
      <c r="K4186">
        <v>64.3</v>
      </c>
      <c r="L4186">
        <v>14.7</v>
      </c>
      <c r="M4186">
        <f t="shared" si="131"/>
        <v>49.599999999999994</v>
      </c>
    </row>
    <row r="4187" spans="1:13">
      <c r="A4187" s="3">
        <v>42749</v>
      </c>
      <c r="B4187">
        <v>453312</v>
      </c>
      <c r="C4187" t="s">
        <v>27</v>
      </c>
      <c r="D4187">
        <v>453312</v>
      </c>
      <c r="E4187" t="s">
        <v>4838</v>
      </c>
      <c r="F4187" t="s">
        <v>10788</v>
      </c>
      <c r="G4187" t="s">
        <v>6224</v>
      </c>
      <c r="H4187">
        <v>77030</v>
      </c>
      <c r="I4187" t="str">
        <f t="shared" si="130"/>
        <v>6977 MAIN STREET, HOUSTON, TX 77030</v>
      </c>
      <c r="J4187" s="2">
        <v>48201</v>
      </c>
      <c r="K4187">
        <v>0</v>
      </c>
      <c r="L4187">
        <v>0</v>
      </c>
      <c r="M4187">
        <f t="shared" si="131"/>
        <v>0</v>
      </c>
    </row>
    <row r="4188" spans="1:13">
      <c r="A4188" s="3">
        <v>42749</v>
      </c>
      <c r="B4188" t="s">
        <v>10789</v>
      </c>
      <c r="C4188" t="s">
        <v>27</v>
      </c>
      <c r="D4188" t="s">
        <v>10789</v>
      </c>
      <c r="E4188" t="s">
        <v>10790</v>
      </c>
      <c r="F4188" t="s">
        <v>10791</v>
      </c>
      <c r="G4188" t="s">
        <v>6224</v>
      </c>
      <c r="H4188">
        <v>77055</v>
      </c>
      <c r="I4188" t="str">
        <f t="shared" si="130"/>
        <v>9180 KATY FREEWAY SUITE 250, HOUSTON, TX 77055</v>
      </c>
      <c r="J4188" s="2">
        <v>48201</v>
      </c>
      <c r="K4188">
        <v>0</v>
      </c>
      <c r="L4188">
        <v>0</v>
      </c>
      <c r="M4188">
        <f t="shared" si="131"/>
        <v>0</v>
      </c>
    </row>
    <row r="4189" spans="1:13">
      <c r="A4189" s="3">
        <v>42749</v>
      </c>
      <c r="B4189">
        <v>450803</v>
      </c>
      <c r="C4189" t="s">
        <v>27</v>
      </c>
      <c r="D4189">
        <v>450803</v>
      </c>
      <c r="E4189" t="s">
        <v>7679</v>
      </c>
      <c r="F4189" t="s">
        <v>10792</v>
      </c>
      <c r="G4189" t="s">
        <v>6224</v>
      </c>
      <c r="H4189">
        <v>77091</v>
      </c>
      <c r="I4189" t="str">
        <f t="shared" si="130"/>
        <v>510 W TIDWELL, HOUSTON, TX 77091</v>
      </c>
      <c r="J4189" s="2">
        <v>48201</v>
      </c>
      <c r="K4189">
        <v>33</v>
      </c>
      <c r="L4189">
        <v>11.6</v>
      </c>
      <c r="M4189">
        <f t="shared" si="131"/>
        <v>21.4</v>
      </c>
    </row>
    <row r="4190" spans="1:13">
      <c r="A4190" s="3">
        <v>42749</v>
      </c>
      <c r="B4190">
        <v>450068</v>
      </c>
      <c r="C4190" t="s">
        <v>27</v>
      </c>
      <c r="D4190">
        <v>450068</v>
      </c>
      <c r="E4190" t="s">
        <v>10793</v>
      </c>
      <c r="F4190" t="s">
        <v>10794</v>
      </c>
      <c r="G4190" t="s">
        <v>6224</v>
      </c>
      <c r="H4190">
        <v>77030</v>
      </c>
      <c r="I4190" t="str">
        <f t="shared" si="130"/>
        <v>6411 FANNIN, HOUSTON, TX 77030</v>
      </c>
      <c r="J4190" s="2">
        <v>48201</v>
      </c>
      <c r="K4190">
        <v>1156</v>
      </c>
      <c r="L4190">
        <v>168</v>
      </c>
      <c r="M4190">
        <f t="shared" si="131"/>
        <v>988</v>
      </c>
    </row>
    <row r="4191" spans="1:13">
      <c r="A4191" s="3">
        <v>42749</v>
      </c>
      <c r="B4191">
        <v>670135</v>
      </c>
      <c r="C4191" t="s">
        <v>27</v>
      </c>
      <c r="D4191">
        <v>670135</v>
      </c>
      <c r="E4191" t="s">
        <v>10795</v>
      </c>
      <c r="F4191" t="s">
        <v>10796</v>
      </c>
      <c r="G4191" t="s">
        <v>6224</v>
      </c>
      <c r="H4191">
        <v>77072</v>
      </c>
      <c r="I4191" t="str">
        <f t="shared" si="130"/>
        <v>6011 W SAM HOUSTON PKWY SOOUTH, HOUSTON, TX 77072</v>
      </c>
      <c r="J4191" s="2">
        <v>48201</v>
      </c>
      <c r="K4191">
        <v>10</v>
      </c>
      <c r="L4191">
        <v>0</v>
      </c>
      <c r="M4191">
        <f t="shared" si="131"/>
        <v>10</v>
      </c>
    </row>
    <row r="4192" spans="1:13">
      <c r="A4192" s="3">
        <v>42749</v>
      </c>
      <c r="B4192">
        <v>670280</v>
      </c>
      <c r="C4192" t="s">
        <v>27</v>
      </c>
      <c r="D4192">
        <v>670280</v>
      </c>
      <c r="E4192" t="s">
        <v>10797</v>
      </c>
      <c r="F4192" t="s">
        <v>10798</v>
      </c>
      <c r="G4192" t="s">
        <v>10799</v>
      </c>
      <c r="H4192">
        <v>77379</v>
      </c>
      <c r="I4192" t="str">
        <f t="shared" si="130"/>
        <v>20635 KUYKENDAHL RD, SPRING, TX 77379</v>
      </c>
      <c r="J4192" s="2">
        <v>48201</v>
      </c>
      <c r="K4192">
        <v>13.4</v>
      </c>
      <c r="L4192">
        <v>0</v>
      </c>
      <c r="M4192">
        <f t="shared" si="131"/>
        <v>13.4</v>
      </c>
    </row>
    <row r="4193" spans="1:13">
      <c r="A4193" s="3">
        <v>42749</v>
      </c>
      <c r="B4193">
        <v>450184</v>
      </c>
      <c r="C4193" t="s">
        <v>27</v>
      </c>
      <c r="D4193">
        <v>450184</v>
      </c>
      <c r="E4193" t="s">
        <v>10800</v>
      </c>
      <c r="F4193" t="s">
        <v>10801</v>
      </c>
      <c r="G4193" t="s">
        <v>6224</v>
      </c>
      <c r="H4193">
        <v>77008</v>
      </c>
      <c r="I4193" t="str">
        <f t="shared" si="130"/>
        <v>1635  NORTH LOOP WEST, HOUSTON, TX 77008</v>
      </c>
      <c r="J4193" s="2">
        <v>48201</v>
      </c>
      <c r="K4193">
        <v>1357</v>
      </c>
      <c r="L4193">
        <v>169</v>
      </c>
      <c r="M4193">
        <f t="shared" si="131"/>
        <v>1188</v>
      </c>
    </row>
    <row r="4194" spans="1:13">
      <c r="A4194" s="3">
        <v>42749</v>
      </c>
      <c r="B4194">
        <v>450674</v>
      </c>
      <c r="C4194" t="s">
        <v>27</v>
      </c>
      <c r="D4194">
        <v>450674</v>
      </c>
      <c r="E4194" t="s">
        <v>10802</v>
      </c>
      <c r="F4194" t="s">
        <v>10803</v>
      </c>
      <c r="G4194" t="s">
        <v>6224</v>
      </c>
      <c r="H4194">
        <v>77054</v>
      </c>
      <c r="I4194" t="str">
        <f t="shared" si="130"/>
        <v>7600 FANNIN, HOUSTON, TX 77054</v>
      </c>
      <c r="J4194" s="2">
        <v>48201</v>
      </c>
      <c r="K4194">
        <v>335</v>
      </c>
      <c r="L4194">
        <v>4</v>
      </c>
      <c r="M4194">
        <f t="shared" si="131"/>
        <v>331</v>
      </c>
    </row>
    <row r="4195" spans="1:13">
      <c r="A4195" s="3">
        <v>42749</v>
      </c>
      <c r="B4195">
        <v>450289</v>
      </c>
      <c r="C4195" t="s">
        <v>27</v>
      </c>
      <c r="D4195">
        <v>450289</v>
      </c>
      <c r="E4195" t="s">
        <v>10804</v>
      </c>
      <c r="F4195" t="s">
        <v>10805</v>
      </c>
      <c r="G4195" t="s">
        <v>6224</v>
      </c>
      <c r="H4195">
        <v>77054</v>
      </c>
      <c r="I4195" t="str">
        <f t="shared" si="130"/>
        <v>2525 HOLLY HALL, HOUSTON, TX 77054</v>
      </c>
      <c r="J4195" s="2">
        <v>48201</v>
      </c>
      <c r="K4195">
        <v>556.29999999999995</v>
      </c>
      <c r="L4195">
        <v>77</v>
      </c>
      <c r="M4195">
        <f t="shared" si="131"/>
        <v>479.29999999999995</v>
      </c>
    </row>
    <row r="4196" spans="1:13">
      <c r="A4196" s="3">
        <v>42749</v>
      </c>
      <c r="B4196">
        <v>450610</v>
      </c>
      <c r="C4196" t="s">
        <v>27</v>
      </c>
      <c r="D4196">
        <v>450610</v>
      </c>
      <c r="E4196" t="s">
        <v>10806</v>
      </c>
      <c r="F4196" t="s">
        <v>10807</v>
      </c>
      <c r="G4196" t="s">
        <v>6224</v>
      </c>
      <c r="H4196">
        <v>77024</v>
      </c>
      <c r="I4196" t="str">
        <f t="shared" si="130"/>
        <v>921 GESSNER, HOUSTON, TX 77024</v>
      </c>
      <c r="J4196" s="2">
        <v>48201</v>
      </c>
      <c r="K4196">
        <v>384</v>
      </c>
      <c r="L4196">
        <v>79</v>
      </c>
      <c r="M4196">
        <f t="shared" si="131"/>
        <v>305</v>
      </c>
    </row>
    <row r="4197" spans="1:13">
      <c r="A4197" s="3">
        <v>42749</v>
      </c>
      <c r="B4197">
        <v>451341</v>
      </c>
      <c r="C4197" t="s">
        <v>27</v>
      </c>
      <c r="D4197">
        <v>451341</v>
      </c>
      <c r="E4197" t="s">
        <v>10808</v>
      </c>
      <c r="F4197" t="s">
        <v>10809</v>
      </c>
      <c r="G4197" t="s">
        <v>10810</v>
      </c>
      <c r="H4197">
        <v>79521</v>
      </c>
      <c r="I4197" t="str">
        <f t="shared" si="130"/>
        <v>1 NORTH AVENUE N  PO BOX 1117, HASKELL, TX 79521</v>
      </c>
      <c r="J4197" s="2">
        <v>48207</v>
      </c>
      <c r="K4197">
        <v>14.1</v>
      </c>
      <c r="L4197">
        <v>0</v>
      </c>
      <c r="M4197">
        <f t="shared" si="131"/>
        <v>14.1</v>
      </c>
    </row>
    <row r="4198" spans="1:13">
      <c r="A4198" s="3">
        <v>42749</v>
      </c>
      <c r="B4198">
        <v>670056</v>
      </c>
      <c r="C4198" t="s">
        <v>27</v>
      </c>
      <c r="D4198">
        <v>670056</v>
      </c>
      <c r="E4198" t="s">
        <v>10811</v>
      </c>
      <c r="F4198" t="s">
        <v>10812</v>
      </c>
      <c r="G4198" t="s">
        <v>10813</v>
      </c>
      <c r="H4198">
        <v>78640</v>
      </c>
      <c r="I4198" t="str">
        <f t="shared" si="130"/>
        <v>6001 KYLE PKWY, KYLE, TX 78640</v>
      </c>
      <c r="J4198" s="2">
        <v>48209</v>
      </c>
      <c r="K4198">
        <v>138.30000000000001</v>
      </c>
      <c r="L4198">
        <v>32</v>
      </c>
      <c r="M4198">
        <f t="shared" si="131"/>
        <v>106.30000000000001</v>
      </c>
    </row>
    <row r="4199" spans="1:13">
      <c r="A4199" s="3">
        <v>42749</v>
      </c>
      <c r="B4199">
        <v>450272</v>
      </c>
      <c r="C4199" t="s">
        <v>27</v>
      </c>
      <c r="D4199">
        <v>450272</v>
      </c>
      <c r="E4199" t="s">
        <v>10814</v>
      </c>
      <c r="F4199" t="s">
        <v>10815</v>
      </c>
      <c r="G4199" t="s">
        <v>10816</v>
      </c>
      <c r="H4199">
        <v>78666</v>
      </c>
      <c r="I4199" t="str">
        <f t="shared" si="130"/>
        <v>1301 WONDER WORLD DRIVE, SAN MARCOS, TX 78666</v>
      </c>
      <c r="J4199" s="2">
        <v>48209</v>
      </c>
      <c r="K4199">
        <v>66.599999999999994</v>
      </c>
      <c r="L4199">
        <v>9.4</v>
      </c>
      <c r="M4199">
        <f t="shared" si="131"/>
        <v>57.199999999999996</v>
      </c>
    </row>
    <row r="4200" spans="1:13">
      <c r="A4200" s="3">
        <v>42749</v>
      </c>
      <c r="B4200">
        <v>670131</v>
      </c>
      <c r="C4200" t="s">
        <v>27</v>
      </c>
      <c r="D4200">
        <v>670131</v>
      </c>
      <c r="E4200" t="s">
        <v>10817</v>
      </c>
      <c r="F4200" t="s">
        <v>10818</v>
      </c>
      <c r="G4200" t="s">
        <v>10819</v>
      </c>
      <c r="H4200">
        <v>78610</v>
      </c>
      <c r="I4200" t="str">
        <f t="shared" si="130"/>
        <v>5330 OVERPASS ROAD SUITE 110, BUDA, TX 78610</v>
      </c>
      <c r="J4200" s="2">
        <v>48209</v>
      </c>
      <c r="K4200">
        <v>14.4</v>
      </c>
      <c r="L4200">
        <v>-999999</v>
      </c>
      <c r="M4200">
        <f t="shared" si="131"/>
        <v>1000013.4</v>
      </c>
    </row>
    <row r="4201" spans="1:13">
      <c r="A4201" s="3">
        <v>42749</v>
      </c>
      <c r="B4201">
        <v>450578</v>
      </c>
      <c r="C4201" t="s">
        <v>27</v>
      </c>
      <c r="D4201">
        <v>450578</v>
      </c>
      <c r="E4201" t="s">
        <v>10820</v>
      </c>
      <c r="F4201" t="s">
        <v>10821</v>
      </c>
      <c r="G4201" t="s">
        <v>10822</v>
      </c>
      <c r="H4201">
        <v>79014</v>
      </c>
      <c r="I4201" t="str">
        <f t="shared" si="130"/>
        <v>1020 S 4TH ST, CANADIAN, TX 79014</v>
      </c>
      <c r="J4201" s="2">
        <v>48211</v>
      </c>
      <c r="K4201">
        <v>7.9</v>
      </c>
      <c r="L4201">
        <v>0</v>
      </c>
      <c r="M4201">
        <f t="shared" si="131"/>
        <v>7.9</v>
      </c>
    </row>
    <row r="4202" spans="1:13">
      <c r="A4202" s="3">
        <v>42749</v>
      </c>
      <c r="B4202">
        <v>450389</v>
      </c>
      <c r="C4202" t="s">
        <v>27</v>
      </c>
      <c r="D4202">
        <v>450389</v>
      </c>
      <c r="E4202" t="s">
        <v>10823</v>
      </c>
      <c r="F4202" t="s">
        <v>10824</v>
      </c>
      <c r="G4202" t="s">
        <v>208</v>
      </c>
      <c r="H4202">
        <v>75751</v>
      </c>
      <c r="I4202" t="str">
        <f t="shared" si="130"/>
        <v>2000 SOUTH PALESTINE ST, ATHENS, TX 75751</v>
      </c>
      <c r="J4202" s="2">
        <v>48213</v>
      </c>
      <c r="K4202">
        <v>68.900000000000006</v>
      </c>
      <c r="L4202">
        <v>14.6</v>
      </c>
      <c r="M4202">
        <f t="shared" si="131"/>
        <v>54.300000000000004</v>
      </c>
    </row>
    <row r="4203" spans="1:13">
      <c r="A4203" s="3">
        <v>42749</v>
      </c>
      <c r="B4203">
        <v>450869</v>
      </c>
      <c r="C4203" t="s">
        <v>27</v>
      </c>
      <c r="D4203">
        <v>450869</v>
      </c>
      <c r="E4203" t="s">
        <v>10825</v>
      </c>
      <c r="F4203" t="s">
        <v>10826</v>
      </c>
      <c r="G4203" t="s">
        <v>10827</v>
      </c>
      <c r="H4203">
        <v>78539</v>
      </c>
      <c r="I4203" t="str">
        <f t="shared" si="130"/>
        <v>5501 SOUTH MCCOLL, EDINBURG, TX 78539</v>
      </c>
      <c r="J4203" s="2">
        <v>48215</v>
      </c>
      <c r="K4203">
        <v>695.6</v>
      </c>
      <c r="L4203">
        <v>86.9</v>
      </c>
      <c r="M4203">
        <f t="shared" si="131"/>
        <v>608.70000000000005</v>
      </c>
    </row>
    <row r="4204" spans="1:13">
      <c r="A4204" s="3">
        <v>42749</v>
      </c>
      <c r="B4204">
        <v>452095</v>
      </c>
      <c r="C4204" t="s">
        <v>27</v>
      </c>
      <c r="D4204">
        <v>452095</v>
      </c>
      <c r="E4204" t="s">
        <v>10828</v>
      </c>
      <c r="F4204" t="s">
        <v>10829</v>
      </c>
      <c r="G4204" t="s">
        <v>10830</v>
      </c>
      <c r="H4204">
        <v>78503</v>
      </c>
      <c r="I4204" t="str">
        <f t="shared" si="130"/>
        <v>301 WEST EXPRESSWAY 83-8TH FLOOR, MC ALLEN, TX 78503</v>
      </c>
      <c r="J4204" s="2">
        <v>48215</v>
      </c>
      <c r="K4204">
        <v>57.7</v>
      </c>
      <c r="L4204">
        <v>23.3</v>
      </c>
      <c r="M4204">
        <f t="shared" si="131"/>
        <v>34.400000000000006</v>
      </c>
    </row>
    <row r="4205" spans="1:13">
      <c r="A4205" s="3">
        <v>42749</v>
      </c>
      <c r="B4205">
        <v>450176</v>
      </c>
      <c r="C4205" t="s">
        <v>27</v>
      </c>
      <c r="D4205">
        <v>450176</v>
      </c>
      <c r="E4205" t="s">
        <v>10831</v>
      </c>
      <c r="F4205" t="s">
        <v>10832</v>
      </c>
      <c r="G4205" t="s">
        <v>10833</v>
      </c>
      <c r="H4205">
        <v>78572</v>
      </c>
      <c r="I4205" t="str">
        <f t="shared" si="130"/>
        <v>900 SOUTH BRYAN ROAD, MISSION, TX 78572</v>
      </c>
      <c r="J4205" s="2">
        <v>48215</v>
      </c>
      <c r="K4205">
        <v>229.7</v>
      </c>
      <c r="L4205">
        <v>22.9</v>
      </c>
      <c r="M4205">
        <f t="shared" si="131"/>
        <v>206.79999999999998</v>
      </c>
    </row>
    <row r="4206" spans="1:13">
      <c r="A4206" s="3">
        <v>42749</v>
      </c>
      <c r="B4206">
        <v>450128</v>
      </c>
      <c r="C4206" t="s">
        <v>27</v>
      </c>
      <c r="D4206">
        <v>450128</v>
      </c>
      <c r="E4206" t="s">
        <v>10834</v>
      </c>
      <c r="F4206" t="s">
        <v>10835</v>
      </c>
      <c r="G4206" t="s">
        <v>10836</v>
      </c>
      <c r="H4206">
        <v>78596</v>
      </c>
      <c r="I4206" t="str">
        <f t="shared" si="130"/>
        <v>1401 EAST EIGHT STREET, WESLACO, TX 78596</v>
      </c>
      <c r="J4206" s="2">
        <v>48215</v>
      </c>
      <c r="K4206">
        <v>199</v>
      </c>
      <c r="L4206">
        <v>16</v>
      </c>
      <c r="M4206">
        <f t="shared" si="131"/>
        <v>183</v>
      </c>
    </row>
    <row r="4207" spans="1:13">
      <c r="A4207" s="3">
        <v>42749</v>
      </c>
      <c r="B4207">
        <v>450711</v>
      </c>
      <c r="C4207" t="s">
        <v>27</v>
      </c>
      <c r="D4207">
        <v>450711</v>
      </c>
      <c r="E4207" t="s">
        <v>10837</v>
      </c>
      <c r="F4207" t="s">
        <v>10838</v>
      </c>
      <c r="G4207" t="s">
        <v>10839</v>
      </c>
      <c r="H4207">
        <v>78503</v>
      </c>
      <c r="I4207" t="str">
        <f t="shared" si="130"/>
        <v>101 E RIDGE RD, MCALLEN, TX 78503</v>
      </c>
      <c r="J4207" s="2">
        <v>48215</v>
      </c>
      <c r="K4207">
        <v>270</v>
      </c>
      <c r="L4207">
        <v>32.6</v>
      </c>
      <c r="M4207">
        <f t="shared" si="131"/>
        <v>237.4</v>
      </c>
    </row>
    <row r="4208" spans="1:13">
      <c r="A4208" s="3">
        <v>42749</v>
      </c>
      <c r="B4208">
        <v>450119</v>
      </c>
      <c r="C4208" t="s">
        <v>27</v>
      </c>
      <c r="D4208">
        <v>450119</v>
      </c>
      <c r="E4208" t="s">
        <v>10840</v>
      </c>
      <c r="F4208" t="s">
        <v>10841</v>
      </c>
      <c r="G4208" t="s">
        <v>10827</v>
      </c>
      <c r="H4208">
        <v>78539</v>
      </c>
      <c r="I4208" t="str">
        <f t="shared" si="130"/>
        <v>1102 W TRENTON ROAD, EDINBURG, TX 78539</v>
      </c>
      <c r="J4208" s="2">
        <v>48215</v>
      </c>
      <c r="K4208">
        <v>728.3</v>
      </c>
      <c r="L4208">
        <v>97.7</v>
      </c>
      <c r="M4208">
        <f t="shared" si="131"/>
        <v>630.59999999999991</v>
      </c>
    </row>
    <row r="4209" spans="1:13">
      <c r="A4209" s="3">
        <v>42749</v>
      </c>
      <c r="B4209">
        <v>450825</v>
      </c>
      <c r="C4209" t="s">
        <v>27</v>
      </c>
      <c r="D4209">
        <v>450825</v>
      </c>
      <c r="E4209" t="s">
        <v>10842</v>
      </c>
      <c r="F4209" t="s">
        <v>10843</v>
      </c>
      <c r="G4209" t="s">
        <v>10827</v>
      </c>
      <c r="H4209">
        <v>78539</v>
      </c>
      <c r="I4209" t="str">
        <f t="shared" si="130"/>
        <v>2302 CORNERSTONE BOULEVARD, EDINBURG, TX 78539</v>
      </c>
      <c r="J4209" s="2">
        <v>48215</v>
      </c>
      <c r="K4209">
        <v>4.3</v>
      </c>
      <c r="L4209">
        <v>0</v>
      </c>
      <c r="M4209">
        <f t="shared" si="131"/>
        <v>4.3</v>
      </c>
    </row>
    <row r="4210" spans="1:13">
      <c r="A4210" s="3">
        <v>42749</v>
      </c>
      <c r="B4210">
        <v>451395</v>
      </c>
      <c r="C4210" t="s">
        <v>27</v>
      </c>
      <c r="D4210">
        <v>451395</v>
      </c>
      <c r="E4210" t="s">
        <v>10844</v>
      </c>
      <c r="F4210" t="s">
        <v>10845</v>
      </c>
      <c r="G4210" t="s">
        <v>3478</v>
      </c>
      <c r="H4210">
        <v>76645</v>
      </c>
      <c r="I4210" t="str">
        <f t="shared" si="130"/>
        <v>101 CIRCLE DRIVE, HILLSBORO, TX 76645</v>
      </c>
      <c r="J4210" s="2">
        <v>48217</v>
      </c>
      <c r="K4210">
        <v>27.6</v>
      </c>
      <c r="L4210">
        <v>0</v>
      </c>
      <c r="M4210">
        <f t="shared" si="131"/>
        <v>27.6</v>
      </c>
    </row>
    <row r="4211" spans="1:13">
      <c r="A4211" s="3">
        <v>42749</v>
      </c>
      <c r="B4211">
        <v>450755</v>
      </c>
      <c r="C4211" t="s">
        <v>27</v>
      </c>
      <c r="D4211">
        <v>450755</v>
      </c>
      <c r="E4211" t="s">
        <v>10846</v>
      </c>
      <c r="F4211" t="s">
        <v>10847</v>
      </c>
      <c r="G4211" t="s">
        <v>10848</v>
      </c>
      <c r="H4211">
        <v>79336</v>
      </c>
      <c r="I4211" t="str">
        <f t="shared" si="130"/>
        <v>1900 COLLEGE AVE, LEVELLAND, TX 79336</v>
      </c>
      <c r="J4211" s="2">
        <v>48219</v>
      </c>
      <c r="K4211">
        <v>21.3</v>
      </c>
      <c r="L4211">
        <v>0</v>
      </c>
      <c r="M4211">
        <f t="shared" si="131"/>
        <v>21.3</v>
      </c>
    </row>
    <row r="4212" spans="1:13">
      <c r="A4212" s="3">
        <v>42749</v>
      </c>
      <c r="B4212">
        <v>450596</v>
      </c>
      <c r="C4212" t="s">
        <v>27</v>
      </c>
      <c r="D4212">
        <v>450596</v>
      </c>
      <c r="E4212" t="s">
        <v>10849</v>
      </c>
      <c r="F4212" t="s">
        <v>10850</v>
      </c>
      <c r="G4212" t="s">
        <v>10851</v>
      </c>
      <c r="H4212">
        <v>76048</v>
      </c>
      <c r="I4212" t="str">
        <f t="shared" si="130"/>
        <v>1310 PALUXY RD, GRANBURY, TX 76048</v>
      </c>
      <c r="J4212" s="2">
        <v>48221</v>
      </c>
      <c r="K4212">
        <v>59.6</v>
      </c>
      <c r="L4212">
        <v>18.3</v>
      </c>
      <c r="M4212">
        <f t="shared" si="131"/>
        <v>41.3</v>
      </c>
    </row>
    <row r="4213" spans="1:13">
      <c r="A4213" s="3">
        <v>42749</v>
      </c>
      <c r="B4213">
        <v>450236</v>
      </c>
      <c r="C4213" t="s">
        <v>27</v>
      </c>
      <c r="D4213">
        <v>450236</v>
      </c>
      <c r="E4213" t="s">
        <v>10852</v>
      </c>
      <c r="F4213" t="s">
        <v>10853</v>
      </c>
      <c r="G4213" t="s">
        <v>10854</v>
      </c>
      <c r="H4213">
        <v>75482</v>
      </c>
      <c r="I4213" t="str">
        <f t="shared" si="130"/>
        <v>115 AIRPORT RD, SULPHUR SPRINGS, TX 75482</v>
      </c>
      <c r="J4213" s="2">
        <v>48223</v>
      </c>
      <c r="K4213">
        <v>87.7</v>
      </c>
      <c r="L4213">
        <v>13</v>
      </c>
      <c r="M4213">
        <f t="shared" si="131"/>
        <v>74.7</v>
      </c>
    </row>
    <row r="4214" spans="1:13">
      <c r="A4214" s="3">
        <v>42749</v>
      </c>
      <c r="B4214">
        <v>451393</v>
      </c>
      <c r="C4214" t="s">
        <v>27</v>
      </c>
      <c r="D4214">
        <v>451393</v>
      </c>
      <c r="E4214" t="s">
        <v>10855</v>
      </c>
      <c r="F4214" t="s">
        <v>10856</v>
      </c>
      <c r="G4214" t="s">
        <v>10857</v>
      </c>
      <c r="H4214">
        <v>75835</v>
      </c>
      <c r="I4214" t="str">
        <f t="shared" si="130"/>
        <v>1100 E LOOP 304, CROCKETT, TX 75835</v>
      </c>
      <c r="J4214" s="2">
        <v>48225</v>
      </c>
      <c r="K4214">
        <v>12.1</v>
      </c>
      <c r="L4214">
        <v>0</v>
      </c>
      <c r="M4214">
        <f t="shared" si="131"/>
        <v>12.1</v>
      </c>
    </row>
    <row r="4215" spans="1:13">
      <c r="A4215" s="3">
        <v>42749</v>
      </c>
      <c r="B4215">
        <v>450653</v>
      </c>
      <c r="C4215" t="s">
        <v>27</v>
      </c>
      <c r="D4215">
        <v>450653</v>
      </c>
      <c r="E4215" t="s">
        <v>10858</v>
      </c>
      <c r="F4215" t="s">
        <v>10859</v>
      </c>
      <c r="G4215" t="s">
        <v>10860</v>
      </c>
      <c r="H4215">
        <v>79720</v>
      </c>
      <c r="I4215" t="str">
        <f t="shared" si="130"/>
        <v>1601 W 11TH PLACE, BIG SPRING, TX 79720</v>
      </c>
      <c r="J4215" s="2">
        <v>48227</v>
      </c>
      <c r="K4215">
        <v>103.4</v>
      </c>
      <c r="L4215">
        <v>4.3</v>
      </c>
      <c r="M4215">
        <f t="shared" si="131"/>
        <v>99.100000000000009</v>
      </c>
    </row>
    <row r="4216" spans="1:13">
      <c r="A4216" s="3">
        <v>42749</v>
      </c>
      <c r="B4216">
        <v>450352</v>
      </c>
      <c r="C4216" t="s">
        <v>27</v>
      </c>
      <c r="D4216">
        <v>450352</v>
      </c>
      <c r="E4216" t="s">
        <v>10861</v>
      </c>
      <c r="F4216" t="s">
        <v>10862</v>
      </c>
      <c r="G4216" t="s">
        <v>65</v>
      </c>
      <c r="H4216">
        <v>75401</v>
      </c>
      <c r="I4216" t="str">
        <f t="shared" si="130"/>
        <v>4215 JOE RAMSEY BLVD, GREENVILLE, TX 75401</v>
      </c>
      <c r="J4216" s="2">
        <v>48231</v>
      </c>
      <c r="K4216">
        <v>150</v>
      </c>
      <c r="L4216">
        <v>19.399999999999999</v>
      </c>
      <c r="M4216">
        <f t="shared" si="131"/>
        <v>130.6</v>
      </c>
    </row>
    <row r="4217" spans="1:13">
      <c r="A4217" s="3">
        <v>42749</v>
      </c>
      <c r="B4217">
        <v>451369</v>
      </c>
      <c r="C4217" t="s">
        <v>27</v>
      </c>
      <c r="D4217">
        <v>451369</v>
      </c>
      <c r="E4217" t="s">
        <v>10863</v>
      </c>
      <c r="F4217" t="s">
        <v>10336</v>
      </c>
      <c r="G4217" t="s">
        <v>10864</v>
      </c>
      <c r="H4217">
        <v>79007</v>
      </c>
      <c r="I4217" t="str">
        <f t="shared" si="130"/>
        <v>100 MEDICAL DRIVE, BORGER, TX 79007</v>
      </c>
      <c r="J4217" s="2">
        <v>48233</v>
      </c>
      <c r="K4217">
        <v>42.7</v>
      </c>
      <c r="L4217">
        <v>-999999</v>
      </c>
      <c r="M4217">
        <f t="shared" si="131"/>
        <v>1000041.7</v>
      </c>
    </row>
    <row r="4218" spans="1:13">
      <c r="A4218" s="3">
        <v>42749</v>
      </c>
      <c r="B4218">
        <v>450241</v>
      </c>
      <c r="C4218" t="s">
        <v>27</v>
      </c>
      <c r="D4218">
        <v>450241</v>
      </c>
      <c r="E4218" t="s">
        <v>10865</v>
      </c>
      <c r="F4218" t="s">
        <v>10866</v>
      </c>
      <c r="G4218" t="s">
        <v>10867</v>
      </c>
      <c r="H4218">
        <v>76458</v>
      </c>
      <c r="I4218" t="str">
        <f t="shared" si="130"/>
        <v>215 CHISHOLM TRAIL, JACKSBORO, TX 76458</v>
      </c>
      <c r="J4218" s="2">
        <v>48237</v>
      </c>
      <c r="K4218">
        <v>13.4</v>
      </c>
      <c r="L4218">
        <v>0</v>
      </c>
      <c r="M4218">
        <f t="shared" si="131"/>
        <v>13.4</v>
      </c>
    </row>
    <row r="4219" spans="1:13">
      <c r="A4219" s="3">
        <v>42749</v>
      </c>
      <c r="B4219">
        <v>451363</v>
      </c>
      <c r="C4219" t="s">
        <v>27</v>
      </c>
      <c r="D4219">
        <v>451363</v>
      </c>
      <c r="E4219" t="s">
        <v>10868</v>
      </c>
      <c r="F4219" t="s">
        <v>10869</v>
      </c>
      <c r="G4219" t="s">
        <v>10870</v>
      </c>
      <c r="H4219">
        <v>77957</v>
      </c>
      <c r="I4219" t="str">
        <f t="shared" si="130"/>
        <v>1013 S WELLS, EDNA, TX 77957</v>
      </c>
      <c r="J4219" s="2">
        <v>48239</v>
      </c>
      <c r="K4219">
        <v>18.7</v>
      </c>
      <c r="L4219">
        <v>0</v>
      </c>
      <c r="M4219">
        <f t="shared" si="131"/>
        <v>18.7</v>
      </c>
    </row>
    <row r="4220" spans="1:13">
      <c r="A4220" s="3">
        <v>42749</v>
      </c>
      <c r="B4220">
        <v>450573</v>
      </c>
      <c r="C4220" t="s">
        <v>27</v>
      </c>
      <c r="D4220">
        <v>450573</v>
      </c>
      <c r="E4220" t="s">
        <v>10871</v>
      </c>
      <c r="F4220" t="s">
        <v>10872</v>
      </c>
      <c r="G4220" t="s">
        <v>292</v>
      </c>
      <c r="H4220">
        <v>75951</v>
      </c>
      <c r="I4220" t="str">
        <f t="shared" si="130"/>
        <v>1275 MARVIN HANCOCK DRIVE, JASPER, TX 75951</v>
      </c>
      <c r="J4220" s="2">
        <v>48241</v>
      </c>
      <c r="K4220">
        <v>31.3</v>
      </c>
      <c r="L4220">
        <v>6</v>
      </c>
      <c r="M4220">
        <f t="shared" si="131"/>
        <v>25.3</v>
      </c>
    </row>
    <row r="4221" spans="1:13">
      <c r="A4221" s="3">
        <v>42749</v>
      </c>
      <c r="B4221">
        <v>452083</v>
      </c>
      <c r="C4221" t="s">
        <v>27</v>
      </c>
      <c r="D4221">
        <v>452083</v>
      </c>
      <c r="E4221" t="s">
        <v>10873</v>
      </c>
      <c r="F4221" t="s">
        <v>10874</v>
      </c>
      <c r="G4221" t="s">
        <v>10875</v>
      </c>
      <c r="H4221">
        <v>77627</v>
      </c>
      <c r="I4221" t="str">
        <f t="shared" si="130"/>
        <v>2600 HWY 365, NEDERLAND, TX 77627</v>
      </c>
      <c r="J4221" s="2">
        <v>48245</v>
      </c>
      <c r="K4221">
        <v>45</v>
      </c>
      <c r="L4221">
        <v>0</v>
      </c>
      <c r="M4221">
        <f t="shared" si="131"/>
        <v>45</v>
      </c>
    </row>
    <row r="4222" spans="1:13">
      <c r="A4222" s="3">
        <v>42749</v>
      </c>
      <c r="B4222">
        <v>450346</v>
      </c>
      <c r="C4222" t="s">
        <v>27</v>
      </c>
      <c r="D4222">
        <v>450346</v>
      </c>
      <c r="E4222" t="s">
        <v>10876</v>
      </c>
      <c r="F4222" t="s">
        <v>10877</v>
      </c>
      <c r="G4222" t="s">
        <v>10878</v>
      </c>
      <c r="H4222">
        <v>77701</v>
      </c>
      <c r="I4222" t="str">
        <f t="shared" si="130"/>
        <v>3080 COLLEGE STREET, BEAUMONT, TX 77701</v>
      </c>
      <c r="J4222" s="2">
        <v>48245</v>
      </c>
      <c r="K4222">
        <v>286.3</v>
      </c>
      <c r="L4222">
        <v>31</v>
      </c>
      <c r="M4222">
        <f t="shared" si="131"/>
        <v>255.3</v>
      </c>
    </row>
    <row r="4223" spans="1:13">
      <c r="A4223" s="3">
        <v>42749</v>
      </c>
      <c r="B4223">
        <v>450034</v>
      </c>
      <c r="C4223" t="s">
        <v>27</v>
      </c>
      <c r="D4223">
        <v>450034</v>
      </c>
      <c r="E4223" t="s">
        <v>10879</v>
      </c>
      <c r="F4223" t="s">
        <v>10880</v>
      </c>
      <c r="G4223" t="s">
        <v>10878</v>
      </c>
      <c r="H4223">
        <v>77702</v>
      </c>
      <c r="I4223" t="str">
        <f t="shared" si="130"/>
        <v>2830 CALDER AVENUE, BEAUMONT, TX 77702</v>
      </c>
      <c r="J4223" s="2">
        <v>48245</v>
      </c>
      <c r="K4223">
        <v>234</v>
      </c>
      <c r="L4223">
        <v>40</v>
      </c>
      <c r="M4223">
        <f t="shared" si="131"/>
        <v>194</v>
      </c>
    </row>
    <row r="4224" spans="1:13">
      <c r="A4224" s="3">
        <v>42749</v>
      </c>
      <c r="B4224">
        <v>452042</v>
      </c>
      <c r="C4224" t="s">
        <v>27</v>
      </c>
      <c r="D4224">
        <v>452042</v>
      </c>
      <c r="E4224" t="s">
        <v>10881</v>
      </c>
      <c r="F4224" t="s">
        <v>10882</v>
      </c>
      <c r="G4224" t="s">
        <v>10878</v>
      </c>
      <c r="H4224">
        <v>77702</v>
      </c>
      <c r="I4224" t="str">
        <f t="shared" si="130"/>
        <v>2830 CALDER AVENUE 4TH FLOOR, BEAUMONT, TX 77702</v>
      </c>
      <c r="J4224" s="2">
        <v>48245</v>
      </c>
      <c r="K4224">
        <v>24.1</v>
      </c>
      <c r="L4224">
        <v>0</v>
      </c>
      <c r="M4224">
        <f t="shared" si="131"/>
        <v>24.1</v>
      </c>
    </row>
    <row r="4225" spans="1:13">
      <c r="A4225" s="3">
        <v>42749</v>
      </c>
      <c r="B4225">
        <v>450518</v>
      </c>
      <c r="C4225" t="s">
        <v>27</v>
      </c>
      <c r="D4225">
        <v>450518</v>
      </c>
      <c r="E4225" t="s">
        <v>10883</v>
      </c>
      <c r="F4225" t="s">
        <v>10884</v>
      </c>
      <c r="G4225" t="s">
        <v>10885</v>
      </c>
      <c r="H4225">
        <v>77640</v>
      </c>
      <c r="I4225" t="str">
        <f t="shared" si="130"/>
        <v>2555 JIMMY JOHNSON BLVD, PORT ARTHUR, TX 77640</v>
      </c>
      <c r="J4225" s="2">
        <v>48245</v>
      </c>
      <c r="K4225">
        <v>124.9</v>
      </c>
      <c r="L4225">
        <v>21.3</v>
      </c>
      <c r="M4225">
        <f t="shared" si="131"/>
        <v>103.60000000000001</v>
      </c>
    </row>
    <row r="4226" spans="1:13">
      <c r="A4226" s="3">
        <v>42749</v>
      </c>
      <c r="B4226">
        <v>450828</v>
      </c>
      <c r="C4226" t="s">
        <v>27</v>
      </c>
      <c r="D4226">
        <v>450828</v>
      </c>
      <c r="E4226" t="s">
        <v>10886</v>
      </c>
      <c r="F4226" t="s">
        <v>10887</v>
      </c>
      <c r="G4226" t="s">
        <v>10888</v>
      </c>
      <c r="H4226">
        <v>78332</v>
      </c>
      <c r="I4226" t="str">
        <f t="shared" si="130"/>
        <v>2500 E MAIN STREET, ALICE, TX 78332</v>
      </c>
      <c r="J4226" s="2">
        <v>48249</v>
      </c>
      <c r="K4226">
        <v>50.7</v>
      </c>
      <c r="L4226">
        <v>9.3000000000000007</v>
      </c>
      <c r="M4226">
        <f t="shared" si="131"/>
        <v>41.400000000000006</v>
      </c>
    </row>
    <row r="4227" spans="1:13">
      <c r="A4227" s="3">
        <v>42749</v>
      </c>
      <c r="B4227">
        <v>450677</v>
      </c>
      <c r="C4227" t="s">
        <v>27</v>
      </c>
      <c r="D4227">
        <v>450677</v>
      </c>
      <c r="E4227" t="s">
        <v>10889</v>
      </c>
      <c r="F4227" t="s">
        <v>10890</v>
      </c>
      <c r="G4227" t="s">
        <v>10891</v>
      </c>
      <c r="H4227">
        <v>76028</v>
      </c>
      <c r="I4227" t="str">
        <f t="shared" ref="I4227:I4290" si="132">IF(OR(F4227="", G4227=""), "", CONCATENATE(UPPER(F4227), ", ", UPPER(G4227), ", ", UPPER(C4227), " ", H4227))</f>
        <v>11801 SOUTH FREEWAY, BURLESON, TX 76028</v>
      </c>
      <c r="J4227" s="2">
        <v>48251</v>
      </c>
      <c r="K4227">
        <v>285.3</v>
      </c>
      <c r="L4227">
        <v>25.1</v>
      </c>
      <c r="M4227">
        <f t="shared" ref="M4227:M4290" si="133">K4227-L4227</f>
        <v>260.2</v>
      </c>
    </row>
    <row r="4228" spans="1:13">
      <c r="A4228" s="3">
        <v>42749</v>
      </c>
      <c r="B4228">
        <v>670107</v>
      </c>
      <c r="C4228" t="s">
        <v>27</v>
      </c>
      <c r="D4228">
        <v>670107</v>
      </c>
      <c r="E4228" t="s">
        <v>10892</v>
      </c>
      <c r="F4228" t="s">
        <v>10893</v>
      </c>
      <c r="G4228" t="s">
        <v>10891</v>
      </c>
      <c r="H4228">
        <v>76028</v>
      </c>
      <c r="I4228" t="str">
        <f t="shared" si="132"/>
        <v>12500 SOUTH FREEWAY SUITE 100, BURLESON, TX 76028</v>
      </c>
      <c r="J4228" s="2">
        <v>48251</v>
      </c>
      <c r="K4228">
        <v>9.6</v>
      </c>
      <c r="L4228">
        <v>0</v>
      </c>
      <c r="M4228">
        <f t="shared" si="133"/>
        <v>9.6</v>
      </c>
    </row>
    <row r="4229" spans="1:13">
      <c r="A4229" s="3">
        <v>42749</v>
      </c>
      <c r="B4229">
        <v>450148</v>
      </c>
      <c r="C4229" t="s">
        <v>27</v>
      </c>
      <c r="D4229">
        <v>450148</v>
      </c>
      <c r="E4229" t="s">
        <v>10894</v>
      </c>
      <c r="F4229" t="s">
        <v>10895</v>
      </c>
      <c r="G4229" t="s">
        <v>10896</v>
      </c>
      <c r="H4229">
        <v>76033</v>
      </c>
      <c r="I4229" t="str">
        <f t="shared" si="132"/>
        <v>201 WALLS DRIVE, CLEBURNE, TX 76033</v>
      </c>
      <c r="J4229" s="2">
        <v>48251</v>
      </c>
      <c r="K4229">
        <v>66</v>
      </c>
      <c r="L4229">
        <v>7</v>
      </c>
      <c r="M4229">
        <f t="shared" si="133"/>
        <v>59</v>
      </c>
    </row>
    <row r="4230" spans="1:13">
      <c r="A4230" s="3">
        <v>42749</v>
      </c>
      <c r="B4230">
        <v>450078</v>
      </c>
      <c r="C4230" t="s">
        <v>27</v>
      </c>
      <c r="D4230">
        <v>450078</v>
      </c>
      <c r="E4230" t="s">
        <v>10897</v>
      </c>
      <c r="F4230" t="s">
        <v>10898</v>
      </c>
      <c r="G4230" t="s">
        <v>10899</v>
      </c>
      <c r="H4230">
        <v>79501</v>
      </c>
      <c r="I4230" t="str">
        <f t="shared" si="132"/>
        <v>101 AVENUE J, ANSON, TX 79501</v>
      </c>
      <c r="J4230" s="2">
        <v>48253</v>
      </c>
      <c r="K4230">
        <v>10.4</v>
      </c>
      <c r="L4230">
        <v>0</v>
      </c>
      <c r="M4230">
        <f t="shared" si="133"/>
        <v>10.4</v>
      </c>
    </row>
    <row r="4231" spans="1:13">
      <c r="A4231" s="3">
        <v>42749</v>
      </c>
      <c r="B4231">
        <v>451364</v>
      </c>
      <c r="C4231" t="s">
        <v>27</v>
      </c>
      <c r="D4231">
        <v>451364</v>
      </c>
      <c r="E4231" t="s">
        <v>10900</v>
      </c>
      <c r="F4231" t="s">
        <v>10901</v>
      </c>
      <c r="G4231" t="s">
        <v>10902</v>
      </c>
      <c r="H4231">
        <v>78119</v>
      </c>
      <c r="I4231" t="str">
        <f t="shared" si="132"/>
        <v>3349 S HIGHWAY 181, KENEDY, TX 78119</v>
      </c>
      <c r="J4231" s="2">
        <v>48255</v>
      </c>
      <c r="K4231">
        <v>25.9</v>
      </c>
      <c r="L4231">
        <v>0</v>
      </c>
      <c r="M4231">
        <f t="shared" si="133"/>
        <v>25.9</v>
      </c>
    </row>
    <row r="4232" spans="1:13">
      <c r="A4232" s="3">
        <v>42749</v>
      </c>
      <c r="B4232">
        <v>450292</v>
      </c>
      <c r="C4232" t="s">
        <v>27</v>
      </c>
      <c r="D4232">
        <v>450292</v>
      </c>
      <c r="E4232" t="s">
        <v>10903</v>
      </c>
      <c r="F4232" t="s">
        <v>10904</v>
      </c>
      <c r="G4232" t="s">
        <v>10905</v>
      </c>
      <c r="H4232">
        <v>75142</v>
      </c>
      <c r="I4232" t="str">
        <f t="shared" si="132"/>
        <v>850 ED HALL, KAUFMAN, TX 75142</v>
      </c>
      <c r="J4232" s="2">
        <v>48257</v>
      </c>
      <c r="K4232">
        <v>47</v>
      </c>
      <c r="L4232">
        <v>6.6</v>
      </c>
      <c r="M4232">
        <f t="shared" si="133"/>
        <v>40.4</v>
      </c>
    </row>
    <row r="4233" spans="1:13">
      <c r="A4233" s="3">
        <v>42749</v>
      </c>
      <c r="B4233" t="s">
        <v>10906</v>
      </c>
      <c r="C4233" t="s">
        <v>27</v>
      </c>
      <c r="D4233" t="s">
        <v>10906</v>
      </c>
      <c r="E4233" t="s">
        <v>10907</v>
      </c>
      <c r="G4233" t="s">
        <v>10908</v>
      </c>
      <c r="H4233">
        <v>78028</v>
      </c>
      <c r="I4233" t="str">
        <f t="shared" si="132"/>
        <v/>
      </c>
      <c r="J4233" s="2">
        <v>48265</v>
      </c>
      <c r="K4233">
        <v>0</v>
      </c>
      <c r="L4233">
        <v>0</v>
      </c>
      <c r="M4233">
        <f t="shared" si="133"/>
        <v>0</v>
      </c>
    </row>
    <row r="4234" spans="1:13">
      <c r="A4234" s="3">
        <v>42749</v>
      </c>
      <c r="B4234">
        <v>450007</v>
      </c>
      <c r="C4234" t="s">
        <v>27</v>
      </c>
      <c r="D4234">
        <v>450007</v>
      </c>
      <c r="E4234" t="s">
        <v>10909</v>
      </c>
      <c r="F4234" t="s">
        <v>10910</v>
      </c>
      <c r="G4234" t="s">
        <v>10908</v>
      </c>
      <c r="H4234">
        <v>78028</v>
      </c>
      <c r="I4234" t="str">
        <f t="shared" si="132"/>
        <v>551 HILL COUNTRY DRIVE, KERRVILLE, TX 78028</v>
      </c>
      <c r="J4234" s="2">
        <v>48265</v>
      </c>
      <c r="K4234">
        <v>132.6</v>
      </c>
      <c r="L4234">
        <v>14</v>
      </c>
      <c r="M4234">
        <f t="shared" si="133"/>
        <v>118.6</v>
      </c>
    </row>
    <row r="4235" spans="1:13">
      <c r="A4235" s="3">
        <v>42749</v>
      </c>
      <c r="B4235">
        <v>451306</v>
      </c>
      <c r="C4235" t="s">
        <v>27</v>
      </c>
      <c r="D4235">
        <v>451306</v>
      </c>
      <c r="E4235" t="s">
        <v>10911</v>
      </c>
      <c r="F4235" t="s">
        <v>10912</v>
      </c>
      <c r="G4235" t="s">
        <v>10913</v>
      </c>
      <c r="H4235">
        <v>76849</v>
      </c>
      <c r="I4235" t="str">
        <f t="shared" si="132"/>
        <v>349 REID ROAD, JUNCTION, TX 76849</v>
      </c>
      <c r="J4235" s="2">
        <v>48267</v>
      </c>
      <c r="K4235">
        <v>18.399999999999999</v>
      </c>
      <c r="L4235">
        <v>0</v>
      </c>
      <c r="M4235">
        <f t="shared" si="133"/>
        <v>18.399999999999999</v>
      </c>
    </row>
    <row r="4236" spans="1:13">
      <c r="A4236" s="3">
        <v>42749</v>
      </c>
      <c r="B4236">
        <v>450163</v>
      </c>
      <c r="C4236" t="s">
        <v>27</v>
      </c>
      <c r="D4236">
        <v>450163</v>
      </c>
      <c r="E4236" t="s">
        <v>10914</v>
      </c>
      <c r="F4236" t="s">
        <v>10915</v>
      </c>
      <c r="G4236" t="s">
        <v>10916</v>
      </c>
      <c r="H4236">
        <v>78363</v>
      </c>
      <c r="I4236" t="str">
        <f t="shared" si="132"/>
        <v>1311 GENERAL CAVAZOS BLVD, KINGSVILLE, TX 78363</v>
      </c>
      <c r="J4236" s="2">
        <v>48273</v>
      </c>
      <c r="K4236">
        <v>54.1</v>
      </c>
      <c r="L4236">
        <v>8.6</v>
      </c>
      <c r="M4236">
        <f t="shared" si="133"/>
        <v>45.5</v>
      </c>
    </row>
    <row r="4237" spans="1:13">
      <c r="A4237" s="3">
        <v>42749</v>
      </c>
      <c r="B4237">
        <v>450196</v>
      </c>
      <c r="C4237" t="s">
        <v>27</v>
      </c>
      <c r="D4237">
        <v>450196</v>
      </c>
      <c r="E4237" t="s">
        <v>10917</v>
      </c>
      <c r="F4237" t="s">
        <v>10918</v>
      </c>
      <c r="G4237" t="s">
        <v>660</v>
      </c>
      <c r="H4237">
        <v>75460</v>
      </c>
      <c r="I4237" t="str">
        <f t="shared" si="132"/>
        <v>865 DESHONG DR, PARIS, TX 75460</v>
      </c>
      <c r="J4237" s="2">
        <v>48277</v>
      </c>
      <c r="K4237">
        <v>148</v>
      </c>
      <c r="L4237">
        <v>17.899999999999999</v>
      </c>
      <c r="M4237">
        <f t="shared" si="133"/>
        <v>130.1</v>
      </c>
    </row>
    <row r="4238" spans="1:13">
      <c r="A4238" s="3">
        <v>42749</v>
      </c>
      <c r="B4238">
        <v>450698</v>
      </c>
      <c r="C4238" t="s">
        <v>27</v>
      </c>
      <c r="D4238">
        <v>450698</v>
      </c>
      <c r="E4238" t="s">
        <v>10919</v>
      </c>
      <c r="F4238" t="s">
        <v>10920</v>
      </c>
      <c r="G4238" t="s">
        <v>10921</v>
      </c>
      <c r="H4238">
        <v>79339</v>
      </c>
      <c r="I4238" t="str">
        <f t="shared" si="132"/>
        <v>1500 S SUNSET, LITTLEFIELD, TX 79339</v>
      </c>
      <c r="J4238" s="2">
        <v>48279</v>
      </c>
      <c r="K4238">
        <v>18.899999999999999</v>
      </c>
      <c r="L4238">
        <v>0</v>
      </c>
      <c r="M4238">
        <f t="shared" si="133"/>
        <v>18.899999999999999</v>
      </c>
    </row>
    <row r="4239" spans="1:13">
      <c r="A4239" s="3">
        <v>42749</v>
      </c>
      <c r="B4239">
        <v>451323</v>
      </c>
      <c r="C4239" t="s">
        <v>27</v>
      </c>
      <c r="D4239">
        <v>451323</v>
      </c>
      <c r="E4239" t="s">
        <v>10922</v>
      </c>
      <c r="F4239" t="s">
        <v>10923</v>
      </c>
      <c r="G4239" t="s">
        <v>10924</v>
      </c>
      <c r="H4239">
        <v>76550</v>
      </c>
      <c r="I4239" t="str">
        <f t="shared" si="132"/>
        <v>608 NORTH KEY AVENUE, LAMPASAS, TX 76550</v>
      </c>
      <c r="J4239" s="2">
        <v>48281</v>
      </c>
      <c r="K4239">
        <v>31</v>
      </c>
      <c r="L4239">
        <v>0</v>
      </c>
      <c r="M4239">
        <f t="shared" si="133"/>
        <v>31</v>
      </c>
    </row>
    <row r="4240" spans="1:13">
      <c r="A4240" s="3">
        <v>42749</v>
      </c>
      <c r="B4240">
        <v>451376</v>
      </c>
      <c r="C4240" t="s">
        <v>27</v>
      </c>
      <c r="D4240">
        <v>451376</v>
      </c>
      <c r="E4240" t="s">
        <v>10925</v>
      </c>
      <c r="F4240" t="s">
        <v>10926</v>
      </c>
      <c r="G4240" t="s">
        <v>10927</v>
      </c>
      <c r="H4240">
        <v>77964</v>
      </c>
      <c r="I4240" t="str">
        <f t="shared" si="132"/>
        <v>1400 NORTH TEXANA STREET, HALLETTSVILLE, TX 77964</v>
      </c>
      <c r="J4240" s="2">
        <v>48285</v>
      </c>
      <c r="K4240">
        <v>42.9</v>
      </c>
      <c r="L4240">
        <v>0</v>
      </c>
      <c r="M4240">
        <f t="shared" si="133"/>
        <v>42.9</v>
      </c>
    </row>
    <row r="4241" spans="1:13">
      <c r="A4241" s="3">
        <v>42749</v>
      </c>
      <c r="B4241">
        <v>451375</v>
      </c>
      <c r="C4241" t="s">
        <v>27</v>
      </c>
      <c r="D4241">
        <v>451375</v>
      </c>
      <c r="E4241" t="s">
        <v>10928</v>
      </c>
      <c r="F4241" t="s">
        <v>10929</v>
      </c>
      <c r="G4241" t="s">
        <v>4606</v>
      </c>
      <c r="H4241">
        <v>77575</v>
      </c>
      <c r="I4241" t="str">
        <f t="shared" si="132"/>
        <v>1353 N TRAVIS ST, LIBERTY, TX 77575</v>
      </c>
      <c r="J4241" s="2">
        <v>48291</v>
      </c>
      <c r="K4241">
        <v>14.1</v>
      </c>
      <c r="L4241">
        <v>0</v>
      </c>
      <c r="M4241">
        <f t="shared" si="133"/>
        <v>14.1</v>
      </c>
    </row>
    <row r="4242" spans="1:13">
      <c r="A4242" s="3">
        <v>42749</v>
      </c>
      <c r="B4242">
        <v>450400</v>
      </c>
      <c r="C4242" t="s">
        <v>27</v>
      </c>
      <c r="D4242">
        <v>450400</v>
      </c>
      <c r="E4242" t="s">
        <v>10930</v>
      </c>
      <c r="F4242" t="s">
        <v>10931</v>
      </c>
      <c r="G4242" t="s">
        <v>10932</v>
      </c>
      <c r="H4242">
        <v>76667</v>
      </c>
      <c r="I4242" t="str">
        <f t="shared" si="132"/>
        <v>600 SOUTH BONHAM STREET, MEXIA, TX 76667</v>
      </c>
      <c r="J4242" s="2">
        <v>48293</v>
      </c>
      <c r="K4242">
        <v>21</v>
      </c>
      <c r="L4242">
        <v>6</v>
      </c>
      <c r="M4242">
        <f t="shared" si="133"/>
        <v>15</v>
      </c>
    </row>
    <row r="4243" spans="1:13">
      <c r="A4243" s="3">
        <v>42749</v>
      </c>
      <c r="B4243">
        <v>451303</v>
      </c>
      <c r="C4243" t="s">
        <v>27</v>
      </c>
      <c r="D4243">
        <v>451303</v>
      </c>
      <c r="E4243" t="s">
        <v>10933</v>
      </c>
      <c r="F4243" t="s">
        <v>10934</v>
      </c>
      <c r="G4243" t="s">
        <v>10935</v>
      </c>
      <c r="H4243">
        <v>76642</v>
      </c>
      <c r="I4243" t="str">
        <f t="shared" si="132"/>
        <v>701 MCCLINTIC DRIVE, GROESBECK, TX 76642</v>
      </c>
      <c r="J4243" s="2">
        <v>48293</v>
      </c>
      <c r="K4243">
        <v>21.1</v>
      </c>
      <c r="L4243">
        <v>0</v>
      </c>
      <c r="M4243">
        <f t="shared" si="133"/>
        <v>21.1</v>
      </c>
    </row>
    <row r="4244" spans="1:13">
      <c r="A4244" s="3">
        <v>42749</v>
      </c>
      <c r="B4244">
        <v>450219</v>
      </c>
      <c r="C4244" t="s">
        <v>27</v>
      </c>
      <c r="D4244">
        <v>450219</v>
      </c>
      <c r="E4244" t="s">
        <v>10936</v>
      </c>
      <c r="F4244" t="s">
        <v>10937</v>
      </c>
      <c r="G4244" t="s">
        <v>10938</v>
      </c>
      <c r="H4244">
        <v>78643</v>
      </c>
      <c r="I4244" t="str">
        <f t="shared" si="132"/>
        <v>200 W OLLIE, LLANO, TX 78643</v>
      </c>
      <c r="J4244" s="2">
        <v>48299</v>
      </c>
      <c r="K4244">
        <v>0</v>
      </c>
      <c r="L4244">
        <v>0</v>
      </c>
      <c r="M4244">
        <f t="shared" si="133"/>
        <v>0</v>
      </c>
    </row>
    <row r="4245" spans="1:13">
      <c r="A4245" s="3">
        <v>42749</v>
      </c>
      <c r="B4245">
        <v>452102</v>
      </c>
      <c r="C4245" t="s">
        <v>27</v>
      </c>
      <c r="D4245">
        <v>452102</v>
      </c>
      <c r="E4245" t="s">
        <v>10939</v>
      </c>
      <c r="F4245" t="s">
        <v>10940</v>
      </c>
      <c r="G4245" t="s">
        <v>10941</v>
      </c>
      <c r="H4245">
        <v>79410</v>
      </c>
      <c r="I4245" t="str">
        <f t="shared" si="132"/>
        <v>3815 20TH STREET, LUBBOCK, TX 79410</v>
      </c>
      <c r="J4245" s="2">
        <v>48303</v>
      </c>
      <c r="K4245">
        <v>20.9</v>
      </c>
      <c r="L4245">
        <v>19.100000000000001</v>
      </c>
      <c r="M4245">
        <f t="shared" si="133"/>
        <v>1.7999999999999972</v>
      </c>
    </row>
    <row r="4246" spans="1:13">
      <c r="A4246" s="3">
        <v>42749</v>
      </c>
      <c r="B4246" t="s">
        <v>10942</v>
      </c>
      <c r="C4246" t="s">
        <v>27</v>
      </c>
      <c r="D4246" t="s">
        <v>10942</v>
      </c>
      <c r="E4246" t="s">
        <v>10943</v>
      </c>
      <c r="F4246" t="s">
        <v>10944</v>
      </c>
      <c r="G4246" t="s">
        <v>10941</v>
      </c>
      <c r="H4246">
        <v>79410</v>
      </c>
      <c r="I4246" t="str">
        <f t="shared" si="132"/>
        <v>3610 22ND ST, LUBBOCK, TX 79410</v>
      </c>
      <c r="J4246" s="2">
        <v>48303</v>
      </c>
      <c r="K4246">
        <v>0</v>
      </c>
      <c r="L4246">
        <v>0</v>
      </c>
      <c r="M4246">
        <f t="shared" si="133"/>
        <v>0</v>
      </c>
    </row>
    <row r="4247" spans="1:13">
      <c r="A4247" s="3">
        <v>42749</v>
      </c>
      <c r="B4247">
        <v>450040</v>
      </c>
      <c r="C4247" t="s">
        <v>27</v>
      </c>
      <c r="D4247">
        <v>450040</v>
      </c>
      <c r="E4247" t="s">
        <v>5769</v>
      </c>
      <c r="F4247" t="s">
        <v>10945</v>
      </c>
      <c r="G4247" t="s">
        <v>10941</v>
      </c>
      <c r="H4247">
        <v>79410</v>
      </c>
      <c r="I4247" t="str">
        <f t="shared" si="132"/>
        <v>3615 19TH STREET, LUBBOCK, TX 79410</v>
      </c>
      <c r="J4247" s="2">
        <v>48303</v>
      </c>
      <c r="K4247">
        <v>386.7</v>
      </c>
      <c r="L4247">
        <v>79.900000000000006</v>
      </c>
      <c r="M4247">
        <f t="shared" si="133"/>
        <v>306.79999999999995</v>
      </c>
    </row>
    <row r="4248" spans="1:13">
      <c r="A4248" s="3">
        <v>42749</v>
      </c>
      <c r="B4248">
        <v>453306</v>
      </c>
      <c r="C4248" t="s">
        <v>27</v>
      </c>
      <c r="D4248">
        <v>453306</v>
      </c>
      <c r="E4248" t="s">
        <v>10946</v>
      </c>
      <c r="F4248" t="s">
        <v>10947</v>
      </c>
      <c r="G4248" t="s">
        <v>10941</v>
      </c>
      <c r="H4248">
        <v>79410</v>
      </c>
      <c r="I4248" t="str">
        <f t="shared" si="132"/>
        <v>4015 22ND PLACE, LUBBOCK, TX 79410</v>
      </c>
      <c r="J4248" s="2">
        <v>48303</v>
      </c>
      <c r="K4248">
        <v>45.4</v>
      </c>
      <c r="L4248">
        <v>0</v>
      </c>
      <c r="M4248">
        <f t="shared" si="133"/>
        <v>45.4</v>
      </c>
    </row>
    <row r="4249" spans="1:13">
      <c r="A4249" s="3">
        <v>42749</v>
      </c>
      <c r="B4249">
        <v>450162</v>
      </c>
      <c r="C4249" t="s">
        <v>27</v>
      </c>
      <c r="D4249">
        <v>450162</v>
      </c>
      <c r="E4249" t="s">
        <v>10948</v>
      </c>
      <c r="F4249" t="s">
        <v>10949</v>
      </c>
      <c r="G4249" t="s">
        <v>10941</v>
      </c>
      <c r="H4249">
        <v>79412</v>
      </c>
      <c r="I4249" t="str">
        <f t="shared" si="132"/>
        <v>2412 50TH ST, LUBBOCK, TX 79412</v>
      </c>
      <c r="J4249" s="2">
        <v>48303</v>
      </c>
      <c r="K4249">
        <v>27.6</v>
      </c>
      <c r="L4249">
        <v>0</v>
      </c>
      <c r="M4249">
        <f t="shared" si="133"/>
        <v>27.6</v>
      </c>
    </row>
    <row r="4250" spans="1:13">
      <c r="A4250" s="3">
        <v>42749</v>
      </c>
      <c r="B4250">
        <v>450686</v>
      </c>
      <c r="C4250" t="s">
        <v>27</v>
      </c>
      <c r="D4250">
        <v>450686</v>
      </c>
      <c r="E4250" t="s">
        <v>7165</v>
      </c>
      <c r="F4250" t="s">
        <v>10950</v>
      </c>
      <c r="G4250" t="s">
        <v>10941</v>
      </c>
      <c r="H4250">
        <v>79415</v>
      </c>
      <c r="I4250" t="str">
        <f t="shared" si="132"/>
        <v>602 INDIANA AVENUE, LUBBOCK, TX 79415</v>
      </c>
      <c r="J4250" s="2">
        <v>48303</v>
      </c>
      <c r="K4250">
        <v>465</v>
      </c>
      <c r="L4250">
        <v>95.4</v>
      </c>
      <c r="M4250">
        <f t="shared" si="133"/>
        <v>369.6</v>
      </c>
    </row>
    <row r="4251" spans="1:13">
      <c r="A4251" s="3">
        <v>42749</v>
      </c>
      <c r="B4251">
        <v>450876</v>
      </c>
      <c r="C4251" t="s">
        <v>27</v>
      </c>
      <c r="D4251">
        <v>450876</v>
      </c>
      <c r="E4251" t="s">
        <v>10951</v>
      </c>
      <c r="F4251" t="s">
        <v>10952</v>
      </c>
      <c r="G4251" t="s">
        <v>10941</v>
      </c>
      <c r="H4251">
        <v>79416</v>
      </c>
      <c r="I4251" t="str">
        <f t="shared" si="132"/>
        <v>4810 NORTH LOOP 289, LUBBOCK, TX 79416</v>
      </c>
      <c r="J4251" s="2">
        <v>48303</v>
      </c>
      <c r="K4251">
        <v>70.400000000000006</v>
      </c>
      <c r="L4251">
        <v>8.4</v>
      </c>
      <c r="M4251">
        <f t="shared" si="133"/>
        <v>62.000000000000007</v>
      </c>
    </row>
    <row r="4252" spans="1:13">
      <c r="A4252" s="3">
        <v>42749</v>
      </c>
      <c r="B4252">
        <v>451351</v>
      </c>
      <c r="C4252" t="s">
        <v>27</v>
      </c>
      <c r="D4252">
        <v>451351</v>
      </c>
      <c r="E4252" t="s">
        <v>10953</v>
      </c>
      <c r="F4252" t="s">
        <v>10954</v>
      </c>
      <c r="G4252" t="s">
        <v>10955</v>
      </c>
      <c r="H4252">
        <v>79373</v>
      </c>
      <c r="I4252" t="str">
        <f t="shared" si="132"/>
        <v>2600 LOCKWOOD STREET, TAHOKA, TX 79373</v>
      </c>
      <c r="J4252" s="2">
        <v>48305</v>
      </c>
      <c r="K4252">
        <v>21.6</v>
      </c>
      <c r="L4252">
        <v>0</v>
      </c>
      <c r="M4252">
        <f t="shared" si="133"/>
        <v>21.6</v>
      </c>
    </row>
    <row r="4253" spans="1:13">
      <c r="A4253" s="3">
        <v>42749</v>
      </c>
      <c r="B4253">
        <v>451348</v>
      </c>
      <c r="C4253" t="s">
        <v>27</v>
      </c>
      <c r="D4253">
        <v>451348</v>
      </c>
      <c r="E4253" t="s">
        <v>10956</v>
      </c>
      <c r="F4253" t="s">
        <v>10957</v>
      </c>
      <c r="G4253" t="s">
        <v>10958</v>
      </c>
      <c r="H4253">
        <v>76825</v>
      </c>
      <c r="I4253" t="str">
        <f t="shared" si="132"/>
        <v>2008 NINE ROAD, BRADY, TX 76825</v>
      </c>
      <c r="J4253" s="2">
        <v>48307</v>
      </c>
      <c r="K4253">
        <v>19.7</v>
      </c>
      <c r="L4253">
        <v>0</v>
      </c>
      <c r="M4253">
        <f t="shared" si="133"/>
        <v>19.7</v>
      </c>
    </row>
    <row r="4254" spans="1:13">
      <c r="A4254" s="3">
        <v>42749</v>
      </c>
      <c r="B4254">
        <v>450101</v>
      </c>
      <c r="C4254" t="s">
        <v>27</v>
      </c>
      <c r="D4254">
        <v>450101</v>
      </c>
      <c r="E4254" t="s">
        <v>10959</v>
      </c>
      <c r="F4254" t="s">
        <v>10960</v>
      </c>
      <c r="G4254" t="s">
        <v>10961</v>
      </c>
      <c r="H4254">
        <v>76712</v>
      </c>
      <c r="I4254" t="str">
        <f t="shared" si="132"/>
        <v>100 HILLCREST MEDICAL BLVD, WACO, TX 76712</v>
      </c>
      <c r="J4254" s="2">
        <v>48309</v>
      </c>
      <c r="K4254">
        <v>208.6</v>
      </c>
      <c r="L4254">
        <v>24</v>
      </c>
      <c r="M4254">
        <f t="shared" si="133"/>
        <v>184.6</v>
      </c>
    </row>
    <row r="4255" spans="1:13">
      <c r="A4255" s="3">
        <v>42749</v>
      </c>
      <c r="B4255">
        <v>450042</v>
      </c>
      <c r="C4255" t="s">
        <v>27</v>
      </c>
      <c r="D4255">
        <v>450042</v>
      </c>
      <c r="E4255" t="s">
        <v>10962</v>
      </c>
      <c r="F4255" t="s">
        <v>10963</v>
      </c>
      <c r="G4255" t="s">
        <v>10961</v>
      </c>
      <c r="H4255">
        <v>76712</v>
      </c>
      <c r="I4255" t="str">
        <f t="shared" si="132"/>
        <v>6901 MEDICAL PARKWAY, WACO, TX 76712</v>
      </c>
      <c r="J4255" s="2">
        <v>48309</v>
      </c>
      <c r="K4255">
        <v>286</v>
      </c>
      <c r="L4255">
        <v>53.4</v>
      </c>
      <c r="M4255">
        <f t="shared" si="133"/>
        <v>232.6</v>
      </c>
    </row>
    <row r="4256" spans="1:13">
      <c r="A4256" s="3">
        <v>42749</v>
      </c>
      <c r="B4256">
        <v>451316</v>
      </c>
      <c r="C4256" t="s">
        <v>27</v>
      </c>
      <c r="D4256">
        <v>451316</v>
      </c>
      <c r="E4256" t="s">
        <v>10964</v>
      </c>
      <c r="F4256" t="s">
        <v>10965</v>
      </c>
      <c r="G4256" t="s">
        <v>4675</v>
      </c>
      <c r="H4256">
        <v>77864</v>
      </c>
      <c r="I4256" t="str">
        <f t="shared" si="132"/>
        <v>100 WEST CROSS STREET, MADISONVILLE, TX 77864</v>
      </c>
      <c r="J4256" s="2">
        <v>48313</v>
      </c>
      <c r="K4256">
        <v>26</v>
      </c>
      <c r="L4256">
        <v>0</v>
      </c>
      <c r="M4256">
        <f t="shared" si="133"/>
        <v>26</v>
      </c>
    </row>
    <row r="4257" spans="1:13">
      <c r="A4257" s="3">
        <v>42749</v>
      </c>
      <c r="B4257">
        <v>451333</v>
      </c>
      <c r="C4257" t="s">
        <v>27</v>
      </c>
      <c r="D4257">
        <v>451333</v>
      </c>
      <c r="E4257" t="s">
        <v>10966</v>
      </c>
      <c r="F4257" t="s">
        <v>10967</v>
      </c>
      <c r="G4257" t="s">
        <v>10968</v>
      </c>
      <c r="H4257">
        <v>79782</v>
      </c>
      <c r="I4257" t="str">
        <f t="shared" si="132"/>
        <v>600 E INTERSTATE 20     PO BOX 640, STANTON, TX 79782</v>
      </c>
      <c r="J4257" s="2">
        <v>48317</v>
      </c>
      <c r="K4257">
        <v>10</v>
      </c>
      <c r="L4257">
        <v>0</v>
      </c>
      <c r="M4257">
        <f t="shared" si="133"/>
        <v>10</v>
      </c>
    </row>
    <row r="4258" spans="1:13">
      <c r="A4258" s="3">
        <v>42749</v>
      </c>
      <c r="B4258">
        <v>451332</v>
      </c>
      <c r="C4258" t="s">
        <v>27</v>
      </c>
      <c r="D4258">
        <v>451332</v>
      </c>
      <c r="E4258" t="s">
        <v>10969</v>
      </c>
      <c r="F4258" t="s">
        <v>10970</v>
      </c>
      <c r="G4258" t="s">
        <v>10971</v>
      </c>
      <c r="H4258">
        <v>77465</v>
      </c>
      <c r="I4258" t="str">
        <f t="shared" si="132"/>
        <v>311 GREEN AVENUE, PALACIOS, TX 77465</v>
      </c>
      <c r="J4258" s="2">
        <v>48321</v>
      </c>
      <c r="K4258">
        <v>17</v>
      </c>
      <c r="L4258">
        <v>0</v>
      </c>
      <c r="M4258">
        <f t="shared" si="133"/>
        <v>17</v>
      </c>
    </row>
    <row r="4259" spans="1:13">
      <c r="A4259" s="3">
        <v>42749</v>
      </c>
      <c r="B4259">
        <v>450465</v>
      </c>
      <c r="C4259" t="s">
        <v>27</v>
      </c>
      <c r="D4259">
        <v>450465</v>
      </c>
      <c r="E4259" t="s">
        <v>10972</v>
      </c>
      <c r="F4259" t="s">
        <v>10973</v>
      </c>
      <c r="G4259" t="s">
        <v>5530</v>
      </c>
      <c r="H4259">
        <v>77414</v>
      </c>
      <c r="I4259" t="str">
        <f t="shared" si="132"/>
        <v>104 7TH STREET, BAY CITY, TX 77414</v>
      </c>
      <c r="J4259" s="2">
        <v>48321</v>
      </c>
      <c r="K4259">
        <v>41</v>
      </c>
      <c r="L4259">
        <v>5.7</v>
      </c>
      <c r="M4259">
        <f t="shared" si="133"/>
        <v>35.299999999999997</v>
      </c>
    </row>
    <row r="4260" spans="1:13">
      <c r="A4260" s="3">
        <v>42749</v>
      </c>
      <c r="B4260">
        <v>450092</v>
      </c>
      <c r="C4260" t="s">
        <v>27</v>
      </c>
      <c r="D4260">
        <v>450092</v>
      </c>
      <c r="E4260" t="s">
        <v>10974</v>
      </c>
      <c r="F4260" t="s">
        <v>10975</v>
      </c>
      <c r="G4260" t="s">
        <v>10976</v>
      </c>
      <c r="H4260">
        <v>78852</v>
      </c>
      <c r="I4260" t="str">
        <f t="shared" si="132"/>
        <v>3333 N FOSTER MALDONADO BLVD, EAGLE PASS, TX 78852</v>
      </c>
      <c r="J4260" s="2">
        <v>48323</v>
      </c>
      <c r="K4260">
        <v>113.6</v>
      </c>
      <c r="L4260">
        <v>13.7</v>
      </c>
      <c r="M4260">
        <f t="shared" si="133"/>
        <v>99.899999999999991</v>
      </c>
    </row>
    <row r="4261" spans="1:13">
      <c r="A4261" s="3">
        <v>42749</v>
      </c>
      <c r="B4261">
        <v>451330</v>
      </c>
      <c r="C4261" t="s">
        <v>27</v>
      </c>
      <c r="D4261">
        <v>451330</v>
      </c>
      <c r="E4261" t="s">
        <v>10977</v>
      </c>
      <c r="F4261" t="s">
        <v>10978</v>
      </c>
      <c r="G4261" t="s">
        <v>10979</v>
      </c>
      <c r="H4261">
        <v>78861</v>
      </c>
      <c r="I4261" t="str">
        <f t="shared" si="132"/>
        <v>3100 AVENUE E, HONDO, TX 78861</v>
      </c>
      <c r="J4261" s="2">
        <v>48325</v>
      </c>
      <c r="K4261">
        <v>47.3</v>
      </c>
      <c r="L4261">
        <v>0</v>
      </c>
      <c r="M4261">
        <f t="shared" si="133"/>
        <v>47.3</v>
      </c>
    </row>
    <row r="4262" spans="1:13">
      <c r="A4262" s="3">
        <v>42749</v>
      </c>
      <c r="B4262">
        <v>450133</v>
      </c>
      <c r="C4262" t="s">
        <v>27</v>
      </c>
      <c r="D4262">
        <v>450133</v>
      </c>
      <c r="E4262" t="s">
        <v>10980</v>
      </c>
      <c r="F4262" t="s">
        <v>10981</v>
      </c>
      <c r="G4262" t="s">
        <v>5692</v>
      </c>
      <c r="H4262">
        <v>79701</v>
      </c>
      <c r="I4262" t="str">
        <f t="shared" si="132"/>
        <v>400 ROSALIND REDFERN GROVER PARKWAY, MIDLAND, TX 79701</v>
      </c>
      <c r="J4262" s="2">
        <v>48329</v>
      </c>
      <c r="K4262">
        <v>301.39999999999998</v>
      </c>
      <c r="L4262">
        <v>45.1</v>
      </c>
      <c r="M4262">
        <f t="shared" si="133"/>
        <v>256.29999999999995</v>
      </c>
    </row>
    <row r="4263" spans="1:13">
      <c r="A4263" s="3">
        <v>42749</v>
      </c>
      <c r="B4263">
        <v>451342</v>
      </c>
      <c r="C4263" t="s">
        <v>27</v>
      </c>
      <c r="D4263">
        <v>451342</v>
      </c>
      <c r="E4263" t="s">
        <v>10982</v>
      </c>
      <c r="F4263" t="s">
        <v>10983</v>
      </c>
      <c r="G4263" t="s">
        <v>10984</v>
      </c>
      <c r="H4263">
        <v>79512</v>
      </c>
      <c r="I4263" t="str">
        <f t="shared" si="132"/>
        <v>997 WEST I-20, COLORADO CITY, TX 79512</v>
      </c>
      <c r="J4263" s="2">
        <v>48335</v>
      </c>
      <c r="K4263">
        <v>23.9</v>
      </c>
      <c r="L4263">
        <v>0</v>
      </c>
      <c r="M4263">
        <f t="shared" si="133"/>
        <v>23.9</v>
      </c>
    </row>
    <row r="4264" spans="1:13">
      <c r="A4264" s="3">
        <v>42749</v>
      </c>
      <c r="B4264">
        <v>450641</v>
      </c>
      <c r="C4264" t="s">
        <v>27</v>
      </c>
      <c r="D4264">
        <v>450641</v>
      </c>
      <c r="E4264" t="s">
        <v>10985</v>
      </c>
      <c r="F4264" t="s">
        <v>10986</v>
      </c>
      <c r="G4264" t="s">
        <v>10987</v>
      </c>
      <c r="H4264">
        <v>76255</v>
      </c>
      <c r="I4264" t="str">
        <f t="shared" si="132"/>
        <v>100 PARK ROAD, NOCONA, TX 76255</v>
      </c>
      <c r="J4264" s="2">
        <v>48337</v>
      </c>
      <c r="K4264">
        <v>18.3</v>
      </c>
      <c r="L4264">
        <v>0</v>
      </c>
      <c r="M4264">
        <f t="shared" si="133"/>
        <v>18.3</v>
      </c>
    </row>
    <row r="4265" spans="1:13">
      <c r="A4265" s="3">
        <v>42749</v>
      </c>
      <c r="B4265">
        <v>452057</v>
      </c>
      <c r="C4265" t="s">
        <v>27</v>
      </c>
      <c r="D4265">
        <v>452057</v>
      </c>
      <c r="E4265" t="s">
        <v>10988</v>
      </c>
      <c r="F4265" t="s">
        <v>10989</v>
      </c>
      <c r="G4265" t="s">
        <v>10990</v>
      </c>
      <c r="H4265">
        <v>77380</v>
      </c>
      <c r="I4265" t="str">
        <f t="shared" si="132"/>
        <v>9182 SIX PINES DRIVE, THE WOODLANDS, TX 77380</v>
      </c>
      <c r="J4265" s="2">
        <v>48339</v>
      </c>
      <c r="K4265">
        <v>89.1</v>
      </c>
      <c r="L4265">
        <v>15</v>
      </c>
      <c r="M4265">
        <f t="shared" si="133"/>
        <v>74.099999999999994</v>
      </c>
    </row>
    <row r="4266" spans="1:13">
      <c r="A4266" s="3">
        <v>42749</v>
      </c>
      <c r="B4266">
        <v>670059</v>
      </c>
      <c r="C4266" t="s">
        <v>27</v>
      </c>
      <c r="D4266">
        <v>670059</v>
      </c>
      <c r="E4266" t="s">
        <v>10991</v>
      </c>
      <c r="F4266" t="s">
        <v>10992</v>
      </c>
      <c r="G4266" t="s">
        <v>10990</v>
      </c>
      <c r="H4266">
        <v>77384</v>
      </c>
      <c r="I4266" t="str">
        <f t="shared" si="132"/>
        <v>17400 ST LUKES WAY, THE WOODLANDS, TX 77384</v>
      </c>
      <c r="J4266" s="2">
        <v>48339</v>
      </c>
      <c r="K4266">
        <v>12.4</v>
      </c>
      <c r="L4266">
        <v>0</v>
      </c>
      <c r="M4266">
        <f t="shared" si="133"/>
        <v>12.4</v>
      </c>
    </row>
    <row r="4267" spans="1:13">
      <c r="A4267" s="3">
        <v>42749</v>
      </c>
      <c r="B4267">
        <v>450222</v>
      </c>
      <c r="C4267" t="s">
        <v>27</v>
      </c>
      <c r="D4267">
        <v>450222</v>
      </c>
      <c r="E4267" t="s">
        <v>10993</v>
      </c>
      <c r="F4267" t="s">
        <v>10994</v>
      </c>
      <c r="G4267" t="s">
        <v>10995</v>
      </c>
      <c r="H4267">
        <v>77304</v>
      </c>
      <c r="I4267" t="str">
        <f t="shared" si="132"/>
        <v>504 MEDICAL CENTER BLVD, CONROE, TX 77304</v>
      </c>
      <c r="J4267" s="2">
        <v>48339</v>
      </c>
      <c r="K4267">
        <v>242.3</v>
      </c>
      <c r="L4267">
        <v>35.4</v>
      </c>
      <c r="M4267">
        <f t="shared" si="133"/>
        <v>206.9</v>
      </c>
    </row>
    <row r="4268" spans="1:13">
      <c r="A4268" s="3">
        <v>42749</v>
      </c>
      <c r="B4268">
        <v>670267</v>
      </c>
      <c r="C4268" t="s">
        <v>27</v>
      </c>
      <c r="D4268">
        <v>670267</v>
      </c>
      <c r="E4268" t="s">
        <v>10996</v>
      </c>
      <c r="F4268" t="s">
        <v>10997</v>
      </c>
      <c r="G4268" t="s">
        <v>10799</v>
      </c>
      <c r="H4268">
        <v>77386</v>
      </c>
      <c r="I4268" t="str">
        <f t="shared" si="132"/>
        <v>25440 INTERSTATE 45 NORTH, SPRING, TX 77386</v>
      </c>
      <c r="J4268" s="2">
        <v>48339</v>
      </c>
      <c r="K4268">
        <v>10.3</v>
      </c>
      <c r="L4268">
        <v>0</v>
      </c>
      <c r="M4268">
        <f t="shared" si="133"/>
        <v>10.3</v>
      </c>
    </row>
    <row r="4269" spans="1:13">
      <c r="A4269" s="3">
        <v>42749</v>
      </c>
      <c r="B4269">
        <v>452107</v>
      </c>
      <c r="C4269" t="s">
        <v>27</v>
      </c>
      <c r="D4269">
        <v>452107</v>
      </c>
      <c r="E4269" t="s">
        <v>10998</v>
      </c>
      <c r="F4269" t="s">
        <v>10999</v>
      </c>
      <c r="G4269" t="s">
        <v>10995</v>
      </c>
      <c r="H4269">
        <v>77304</v>
      </c>
      <c r="I4269" t="str">
        <f t="shared" si="132"/>
        <v>1500 GRAND LAKE DRIVE, CONROE, TX 77304</v>
      </c>
      <c r="J4269" s="2">
        <v>48339</v>
      </c>
      <c r="K4269">
        <v>60.1</v>
      </c>
      <c r="L4269">
        <v>10.1</v>
      </c>
      <c r="M4269">
        <f t="shared" si="133"/>
        <v>50</v>
      </c>
    </row>
    <row r="4270" spans="1:13">
      <c r="A4270" s="3">
        <v>42749</v>
      </c>
      <c r="B4270">
        <v>670093</v>
      </c>
      <c r="C4270" t="s">
        <v>27</v>
      </c>
      <c r="D4270">
        <v>670093</v>
      </c>
      <c r="E4270" t="s">
        <v>11000</v>
      </c>
      <c r="F4270" t="s">
        <v>11001</v>
      </c>
      <c r="G4270" t="s">
        <v>10995</v>
      </c>
      <c r="H4270">
        <v>77304</v>
      </c>
      <c r="I4270" t="str">
        <f t="shared" si="132"/>
        <v>2006 SOUTH LOOP 336 WEST, SUITE 500, CONROE, TX 77304</v>
      </c>
      <c r="J4270" s="2">
        <v>48339</v>
      </c>
      <c r="K4270">
        <v>0</v>
      </c>
      <c r="L4270">
        <v>0</v>
      </c>
      <c r="M4270">
        <f t="shared" si="133"/>
        <v>0</v>
      </c>
    </row>
    <row r="4271" spans="1:13">
      <c r="A4271" s="3">
        <v>42749</v>
      </c>
      <c r="B4271">
        <v>450862</v>
      </c>
      <c r="C4271" t="s">
        <v>27</v>
      </c>
      <c r="D4271">
        <v>450862</v>
      </c>
      <c r="E4271" t="s">
        <v>11002</v>
      </c>
      <c r="F4271" t="s">
        <v>11003</v>
      </c>
      <c r="G4271" t="s">
        <v>10990</v>
      </c>
      <c r="H4271">
        <v>77384</v>
      </c>
      <c r="I4271" t="str">
        <f t="shared" si="132"/>
        <v>17200 ST LUKE'S WAY, THE WOODLANDS, TX 77384</v>
      </c>
      <c r="J4271" s="2">
        <v>48339</v>
      </c>
      <c r="K4271">
        <v>200.9</v>
      </c>
      <c r="L4271">
        <v>26.4</v>
      </c>
      <c r="M4271">
        <f t="shared" si="133"/>
        <v>174.5</v>
      </c>
    </row>
    <row r="4272" spans="1:13">
      <c r="A4272" s="3">
        <v>42749</v>
      </c>
      <c r="B4272">
        <v>670122</v>
      </c>
      <c r="C4272" t="s">
        <v>27</v>
      </c>
      <c r="D4272">
        <v>670122</v>
      </c>
      <c r="E4272" t="s">
        <v>11004</v>
      </c>
      <c r="F4272" t="s">
        <v>11005</v>
      </c>
      <c r="G4272" t="s">
        <v>10990</v>
      </c>
      <c r="H4272">
        <v>77385</v>
      </c>
      <c r="I4272" t="str">
        <f t="shared" si="132"/>
        <v>17201 INTERSTATE 45 SOUTH, THE WOODLANDS, TX 77385</v>
      </c>
      <c r="J4272" s="2">
        <v>48339</v>
      </c>
      <c r="K4272">
        <v>187.1</v>
      </c>
      <c r="L4272">
        <v>23.6</v>
      </c>
      <c r="M4272">
        <f t="shared" si="133"/>
        <v>163.5</v>
      </c>
    </row>
    <row r="4273" spans="1:13">
      <c r="A4273" s="3">
        <v>42749</v>
      </c>
      <c r="B4273">
        <v>451386</v>
      </c>
      <c r="C4273" t="s">
        <v>27</v>
      </c>
      <c r="D4273">
        <v>451386</v>
      </c>
      <c r="E4273" t="s">
        <v>3335</v>
      </c>
      <c r="F4273" t="s">
        <v>11006</v>
      </c>
      <c r="G4273" t="s">
        <v>605</v>
      </c>
      <c r="H4273">
        <v>79029</v>
      </c>
      <c r="I4273" t="str">
        <f t="shared" si="132"/>
        <v>224 E SECOND STREET, DUMAS, TX 79029</v>
      </c>
      <c r="J4273" s="2">
        <v>48341</v>
      </c>
      <c r="K4273">
        <v>26.1</v>
      </c>
      <c r="L4273">
        <v>0</v>
      </c>
      <c r="M4273">
        <f t="shared" si="133"/>
        <v>26.1</v>
      </c>
    </row>
    <row r="4274" spans="1:13">
      <c r="A4274" s="3">
        <v>42749</v>
      </c>
      <c r="B4274">
        <v>450656</v>
      </c>
      <c r="C4274" t="s">
        <v>27</v>
      </c>
      <c r="D4274">
        <v>450656</v>
      </c>
      <c r="E4274" t="s">
        <v>11007</v>
      </c>
      <c r="F4274" t="s">
        <v>11008</v>
      </c>
      <c r="G4274" t="s">
        <v>11009</v>
      </c>
      <c r="H4274">
        <v>75965</v>
      </c>
      <c r="I4274" t="str">
        <f t="shared" si="132"/>
        <v>4920 NE STALLINGS DRIVE, NACOGDOCHES, TX 75965</v>
      </c>
      <c r="J4274" s="2">
        <v>48347</v>
      </c>
      <c r="K4274">
        <v>72.099999999999994</v>
      </c>
      <c r="L4274">
        <v>14.7</v>
      </c>
      <c r="M4274">
        <f t="shared" si="133"/>
        <v>57.399999999999991</v>
      </c>
    </row>
    <row r="4275" spans="1:13">
      <c r="A4275" s="3">
        <v>42749</v>
      </c>
      <c r="B4275">
        <v>450508</v>
      </c>
      <c r="C4275" t="s">
        <v>27</v>
      </c>
      <c r="D4275">
        <v>450508</v>
      </c>
      <c r="E4275" t="s">
        <v>11010</v>
      </c>
      <c r="F4275" t="s">
        <v>11011</v>
      </c>
      <c r="G4275" t="s">
        <v>11009</v>
      </c>
      <c r="H4275">
        <v>75961</v>
      </c>
      <c r="I4275" t="str">
        <f t="shared" si="132"/>
        <v>1204 MOUND ST, NACOGDOCHES, TX 75961</v>
      </c>
      <c r="J4275" s="2">
        <v>48347</v>
      </c>
      <c r="K4275">
        <v>87.1</v>
      </c>
      <c r="L4275">
        <v>11.6</v>
      </c>
      <c r="M4275">
        <f t="shared" si="133"/>
        <v>75.5</v>
      </c>
    </row>
    <row r="4276" spans="1:13">
      <c r="A4276" s="3">
        <v>42749</v>
      </c>
      <c r="B4276">
        <v>450447</v>
      </c>
      <c r="C4276" t="s">
        <v>27</v>
      </c>
      <c r="D4276">
        <v>450447</v>
      </c>
      <c r="E4276" t="s">
        <v>11012</v>
      </c>
      <c r="F4276" t="s">
        <v>11013</v>
      </c>
      <c r="G4276" t="s">
        <v>11014</v>
      </c>
      <c r="H4276">
        <v>75110</v>
      </c>
      <c r="I4276" t="str">
        <f t="shared" si="132"/>
        <v>3201 WEST HIGHWAY 22, CORSICANA, TX 75110</v>
      </c>
      <c r="J4276" s="2">
        <v>48349</v>
      </c>
      <c r="K4276">
        <v>44.1</v>
      </c>
      <c r="L4276">
        <v>12.3</v>
      </c>
      <c r="M4276">
        <f t="shared" si="133"/>
        <v>31.8</v>
      </c>
    </row>
    <row r="4277" spans="1:13">
      <c r="A4277" s="3">
        <v>42749</v>
      </c>
      <c r="B4277">
        <v>450055</v>
      </c>
      <c r="C4277" t="s">
        <v>27</v>
      </c>
      <c r="D4277">
        <v>450055</v>
      </c>
      <c r="E4277" t="s">
        <v>11015</v>
      </c>
      <c r="F4277" t="s">
        <v>11016</v>
      </c>
      <c r="G4277" t="s">
        <v>10162</v>
      </c>
      <c r="H4277">
        <v>79556</v>
      </c>
      <c r="I4277" t="str">
        <f t="shared" si="132"/>
        <v>200 E ARIZONA, SWEETWATER, TX 79556</v>
      </c>
      <c r="J4277" s="2">
        <v>48353</v>
      </c>
      <c r="K4277">
        <v>38</v>
      </c>
      <c r="L4277">
        <v>6</v>
      </c>
      <c r="M4277">
        <f t="shared" si="133"/>
        <v>32</v>
      </c>
    </row>
    <row r="4278" spans="1:13">
      <c r="A4278" s="3">
        <v>42749</v>
      </c>
      <c r="B4278">
        <v>453301</v>
      </c>
      <c r="C4278" t="s">
        <v>27</v>
      </c>
      <c r="D4278">
        <v>453301</v>
      </c>
      <c r="E4278" t="s">
        <v>11017</v>
      </c>
      <c r="F4278" t="s">
        <v>11018</v>
      </c>
      <c r="G4278" t="s">
        <v>11019</v>
      </c>
      <c r="H4278">
        <v>78411</v>
      </c>
      <c r="I4278" t="str">
        <f t="shared" si="132"/>
        <v>3533 S ALAMEDA BOX 6530, CORPUS CHRISTI, TX 78411</v>
      </c>
      <c r="J4278" s="2">
        <v>48355</v>
      </c>
      <c r="K4278">
        <v>12</v>
      </c>
      <c r="L4278">
        <v>0</v>
      </c>
      <c r="M4278">
        <f t="shared" si="133"/>
        <v>12</v>
      </c>
    </row>
    <row r="4279" spans="1:13">
      <c r="A4279" s="3">
        <v>42749</v>
      </c>
      <c r="B4279">
        <v>450046</v>
      </c>
      <c r="C4279" t="s">
        <v>27</v>
      </c>
      <c r="D4279">
        <v>450046</v>
      </c>
      <c r="E4279" t="s">
        <v>11020</v>
      </c>
      <c r="F4279" t="s">
        <v>11021</v>
      </c>
      <c r="G4279" t="s">
        <v>11019</v>
      </c>
      <c r="H4279">
        <v>78404</v>
      </c>
      <c r="I4279" t="str">
        <f t="shared" si="132"/>
        <v>600 ELIZABETH STREET, CORPUS CHRISTI, TX 78404</v>
      </c>
      <c r="J4279" s="2">
        <v>48355</v>
      </c>
      <c r="K4279">
        <v>942.7</v>
      </c>
      <c r="L4279">
        <v>96.6</v>
      </c>
      <c r="M4279">
        <f t="shared" si="133"/>
        <v>846.1</v>
      </c>
    </row>
    <row r="4280" spans="1:13">
      <c r="A4280" s="3">
        <v>42749</v>
      </c>
      <c r="B4280">
        <v>670061</v>
      </c>
      <c r="C4280" t="s">
        <v>27</v>
      </c>
      <c r="D4280">
        <v>670061</v>
      </c>
      <c r="E4280" t="s">
        <v>11022</v>
      </c>
      <c r="F4280" t="s">
        <v>11023</v>
      </c>
      <c r="G4280" t="s">
        <v>11019</v>
      </c>
      <c r="H4280">
        <v>78414</v>
      </c>
      <c r="I4280" t="str">
        <f t="shared" si="132"/>
        <v>6130 PARKWAY DRIVE, CORPUS CHRISTI, TX 78414</v>
      </c>
      <c r="J4280" s="2">
        <v>48355</v>
      </c>
      <c r="K4280">
        <v>79</v>
      </c>
      <c r="L4280">
        <v>0</v>
      </c>
      <c r="M4280">
        <f t="shared" si="133"/>
        <v>79</v>
      </c>
    </row>
    <row r="4281" spans="1:13">
      <c r="A4281" s="3">
        <v>42749</v>
      </c>
      <c r="B4281">
        <v>452086</v>
      </c>
      <c r="C4281" t="s">
        <v>27</v>
      </c>
      <c r="D4281">
        <v>452086</v>
      </c>
      <c r="E4281" t="s">
        <v>11024</v>
      </c>
      <c r="F4281" t="s">
        <v>11025</v>
      </c>
      <c r="G4281" t="s">
        <v>11019</v>
      </c>
      <c r="H4281">
        <v>78401</v>
      </c>
      <c r="I4281" t="str">
        <f t="shared" si="132"/>
        <v>345 S WATER ST3RD FLOOR, CORPUS CHRISTI, TX 78401</v>
      </c>
      <c r="J4281" s="2">
        <v>48355</v>
      </c>
      <c r="K4281">
        <v>83.3</v>
      </c>
      <c r="L4281">
        <v>0</v>
      </c>
      <c r="M4281">
        <f t="shared" si="133"/>
        <v>83.3</v>
      </c>
    </row>
    <row r="4282" spans="1:13">
      <c r="A4282" s="3">
        <v>42749</v>
      </c>
      <c r="B4282">
        <v>450788</v>
      </c>
      <c r="C4282" t="s">
        <v>27</v>
      </c>
      <c r="D4282">
        <v>450788</v>
      </c>
      <c r="E4282" t="s">
        <v>11026</v>
      </c>
      <c r="F4282" t="s">
        <v>11027</v>
      </c>
      <c r="G4282" t="s">
        <v>11019</v>
      </c>
      <c r="H4282">
        <v>78414</v>
      </c>
      <c r="I4282" t="str">
        <f t="shared" si="132"/>
        <v>6629 WOODRIDGE ROAD, CORPUS CHRISTI, TX 78414</v>
      </c>
      <c r="J4282" s="2">
        <v>48355</v>
      </c>
      <c r="K4282">
        <v>298.3</v>
      </c>
      <c r="L4282">
        <v>49.6</v>
      </c>
      <c r="M4282">
        <f t="shared" si="133"/>
        <v>248.70000000000002</v>
      </c>
    </row>
    <row r="4283" spans="1:13">
      <c r="A4283" s="3">
        <v>42749</v>
      </c>
      <c r="B4283">
        <v>451359</v>
      </c>
      <c r="C4283" t="s">
        <v>27</v>
      </c>
      <c r="D4283">
        <v>451359</v>
      </c>
      <c r="E4283" t="s">
        <v>11028</v>
      </c>
      <c r="F4283" t="s">
        <v>11029</v>
      </c>
      <c r="G4283" t="s">
        <v>11030</v>
      </c>
      <c r="H4283">
        <v>79070</v>
      </c>
      <c r="I4283" t="str">
        <f t="shared" si="132"/>
        <v>3101 GARRETT DRIVE, PERRYTON, TX 79070</v>
      </c>
      <c r="J4283" s="2">
        <v>48357</v>
      </c>
      <c r="K4283">
        <v>23</v>
      </c>
      <c r="L4283">
        <v>0</v>
      </c>
      <c r="M4283">
        <f t="shared" si="133"/>
        <v>23</v>
      </c>
    </row>
    <row r="4284" spans="1:13">
      <c r="A4284" s="3">
        <v>42749</v>
      </c>
      <c r="B4284">
        <v>450565</v>
      </c>
      <c r="C4284" t="s">
        <v>27</v>
      </c>
      <c r="D4284">
        <v>450565</v>
      </c>
      <c r="E4284" t="s">
        <v>11031</v>
      </c>
      <c r="F4284" t="s">
        <v>11032</v>
      </c>
      <c r="G4284" t="s">
        <v>11033</v>
      </c>
      <c r="H4284">
        <v>76067</v>
      </c>
      <c r="I4284" t="str">
        <f t="shared" si="132"/>
        <v>400 SOUTHWEST 25 AVE, MINERAL WELLS, TX 76067</v>
      </c>
      <c r="J4284" s="2">
        <v>48363</v>
      </c>
      <c r="K4284">
        <v>49.7</v>
      </c>
      <c r="L4284">
        <v>7.7</v>
      </c>
      <c r="M4284">
        <f t="shared" si="133"/>
        <v>42</v>
      </c>
    </row>
    <row r="4285" spans="1:13">
      <c r="A4285" s="3">
        <v>42749</v>
      </c>
      <c r="B4285">
        <v>450210</v>
      </c>
      <c r="C4285" t="s">
        <v>27</v>
      </c>
      <c r="D4285">
        <v>450210</v>
      </c>
      <c r="E4285" t="s">
        <v>11034</v>
      </c>
      <c r="F4285" t="s">
        <v>11035</v>
      </c>
      <c r="G4285" t="s">
        <v>3337</v>
      </c>
      <c r="H4285">
        <v>75633</v>
      </c>
      <c r="I4285" t="str">
        <f t="shared" si="132"/>
        <v>409 COTTAGE RD, CARTHAGE, TX 75633</v>
      </c>
      <c r="J4285" s="2">
        <v>48365</v>
      </c>
      <c r="K4285">
        <v>32.6</v>
      </c>
      <c r="L4285">
        <v>0</v>
      </c>
      <c r="M4285">
        <f t="shared" si="133"/>
        <v>32.6</v>
      </c>
    </row>
    <row r="4286" spans="1:13">
      <c r="A4286" s="3">
        <v>42749</v>
      </c>
      <c r="B4286">
        <v>450203</v>
      </c>
      <c r="C4286" t="s">
        <v>27</v>
      </c>
      <c r="D4286">
        <v>450203</v>
      </c>
      <c r="E4286" t="s">
        <v>11036</v>
      </c>
      <c r="F4286" t="s">
        <v>11037</v>
      </c>
      <c r="G4286" t="s">
        <v>8866</v>
      </c>
      <c r="H4286">
        <v>76086</v>
      </c>
      <c r="I4286" t="str">
        <f t="shared" si="132"/>
        <v>713 E ANDERSON ST, WEATHERFORD, TX 76086</v>
      </c>
      <c r="J4286" s="2">
        <v>48367</v>
      </c>
      <c r="K4286">
        <v>73</v>
      </c>
      <c r="L4286">
        <v>28</v>
      </c>
      <c r="M4286">
        <f t="shared" si="133"/>
        <v>45</v>
      </c>
    </row>
    <row r="4287" spans="1:13">
      <c r="A4287" s="3">
        <v>42749</v>
      </c>
      <c r="B4287">
        <v>451300</v>
      </c>
      <c r="C4287" t="s">
        <v>27</v>
      </c>
      <c r="D4287">
        <v>451300</v>
      </c>
      <c r="E4287" t="s">
        <v>11038</v>
      </c>
      <c r="F4287" t="s">
        <v>11039</v>
      </c>
      <c r="G4287" t="s">
        <v>11040</v>
      </c>
      <c r="H4287">
        <v>79035</v>
      </c>
      <c r="I4287" t="str">
        <f t="shared" si="132"/>
        <v>1307 CLEVELAND STREET, FRIONA, TX 79035</v>
      </c>
      <c r="J4287" s="2">
        <v>48369</v>
      </c>
      <c r="K4287">
        <v>6.7</v>
      </c>
      <c r="L4287">
        <v>0</v>
      </c>
      <c r="M4287">
        <f t="shared" si="133"/>
        <v>6.7</v>
      </c>
    </row>
    <row r="4288" spans="1:13">
      <c r="A4288" s="3">
        <v>42749</v>
      </c>
      <c r="B4288">
        <v>451307</v>
      </c>
      <c r="C4288" t="s">
        <v>27</v>
      </c>
      <c r="D4288">
        <v>451307</v>
      </c>
      <c r="E4288" t="s">
        <v>11041</v>
      </c>
      <c r="F4288" t="s">
        <v>11042</v>
      </c>
      <c r="G4288" t="s">
        <v>11043</v>
      </c>
      <c r="H4288">
        <v>79744</v>
      </c>
      <c r="I4288" t="str">
        <f t="shared" si="132"/>
        <v>600 HIGHWAY 349 NORTH, IRAAN, TX 79744</v>
      </c>
      <c r="J4288" s="2">
        <v>48371</v>
      </c>
      <c r="K4288">
        <v>13</v>
      </c>
      <c r="L4288">
        <v>0</v>
      </c>
      <c r="M4288">
        <f t="shared" si="133"/>
        <v>13</v>
      </c>
    </row>
    <row r="4289" spans="1:13">
      <c r="A4289" s="3">
        <v>42749</v>
      </c>
      <c r="B4289">
        <v>451389</v>
      </c>
      <c r="C4289" t="s">
        <v>27</v>
      </c>
      <c r="D4289">
        <v>451389</v>
      </c>
      <c r="E4289" t="s">
        <v>11044</v>
      </c>
      <c r="F4289" t="s">
        <v>11045</v>
      </c>
      <c r="G4289" t="s">
        <v>11046</v>
      </c>
      <c r="H4289">
        <v>79735</v>
      </c>
      <c r="I4289" t="str">
        <f t="shared" si="132"/>
        <v>387 WEST I 10, FORT STOCKTON, TX 79735</v>
      </c>
      <c r="J4289" s="2">
        <v>48371</v>
      </c>
      <c r="K4289">
        <v>28</v>
      </c>
      <c r="L4289">
        <v>0</v>
      </c>
      <c r="M4289">
        <f t="shared" si="133"/>
        <v>28</v>
      </c>
    </row>
    <row r="4290" spans="1:13">
      <c r="A4290" s="3">
        <v>42749</v>
      </c>
      <c r="B4290">
        <v>450395</v>
      </c>
      <c r="C4290" t="s">
        <v>27</v>
      </c>
      <c r="D4290">
        <v>450395</v>
      </c>
      <c r="E4290" t="s">
        <v>11047</v>
      </c>
      <c r="F4290" t="s">
        <v>11048</v>
      </c>
      <c r="G4290" t="s">
        <v>6835</v>
      </c>
      <c r="H4290">
        <v>77351</v>
      </c>
      <c r="I4290" t="str">
        <f t="shared" si="132"/>
        <v>1717 HWY 59 BYPASS, LIVINGSTON, TX 77351</v>
      </c>
      <c r="J4290" s="2">
        <v>48373</v>
      </c>
      <c r="K4290">
        <v>26.3</v>
      </c>
      <c r="L4290">
        <v>5</v>
      </c>
      <c r="M4290">
        <f t="shared" si="133"/>
        <v>21.3</v>
      </c>
    </row>
    <row r="4291" spans="1:13">
      <c r="A4291" s="3">
        <v>42749</v>
      </c>
      <c r="B4291">
        <v>452060</v>
      </c>
      <c r="C4291" t="s">
        <v>27</v>
      </c>
      <c r="D4291">
        <v>452060</v>
      </c>
      <c r="E4291" t="s">
        <v>11049</v>
      </c>
      <c r="F4291" t="s">
        <v>11050</v>
      </c>
      <c r="G4291" t="s">
        <v>11051</v>
      </c>
      <c r="H4291">
        <v>79120</v>
      </c>
      <c r="I4291" t="str">
        <f t="shared" ref="I4291:I4354" si="134">IF(OR(F4291="", G4291=""), "", CONCATENATE(UPPER(F4291), ", ", UPPER(G4291), ", ", UPPER(C4291), " ", H4291))</f>
        <v>7500 WALLACE BLVD, AMARILLO, TX 79120</v>
      </c>
      <c r="J4291" s="2">
        <v>48375</v>
      </c>
      <c r="K4291">
        <v>37</v>
      </c>
      <c r="L4291">
        <v>13</v>
      </c>
      <c r="M4291">
        <f t="shared" ref="M4291:M4354" si="135">K4291-L4291</f>
        <v>24</v>
      </c>
    </row>
    <row r="4292" spans="1:13">
      <c r="A4292" s="3">
        <v>42749</v>
      </c>
      <c r="B4292">
        <v>450209</v>
      </c>
      <c r="C4292" t="s">
        <v>27</v>
      </c>
      <c r="D4292">
        <v>450209</v>
      </c>
      <c r="E4292" t="s">
        <v>11052</v>
      </c>
      <c r="F4292" t="s">
        <v>11053</v>
      </c>
      <c r="G4292" t="s">
        <v>11051</v>
      </c>
      <c r="H4292">
        <v>79106</v>
      </c>
      <c r="I4292" t="str">
        <f t="shared" si="134"/>
        <v>1501 S  COULTER ST, AMARILLO, TX 79106</v>
      </c>
      <c r="J4292" s="2">
        <v>48375</v>
      </c>
      <c r="K4292">
        <v>277</v>
      </c>
      <c r="L4292">
        <v>71</v>
      </c>
      <c r="M4292">
        <f t="shared" si="135"/>
        <v>206</v>
      </c>
    </row>
    <row r="4293" spans="1:13">
      <c r="A4293" s="3">
        <v>42749</v>
      </c>
      <c r="B4293">
        <v>450875</v>
      </c>
      <c r="C4293" t="s">
        <v>27</v>
      </c>
      <c r="D4293">
        <v>450875</v>
      </c>
      <c r="E4293" t="s">
        <v>11054</v>
      </c>
      <c r="F4293" t="s">
        <v>11055</v>
      </c>
      <c r="G4293" t="s">
        <v>11051</v>
      </c>
      <c r="H4293">
        <v>79124</v>
      </c>
      <c r="I4293" t="str">
        <f t="shared" si="134"/>
        <v>6819 PLUM CREEK, AMARILLO, TX 79124</v>
      </c>
      <c r="J4293" s="2">
        <v>48375</v>
      </c>
      <c r="K4293">
        <v>28</v>
      </c>
      <c r="L4293">
        <v>0</v>
      </c>
      <c r="M4293">
        <f t="shared" si="135"/>
        <v>28</v>
      </c>
    </row>
    <row r="4294" spans="1:13">
      <c r="A4294" s="3">
        <v>42749</v>
      </c>
      <c r="B4294">
        <v>450231</v>
      </c>
      <c r="C4294" t="s">
        <v>27</v>
      </c>
      <c r="D4294">
        <v>450231</v>
      </c>
      <c r="E4294" t="s">
        <v>11056</v>
      </c>
      <c r="F4294" t="s">
        <v>11057</v>
      </c>
      <c r="G4294" t="s">
        <v>11051</v>
      </c>
      <c r="H4294">
        <v>79106</v>
      </c>
      <c r="I4294" t="str">
        <f t="shared" si="134"/>
        <v>1600 WALLACE BLVD, AMARILLO, TX 79106</v>
      </c>
      <c r="J4294" s="2">
        <v>48375</v>
      </c>
      <c r="K4294">
        <v>331.4</v>
      </c>
      <c r="L4294">
        <v>80</v>
      </c>
      <c r="M4294">
        <f t="shared" si="135"/>
        <v>251.39999999999998</v>
      </c>
    </row>
    <row r="4295" spans="1:13">
      <c r="A4295" s="3">
        <v>42749</v>
      </c>
      <c r="B4295">
        <v>451301</v>
      </c>
      <c r="C4295" t="s">
        <v>27</v>
      </c>
      <c r="D4295">
        <v>451301</v>
      </c>
      <c r="E4295" t="s">
        <v>11058</v>
      </c>
      <c r="F4295" t="s">
        <v>11059</v>
      </c>
      <c r="G4295" t="s">
        <v>11060</v>
      </c>
      <c r="H4295">
        <v>76932</v>
      </c>
      <c r="I4295" t="str">
        <f t="shared" si="134"/>
        <v>1300 N MAIN AVENUE, BIG LAKE, TX 76932</v>
      </c>
      <c r="J4295" s="2">
        <v>48383</v>
      </c>
      <c r="K4295">
        <v>-999999</v>
      </c>
      <c r="L4295">
        <v>0</v>
      </c>
      <c r="M4295">
        <f t="shared" si="135"/>
        <v>-999999</v>
      </c>
    </row>
    <row r="4296" spans="1:13">
      <c r="A4296" s="3">
        <v>42749</v>
      </c>
      <c r="B4296">
        <v>451377</v>
      </c>
      <c r="C4296" t="s">
        <v>27</v>
      </c>
      <c r="D4296">
        <v>451377</v>
      </c>
      <c r="E4296" t="s">
        <v>11061</v>
      </c>
      <c r="F4296" t="s">
        <v>11062</v>
      </c>
      <c r="G4296" t="s">
        <v>11063</v>
      </c>
      <c r="H4296">
        <v>79772</v>
      </c>
      <c r="I4296" t="str">
        <f t="shared" si="134"/>
        <v>2323 TEXAS STREET, PECOS, TX 79772</v>
      </c>
      <c r="J4296" s="2">
        <v>48389</v>
      </c>
      <c r="K4296">
        <v>29.4</v>
      </c>
      <c r="L4296">
        <v>-999999</v>
      </c>
      <c r="M4296">
        <f t="shared" si="135"/>
        <v>1000028.4</v>
      </c>
    </row>
    <row r="4297" spans="1:13">
      <c r="A4297" s="3">
        <v>42749</v>
      </c>
      <c r="B4297">
        <v>451317</v>
      </c>
      <c r="C4297" t="s">
        <v>27</v>
      </c>
      <c r="D4297">
        <v>451317</v>
      </c>
      <c r="E4297" t="s">
        <v>11064</v>
      </c>
      <c r="F4297" t="s">
        <v>11065</v>
      </c>
      <c r="G4297" t="s">
        <v>11066</v>
      </c>
      <c r="H4297">
        <v>78377</v>
      </c>
      <c r="I4297" t="str">
        <f t="shared" si="134"/>
        <v>107 SWIFT STREET, REFUGIO, TX 78377</v>
      </c>
      <c r="J4297" s="2">
        <v>48391</v>
      </c>
      <c r="K4297">
        <v>21.6</v>
      </c>
      <c r="L4297">
        <v>0</v>
      </c>
      <c r="M4297">
        <f t="shared" si="135"/>
        <v>21.6</v>
      </c>
    </row>
    <row r="4298" spans="1:13">
      <c r="A4298" s="3">
        <v>42749</v>
      </c>
      <c r="B4298">
        <v>670044</v>
      </c>
      <c r="C4298" t="s">
        <v>27</v>
      </c>
      <c r="D4298">
        <v>670044</v>
      </c>
      <c r="E4298" t="s">
        <v>11067</v>
      </c>
      <c r="F4298" t="s">
        <v>11068</v>
      </c>
      <c r="G4298" t="s">
        <v>11069</v>
      </c>
      <c r="H4298">
        <v>75032</v>
      </c>
      <c r="I4298" t="str">
        <f t="shared" si="134"/>
        <v>3150 HORIZON ROAD, ROCKWALL, TX 75032</v>
      </c>
      <c r="J4298" s="2">
        <v>48397</v>
      </c>
      <c r="K4298">
        <v>74.900000000000006</v>
      </c>
      <c r="L4298">
        <v>5.9</v>
      </c>
      <c r="M4298">
        <f t="shared" si="135"/>
        <v>69</v>
      </c>
    </row>
    <row r="4299" spans="1:13">
      <c r="A4299" s="3">
        <v>42749</v>
      </c>
      <c r="B4299">
        <v>451315</v>
      </c>
      <c r="C4299" t="s">
        <v>27</v>
      </c>
      <c r="D4299">
        <v>451315</v>
      </c>
      <c r="E4299" t="s">
        <v>11070</v>
      </c>
      <c r="F4299" t="s">
        <v>11071</v>
      </c>
      <c r="G4299" t="s">
        <v>11072</v>
      </c>
      <c r="H4299">
        <v>79567</v>
      </c>
      <c r="I4299" t="str">
        <f t="shared" si="134"/>
        <v>7821 EAST HIGHWAY 153, WINTERS, TX 79567</v>
      </c>
      <c r="J4299" s="2">
        <v>48399</v>
      </c>
      <c r="K4299">
        <v>10.9</v>
      </c>
      <c r="L4299">
        <v>0</v>
      </c>
      <c r="M4299">
        <f t="shared" si="135"/>
        <v>10.9</v>
      </c>
    </row>
    <row r="4300" spans="1:13">
      <c r="A4300" s="3">
        <v>42749</v>
      </c>
      <c r="B4300">
        <v>451310</v>
      </c>
      <c r="C4300" t="s">
        <v>27</v>
      </c>
      <c r="D4300">
        <v>451310</v>
      </c>
      <c r="E4300" t="s">
        <v>11073</v>
      </c>
      <c r="F4300" t="s">
        <v>11074</v>
      </c>
      <c r="G4300" t="s">
        <v>11075</v>
      </c>
      <c r="H4300">
        <v>76821</v>
      </c>
      <c r="I4300" t="str">
        <f t="shared" si="134"/>
        <v>608 AVENUE B, BALLINGER, TX 76821</v>
      </c>
      <c r="J4300" s="2">
        <v>48399</v>
      </c>
      <c r="K4300">
        <v>12</v>
      </c>
      <c r="L4300">
        <v>0</v>
      </c>
      <c r="M4300">
        <f t="shared" si="135"/>
        <v>12</v>
      </c>
    </row>
    <row r="4301" spans="1:13">
      <c r="A4301" s="3">
        <v>42749</v>
      </c>
      <c r="B4301">
        <v>450475</v>
      </c>
      <c r="C4301" t="s">
        <v>27</v>
      </c>
      <c r="D4301">
        <v>450475</v>
      </c>
      <c r="E4301" t="s">
        <v>11076</v>
      </c>
      <c r="F4301" t="s">
        <v>7576</v>
      </c>
      <c r="G4301" t="s">
        <v>4672</v>
      </c>
      <c r="H4301">
        <v>75652</v>
      </c>
      <c r="I4301" t="str">
        <f t="shared" si="134"/>
        <v>300 WILSON STREET, HENDERSON, TX 75652</v>
      </c>
      <c r="J4301" s="2">
        <v>48401</v>
      </c>
      <c r="K4301">
        <v>40.1</v>
      </c>
      <c r="L4301">
        <v>0</v>
      </c>
      <c r="M4301">
        <f t="shared" si="135"/>
        <v>40.1</v>
      </c>
    </row>
    <row r="4302" spans="1:13">
      <c r="A4302" s="3">
        <v>42749</v>
      </c>
      <c r="B4302">
        <v>451361</v>
      </c>
      <c r="C4302" t="s">
        <v>27</v>
      </c>
      <c r="D4302">
        <v>451361</v>
      </c>
      <c r="E4302" t="s">
        <v>11077</v>
      </c>
      <c r="F4302" t="s">
        <v>11078</v>
      </c>
      <c r="G4302" t="s">
        <v>11079</v>
      </c>
      <c r="H4302">
        <v>75948</v>
      </c>
      <c r="I4302" t="str">
        <f t="shared" si="134"/>
        <v>PO BOX 750, 2301 HWY 83 W, HEMPHILL, TX 75948</v>
      </c>
      <c r="J4302" s="2">
        <v>48403</v>
      </c>
      <c r="K4302">
        <v>13.6</v>
      </c>
      <c r="L4302">
        <v>0</v>
      </c>
      <c r="M4302">
        <f t="shared" si="135"/>
        <v>13.6</v>
      </c>
    </row>
    <row r="4303" spans="1:13">
      <c r="A4303" s="3">
        <v>42749</v>
      </c>
      <c r="B4303">
        <v>451360</v>
      </c>
      <c r="C4303" t="s">
        <v>27</v>
      </c>
      <c r="D4303">
        <v>451360</v>
      </c>
      <c r="E4303" t="s">
        <v>11080</v>
      </c>
      <c r="F4303" t="s">
        <v>11081</v>
      </c>
      <c r="G4303" t="s">
        <v>11082</v>
      </c>
      <c r="H4303">
        <v>75972</v>
      </c>
      <c r="I4303" t="str">
        <f t="shared" si="134"/>
        <v>511 HOSPITAL ST, SAN AUGUSTINE, TX 75972</v>
      </c>
      <c r="J4303" s="2">
        <v>48405</v>
      </c>
      <c r="K4303">
        <v>15</v>
      </c>
      <c r="L4303">
        <v>0</v>
      </c>
      <c r="M4303">
        <f t="shared" si="135"/>
        <v>15</v>
      </c>
    </row>
    <row r="4304" spans="1:13">
      <c r="A4304" s="3">
        <v>42749</v>
      </c>
      <c r="B4304">
        <v>451304</v>
      </c>
      <c r="C4304" t="s">
        <v>27</v>
      </c>
      <c r="D4304">
        <v>451304</v>
      </c>
      <c r="E4304" t="s">
        <v>11083</v>
      </c>
      <c r="F4304" t="s">
        <v>11084</v>
      </c>
      <c r="G4304" t="s">
        <v>3532</v>
      </c>
      <c r="H4304">
        <v>76936</v>
      </c>
      <c r="I4304" t="str">
        <f t="shared" si="134"/>
        <v>102 NORTH US HIGHWAY 277, ELDORADO, TX 76936</v>
      </c>
      <c r="J4304" s="2">
        <v>48413</v>
      </c>
      <c r="K4304">
        <v>18</v>
      </c>
      <c r="L4304">
        <v>0</v>
      </c>
      <c r="M4304">
        <f t="shared" si="135"/>
        <v>18</v>
      </c>
    </row>
    <row r="4305" spans="1:13">
      <c r="A4305" s="3">
        <v>42749</v>
      </c>
      <c r="B4305">
        <v>451384</v>
      </c>
      <c r="C4305" t="s">
        <v>27</v>
      </c>
      <c r="D4305">
        <v>451384</v>
      </c>
      <c r="E4305" t="s">
        <v>11085</v>
      </c>
      <c r="F4305" t="s">
        <v>11086</v>
      </c>
      <c r="G4305" t="s">
        <v>11087</v>
      </c>
      <c r="H4305">
        <v>79549</v>
      </c>
      <c r="I4305" t="str">
        <f t="shared" si="134"/>
        <v>1700 COGDELL BLVD, SNYDER, TX 79549</v>
      </c>
      <c r="J4305" s="2">
        <v>48415</v>
      </c>
      <c r="K4305">
        <v>22.9</v>
      </c>
      <c r="L4305">
        <v>0</v>
      </c>
      <c r="M4305">
        <f t="shared" si="135"/>
        <v>22.9</v>
      </c>
    </row>
    <row r="4306" spans="1:13">
      <c r="A4306" s="3">
        <v>42749</v>
      </c>
      <c r="B4306">
        <v>450083</v>
      </c>
      <c r="C4306" t="s">
        <v>27</v>
      </c>
      <c r="D4306">
        <v>450083</v>
      </c>
      <c r="E4306" t="s">
        <v>11088</v>
      </c>
      <c r="F4306" t="s">
        <v>11089</v>
      </c>
      <c r="G4306" t="s">
        <v>6011</v>
      </c>
      <c r="H4306">
        <v>75701</v>
      </c>
      <c r="I4306" t="str">
        <f t="shared" si="134"/>
        <v>1000 SOUTH BECKHAM AVE, TYLER, TX 75701</v>
      </c>
      <c r="J4306" s="2">
        <v>48423</v>
      </c>
      <c r="K4306">
        <v>461</v>
      </c>
      <c r="L4306">
        <v>83.7</v>
      </c>
      <c r="M4306">
        <f t="shared" si="135"/>
        <v>377.3</v>
      </c>
    </row>
    <row r="4307" spans="1:13">
      <c r="A4307" s="3">
        <v>42749</v>
      </c>
      <c r="B4307">
        <v>452091</v>
      </c>
      <c r="C4307" t="s">
        <v>27</v>
      </c>
      <c r="D4307">
        <v>452091</v>
      </c>
      <c r="E4307" t="s">
        <v>11090</v>
      </c>
      <c r="F4307" t="s">
        <v>11091</v>
      </c>
      <c r="G4307" t="s">
        <v>6011</v>
      </c>
      <c r="H4307">
        <v>75701</v>
      </c>
      <c r="I4307" t="str">
        <f t="shared" si="134"/>
        <v>800 EAST DAWSON 4TH FLOOR, TYLER, TX 75701</v>
      </c>
      <c r="J4307" s="2">
        <v>48423</v>
      </c>
      <c r="K4307">
        <v>59.9</v>
      </c>
      <c r="L4307">
        <v>25</v>
      </c>
      <c r="M4307">
        <f t="shared" si="135"/>
        <v>34.9</v>
      </c>
    </row>
    <row r="4308" spans="1:13">
      <c r="A4308" s="3">
        <v>42749</v>
      </c>
      <c r="B4308">
        <v>450864</v>
      </c>
      <c r="C4308" t="s">
        <v>27</v>
      </c>
      <c r="D4308">
        <v>450864</v>
      </c>
      <c r="E4308" t="s">
        <v>11092</v>
      </c>
      <c r="F4308" t="s">
        <v>11093</v>
      </c>
      <c r="G4308" t="s">
        <v>6011</v>
      </c>
      <c r="H4308">
        <v>75701</v>
      </c>
      <c r="I4308" t="str">
        <f t="shared" si="134"/>
        <v>1814 ROSELAND BOULEVARD, TYLER, TX 75701</v>
      </c>
      <c r="J4308" s="2">
        <v>48423</v>
      </c>
      <c r="K4308">
        <v>31</v>
      </c>
      <c r="L4308">
        <v>0</v>
      </c>
      <c r="M4308">
        <f t="shared" si="135"/>
        <v>31</v>
      </c>
    </row>
    <row r="4309" spans="1:13">
      <c r="A4309" s="3">
        <v>42749</v>
      </c>
      <c r="B4309">
        <v>450102</v>
      </c>
      <c r="C4309" t="s">
        <v>27</v>
      </c>
      <c r="D4309">
        <v>450102</v>
      </c>
      <c r="E4309" t="s">
        <v>11094</v>
      </c>
      <c r="F4309" t="s">
        <v>11095</v>
      </c>
      <c r="G4309" t="s">
        <v>6011</v>
      </c>
      <c r="H4309">
        <v>75701</v>
      </c>
      <c r="I4309" t="str">
        <f t="shared" si="134"/>
        <v>800 EAST DAWSON, TYLER, TX 75701</v>
      </c>
      <c r="J4309" s="2">
        <v>48423</v>
      </c>
      <c r="K4309">
        <v>526</v>
      </c>
      <c r="L4309">
        <v>93.7</v>
      </c>
      <c r="M4309">
        <f t="shared" si="135"/>
        <v>432.3</v>
      </c>
    </row>
    <row r="4310" spans="1:13">
      <c r="A4310" s="3">
        <v>42749</v>
      </c>
      <c r="B4310">
        <v>450690</v>
      </c>
      <c r="C4310" t="s">
        <v>27</v>
      </c>
      <c r="D4310">
        <v>450690</v>
      </c>
      <c r="E4310" t="s">
        <v>11096</v>
      </c>
      <c r="F4310" t="s">
        <v>11097</v>
      </c>
      <c r="G4310" t="s">
        <v>6011</v>
      </c>
      <c r="H4310">
        <v>75708</v>
      </c>
      <c r="I4310" t="str">
        <f t="shared" si="134"/>
        <v>11937 US HIGHWAY 271, TYLER, TX 75708</v>
      </c>
      <c r="J4310" s="2">
        <v>48423</v>
      </c>
      <c r="K4310">
        <v>50.9</v>
      </c>
      <c r="L4310">
        <v>8</v>
      </c>
      <c r="M4310">
        <f t="shared" si="135"/>
        <v>42.9</v>
      </c>
    </row>
    <row r="4311" spans="1:13">
      <c r="A4311" s="3">
        <v>42749</v>
      </c>
      <c r="B4311">
        <v>452051</v>
      </c>
      <c r="C4311" t="s">
        <v>27</v>
      </c>
      <c r="D4311">
        <v>452051</v>
      </c>
      <c r="E4311" t="s">
        <v>11098</v>
      </c>
      <c r="F4311" t="s">
        <v>11099</v>
      </c>
      <c r="G4311" t="s">
        <v>6011</v>
      </c>
      <c r="H4311">
        <v>75701</v>
      </c>
      <c r="I4311" t="str">
        <f t="shared" si="134"/>
        <v>1000 S BECKHAM FL 5, TYLER, TX 75701</v>
      </c>
      <c r="J4311" s="2">
        <v>48423</v>
      </c>
      <c r="K4311">
        <v>62.7</v>
      </c>
      <c r="L4311">
        <v>0</v>
      </c>
      <c r="M4311">
        <f t="shared" si="135"/>
        <v>62.7</v>
      </c>
    </row>
    <row r="4312" spans="1:13">
      <c r="A4312" s="3">
        <v>42749</v>
      </c>
      <c r="B4312">
        <v>450451</v>
      </c>
      <c r="C4312" t="s">
        <v>27</v>
      </c>
      <c r="D4312">
        <v>450451</v>
      </c>
      <c r="E4312" t="s">
        <v>11100</v>
      </c>
      <c r="F4312" t="s">
        <v>11101</v>
      </c>
      <c r="G4312" t="s">
        <v>11102</v>
      </c>
      <c r="H4312">
        <v>76043</v>
      </c>
      <c r="I4312" t="str">
        <f t="shared" si="134"/>
        <v>1021 HOLDEN STREET, GLEN ROSE, TX 76043</v>
      </c>
      <c r="J4312" s="2">
        <v>48425</v>
      </c>
      <c r="K4312">
        <v>9.9</v>
      </c>
      <c r="L4312">
        <v>0</v>
      </c>
      <c r="M4312">
        <f t="shared" si="135"/>
        <v>9.9</v>
      </c>
    </row>
    <row r="4313" spans="1:13">
      <c r="A4313" s="3">
        <v>42749</v>
      </c>
      <c r="B4313">
        <v>450654</v>
      </c>
      <c r="C4313" t="s">
        <v>27</v>
      </c>
      <c r="D4313">
        <v>450654</v>
      </c>
      <c r="E4313" t="s">
        <v>11103</v>
      </c>
      <c r="F4313" t="s">
        <v>11104</v>
      </c>
      <c r="G4313" t="s">
        <v>11105</v>
      </c>
      <c r="H4313">
        <v>78582</v>
      </c>
      <c r="I4313" t="str">
        <f t="shared" si="134"/>
        <v>128  N FM RD 3167, RIO GRANDE CITY, TX 78582</v>
      </c>
      <c r="J4313" s="2">
        <v>48427</v>
      </c>
      <c r="K4313">
        <v>30.6</v>
      </c>
      <c r="L4313">
        <v>14.9</v>
      </c>
      <c r="M4313">
        <f t="shared" si="135"/>
        <v>15.700000000000001</v>
      </c>
    </row>
    <row r="4314" spans="1:13">
      <c r="A4314" s="3">
        <v>42749</v>
      </c>
      <c r="B4314">
        <v>450498</v>
      </c>
      <c r="C4314" t="s">
        <v>27</v>
      </c>
      <c r="D4314">
        <v>450498</v>
      </c>
      <c r="E4314" t="s">
        <v>5206</v>
      </c>
      <c r="F4314" t="s">
        <v>11106</v>
      </c>
      <c r="G4314" t="s">
        <v>6191</v>
      </c>
      <c r="H4314">
        <v>76424</v>
      </c>
      <c r="I4314" t="str">
        <f t="shared" si="134"/>
        <v>200 SOUTH GENEVA STREET, BRECKENRIDGE, TX 76424</v>
      </c>
      <c r="J4314" s="2">
        <v>48429</v>
      </c>
      <c r="K4314">
        <v>20</v>
      </c>
      <c r="L4314">
        <v>0</v>
      </c>
      <c r="M4314">
        <f t="shared" si="135"/>
        <v>20</v>
      </c>
    </row>
    <row r="4315" spans="1:13">
      <c r="A4315" s="3">
        <v>42749</v>
      </c>
      <c r="B4315">
        <v>451318</v>
      </c>
      <c r="C4315" t="s">
        <v>27</v>
      </c>
      <c r="D4315">
        <v>451318</v>
      </c>
      <c r="E4315" t="s">
        <v>11107</v>
      </c>
      <c r="F4315" t="s">
        <v>11108</v>
      </c>
      <c r="G4315" t="s">
        <v>11109</v>
      </c>
      <c r="H4315">
        <v>79502</v>
      </c>
      <c r="I4315" t="str">
        <f t="shared" si="134"/>
        <v>821 NORTH BROADWAY, ASPERMONT, TX 79502</v>
      </c>
      <c r="J4315" s="2">
        <v>48433</v>
      </c>
      <c r="K4315">
        <v>9.6</v>
      </c>
      <c r="L4315">
        <v>0</v>
      </c>
      <c r="M4315">
        <f t="shared" si="135"/>
        <v>9.6</v>
      </c>
    </row>
    <row r="4316" spans="1:13">
      <c r="A4316" s="3">
        <v>42749</v>
      </c>
      <c r="B4316">
        <v>451324</v>
      </c>
      <c r="C4316" t="s">
        <v>27</v>
      </c>
      <c r="D4316">
        <v>451324</v>
      </c>
      <c r="E4316" t="s">
        <v>11110</v>
      </c>
      <c r="F4316" t="s">
        <v>11111</v>
      </c>
      <c r="G4316" t="s">
        <v>1657</v>
      </c>
      <c r="H4316">
        <v>76950</v>
      </c>
      <c r="I4316" t="str">
        <f t="shared" si="134"/>
        <v>308 HUDSPETH, SONORA, TX 76950</v>
      </c>
      <c r="J4316" s="2">
        <v>48435</v>
      </c>
      <c r="K4316">
        <v>23.6</v>
      </c>
      <c r="L4316">
        <v>0</v>
      </c>
      <c r="M4316">
        <f t="shared" si="135"/>
        <v>23.6</v>
      </c>
    </row>
    <row r="4317" spans="1:13">
      <c r="A4317" s="3">
        <v>42749</v>
      </c>
      <c r="B4317">
        <v>451349</v>
      </c>
      <c r="C4317" t="s">
        <v>27</v>
      </c>
      <c r="D4317">
        <v>451349</v>
      </c>
      <c r="E4317" t="s">
        <v>11112</v>
      </c>
      <c r="F4317" t="s">
        <v>11113</v>
      </c>
      <c r="G4317" t="s">
        <v>11114</v>
      </c>
      <c r="H4317">
        <v>79088</v>
      </c>
      <c r="I4317" t="str">
        <f t="shared" si="134"/>
        <v>539 SOUTHEAST 2ND, TULIA, TX 79088</v>
      </c>
      <c r="J4317" s="2">
        <v>48437</v>
      </c>
      <c r="K4317">
        <v>26</v>
      </c>
      <c r="L4317">
        <v>0</v>
      </c>
      <c r="M4317">
        <f t="shared" si="135"/>
        <v>26</v>
      </c>
    </row>
    <row r="4318" spans="1:13">
      <c r="A4318" s="3">
        <v>42749</v>
      </c>
      <c r="B4318">
        <v>452028</v>
      </c>
      <c r="C4318" t="s">
        <v>27</v>
      </c>
      <c r="D4318">
        <v>452028</v>
      </c>
      <c r="E4318" t="s">
        <v>11115</v>
      </c>
      <c r="F4318" t="s">
        <v>11116</v>
      </c>
      <c r="G4318" t="s">
        <v>6137</v>
      </c>
      <c r="H4318">
        <v>76011</v>
      </c>
      <c r="I4318" t="str">
        <f t="shared" si="134"/>
        <v>1000 N COOPER ST, ARLINGTON, TX 76011</v>
      </c>
      <c r="J4318" s="2">
        <v>48439</v>
      </c>
      <c r="K4318">
        <v>113.7</v>
      </c>
      <c r="L4318">
        <v>9.3000000000000007</v>
      </c>
      <c r="M4318">
        <f t="shared" si="135"/>
        <v>104.4</v>
      </c>
    </row>
    <row r="4319" spans="1:13">
      <c r="A4319" s="3">
        <v>42749</v>
      </c>
      <c r="B4319">
        <v>450039</v>
      </c>
      <c r="C4319" t="s">
        <v>27</v>
      </c>
      <c r="D4319">
        <v>450039</v>
      </c>
      <c r="E4319" t="s">
        <v>11117</v>
      </c>
      <c r="F4319" t="s">
        <v>11118</v>
      </c>
      <c r="G4319" t="s">
        <v>11119</v>
      </c>
      <c r="H4319">
        <v>76104</v>
      </c>
      <c r="I4319" t="str">
        <f t="shared" si="134"/>
        <v>1500 S MAIN ST, FORT WORTH, TX 76104</v>
      </c>
      <c r="J4319" s="2">
        <v>48439</v>
      </c>
      <c r="K4319">
        <v>424</v>
      </c>
      <c r="L4319">
        <v>50</v>
      </c>
      <c r="M4319">
        <f t="shared" si="135"/>
        <v>374</v>
      </c>
    </row>
    <row r="4320" spans="1:13">
      <c r="A4320" s="3">
        <v>42749</v>
      </c>
      <c r="B4320">
        <v>670103</v>
      </c>
      <c r="C4320" t="s">
        <v>27</v>
      </c>
      <c r="D4320">
        <v>670103</v>
      </c>
      <c r="E4320" t="s">
        <v>11120</v>
      </c>
      <c r="F4320" t="s">
        <v>11121</v>
      </c>
      <c r="G4320" t="s">
        <v>11119</v>
      </c>
      <c r="H4320">
        <v>76177</v>
      </c>
      <c r="I4320" t="str">
        <f t="shared" si="134"/>
        <v>3101 NORTH TARRANT PARKWAY, FORT WORTH, TX 76177</v>
      </c>
      <c r="J4320" s="2">
        <v>48439</v>
      </c>
      <c r="K4320">
        <v>64.400000000000006</v>
      </c>
      <c r="L4320">
        <v>8</v>
      </c>
      <c r="M4320">
        <f t="shared" si="135"/>
        <v>56.400000000000006</v>
      </c>
    </row>
    <row r="4321" spans="1:13">
      <c r="A4321" s="3">
        <v>42749</v>
      </c>
      <c r="B4321">
        <v>450087</v>
      </c>
      <c r="C4321" t="s">
        <v>27</v>
      </c>
      <c r="D4321">
        <v>450087</v>
      </c>
      <c r="E4321" t="s">
        <v>11122</v>
      </c>
      <c r="F4321" t="s">
        <v>11123</v>
      </c>
      <c r="G4321" t="s">
        <v>11124</v>
      </c>
      <c r="H4321">
        <v>76180</v>
      </c>
      <c r="I4321" t="str">
        <f t="shared" si="134"/>
        <v>4401 BOOTH CALLOWAY ROAD, NORTH RICHLAND HILLS, TX 76180</v>
      </c>
      <c r="J4321" s="2">
        <v>48439</v>
      </c>
      <c r="K4321">
        <v>113.1</v>
      </c>
      <c r="L4321">
        <v>19.899999999999999</v>
      </c>
      <c r="M4321">
        <f t="shared" si="135"/>
        <v>93.199999999999989</v>
      </c>
    </row>
    <row r="4322" spans="1:13">
      <c r="A4322" s="3">
        <v>42749</v>
      </c>
      <c r="B4322">
        <v>452018</v>
      </c>
      <c r="C4322" t="s">
        <v>27</v>
      </c>
      <c r="D4322">
        <v>452018</v>
      </c>
      <c r="E4322" t="s">
        <v>11125</v>
      </c>
      <c r="F4322" t="s">
        <v>11126</v>
      </c>
      <c r="G4322" t="s">
        <v>11119</v>
      </c>
      <c r="H4322">
        <v>76104</v>
      </c>
      <c r="I4322" t="str">
        <f t="shared" si="134"/>
        <v>1300 PENNSYLVANIA 4TH FLOOR MAIN BLDG, FORT WORTH, TX 76104</v>
      </c>
      <c r="J4322" s="2">
        <v>48439</v>
      </c>
      <c r="K4322">
        <v>-999999</v>
      </c>
      <c r="L4322">
        <v>10</v>
      </c>
      <c r="M4322">
        <f t="shared" si="135"/>
        <v>-1000009</v>
      </c>
    </row>
    <row r="4323" spans="1:13">
      <c r="A4323" s="3">
        <v>42749</v>
      </c>
      <c r="B4323">
        <v>450672</v>
      </c>
      <c r="C4323" t="s">
        <v>27</v>
      </c>
      <c r="D4323">
        <v>450672</v>
      </c>
      <c r="E4323" t="s">
        <v>11127</v>
      </c>
      <c r="F4323" t="s">
        <v>11128</v>
      </c>
      <c r="G4323" t="s">
        <v>11119</v>
      </c>
      <c r="H4323">
        <v>76104</v>
      </c>
      <c r="I4323" t="str">
        <f t="shared" si="134"/>
        <v>900 EIGHTH AVENUE, FORT WORTH, TX 76104</v>
      </c>
      <c r="J4323" s="2">
        <v>48439</v>
      </c>
      <c r="K4323">
        <v>206.4</v>
      </c>
      <c r="L4323">
        <v>42.7</v>
      </c>
      <c r="M4323">
        <f t="shared" si="135"/>
        <v>163.69999999999999</v>
      </c>
    </row>
    <row r="4324" spans="1:13">
      <c r="A4324" s="3">
        <v>42749</v>
      </c>
      <c r="B4324">
        <v>450675</v>
      </c>
      <c r="C4324" t="s">
        <v>27</v>
      </c>
      <c r="D4324">
        <v>450675</v>
      </c>
      <c r="E4324" t="s">
        <v>11129</v>
      </c>
      <c r="F4324" t="s">
        <v>11130</v>
      </c>
      <c r="G4324" t="s">
        <v>6137</v>
      </c>
      <c r="H4324">
        <v>76015</v>
      </c>
      <c r="I4324" t="str">
        <f t="shared" si="134"/>
        <v>3301 MATLOCK ROAD, ARLINGTON, TX 76015</v>
      </c>
      <c r="J4324" s="2">
        <v>48439</v>
      </c>
      <c r="K4324">
        <v>333.9</v>
      </c>
      <c r="L4324">
        <v>60.1</v>
      </c>
      <c r="M4324">
        <f t="shared" si="135"/>
        <v>273.79999999999995</v>
      </c>
    </row>
    <row r="4325" spans="1:13">
      <c r="A4325" s="3">
        <v>42749</v>
      </c>
      <c r="B4325">
        <v>450563</v>
      </c>
      <c r="C4325" t="s">
        <v>27</v>
      </c>
      <c r="D4325">
        <v>450563</v>
      </c>
      <c r="E4325" t="s">
        <v>11131</v>
      </c>
      <c r="F4325" t="s">
        <v>11132</v>
      </c>
      <c r="G4325" t="s">
        <v>11133</v>
      </c>
      <c r="H4325">
        <v>76051</v>
      </c>
      <c r="I4325" t="str">
        <f t="shared" si="134"/>
        <v>1650 W COLLEGE ST, GRAPEVINE, TX 76051</v>
      </c>
      <c r="J4325" s="2">
        <v>48439</v>
      </c>
      <c r="K4325">
        <v>225.4</v>
      </c>
      <c r="L4325">
        <v>23.9</v>
      </c>
      <c r="M4325">
        <f t="shared" si="135"/>
        <v>201.5</v>
      </c>
    </row>
    <row r="4326" spans="1:13">
      <c r="A4326" s="3">
        <v>42749</v>
      </c>
      <c r="B4326">
        <v>453300</v>
      </c>
      <c r="C4326" t="s">
        <v>27</v>
      </c>
      <c r="D4326">
        <v>453300</v>
      </c>
      <c r="E4326" t="s">
        <v>11134</v>
      </c>
      <c r="F4326" t="s">
        <v>11135</v>
      </c>
      <c r="G4326" t="s">
        <v>11119</v>
      </c>
      <c r="H4326">
        <v>76104</v>
      </c>
      <c r="I4326" t="str">
        <f t="shared" si="134"/>
        <v>801 SEVENTH AVENUE, FORT WORTH, TX 76104</v>
      </c>
      <c r="J4326" s="2">
        <v>48439</v>
      </c>
      <c r="K4326">
        <v>10.4</v>
      </c>
      <c r="L4326">
        <v>0</v>
      </c>
      <c r="M4326">
        <f t="shared" si="135"/>
        <v>10.4</v>
      </c>
    </row>
    <row r="4327" spans="1:13">
      <c r="A4327" s="3">
        <v>42749</v>
      </c>
      <c r="B4327">
        <v>670067</v>
      </c>
      <c r="C4327" t="s">
        <v>27</v>
      </c>
      <c r="D4327">
        <v>670067</v>
      </c>
      <c r="E4327" t="s">
        <v>11136</v>
      </c>
      <c r="F4327" t="s">
        <v>11137</v>
      </c>
      <c r="G4327" t="s">
        <v>6137</v>
      </c>
      <c r="H4327">
        <v>76015</v>
      </c>
      <c r="I4327" t="str">
        <f t="shared" si="134"/>
        <v>707 HIGHLANDER BLVD, ARLINGTON, TX 76015</v>
      </c>
      <c r="J4327" s="2">
        <v>48439</v>
      </c>
      <c r="K4327">
        <v>96</v>
      </c>
      <c r="L4327">
        <v>0</v>
      </c>
      <c r="M4327">
        <f t="shared" si="135"/>
        <v>96</v>
      </c>
    </row>
    <row r="4328" spans="1:13">
      <c r="A4328" s="3">
        <v>42749</v>
      </c>
      <c r="B4328">
        <v>670071</v>
      </c>
      <c r="C4328" t="s">
        <v>27</v>
      </c>
      <c r="D4328">
        <v>670071</v>
      </c>
      <c r="E4328" t="s">
        <v>11138</v>
      </c>
      <c r="F4328" t="s">
        <v>11139</v>
      </c>
      <c r="G4328" t="s">
        <v>6137</v>
      </c>
      <c r="H4328">
        <v>76012</v>
      </c>
      <c r="I4328" t="str">
        <f t="shared" si="134"/>
        <v>811 WRIGHT STREET, ARLINGTON, TX 76012</v>
      </c>
      <c r="J4328" s="2">
        <v>48439</v>
      </c>
      <c r="K4328">
        <v>44.4</v>
      </c>
      <c r="L4328">
        <v>4.7</v>
      </c>
      <c r="M4328">
        <f t="shared" si="135"/>
        <v>39.699999999999996</v>
      </c>
    </row>
    <row r="4329" spans="1:13">
      <c r="A4329" s="3">
        <v>42749</v>
      </c>
      <c r="B4329">
        <v>450137</v>
      </c>
      <c r="C4329" t="s">
        <v>27</v>
      </c>
      <c r="D4329">
        <v>450137</v>
      </c>
      <c r="E4329" t="s">
        <v>11140</v>
      </c>
      <c r="F4329" t="s">
        <v>11141</v>
      </c>
      <c r="G4329" t="s">
        <v>11119</v>
      </c>
      <c r="H4329">
        <v>76104</v>
      </c>
      <c r="I4329" t="str">
        <f t="shared" si="134"/>
        <v>1400 EIGHTH AVE, FORT WORTH, TX 76104</v>
      </c>
      <c r="J4329" s="2">
        <v>48439</v>
      </c>
      <c r="K4329">
        <v>293.10000000000002</v>
      </c>
      <c r="L4329">
        <v>46.3</v>
      </c>
      <c r="M4329">
        <f t="shared" si="135"/>
        <v>246.8</v>
      </c>
    </row>
    <row r="4330" spans="1:13">
      <c r="A4330" s="3">
        <v>42749</v>
      </c>
      <c r="B4330">
        <v>450135</v>
      </c>
      <c r="C4330" t="s">
        <v>27</v>
      </c>
      <c r="D4330">
        <v>450135</v>
      </c>
      <c r="E4330" t="s">
        <v>11142</v>
      </c>
      <c r="F4330" t="s">
        <v>11143</v>
      </c>
      <c r="G4330" t="s">
        <v>11119</v>
      </c>
      <c r="H4330">
        <v>76104</v>
      </c>
      <c r="I4330" t="str">
        <f t="shared" si="134"/>
        <v>1301 PENNSYLVANIA AVENUE, FORT WORTH, TX 76104</v>
      </c>
      <c r="J4330" s="2">
        <v>48439</v>
      </c>
      <c r="K4330">
        <v>624.29999999999995</v>
      </c>
      <c r="L4330">
        <v>99.1</v>
      </c>
      <c r="M4330">
        <f t="shared" si="135"/>
        <v>525.19999999999993</v>
      </c>
    </row>
    <row r="4331" spans="1:13">
      <c r="A4331" s="3">
        <v>42749</v>
      </c>
      <c r="B4331">
        <v>450872</v>
      </c>
      <c r="C4331" t="s">
        <v>27</v>
      </c>
      <c r="D4331">
        <v>450872</v>
      </c>
      <c r="E4331" t="s">
        <v>11144</v>
      </c>
      <c r="F4331" t="s">
        <v>11145</v>
      </c>
      <c r="G4331" t="s">
        <v>6137</v>
      </c>
      <c r="H4331">
        <v>76017</v>
      </c>
      <c r="I4331" t="str">
        <f t="shared" si="134"/>
        <v>801 W INTERSTATE 20, ARLINGTON, TX 76017</v>
      </c>
      <c r="J4331" s="2">
        <v>48439</v>
      </c>
      <c r="K4331">
        <v>18.600000000000001</v>
      </c>
      <c r="L4331">
        <v>4.5999999999999996</v>
      </c>
      <c r="M4331">
        <f t="shared" si="135"/>
        <v>14.000000000000002</v>
      </c>
    </row>
    <row r="4332" spans="1:13">
      <c r="A4332" s="3">
        <v>42749</v>
      </c>
      <c r="B4332">
        <v>450880</v>
      </c>
      <c r="C4332" t="s">
        <v>27</v>
      </c>
      <c r="D4332">
        <v>450880</v>
      </c>
      <c r="E4332" t="s">
        <v>11146</v>
      </c>
      <c r="F4332" t="s">
        <v>11147</v>
      </c>
      <c r="G4332" t="s">
        <v>11119</v>
      </c>
      <c r="H4332">
        <v>76110</v>
      </c>
      <c r="I4332" t="str">
        <f t="shared" si="134"/>
        <v>1800 PARK PLACE AVENUE, FORT WORTH, TX 76110</v>
      </c>
      <c r="J4332" s="2">
        <v>48439</v>
      </c>
      <c r="K4332">
        <v>103.9</v>
      </c>
      <c r="L4332">
        <v>4</v>
      </c>
      <c r="M4332">
        <f t="shared" si="135"/>
        <v>99.9</v>
      </c>
    </row>
    <row r="4333" spans="1:13">
      <c r="A4333" s="3">
        <v>42749</v>
      </c>
      <c r="B4333">
        <v>670023</v>
      </c>
      <c r="C4333" t="s">
        <v>27</v>
      </c>
      <c r="D4333">
        <v>670023</v>
      </c>
      <c r="E4333" t="s">
        <v>11148</v>
      </c>
      <c r="F4333" t="s">
        <v>11149</v>
      </c>
      <c r="G4333" t="s">
        <v>4890</v>
      </c>
      <c r="H4333">
        <v>76063</v>
      </c>
      <c r="I4333" t="str">
        <f t="shared" si="134"/>
        <v>2700 E BROAD STREET, MANSFIELD, TX 76063</v>
      </c>
      <c r="J4333" s="2">
        <v>48439</v>
      </c>
      <c r="K4333">
        <v>251.4</v>
      </c>
      <c r="L4333">
        <v>36.9</v>
      </c>
      <c r="M4333">
        <f t="shared" si="135"/>
        <v>214.5</v>
      </c>
    </row>
    <row r="4334" spans="1:13">
      <c r="A4334" s="3">
        <v>42749</v>
      </c>
      <c r="B4334">
        <v>670085</v>
      </c>
      <c r="C4334" t="s">
        <v>27</v>
      </c>
      <c r="D4334">
        <v>670085</v>
      </c>
      <c r="E4334" t="s">
        <v>11150</v>
      </c>
      <c r="F4334" t="s">
        <v>11151</v>
      </c>
      <c r="G4334" t="s">
        <v>11119</v>
      </c>
      <c r="H4334">
        <v>76244</v>
      </c>
      <c r="I4334" t="str">
        <f t="shared" si="134"/>
        <v>10864 TEXAS HEALTH TRAIL, FORT WORTH, TX 76244</v>
      </c>
      <c r="J4334" s="2">
        <v>48439</v>
      </c>
      <c r="K4334">
        <v>113.6</v>
      </c>
      <c r="L4334">
        <v>18.600000000000001</v>
      </c>
      <c r="M4334">
        <f t="shared" si="135"/>
        <v>95</v>
      </c>
    </row>
    <row r="4335" spans="1:13">
      <c r="A4335" s="3">
        <v>42749</v>
      </c>
      <c r="B4335">
        <v>450419</v>
      </c>
      <c r="C4335" t="s">
        <v>27</v>
      </c>
      <c r="D4335">
        <v>450419</v>
      </c>
      <c r="E4335" t="s">
        <v>11152</v>
      </c>
      <c r="F4335" t="s">
        <v>11153</v>
      </c>
      <c r="G4335" t="s">
        <v>11154</v>
      </c>
      <c r="H4335">
        <v>76020</v>
      </c>
      <c r="I4335" t="str">
        <f t="shared" si="134"/>
        <v>108 DENVER TRAIL, AZLE, TX 76020</v>
      </c>
      <c r="J4335" s="2">
        <v>48439</v>
      </c>
      <c r="K4335">
        <v>34.4</v>
      </c>
      <c r="L4335">
        <v>10.6</v>
      </c>
      <c r="M4335">
        <f t="shared" si="135"/>
        <v>23.799999999999997</v>
      </c>
    </row>
    <row r="4336" spans="1:13">
      <c r="A4336" s="3">
        <v>42749</v>
      </c>
      <c r="B4336">
        <v>450639</v>
      </c>
      <c r="C4336" t="s">
        <v>27</v>
      </c>
      <c r="D4336">
        <v>450639</v>
      </c>
      <c r="E4336" t="s">
        <v>11155</v>
      </c>
      <c r="F4336" t="s">
        <v>11156</v>
      </c>
      <c r="G4336" t="s">
        <v>3759</v>
      </c>
      <c r="H4336">
        <v>76022</v>
      </c>
      <c r="I4336" t="str">
        <f t="shared" si="134"/>
        <v>1600 HOSPITAL PARKWAY, BEDFORD, TX 76022</v>
      </c>
      <c r="J4336" s="2">
        <v>48439</v>
      </c>
      <c r="K4336">
        <v>174</v>
      </c>
      <c r="L4336">
        <v>18.100000000000001</v>
      </c>
      <c r="M4336">
        <f t="shared" si="135"/>
        <v>155.9</v>
      </c>
    </row>
    <row r="4337" spans="1:13">
      <c r="A4337" s="3">
        <v>42749</v>
      </c>
      <c r="B4337">
        <v>450779</v>
      </c>
      <c r="C4337" t="s">
        <v>27</v>
      </c>
      <c r="D4337">
        <v>450779</v>
      </c>
      <c r="E4337" t="s">
        <v>11157</v>
      </c>
      <c r="F4337" t="s">
        <v>11158</v>
      </c>
      <c r="G4337" t="s">
        <v>11119</v>
      </c>
      <c r="H4337">
        <v>76132</v>
      </c>
      <c r="I4337" t="str">
        <f t="shared" si="134"/>
        <v>6100 HARRIS PKWY, FORT WORTH, TX 76132</v>
      </c>
      <c r="J4337" s="2">
        <v>48439</v>
      </c>
      <c r="K4337">
        <v>225.6</v>
      </c>
      <c r="L4337">
        <v>18.100000000000001</v>
      </c>
      <c r="M4337">
        <f t="shared" si="135"/>
        <v>207.5</v>
      </c>
    </row>
    <row r="4338" spans="1:13">
      <c r="A4338" s="3">
        <v>42749</v>
      </c>
      <c r="B4338">
        <v>452019</v>
      </c>
      <c r="C4338" t="s">
        <v>27</v>
      </c>
      <c r="D4338">
        <v>452019</v>
      </c>
      <c r="E4338" t="s">
        <v>11159</v>
      </c>
      <c r="F4338" t="s">
        <v>11160</v>
      </c>
      <c r="G4338" t="s">
        <v>4890</v>
      </c>
      <c r="H4338">
        <v>76063</v>
      </c>
      <c r="I4338" t="str">
        <f t="shared" si="134"/>
        <v>1802 HIGHWAY 157 NORTH, MANSFIELD, TX 76063</v>
      </c>
      <c r="J4338" s="2">
        <v>48439</v>
      </c>
      <c r="K4338">
        <v>34</v>
      </c>
      <c r="L4338">
        <v>5</v>
      </c>
      <c r="M4338">
        <f t="shared" si="135"/>
        <v>29</v>
      </c>
    </row>
    <row r="4339" spans="1:13">
      <c r="A4339" s="3">
        <v>42749</v>
      </c>
      <c r="B4339">
        <v>670132</v>
      </c>
      <c r="C4339" t="s">
        <v>27</v>
      </c>
      <c r="D4339">
        <v>670132</v>
      </c>
      <c r="E4339" t="s">
        <v>11161</v>
      </c>
      <c r="F4339" t="s">
        <v>11162</v>
      </c>
      <c r="G4339" t="s">
        <v>11163</v>
      </c>
      <c r="H4339">
        <v>76092</v>
      </c>
      <c r="I4339" t="str">
        <f t="shared" si="134"/>
        <v>421 E STATE HIGHWAY 114, SOUTHLAKE, TX 76092</v>
      </c>
      <c r="J4339" s="2">
        <v>48439</v>
      </c>
      <c r="K4339">
        <v>47.4</v>
      </c>
      <c r="L4339">
        <v>0</v>
      </c>
      <c r="M4339">
        <f t="shared" si="135"/>
        <v>47.4</v>
      </c>
    </row>
    <row r="4340" spans="1:13">
      <c r="A4340" s="3">
        <v>42749</v>
      </c>
      <c r="B4340">
        <v>450064</v>
      </c>
      <c r="C4340" t="s">
        <v>27</v>
      </c>
      <c r="D4340">
        <v>450064</v>
      </c>
      <c r="E4340" t="s">
        <v>11164</v>
      </c>
      <c r="F4340" t="s">
        <v>11165</v>
      </c>
      <c r="G4340" t="s">
        <v>6137</v>
      </c>
      <c r="H4340">
        <v>76012</v>
      </c>
      <c r="I4340" t="str">
        <f t="shared" si="134"/>
        <v>800 W RANDOL MILL RD, ARLINGTON, TX 76012</v>
      </c>
      <c r="J4340" s="2">
        <v>48439</v>
      </c>
      <c r="K4340">
        <v>262</v>
      </c>
      <c r="L4340">
        <v>29.1</v>
      </c>
      <c r="M4340">
        <f t="shared" si="135"/>
        <v>232.9</v>
      </c>
    </row>
    <row r="4341" spans="1:13">
      <c r="A4341" s="3">
        <v>42749</v>
      </c>
      <c r="B4341">
        <v>670121</v>
      </c>
      <c r="C4341" t="s">
        <v>27</v>
      </c>
      <c r="D4341">
        <v>670121</v>
      </c>
      <c r="E4341" t="s">
        <v>11166</v>
      </c>
      <c r="F4341" t="s">
        <v>11167</v>
      </c>
      <c r="G4341" t="s">
        <v>11168</v>
      </c>
      <c r="H4341">
        <v>76054</v>
      </c>
      <c r="I4341" t="str">
        <f t="shared" si="134"/>
        <v>1612 HURST TOWN CENTER DRIVE, HURST, TX 76054</v>
      </c>
      <c r="J4341" s="2">
        <v>48439</v>
      </c>
      <c r="K4341">
        <v>9.1</v>
      </c>
      <c r="L4341">
        <v>0</v>
      </c>
      <c r="M4341">
        <f t="shared" si="135"/>
        <v>9.1</v>
      </c>
    </row>
    <row r="4342" spans="1:13">
      <c r="A4342" s="3">
        <v>42749</v>
      </c>
      <c r="B4342">
        <v>450888</v>
      </c>
      <c r="C4342" t="s">
        <v>27</v>
      </c>
      <c r="D4342">
        <v>450888</v>
      </c>
      <c r="E4342" t="s">
        <v>11169</v>
      </c>
      <c r="F4342" t="s">
        <v>11170</v>
      </c>
      <c r="G4342" t="s">
        <v>11163</v>
      </c>
      <c r="H4342">
        <v>76092</v>
      </c>
      <c r="I4342" t="str">
        <f t="shared" si="134"/>
        <v>1545 E SOUTHLAKE BLVD, SOUTHLAKE, TX 76092</v>
      </c>
      <c r="J4342" s="2">
        <v>48439</v>
      </c>
      <c r="K4342">
        <v>4</v>
      </c>
      <c r="L4342">
        <v>0</v>
      </c>
      <c r="M4342">
        <f t="shared" si="135"/>
        <v>4</v>
      </c>
    </row>
    <row r="4343" spans="1:13">
      <c r="A4343" s="3">
        <v>42749</v>
      </c>
      <c r="B4343">
        <v>670116</v>
      </c>
      <c r="C4343" t="s">
        <v>27</v>
      </c>
      <c r="D4343">
        <v>670116</v>
      </c>
      <c r="E4343" t="s">
        <v>11171</v>
      </c>
      <c r="F4343" t="s">
        <v>11172</v>
      </c>
      <c r="G4343" t="s">
        <v>11119</v>
      </c>
      <c r="H4343">
        <v>76177</v>
      </c>
      <c r="I4343" t="str">
        <f t="shared" si="134"/>
        <v>3200 NORTH TARRANT PARKWAY, FORT WORTH, TX 76177</v>
      </c>
      <c r="J4343" s="2">
        <v>48439</v>
      </c>
      <c r="K4343">
        <v>45.9</v>
      </c>
      <c r="L4343">
        <v>4</v>
      </c>
      <c r="M4343">
        <f t="shared" si="135"/>
        <v>41.9</v>
      </c>
    </row>
    <row r="4344" spans="1:13">
      <c r="A4344" s="3">
        <v>42749</v>
      </c>
      <c r="B4344">
        <v>450229</v>
      </c>
      <c r="C4344" t="s">
        <v>27</v>
      </c>
      <c r="D4344">
        <v>450229</v>
      </c>
      <c r="E4344" t="s">
        <v>11173</v>
      </c>
      <c r="F4344" t="s">
        <v>11174</v>
      </c>
      <c r="G4344" t="s">
        <v>4304</v>
      </c>
      <c r="H4344">
        <v>79601</v>
      </c>
      <c r="I4344" t="str">
        <f t="shared" si="134"/>
        <v>1900 PINE, ABILENE, TX 79601</v>
      </c>
      <c r="J4344" s="2">
        <v>48441</v>
      </c>
      <c r="K4344">
        <v>298</v>
      </c>
      <c r="L4344">
        <v>45.4</v>
      </c>
      <c r="M4344">
        <f t="shared" si="135"/>
        <v>252.6</v>
      </c>
    </row>
    <row r="4345" spans="1:13">
      <c r="A4345" s="3">
        <v>42749</v>
      </c>
      <c r="B4345">
        <v>452029</v>
      </c>
      <c r="C4345" t="s">
        <v>27</v>
      </c>
      <c r="D4345">
        <v>452029</v>
      </c>
      <c r="E4345" t="s">
        <v>11175</v>
      </c>
      <c r="F4345" t="s">
        <v>11176</v>
      </c>
      <c r="G4345" t="s">
        <v>4304</v>
      </c>
      <c r="H4345">
        <v>79601</v>
      </c>
      <c r="I4345" t="str">
        <f t="shared" si="134"/>
        <v>1900 PINE ST 7TH FLOOR, ABILENE, TX 79601</v>
      </c>
      <c r="J4345" s="2">
        <v>48441</v>
      </c>
      <c r="K4345">
        <v>23.7</v>
      </c>
      <c r="L4345">
        <v>0</v>
      </c>
      <c r="M4345">
        <f t="shared" si="135"/>
        <v>23.7</v>
      </c>
    </row>
    <row r="4346" spans="1:13">
      <c r="A4346" s="3">
        <v>42749</v>
      </c>
      <c r="B4346">
        <v>450558</v>
      </c>
      <c r="C4346" t="s">
        <v>27</v>
      </c>
      <c r="D4346">
        <v>450558</v>
      </c>
      <c r="E4346" t="s">
        <v>11177</v>
      </c>
      <c r="F4346" t="s">
        <v>11178</v>
      </c>
      <c r="G4346" t="s">
        <v>4304</v>
      </c>
      <c r="H4346">
        <v>79606</v>
      </c>
      <c r="I4346" t="str">
        <f t="shared" si="134"/>
        <v>6250 HWY 83/84, ABILENE, TX 79606</v>
      </c>
      <c r="J4346" s="2">
        <v>48441</v>
      </c>
      <c r="K4346">
        <v>89.3</v>
      </c>
      <c r="L4346">
        <v>16.3</v>
      </c>
      <c r="M4346">
        <f t="shared" si="135"/>
        <v>73</v>
      </c>
    </row>
    <row r="4347" spans="1:13">
      <c r="A4347" s="3">
        <v>42749</v>
      </c>
      <c r="B4347">
        <v>450399</v>
      </c>
      <c r="C4347" t="s">
        <v>27</v>
      </c>
      <c r="D4347">
        <v>450399</v>
      </c>
      <c r="E4347" t="s">
        <v>11179</v>
      </c>
      <c r="F4347" t="s">
        <v>11180</v>
      </c>
      <c r="G4347" t="s">
        <v>11181</v>
      </c>
      <c r="H4347">
        <v>79316</v>
      </c>
      <c r="I4347" t="str">
        <f t="shared" si="134"/>
        <v>705 EAST FELT STREET, BROWNFIELD, TX 79316</v>
      </c>
      <c r="J4347" s="2">
        <v>48445</v>
      </c>
      <c r="K4347">
        <v>34.700000000000003</v>
      </c>
      <c r="L4347">
        <v>0</v>
      </c>
      <c r="M4347">
        <f t="shared" si="135"/>
        <v>34.700000000000003</v>
      </c>
    </row>
    <row r="4348" spans="1:13">
      <c r="A4348" s="3">
        <v>42749</v>
      </c>
      <c r="B4348">
        <v>451339</v>
      </c>
      <c r="C4348" t="s">
        <v>27</v>
      </c>
      <c r="D4348">
        <v>451339</v>
      </c>
      <c r="E4348" t="s">
        <v>11182</v>
      </c>
      <c r="F4348" t="s">
        <v>11183</v>
      </c>
      <c r="G4348" t="s">
        <v>11184</v>
      </c>
      <c r="H4348">
        <v>76483</v>
      </c>
      <c r="I4348" t="str">
        <f t="shared" si="134"/>
        <v>802 N MINTER AVENUE, THROCKMORTON, TX 76483</v>
      </c>
      <c r="J4348" s="2">
        <v>48447</v>
      </c>
      <c r="K4348">
        <v>10</v>
      </c>
      <c r="L4348">
        <v>0</v>
      </c>
      <c r="M4348">
        <f t="shared" si="135"/>
        <v>10</v>
      </c>
    </row>
    <row r="4349" spans="1:13">
      <c r="A4349" s="3">
        <v>42749</v>
      </c>
      <c r="B4349">
        <v>450080</v>
      </c>
      <c r="C4349" t="s">
        <v>27</v>
      </c>
      <c r="D4349">
        <v>450080</v>
      </c>
      <c r="E4349" t="s">
        <v>11185</v>
      </c>
      <c r="F4349" t="s">
        <v>11186</v>
      </c>
      <c r="G4349" t="s">
        <v>4045</v>
      </c>
      <c r="H4349">
        <v>75455</v>
      </c>
      <c r="I4349" t="str">
        <f t="shared" si="134"/>
        <v>2001 N JEFFERSON, MOUNT PLEASANT, TX 75455</v>
      </c>
      <c r="J4349" s="2">
        <v>48449</v>
      </c>
      <c r="K4349">
        <v>69.900000000000006</v>
      </c>
      <c r="L4349">
        <v>11.6</v>
      </c>
      <c r="M4349">
        <f t="shared" si="135"/>
        <v>58.300000000000004</v>
      </c>
    </row>
    <row r="4350" spans="1:13">
      <c r="A4350" s="3">
        <v>42749</v>
      </c>
      <c r="B4350">
        <v>450571</v>
      </c>
      <c r="C4350" t="s">
        <v>27</v>
      </c>
      <c r="D4350">
        <v>450571</v>
      </c>
      <c r="E4350" t="s">
        <v>11187</v>
      </c>
      <c r="F4350" t="s">
        <v>11188</v>
      </c>
      <c r="G4350" t="s">
        <v>11189</v>
      </c>
      <c r="H4350">
        <v>76903</v>
      </c>
      <c r="I4350" t="str">
        <f t="shared" si="134"/>
        <v>120 EAST HARRIS AVENUE, SAN ANGELO, TX 76903</v>
      </c>
      <c r="J4350" s="2">
        <v>48451</v>
      </c>
      <c r="K4350">
        <v>388</v>
      </c>
      <c r="L4350">
        <v>29</v>
      </c>
      <c r="M4350">
        <f t="shared" si="135"/>
        <v>359</v>
      </c>
    </row>
    <row r="4351" spans="1:13">
      <c r="A4351" s="3">
        <v>42749</v>
      </c>
      <c r="B4351">
        <v>450808</v>
      </c>
      <c r="C4351" t="s">
        <v>27</v>
      </c>
      <c r="D4351">
        <v>450808</v>
      </c>
      <c r="E4351" t="s">
        <v>11190</v>
      </c>
      <c r="F4351" t="s">
        <v>11191</v>
      </c>
      <c r="G4351" t="s">
        <v>11192</v>
      </c>
      <c r="H4351">
        <v>78731</v>
      </c>
      <c r="I4351" t="str">
        <f t="shared" si="134"/>
        <v>6818 AUSTIN CTR BLVD SUITE 100, AUSTIN, TX 78731</v>
      </c>
      <c r="J4351" s="2">
        <v>48453</v>
      </c>
      <c r="K4351">
        <v>0</v>
      </c>
      <c r="L4351">
        <v>0</v>
      </c>
      <c r="M4351">
        <f t="shared" si="135"/>
        <v>0</v>
      </c>
    </row>
    <row r="4352" spans="1:13">
      <c r="A4352" s="3">
        <v>42749</v>
      </c>
      <c r="B4352">
        <v>450809</v>
      </c>
      <c r="C4352" t="s">
        <v>27</v>
      </c>
      <c r="D4352">
        <v>450809</v>
      </c>
      <c r="E4352" t="s">
        <v>11193</v>
      </c>
      <c r="F4352" t="s">
        <v>11194</v>
      </c>
      <c r="G4352" t="s">
        <v>11192</v>
      </c>
      <c r="H4352">
        <v>78758</v>
      </c>
      <c r="I4352" t="str">
        <f t="shared" si="134"/>
        <v>12221 MOPAC EXPRESSWAY NORTH, AUSTIN, TX 78758</v>
      </c>
      <c r="J4352" s="2">
        <v>48453</v>
      </c>
      <c r="K4352">
        <v>549</v>
      </c>
      <c r="L4352">
        <v>52.3</v>
      </c>
      <c r="M4352">
        <f t="shared" si="135"/>
        <v>496.7</v>
      </c>
    </row>
    <row r="4353" spans="1:13">
      <c r="A4353" s="3">
        <v>42749</v>
      </c>
      <c r="B4353">
        <v>453310</v>
      </c>
      <c r="C4353" t="s">
        <v>27</v>
      </c>
      <c r="D4353">
        <v>453310</v>
      </c>
      <c r="E4353" t="s">
        <v>11195</v>
      </c>
      <c r="F4353" t="s">
        <v>11196</v>
      </c>
      <c r="G4353" t="s">
        <v>11192</v>
      </c>
      <c r="H4353">
        <v>78723</v>
      </c>
      <c r="I4353" t="str">
        <f t="shared" si="134"/>
        <v>4900 MUELLER BLVD, AUSTIN, TX 78723</v>
      </c>
      <c r="J4353" s="2">
        <v>48453</v>
      </c>
      <c r="K4353">
        <v>-999999</v>
      </c>
      <c r="L4353">
        <v>0</v>
      </c>
      <c r="M4353">
        <f t="shared" si="135"/>
        <v>-999999</v>
      </c>
    </row>
    <row r="4354" spans="1:13">
      <c r="A4354" s="3">
        <v>42749</v>
      </c>
      <c r="B4354">
        <v>450865</v>
      </c>
      <c r="C4354" t="s">
        <v>27</v>
      </c>
      <c r="D4354">
        <v>450865</v>
      </c>
      <c r="E4354" t="s">
        <v>11197</v>
      </c>
      <c r="F4354" t="s">
        <v>11198</v>
      </c>
      <c r="G4354" t="s">
        <v>11192</v>
      </c>
      <c r="H4354">
        <v>78737</v>
      </c>
      <c r="I4354" t="str">
        <f t="shared" si="134"/>
        <v>7900 FM 1826, AUSTIN, TX 78737</v>
      </c>
      <c r="J4354" s="2">
        <v>48453</v>
      </c>
      <c r="K4354">
        <v>28.3</v>
      </c>
      <c r="L4354">
        <v>0</v>
      </c>
      <c r="M4354">
        <f t="shared" si="135"/>
        <v>28.3</v>
      </c>
    </row>
    <row r="4355" spans="1:13">
      <c r="A4355" s="3">
        <v>42749</v>
      </c>
      <c r="B4355">
        <v>452034</v>
      </c>
      <c r="C4355" t="s">
        <v>27</v>
      </c>
      <c r="D4355">
        <v>452034</v>
      </c>
      <c r="E4355" t="s">
        <v>11199</v>
      </c>
      <c r="F4355" t="s">
        <v>11200</v>
      </c>
      <c r="G4355" t="s">
        <v>11192</v>
      </c>
      <c r="H4355">
        <v>78756</v>
      </c>
      <c r="I4355" t="str">
        <f t="shared" ref="I4355:I4418" si="136">IF(OR(F4355="", G4355=""), "", CONCATENATE(UPPER(F4355), ", ", UPPER(G4355), ", ", UPPER(C4355), " ", H4355))</f>
        <v>4207 BURNET RD, AUSTIN, TX 78756</v>
      </c>
      <c r="J4355" s="2">
        <v>48453</v>
      </c>
      <c r="K4355">
        <v>80.3</v>
      </c>
      <c r="L4355">
        <v>17</v>
      </c>
      <c r="M4355">
        <f t="shared" ref="M4355:M4418" si="137">K4355-L4355</f>
        <v>63.3</v>
      </c>
    </row>
    <row r="4356" spans="1:13">
      <c r="A4356" s="3">
        <v>42749</v>
      </c>
      <c r="B4356">
        <v>450431</v>
      </c>
      <c r="C4356" t="s">
        <v>27</v>
      </c>
      <c r="D4356">
        <v>450431</v>
      </c>
      <c r="E4356" t="s">
        <v>11201</v>
      </c>
      <c r="F4356" t="s">
        <v>11202</v>
      </c>
      <c r="G4356" t="s">
        <v>11192</v>
      </c>
      <c r="H4356">
        <v>78705</v>
      </c>
      <c r="I4356" t="str">
        <f t="shared" si="136"/>
        <v>919 E 32ND ST, AUSTIN, TX 78705</v>
      </c>
      <c r="J4356" s="2">
        <v>48453</v>
      </c>
      <c r="K4356">
        <v>504.4</v>
      </c>
      <c r="L4356">
        <v>72.599999999999994</v>
      </c>
      <c r="M4356">
        <f t="shared" si="137"/>
        <v>431.79999999999995</v>
      </c>
    </row>
    <row r="4357" spans="1:13">
      <c r="A4357" s="3">
        <v>42749</v>
      </c>
      <c r="B4357">
        <v>670006</v>
      </c>
      <c r="C4357" t="s">
        <v>27</v>
      </c>
      <c r="D4357">
        <v>670006</v>
      </c>
      <c r="E4357" t="s">
        <v>11203</v>
      </c>
      <c r="F4357" t="s">
        <v>11204</v>
      </c>
      <c r="G4357" t="s">
        <v>11192</v>
      </c>
      <c r="H4357">
        <v>78746</v>
      </c>
      <c r="I4357" t="str">
        <f t="shared" si="136"/>
        <v>5656 BEE CAVES ROAD, SUITE M-302, AUSTIN, TX 78746</v>
      </c>
      <c r="J4357" s="2">
        <v>48453</v>
      </c>
      <c r="K4357">
        <v>15.1</v>
      </c>
      <c r="L4357">
        <v>-999999</v>
      </c>
      <c r="M4357">
        <f t="shared" si="137"/>
        <v>1000014.1</v>
      </c>
    </row>
    <row r="4358" spans="1:13">
      <c r="A4358" s="3">
        <v>42749</v>
      </c>
      <c r="B4358">
        <v>670128</v>
      </c>
      <c r="C4358" t="s">
        <v>27</v>
      </c>
      <c r="D4358">
        <v>670128</v>
      </c>
      <c r="E4358" t="s">
        <v>11205</v>
      </c>
      <c r="F4358" t="s">
        <v>11206</v>
      </c>
      <c r="G4358" t="s">
        <v>11207</v>
      </c>
      <c r="H4358">
        <v>78660</v>
      </c>
      <c r="I4358" t="str">
        <f t="shared" si="136"/>
        <v>2600 EAST  PFLUGERVILLE  PARKWAY, PFLUGERVILLE, TX 78660</v>
      </c>
      <c r="J4358" s="2">
        <v>48453</v>
      </c>
      <c r="K4358">
        <v>10.4</v>
      </c>
      <c r="L4358">
        <v>-999999</v>
      </c>
      <c r="M4358">
        <f t="shared" si="137"/>
        <v>1000009.4</v>
      </c>
    </row>
    <row r="4359" spans="1:13">
      <c r="A4359" s="3">
        <v>42749</v>
      </c>
      <c r="B4359">
        <v>450056</v>
      </c>
      <c r="C4359" t="s">
        <v>27</v>
      </c>
      <c r="D4359">
        <v>450056</v>
      </c>
      <c r="E4359" t="s">
        <v>11208</v>
      </c>
      <c r="F4359" t="s">
        <v>11209</v>
      </c>
      <c r="G4359" t="s">
        <v>11192</v>
      </c>
      <c r="H4359">
        <v>78705</v>
      </c>
      <c r="I4359" t="str">
        <f t="shared" si="136"/>
        <v>1201 W 38TH ST, AUSTIN, TX 78705</v>
      </c>
      <c r="J4359" s="2">
        <v>48453</v>
      </c>
      <c r="K4359">
        <v>384.3</v>
      </c>
      <c r="L4359">
        <v>83</v>
      </c>
      <c r="M4359">
        <f t="shared" si="137"/>
        <v>301.3</v>
      </c>
    </row>
    <row r="4360" spans="1:13">
      <c r="A4360" s="3">
        <v>42749</v>
      </c>
      <c r="B4360">
        <v>450713</v>
      </c>
      <c r="C4360" t="s">
        <v>27</v>
      </c>
      <c r="D4360">
        <v>450713</v>
      </c>
      <c r="E4360" t="s">
        <v>11210</v>
      </c>
      <c r="F4360" t="s">
        <v>11211</v>
      </c>
      <c r="G4360" t="s">
        <v>11192</v>
      </c>
      <c r="H4360">
        <v>78704</v>
      </c>
      <c r="I4360" t="str">
        <f t="shared" si="136"/>
        <v>901 WEST BEN WHITE BLVD, AUSTIN, TX 78704</v>
      </c>
      <c r="J4360" s="2">
        <v>48453</v>
      </c>
      <c r="K4360">
        <v>296</v>
      </c>
      <c r="L4360">
        <v>34.299999999999997</v>
      </c>
      <c r="M4360">
        <f t="shared" si="137"/>
        <v>261.7</v>
      </c>
    </row>
    <row r="4361" spans="1:13">
      <c r="A4361" s="3">
        <v>42749</v>
      </c>
      <c r="B4361">
        <v>450867</v>
      </c>
      <c r="C4361" t="s">
        <v>27</v>
      </c>
      <c r="D4361">
        <v>450867</v>
      </c>
      <c r="E4361" t="s">
        <v>11212</v>
      </c>
      <c r="F4361" t="s">
        <v>11213</v>
      </c>
      <c r="G4361" t="s">
        <v>11192</v>
      </c>
      <c r="H4361">
        <v>78759</v>
      </c>
      <c r="I4361" t="str">
        <f t="shared" si="136"/>
        <v>11113 RESEARCH BOULEVARD, AUSTIN, TX 78759</v>
      </c>
      <c r="J4361" s="2">
        <v>48453</v>
      </c>
      <c r="K4361">
        <v>93.1</v>
      </c>
      <c r="L4361">
        <v>14.3</v>
      </c>
      <c r="M4361">
        <f t="shared" si="137"/>
        <v>78.8</v>
      </c>
    </row>
    <row r="4362" spans="1:13">
      <c r="A4362" s="3">
        <v>42749</v>
      </c>
      <c r="B4362">
        <v>670136</v>
      </c>
      <c r="C4362" t="s">
        <v>27</v>
      </c>
      <c r="D4362">
        <v>670136</v>
      </c>
      <c r="E4362" t="s">
        <v>11214</v>
      </c>
      <c r="F4362" t="s">
        <v>11215</v>
      </c>
      <c r="G4362" t="s">
        <v>11192</v>
      </c>
      <c r="H4362">
        <v>78735</v>
      </c>
      <c r="I4362" t="str">
        <f t="shared" si="136"/>
        <v>5245 W US 290, AUSTIN, TX 78735</v>
      </c>
      <c r="J4362" s="2">
        <v>48453</v>
      </c>
      <c r="K4362">
        <v>10.3</v>
      </c>
      <c r="L4362">
        <v>-999999</v>
      </c>
      <c r="M4362">
        <f t="shared" si="137"/>
        <v>1000009.3</v>
      </c>
    </row>
    <row r="4363" spans="1:13">
      <c r="A4363" s="3">
        <v>42749</v>
      </c>
      <c r="B4363">
        <v>450124</v>
      </c>
      <c r="C4363" t="s">
        <v>27</v>
      </c>
      <c r="D4363">
        <v>450124</v>
      </c>
      <c r="E4363" t="s">
        <v>11216</v>
      </c>
      <c r="F4363" t="s">
        <v>11217</v>
      </c>
      <c r="G4363" t="s">
        <v>11192</v>
      </c>
      <c r="H4363">
        <v>78701</v>
      </c>
      <c r="I4363" t="str">
        <f t="shared" si="136"/>
        <v>601 E 15TH STREET, AUSTIN, TX 78701</v>
      </c>
      <c r="J4363" s="2">
        <v>48453</v>
      </c>
      <c r="K4363">
        <v>231</v>
      </c>
      <c r="L4363">
        <v>59.7</v>
      </c>
      <c r="M4363">
        <f t="shared" si="137"/>
        <v>171.3</v>
      </c>
    </row>
    <row r="4364" spans="1:13">
      <c r="A4364" s="3">
        <v>42749</v>
      </c>
      <c r="B4364">
        <v>450871</v>
      </c>
      <c r="C4364" t="s">
        <v>27</v>
      </c>
      <c r="D4364">
        <v>450871</v>
      </c>
      <c r="E4364" t="s">
        <v>11218</v>
      </c>
      <c r="F4364" t="s">
        <v>11219</v>
      </c>
      <c r="G4364" t="s">
        <v>11192</v>
      </c>
      <c r="H4364">
        <v>78746</v>
      </c>
      <c r="I4364" t="str">
        <f t="shared" si="136"/>
        <v>3003 BEE CAVES ROAD, AUSTIN, TX 78746</v>
      </c>
      <c r="J4364" s="2">
        <v>48453</v>
      </c>
      <c r="K4364">
        <v>6.4</v>
      </c>
      <c r="L4364">
        <v>0</v>
      </c>
      <c r="M4364">
        <f t="shared" si="137"/>
        <v>6.4</v>
      </c>
    </row>
    <row r="4365" spans="1:13">
      <c r="A4365" s="3">
        <v>42749</v>
      </c>
      <c r="B4365">
        <v>452038</v>
      </c>
      <c r="C4365" t="s">
        <v>27</v>
      </c>
      <c r="D4365">
        <v>452038</v>
      </c>
      <c r="E4365" t="s">
        <v>11220</v>
      </c>
      <c r="F4365" t="s">
        <v>11221</v>
      </c>
      <c r="G4365" t="s">
        <v>11192</v>
      </c>
      <c r="H4365">
        <v>78745</v>
      </c>
      <c r="I4365" t="str">
        <f t="shared" si="136"/>
        <v>1106 W DITTMAR, AUSTIN, TX 78745</v>
      </c>
      <c r="J4365" s="2">
        <v>48453</v>
      </c>
      <c r="K4365">
        <v>47</v>
      </c>
      <c r="L4365">
        <v>0</v>
      </c>
      <c r="M4365">
        <f t="shared" si="137"/>
        <v>47</v>
      </c>
    </row>
    <row r="4366" spans="1:13">
      <c r="A4366" s="3">
        <v>42749</v>
      </c>
      <c r="B4366">
        <v>450460</v>
      </c>
      <c r="C4366" t="s">
        <v>27</v>
      </c>
      <c r="D4366">
        <v>450460</v>
      </c>
      <c r="E4366" t="s">
        <v>11222</v>
      </c>
      <c r="F4366" t="s">
        <v>11223</v>
      </c>
      <c r="G4366" t="s">
        <v>11224</v>
      </c>
      <c r="H4366">
        <v>75979</v>
      </c>
      <c r="I4366" t="str">
        <f t="shared" si="136"/>
        <v>1100 WEST BLUFF, WOODVILLE, TX 75979</v>
      </c>
      <c r="J4366" s="2">
        <v>48457</v>
      </c>
      <c r="K4366">
        <v>19.399999999999999</v>
      </c>
      <c r="L4366">
        <v>0</v>
      </c>
      <c r="M4366">
        <f t="shared" si="137"/>
        <v>19.399999999999999</v>
      </c>
    </row>
    <row r="4367" spans="1:13">
      <c r="A4367" s="3">
        <v>42749</v>
      </c>
      <c r="B4367">
        <v>451329</v>
      </c>
      <c r="C4367" t="s">
        <v>27</v>
      </c>
      <c r="D4367">
        <v>451329</v>
      </c>
      <c r="E4367" t="s">
        <v>11225</v>
      </c>
      <c r="F4367" t="s">
        <v>11226</v>
      </c>
      <c r="G4367" t="s">
        <v>11227</v>
      </c>
      <c r="H4367">
        <v>79778</v>
      </c>
      <c r="I4367" t="str">
        <f t="shared" si="136"/>
        <v>1611 SPUR 576, RANKIN, TX 79778</v>
      </c>
      <c r="J4367" s="2">
        <v>48461</v>
      </c>
      <c r="K4367">
        <v>35</v>
      </c>
      <c r="L4367">
        <v>0</v>
      </c>
      <c r="M4367">
        <f t="shared" si="137"/>
        <v>35</v>
      </c>
    </row>
    <row r="4368" spans="1:13">
      <c r="A4368" s="3">
        <v>42749</v>
      </c>
      <c r="B4368">
        <v>451309</v>
      </c>
      <c r="C4368" t="s">
        <v>27</v>
      </c>
      <c r="D4368">
        <v>451309</v>
      </c>
      <c r="E4368" t="s">
        <v>11228</v>
      </c>
      <c r="F4368" t="s">
        <v>11229</v>
      </c>
      <c r="G4368" t="s">
        <v>11230</v>
      </c>
      <c r="H4368">
        <v>79752</v>
      </c>
      <c r="I4368" t="str">
        <f t="shared" si="136"/>
        <v>2500 HWY 305 SOUTH, MCCAMEY, TX 79752</v>
      </c>
      <c r="J4368" s="2">
        <v>48461</v>
      </c>
      <c r="K4368">
        <v>71</v>
      </c>
      <c r="L4368">
        <v>0</v>
      </c>
      <c r="M4368">
        <f t="shared" si="137"/>
        <v>71</v>
      </c>
    </row>
    <row r="4369" spans="1:13">
      <c r="A4369" s="3">
        <v>42749</v>
      </c>
      <c r="B4369">
        <v>451387</v>
      </c>
      <c r="C4369" t="s">
        <v>27</v>
      </c>
      <c r="D4369">
        <v>451387</v>
      </c>
      <c r="E4369" t="s">
        <v>11231</v>
      </c>
      <c r="F4369" t="s">
        <v>11232</v>
      </c>
      <c r="G4369" t="s">
        <v>11233</v>
      </c>
      <c r="H4369">
        <v>78801</v>
      </c>
      <c r="I4369" t="str">
        <f t="shared" si="136"/>
        <v>1025 GARNER FIELD ROAD, UVALDE, TX 78801</v>
      </c>
      <c r="J4369" s="2">
        <v>48463</v>
      </c>
      <c r="K4369">
        <v>44.3</v>
      </c>
      <c r="L4369">
        <v>6.9</v>
      </c>
      <c r="M4369">
        <f t="shared" si="137"/>
        <v>37.4</v>
      </c>
    </row>
    <row r="4370" spans="1:13">
      <c r="A4370" s="3">
        <v>42749</v>
      </c>
      <c r="B4370">
        <v>450154</v>
      </c>
      <c r="C4370" t="s">
        <v>27</v>
      </c>
      <c r="D4370">
        <v>450154</v>
      </c>
      <c r="E4370" t="s">
        <v>11234</v>
      </c>
      <c r="F4370" t="s">
        <v>11235</v>
      </c>
      <c r="G4370" t="s">
        <v>11236</v>
      </c>
      <c r="H4370">
        <v>78840</v>
      </c>
      <c r="I4370" t="str">
        <f t="shared" si="136"/>
        <v>801 BEDELL AVE, DEL RIO, TX 78840</v>
      </c>
      <c r="J4370" s="2">
        <v>48465</v>
      </c>
      <c r="K4370">
        <v>28.9</v>
      </c>
      <c r="L4370">
        <v>4.5999999999999996</v>
      </c>
      <c r="M4370">
        <f t="shared" si="137"/>
        <v>24.299999999999997</v>
      </c>
    </row>
    <row r="4371" spans="1:13">
      <c r="A4371" s="3">
        <v>42749</v>
      </c>
      <c r="B4371">
        <v>450023</v>
      </c>
      <c r="C4371" t="s">
        <v>27</v>
      </c>
      <c r="D4371">
        <v>450023</v>
      </c>
      <c r="E4371" t="s">
        <v>4541</v>
      </c>
      <c r="F4371" t="s">
        <v>11237</v>
      </c>
      <c r="G4371" t="s">
        <v>11238</v>
      </c>
      <c r="H4371">
        <v>77901</v>
      </c>
      <c r="I4371" t="str">
        <f t="shared" si="136"/>
        <v>2701 HOSPITAL DRIVE, VICTORIA, TX 77901</v>
      </c>
      <c r="J4371" s="2">
        <v>48469</v>
      </c>
      <c r="K4371">
        <v>317.3</v>
      </c>
      <c r="L4371">
        <v>16.100000000000001</v>
      </c>
      <c r="M4371">
        <f t="shared" si="137"/>
        <v>301.2</v>
      </c>
    </row>
    <row r="4372" spans="1:13">
      <c r="A4372" s="3">
        <v>42749</v>
      </c>
      <c r="B4372">
        <v>452056</v>
      </c>
      <c r="C4372" t="s">
        <v>27</v>
      </c>
      <c r="D4372">
        <v>452056</v>
      </c>
      <c r="E4372" t="s">
        <v>11239</v>
      </c>
      <c r="F4372" t="s">
        <v>11240</v>
      </c>
      <c r="G4372" t="s">
        <v>11238</v>
      </c>
      <c r="H4372">
        <v>77901</v>
      </c>
      <c r="I4372" t="str">
        <f t="shared" si="136"/>
        <v>506 EAST SAN ANTONIO STREET  3RD FLOOR, VICTORIA, TX 77901</v>
      </c>
      <c r="J4372" s="2">
        <v>48469</v>
      </c>
      <c r="K4372">
        <v>23</v>
      </c>
      <c r="L4372">
        <v>8</v>
      </c>
      <c r="M4372">
        <f t="shared" si="137"/>
        <v>15</v>
      </c>
    </row>
    <row r="4373" spans="1:13">
      <c r="A4373" s="3">
        <v>42749</v>
      </c>
      <c r="B4373">
        <v>450147</v>
      </c>
      <c r="C4373" t="s">
        <v>27</v>
      </c>
      <c r="D4373">
        <v>450147</v>
      </c>
      <c r="E4373" t="s">
        <v>11241</v>
      </c>
      <c r="F4373" t="s">
        <v>11242</v>
      </c>
      <c r="G4373" t="s">
        <v>11238</v>
      </c>
      <c r="H4373">
        <v>77901</v>
      </c>
      <c r="I4373" t="str">
        <f t="shared" si="136"/>
        <v>506 E SAN ANTONIO ST, VICTORIA, TX 77901</v>
      </c>
      <c r="J4373" s="2">
        <v>48469</v>
      </c>
      <c r="K4373">
        <v>269.10000000000002</v>
      </c>
      <c r="L4373">
        <v>43.6</v>
      </c>
      <c r="M4373">
        <f t="shared" si="137"/>
        <v>225.50000000000003</v>
      </c>
    </row>
    <row r="4374" spans="1:13">
      <c r="A4374" s="3">
        <v>42749</v>
      </c>
      <c r="B4374">
        <v>452094</v>
      </c>
      <c r="C4374" t="s">
        <v>27</v>
      </c>
      <c r="D4374">
        <v>452094</v>
      </c>
      <c r="E4374" t="s">
        <v>11243</v>
      </c>
      <c r="F4374" t="s">
        <v>11244</v>
      </c>
      <c r="G4374" t="s">
        <v>11238</v>
      </c>
      <c r="H4374">
        <v>77904</v>
      </c>
      <c r="I4374" t="str">
        <f t="shared" si="136"/>
        <v>102 MEDICAL DRIVE, VICTORIA, TX 77904</v>
      </c>
      <c r="J4374" s="2">
        <v>48469</v>
      </c>
      <c r="K4374">
        <v>112.1</v>
      </c>
      <c r="L4374">
        <v>-999999</v>
      </c>
      <c r="M4374">
        <f t="shared" si="137"/>
        <v>1000111.1</v>
      </c>
    </row>
    <row r="4375" spans="1:13">
      <c r="A4375" s="3">
        <v>42749</v>
      </c>
      <c r="B4375">
        <v>450347</v>
      </c>
      <c r="C4375" t="s">
        <v>27</v>
      </c>
      <c r="D4375">
        <v>450347</v>
      </c>
      <c r="E4375" t="s">
        <v>11245</v>
      </c>
      <c r="F4375" t="s">
        <v>11246</v>
      </c>
      <c r="G4375" t="s">
        <v>213</v>
      </c>
      <c r="H4375">
        <v>77340</v>
      </c>
      <c r="I4375" t="str">
        <f t="shared" si="136"/>
        <v>110 MEMORIAL HOSPITAL DRIVE, HUNTSVILLE, TX 77340</v>
      </c>
      <c r="J4375" s="2">
        <v>48471</v>
      </c>
      <c r="K4375">
        <v>79.3</v>
      </c>
      <c r="L4375">
        <v>10.7</v>
      </c>
      <c r="M4375">
        <f t="shared" si="137"/>
        <v>68.599999999999994</v>
      </c>
    </row>
    <row r="4376" spans="1:13">
      <c r="A4376" s="3">
        <v>42749</v>
      </c>
      <c r="B4376">
        <v>451373</v>
      </c>
      <c r="C4376" t="s">
        <v>27</v>
      </c>
      <c r="D4376">
        <v>451373</v>
      </c>
      <c r="E4376" t="s">
        <v>11247</v>
      </c>
      <c r="F4376" t="s">
        <v>11248</v>
      </c>
      <c r="G4376" t="s">
        <v>11249</v>
      </c>
      <c r="H4376">
        <v>79756</v>
      </c>
      <c r="I4376" t="str">
        <f t="shared" si="136"/>
        <v>406 SOUTH GARY ST, MONAHANS, TX 79756</v>
      </c>
      <c r="J4376" s="2">
        <v>48475</v>
      </c>
      <c r="K4376">
        <v>32.1</v>
      </c>
      <c r="L4376">
        <v>0</v>
      </c>
      <c r="M4376">
        <f t="shared" si="137"/>
        <v>32.1</v>
      </c>
    </row>
    <row r="4377" spans="1:13">
      <c r="A4377" s="3">
        <v>42749</v>
      </c>
      <c r="B4377">
        <v>450187</v>
      </c>
      <c r="C4377" t="s">
        <v>27</v>
      </c>
      <c r="D4377">
        <v>450187</v>
      </c>
      <c r="E4377" t="s">
        <v>11250</v>
      </c>
      <c r="F4377" t="s">
        <v>11251</v>
      </c>
      <c r="G4377" t="s">
        <v>11252</v>
      </c>
      <c r="H4377">
        <v>77833</v>
      </c>
      <c r="I4377" t="str">
        <f t="shared" si="136"/>
        <v>700 MEDICAL PARKWAY, BRENHAM, TX 77833</v>
      </c>
      <c r="J4377" s="2">
        <v>48477</v>
      </c>
      <c r="K4377">
        <v>47.6</v>
      </c>
      <c r="L4377">
        <v>0</v>
      </c>
      <c r="M4377">
        <f t="shared" si="137"/>
        <v>47.6</v>
      </c>
    </row>
    <row r="4378" spans="1:13">
      <c r="A4378" s="3">
        <v>42749</v>
      </c>
      <c r="B4378">
        <v>452096</v>
      </c>
      <c r="C4378" t="s">
        <v>27</v>
      </c>
      <c r="D4378">
        <v>452096</v>
      </c>
      <c r="E4378" t="s">
        <v>11253</v>
      </c>
      <c r="F4378" t="s">
        <v>11254</v>
      </c>
      <c r="G4378" t="s">
        <v>11255</v>
      </c>
      <c r="H4378">
        <v>78041</v>
      </c>
      <c r="I4378" t="str">
        <f t="shared" si="136"/>
        <v>2005 BUSTAMANTE STREET, LAREDO, TX 78041</v>
      </c>
      <c r="J4378" s="2">
        <v>48479</v>
      </c>
      <c r="K4378">
        <v>34.9</v>
      </c>
      <c r="L4378">
        <v>8</v>
      </c>
      <c r="M4378">
        <f t="shared" si="137"/>
        <v>26.9</v>
      </c>
    </row>
    <row r="4379" spans="1:13">
      <c r="A4379" s="3">
        <v>42749</v>
      </c>
      <c r="B4379">
        <v>450643</v>
      </c>
      <c r="C4379" t="s">
        <v>27</v>
      </c>
      <c r="D4379">
        <v>450643</v>
      </c>
      <c r="E4379" t="s">
        <v>11256</v>
      </c>
      <c r="F4379" t="s">
        <v>11257</v>
      </c>
      <c r="G4379" t="s">
        <v>11255</v>
      </c>
      <c r="H4379">
        <v>78041</v>
      </c>
      <c r="I4379" t="str">
        <f t="shared" si="136"/>
        <v>10700 MCPHERSON ROAD, LAREDO, TX 78041</v>
      </c>
      <c r="J4379" s="2">
        <v>48479</v>
      </c>
      <c r="K4379">
        <v>153.69999999999999</v>
      </c>
      <c r="L4379">
        <v>41.9</v>
      </c>
      <c r="M4379">
        <f t="shared" si="137"/>
        <v>111.79999999999998</v>
      </c>
    </row>
    <row r="4380" spans="1:13">
      <c r="A4380" s="3">
        <v>42749</v>
      </c>
      <c r="B4380">
        <v>450029</v>
      </c>
      <c r="C4380" t="s">
        <v>27</v>
      </c>
      <c r="D4380">
        <v>450029</v>
      </c>
      <c r="E4380" t="s">
        <v>11258</v>
      </c>
      <c r="F4380" t="s">
        <v>11259</v>
      </c>
      <c r="G4380" t="s">
        <v>11255</v>
      </c>
      <c r="H4380">
        <v>78044</v>
      </c>
      <c r="I4380" t="str">
        <f t="shared" si="136"/>
        <v>1700 EAST SAUNDERS, LAREDO, TX 78044</v>
      </c>
      <c r="J4380" s="2">
        <v>48479</v>
      </c>
      <c r="K4380">
        <v>275.7</v>
      </c>
      <c r="L4380">
        <v>62</v>
      </c>
      <c r="M4380">
        <f t="shared" si="137"/>
        <v>213.7</v>
      </c>
    </row>
    <row r="4381" spans="1:13">
      <c r="A4381" s="3">
        <v>42749</v>
      </c>
      <c r="B4381">
        <v>450694</v>
      </c>
      <c r="C4381" t="s">
        <v>27</v>
      </c>
      <c r="D4381">
        <v>450694</v>
      </c>
      <c r="E4381" t="s">
        <v>11260</v>
      </c>
      <c r="F4381" t="s">
        <v>11261</v>
      </c>
      <c r="G4381" t="s">
        <v>11262</v>
      </c>
      <c r="H4381">
        <v>77437</v>
      </c>
      <c r="I4381" t="str">
        <f t="shared" si="136"/>
        <v>303 SANDY CORNER RD, EL CAMPO, TX 77437</v>
      </c>
      <c r="J4381" s="2">
        <v>48481</v>
      </c>
      <c r="K4381">
        <v>27.9</v>
      </c>
      <c r="L4381">
        <v>12.6</v>
      </c>
      <c r="M4381">
        <f t="shared" si="137"/>
        <v>15.299999999999999</v>
      </c>
    </row>
    <row r="4382" spans="1:13">
      <c r="A4382" s="3">
        <v>42749</v>
      </c>
      <c r="B4382">
        <v>451334</v>
      </c>
      <c r="C4382" t="s">
        <v>27</v>
      </c>
      <c r="D4382">
        <v>451334</v>
      </c>
      <c r="E4382" t="s">
        <v>11263</v>
      </c>
      <c r="F4382" t="s">
        <v>11264</v>
      </c>
      <c r="G4382" t="s">
        <v>11265</v>
      </c>
      <c r="H4382">
        <v>79096</v>
      </c>
      <c r="I4382" t="str">
        <f t="shared" si="136"/>
        <v>901 S. SWEETWATER, WHEELER, TX 79096</v>
      </c>
      <c r="J4382" s="2">
        <v>48483</v>
      </c>
      <c r="K4382">
        <v>15.7</v>
      </c>
      <c r="L4382">
        <v>0</v>
      </c>
      <c r="M4382">
        <f t="shared" si="137"/>
        <v>15.7</v>
      </c>
    </row>
    <row r="4383" spans="1:13">
      <c r="A4383" s="3">
        <v>42749</v>
      </c>
      <c r="B4383">
        <v>451340</v>
      </c>
      <c r="C4383" t="s">
        <v>27</v>
      </c>
      <c r="D4383">
        <v>451340</v>
      </c>
      <c r="E4383" t="s">
        <v>11266</v>
      </c>
      <c r="F4383" t="s">
        <v>11267</v>
      </c>
      <c r="G4383" t="s">
        <v>11268</v>
      </c>
      <c r="H4383">
        <v>79079</v>
      </c>
      <c r="I4383" t="str">
        <f t="shared" si="136"/>
        <v>1000 SOUTH MAIN STREET, SHAMROCK, TX 79079</v>
      </c>
      <c r="J4383" s="2">
        <v>48483</v>
      </c>
      <c r="K4383">
        <v>9.1</v>
      </c>
      <c r="L4383">
        <v>0</v>
      </c>
      <c r="M4383">
        <f t="shared" si="137"/>
        <v>9.1</v>
      </c>
    </row>
    <row r="4384" spans="1:13">
      <c r="A4384" s="3">
        <v>42749</v>
      </c>
      <c r="B4384">
        <v>452068</v>
      </c>
      <c r="C4384" t="s">
        <v>27</v>
      </c>
      <c r="D4384">
        <v>452068</v>
      </c>
      <c r="E4384" t="s">
        <v>11269</v>
      </c>
      <c r="F4384" t="s">
        <v>11270</v>
      </c>
      <c r="G4384" t="s">
        <v>11271</v>
      </c>
      <c r="H4384">
        <v>76301</v>
      </c>
      <c r="I4384" t="str">
        <f t="shared" si="136"/>
        <v>1103 GRACE STREET, WICHITA FALLS, TX 76301</v>
      </c>
      <c r="J4384" s="2">
        <v>48485</v>
      </c>
      <c r="K4384">
        <v>30.6</v>
      </c>
      <c r="L4384">
        <v>0</v>
      </c>
      <c r="M4384">
        <f t="shared" si="137"/>
        <v>30.6</v>
      </c>
    </row>
    <row r="4385" spans="1:13">
      <c r="A4385" s="3">
        <v>42749</v>
      </c>
      <c r="B4385">
        <v>450827</v>
      </c>
      <c r="C4385" t="s">
        <v>27</v>
      </c>
      <c r="D4385">
        <v>450827</v>
      </c>
      <c r="E4385" t="s">
        <v>11272</v>
      </c>
      <c r="F4385" t="s">
        <v>11273</v>
      </c>
      <c r="G4385" t="s">
        <v>11271</v>
      </c>
      <c r="H4385">
        <v>76310</v>
      </c>
      <c r="I4385" t="str">
        <f t="shared" si="136"/>
        <v>5420 KELL WEST BOULEVARD, WICHITA FALLS, TX 76310</v>
      </c>
      <c r="J4385" s="2">
        <v>48485</v>
      </c>
      <c r="K4385">
        <v>43</v>
      </c>
      <c r="L4385">
        <v>0</v>
      </c>
      <c r="M4385">
        <f t="shared" si="137"/>
        <v>43</v>
      </c>
    </row>
    <row r="4386" spans="1:13">
      <c r="A4386" s="3">
        <v>42749</v>
      </c>
      <c r="B4386">
        <v>450010</v>
      </c>
      <c r="C4386" t="s">
        <v>27</v>
      </c>
      <c r="D4386">
        <v>450010</v>
      </c>
      <c r="E4386" t="s">
        <v>11274</v>
      </c>
      <c r="F4386" t="s">
        <v>11275</v>
      </c>
      <c r="G4386" t="s">
        <v>11271</v>
      </c>
      <c r="H4386">
        <v>76301</v>
      </c>
      <c r="I4386" t="str">
        <f t="shared" si="136"/>
        <v>1600 11TH STREET, WICHITA FALLS, TX 76301</v>
      </c>
      <c r="J4386" s="2">
        <v>48485</v>
      </c>
      <c r="K4386">
        <v>261</v>
      </c>
      <c r="L4386">
        <v>50.9</v>
      </c>
      <c r="M4386">
        <f t="shared" si="137"/>
        <v>210.1</v>
      </c>
    </row>
    <row r="4387" spans="1:13">
      <c r="A4387" s="3">
        <v>42749</v>
      </c>
      <c r="B4387">
        <v>451343</v>
      </c>
      <c r="C4387" t="s">
        <v>27</v>
      </c>
      <c r="D4387">
        <v>451343</v>
      </c>
      <c r="E4387" t="s">
        <v>11276</v>
      </c>
      <c r="F4387" t="s">
        <v>11277</v>
      </c>
      <c r="G4387" t="s">
        <v>11278</v>
      </c>
      <c r="H4387">
        <v>76360</v>
      </c>
      <c r="I4387" t="str">
        <f t="shared" si="136"/>
        <v>1207 S BAILEY STREET, ELECTRA, TX 76360</v>
      </c>
      <c r="J4387" s="2">
        <v>48485</v>
      </c>
      <c r="K4387">
        <v>24.3</v>
      </c>
      <c r="L4387">
        <v>0</v>
      </c>
      <c r="M4387">
        <f t="shared" si="137"/>
        <v>24.3</v>
      </c>
    </row>
    <row r="4388" spans="1:13">
      <c r="A4388" s="3">
        <v>42749</v>
      </c>
      <c r="B4388">
        <v>450584</v>
      </c>
      <c r="C4388" t="s">
        <v>27</v>
      </c>
      <c r="D4388">
        <v>450584</v>
      </c>
      <c r="E4388" t="s">
        <v>11279</v>
      </c>
      <c r="F4388" t="s">
        <v>11280</v>
      </c>
      <c r="G4388" t="s">
        <v>11281</v>
      </c>
      <c r="H4388">
        <v>76384</v>
      </c>
      <c r="I4388" t="str">
        <f t="shared" si="136"/>
        <v>920 HILLCREST DR, VERNON, TX 76384</v>
      </c>
      <c r="J4388" s="2">
        <v>48487</v>
      </c>
      <c r="K4388">
        <v>28.4</v>
      </c>
      <c r="L4388">
        <v>4.3</v>
      </c>
      <c r="M4388">
        <f t="shared" si="137"/>
        <v>24.099999999999998</v>
      </c>
    </row>
    <row r="4389" spans="1:13">
      <c r="A4389" s="3">
        <v>42749</v>
      </c>
      <c r="B4389">
        <v>451374</v>
      </c>
      <c r="C4389" t="s">
        <v>27</v>
      </c>
      <c r="D4389">
        <v>451374</v>
      </c>
      <c r="E4389" t="s">
        <v>11282</v>
      </c>
      <c r="F4389" t="s">
        <v>11283</v>
      </c>
      <c r="G4389" t="s">
        <v>5828</v>
      </c>
      <c r="H4389">
        <v>76574</v>
      </c>
      <c r="I4389" t="str">
        <f t="shared" si="136"/>
        <v>305 MALLARD, TAYLOR, TX 76574</v>
      </c>
      <c r="J4389" s="2">
        <v>48491</v>
      </c>
      <c r="K4389">
        <v>15.4</v>
      </c>
      <c r="L4389">
        <v>0</v>
      </c>
      <c r="M4389">
        <f t="shared" si="137"/>
        <v>15.4</v>
      </c>
    </row>
    <row r="4390" spans="1:13">
      <c r="A4390" s="3">
        <v>42749</v>
      </c>
      <c r="B4390">
        <v>670041</v>
      </c>
      <c r="C4390" t="s">
        <v>27</v>
      </c>
      <c r="D4390">
        <v>670041</v>
      </c>
      <c r="E4390" t="s">
        <v>11284</v>
      </c>
      <c r="F4390" t="s">
        <v>11285</v>
      </c>
      <c r="G4390" t="s">
        <v>11286</v>
      </c>
      <c r="H4390">
        <v>78664</v>
      </c>
      <c r="I4390" t="str">
        <f t="shared" si="136"/>
        <v>201 SETON PARKWAY, ROUND ROCK, TX 78664</v>
      </c>
      <c r="J4390" s="2">
        <v>48491</v>
      </c>
      <c r="K4390">
        <v>144.30000000000001</v>
      </c>
      <c r="L4390">
        <v>32</v>
      </c>
      <c r="M4390">
        <f t="shared" si="137"/>
        <v>112.30000000000001</v>
      </c>
    </row>
    <row r="4391" spans="1:13">
      <c r="A4391" s="3">
        <v>42749</v>
      </c>
      <c r="B4391">
        <v>670034</v>
      </c>
      <c r="C4391" t="s">
        <v>27</v>
      </c>
      <c r="D4391">
        <v>670034</v>
      </c>
      <c r="E4391" t="s">
        <v>11287</v>
      </c>
      <c r="F4391" t="s">
        <v>11288</v>
      </c>
      <c r="G4391" t="s">
        <v>11286</v>
      </c>
      <c r="H4391">
        <v>78664</v>
      </c>
      <c r="I4391" t="str">
        <f t="shared" si="136"/>
        <v>300 UNIVERSITY BLVD, ROUND ROCK, TX 78664</v>
      </c>
      <c r="J4391" s="2">
        <v>48491</v>
      </c>
      <c r="K4391">
        <v>161.4</v>
      </c>
      <c r="L4391">
        <v>44.4</v>
      </c>
      <c r="M4391">
        <f t="shared" si="137"/>
        <v>117</v>
      </c>
    </row>
    <row r="4392" spans="1:13">
      <c r="A4392" s="3">
        <v>42749</v>
      </c>
      <c r="B4392">
        <v>450718</v>
      </c>
      <c r="C4392" t="s">
        <v>27</v>
      </c>
      <c r="D4392">
        <v>450718</v>
      </c>
      <c r="E4392" t="s">
        <v>11289</v>
      </c>
      <c r="F4392" t="s">
        <v>11290</v>
      </c>
      <c r="G4392" t="s">
        <v>11286</v>
      </c>
      <c r="H4392">
        <v>78681</v>
      </c>
      <c r="I4392" t="str">
        <f t="shared" si="136"/>
        <v>2400 ROUND ROCK AVE, ROUND ROCK, TX 78681</v>
      </c>
      <c r="J4392" s="2">
        <v>48491</v>
      </c>
      <c r="K4392">
        <v>161.30000000000001</v>
      </c>
      <c r="L4392">
        <v>17.399999999999999</v>
      </c>
      <c r="M4392">
        <f t="shared" si="137"/>
        <v>143.9</v>
      </c>
    </row>
    <row r="4393" spans="1:13">
      <c r="A4393" s="3">
        <v>42749</v>
      </c>
      <c r="B4393">
        <v>670043</v>
      </c>
      <c r="C4393" t="s">
        <v>27</v>
      </c>
      <c r="D4393">
        <v>670043</v>
      </c>
      <c r="E4393" t="s">
        <v>11291</v>
      </c>
      <c r="F4393" t="s">
        <v>11292</v>
      </c>
      <c r="G4393" t="s">
        <v>11293</v>
      </c>
      <c r="H4393">
        <v>78613</v>
      </c>
      <c r="I4393" t="str">
        <f t="shared" si="136"/>
        <v>1401 MEDICAL PARKWAY, CEDAR PARK, TX 78613</v>
      </c>
      <c r="J4393" s="2">
        <v>48491</v>
      </c>
      <c r="K4393">
        <v>149.30000000000001</v>
      </c>
      <c r="L4393">
        <v>20.100000000000001</v>
      </c>
      <c r="M4393">
        <f t="shared" si="137"/>
        <v>129.20000000000002</v>
      </c>
    </row>
    <row r="4394" spans="1:13">
      <c r="A4394" s="3">
        <v>42749</v>
      </c>
      <c r="B4394">
        <v>450108</v>
      </c>
      <c r="C4394" t="s">
        <v>27</v>
      </c>
      <c r="D4394">
        <v>450108</v>
      </c>
      <c r="E4394" t="s">
        <v>11294</v>
      </c>
      <c r="F4394" t="s">
        <v>11295</v>
      </c>
      <c r="G4394" t="s">
        <v>11296</v>
      </c>
      <c r="H4394">
        <v>78114</v>
      </c>
      <c r="I4394" t="str">
        <f t="shared" si="136"/>
        <v>499 10TH STREET, FLORESVILLE, TX 78114</v>
      </c>
      <c r="J4394" s="2">
        <v>48493</v>
      </c>
      <c r="K4394">
        <v>55.1</v>
      </c>
      <c r="L4394">
        <v>-999999</v>
      </c>
      <c r="M4394">
        <f t="shared" si="137"/>
        <v>1000054.1</v>
      </c>
    </row>
    <row r="4395" spans="1:13">
      <c r="A4395" s="3">
        <v>42749</v>
      </c>
      <c r="B4395">
        <v>451314</v>
      </c>
      <c r="C4395" t="s">
        <v>27</v>
      </c>
      <c r="D4395">
        <v>451314</v>
      </c>
      <c r="E4395" t="s">
        <v>11297</v>
      </c>
      <c r="F4395" t="s">
        <v>11298</v>
      </c>
      <c r="G4395" t="s">
        <v>11299</v>
      </c>
      <c r="H4395">
        <v>79745</v>
      </c>
      <c r="I4395" t="str">
        <f t="shared" si="136"/>
        <v>821 JEFFEE DRIVE, KERMIT, TX 79745</v>
      </c>
      <c r="J4395" s="2">
        <v>48495</v>
      </c>
      <c r="K4395">
        <v>10.9</v>
      </c>
      <c r="L4395">
        <v>0</v>
      </c>
      <c r="M4395">
        <f t="shared" si="137"/>
        <v>10.9</v>
      </c>
    </row>
    <row r="4396" spans="1:13">
      <c r="A4396" s="3">
        <v>42749</v>
      </c>
      <c r="B4396">
        <v>450271</v>
      </c>
      <c r="C4396" t="s">
        <v>27</v>
      </c>
      <c r="D4396">
        <v>450271</v>
      </c>
      <c r="E4396" t="s">
        <v>11300</v>
      </c>
      <c r="F4396" t="s">
        <v>11301</v>
      </c>
      <c r="G4396" t="s">
        <v>254</v>
      </c>
      <c r="H4396">
        <v>76234</v>
      </c>
      <c r="I4396" t="str">
        <f t="shared" si="136"/>
        <v>609 MEDICAL CENTER DRIVE, DECATUR, TX 76234</v>
      </c>
      <c r="J4396" s="2">
        <v>48497</v>
      </c>
      <c r="K4396">
        <v>122.1</v>
      </c>
      <c r="L4396">
        <v>21</v>
      </c>
      <c r="M4396">
        <f t="shared" si="137"/>
        <v>101.1</v>
      </c>
    </row>
    <row r="4397" spans="1:13">
      <c r="A4397" s="3">
        <v>42749</v>
      </c>
      <c r="B4397">
        <v>451381</v>
      </c>
      <c r="C4397" t="s">
        <v>27</v>
      </c>
      <c r="D4397">
        <v>451381</v>
      </c>
      <c r="E4397" t="s">
        <v>11302</v>
      </c>
      <c r="F4397" t="s">
        <v>11303</v>
      </c>
      <c r="G4397" t="s">
        <v>4923</v>
      </c>
      <c r="H4397">
        <v>75494</v>
      </c>
      <c r="I4397" t="str">
        <f t="shared" si="136"/>
        <v>719 WEST COKE ROAD, WINNSBORO, TX 75494</v>
      </c>
      <c r="J4397" s="2">
        <v>48499</v>
      </c>
      <c r="K4397">
        <v>38.700000000000003</v>
      </c>
      <c r="L4397">
        <v>0</v>
      </c>
      <c r="M4397">
        <f t="shared" si="137"/>
        <v>38.700000000000003</v>
      </c>
    </row>
    <row r="4398" spans="1:13">
      <c r="A4398" s="3">
        <v>42749</v>
      </c>
      <c r="B4398">
        <v>451380</v>
      </c>
      <c r="C4398" t="s">
        <v>27</v>
      </c>
      <c r="D4398">
        <v>451380</v>
      </c>
      <c r="E4398" t="s">
        <v>11304</v>
      </c>
      <c r="F4398" t="s">
        <v>11305</v>
      </c>
      <c r="G4398" t="s">
        <v>2626</v>
      </c>
      <c r="H4398">
        <v>75783</v>
      </c>
      <c r="I4398" t="str">
        <f t="shared" si="136"/>
        <v>117 WINNSBORO STREET, QUITMAN, TX 75783</v>
      </c>
      <c r="J4398" s="2">
        <v>48499</v>
      </c>
      <c r="K4398">
        <v>18.600000000000001</v>
      </c>
      <c r="L4398">
        <v>0</v>
      </c>
      <c r="M4398">
        <f t="shared" si="137"/>
        <v>18.600000000000001</v>
      </c>
    </row>
    <row r="4399" spans="1:13">
      <c r="A4399" s="3">
        <v>42749</v>
      </c>
      <c r="B4399">
        <v>451308</v>
      </c>
      <c r="C4399" t="s">
        <v>27</v>
      </c>
      <c r="D4399">
        <v>451308</v>
      </c>
      <c r="E4399" t="s">
        <v>11306</v>
      </c>
      <c r="F4399" t="s">
        <v>11307</v>
      </c>
      <c r="G4399" t="s">
        <v>11308</v>
      </c>
      <c r="H4399">
        <v>79323</v>
      </c>
      <c r="I4399" t="str">
        <f t="shared" si="136"/>
        <v>412 MUSTANG AVENUE, DENVER CITY, TX 79323</v>
      </c>
      <c r="J4399" s="2">
        <v>48501</v>
      </c>
      <c r="K4399">
        <v>38.299999999999997</v>
      </c>
      <c r="L4399">
        <v>0</v>
      </c>
      <c r="M4399">
        <f t="shared" si="137"/>
        <v>38.299999999999997</v>
      </c>
    </row>
    <row r="4400" spans="1:13">
      <c r="A4400" s="3">
        <v>42749</v>
      </c>
      <c r="B4400">
        <v>450085</v>
      </c>
      <c r="C4400" t="s">
        <v>27</v>
      </c>
      <c r="D4400">
        <v>450085</v>
      </c>
      <c r="E4400" t="s">
        <v>11309</v>
      </c>
      <c r="F4400" t="s">
        <v>11310</v>
      </c>
      <c r="G4400" t="s">
        <v>11311</v>
      </c>
      <c r="H4400">
        <v>76450</v>
      </c>
      <c r="I4400" t="str">
        <f t="shared" si="136"/>
        <v>1301 MONTGOMERY ROAD, GRAHAM, TX 76450</v>
      </c>
      <c r="J4400" s="2">
        <v>48503</v>
      </c>
      <c r="K4400">
        <v>23.1</v>
      </c>
      <c r="L4400">
        <v>0</v>
      </c>
      <c r="M4400">
        <f t="shared" si="137"/>
        <v>23.1</v>
      </c>
    </row>
    <row r="4401" spans="1:13">
      <c r="A4401" s="3">
        <v>42749</v>
      </c>
      <c r="B4401">
        <v>451354</v>
      </c>
      <c r="C4401" t="s">
        <v>27</v>
      </c>
      <c r="D4401">
        <v>451354</v>
      </c>
      <c r="E4401" t="s">
        <v>11312</v>
      </c>
      <c r="F4401" t="s">
        <v>11313</v>
      </c>
      <c r="G4401" t="s">
        <v>3513</v>
      </c>
      <c r="H4401">
        <v>76374</v>
      </c>
      <c r="I4401" t="str">
        <f t="shared" si="136"/>
        <v>901 WEST HAMILTON, OLNEY, TX 76374</v>
      </c>
      <c r="J4401" s="2">
        <v>48503</v>
      </c>
      <c r="K4401">
        <v>28.3</v>
      </c>
      <c r="L4401">
        <v>0</v>
      </c>
      <c r="M4401">
        <f t="shared" si="137"/>
        <v>28.3</v>
      </c>
    </row>
    <row r="4402" spans="1:13">
      <c r="A4402" s="3">
        <v>42749</v>
      </c>
      <c r="B4402">
        <v>461335</v>
      </c>
      <c r="C4402" t="s">
        <v>11314</v>
      </c>
      <c r="D4402">
        <v>461335</v>
      </c>
      <c r="E4402" t="s">
        <v>11315</v>
      </c>
      <c r="F4402" t="s">
        <v>11316</v>
      </c>
      <c r="G4402" t="s">
        <v>8803</v>
      </c>
      <c r="H4402">
        <v>84713</v>
      </c>
      <c r="I4402" t="str">
        <f t="shared" si="136"/>
        <v>1109 NORTH 100 WEST, BEAVER, UT 84713</v>
      </c>
      <c r="J4402" s="2">
        <v>49001</v>
      </c>
      <c r="K4402">
        <v>29</v>
      </c>
      <c r="L4402">
        <v>0</v>
      </c>
      <c r="M4402">
        <f t="shared" si="137"/>
        <v>29</v>
      </c>
    </row>
    <row r="4403" spans="1:13">
      <c r="A4403" s="3">
        <v>42749</v>
      </c>
      <c r="B4403">
        <v>461305</v>
      </c>
      <c r="C4403" t="s">
        <v>11314</v>
      </c>
      <c r="D4403">
        <v>461305</v>
      </c>
      <c r="E4403" t="s">
        <v>11317</v>
      </c>
      <c r="F4403" t="s">
        <v>11318</v>
      </c>
      <c r="G4403" t="s">
        <v>2032</v>
      </c>
      <c r="H4403">
        <v>84751</v>
      </c>
      <c r="I4403" t="str">
        <f t="shared" si="136"/>
        <v>850 NORTH MAIN STREET, MILFORD, UT 84751</v>
      </c>
      <c r="J4403" s="2">
        <v>49001</v>
      </c>
      <c r="K4403">
        <v>23</v>
      </c>
      <c r="L4403">
        <v>0</v>
      </c>
      <c r="M4403">
        <f t="shared" si="137"/>
        <v>23</v>
      </c>
    </row>
    <row r="4404" spans="1:13">
      <c r="A4404" s="3">
        <v>42749</v>
      </c>
      <c r="B4404">
        <v>460039</v>
      </c>
      <c r="C4404" t="s">
        <v>11314</v>
      </c>
      <c r="D4404">
        <v>460039</v>
      </c>
      <c r="E4404" t="s">
        <v>11319</v>
      </c>
      <c r="F4404" t="s">
        <v>11320</v>
      </c>
      <c r="G4404" t="s">
        <v>11321</v>
      </c>
      <c r="H4404">
        <v>84337</v>
      </c>
      <c r="I4404" t="str">
        <f t="shared" si="136"/>
        <v>905 NORTH 1000 WEST, TREMONTON, UT 84337</v>
      </c>
      <c r="J4404" s="2">
        <v>49003</v>
      </c>
      <c r="K4404">
        <v>14</v>
      </c>
      <c r="L4404">
        <v>0</v>
      </c>
      <c r="M4404">
        <f t="shared" si="137"/>
        <v>14</v>
      </c>
    </row>
    <row r="4405" spans="1:13">
      <c r="A4405" s="3">
        <v>42749</v>
      </c>
      <c r="B4405">
        <v>460017</v>
      </c>
      <c r="C4405" t="s">
        <v>11314</v>
      </c>
      <c r="D4405">
        <v>460017</v>
      </c>
      <c r="E4405" t="s">
        <v>11322</v>
      </c>
      <c r="F4405" t="s">
        <v>11323</v>
      </c>
      <c r="G4405" t="s">
        <v>11324</v>
      </c>
      <c r="H4405">
        <v>84302</v>
      </c>
      <c r="I4405" t="str">
        <f t="shared" si="136"/>
        <v>950 SOUTH MEDICAL DRIVE, BRIGHAM CITY, UT 84302</v>
      </c>
      <c r="J4405" s="2">
        <v>49003</v>
      </c>
      <c r="K4405">
        <v>38</v>
      </c>
      <c r="L4405">
        <v>0</v>
      </c>
      <c r="M4405">
        <f t="shared" si="137"/>
        <v>38</v>
      </c>
    </row>
    <row r="4406" spans="1:13">
      <c r="A4406" s="3">
        <v>42749</v>
      </c>
      <c r="B4406">
        <v>460054</v>
      </c>
      <c r="C4406" t="s">
        <v>11314</v>
      </c>
      <c r="D4406">
        <v>460054</v>
      </c>
      <c r="E4406" t="s">
        <v>11325</v>
      </c>
      <c r="F4406" t="s">
        <v>11326</v>
      </c>
      <c r="G4406" t="s">
        <v>11327</v>
      </c>
      <c r="H4406">
        <v>84341</v>
      </c>
      <c r="I4406" t="str">
        <f t="shared" si="136"/>
        <v>2380 NORTH 400 EAST, NORTH LOGAN, UT 84341</v>
      </c>
      <c r="J4406" s="2">
        <v>49005</v>
      </c>
      <c r="K4406">
        <v>28</v>
      </c>
      <c r="L4406">
        <v>0</v>
      </c>
      <c r="M4406">
        <f t="shared" si="137"/>
        <v>28</v>
      </c>
    </row>
    <row r="4407" spans="1:13">
      <c r="A4407" s="3">
        <v>42749</v>
      </c>
      <c r="B4407">
        <v>460015</v>
      </c>
      <c r="C4407" t="s">
        <v>11314</v>
      </c>
      <c r="D4407">
        <v>460015</v>
      </c>
      <c r="E4407" t="s">
        <v>11328</v>
      </c>
      <c r="F4407" t="s">
        <v>11329</v>
      </c>
      <c r="G4407" t="s">
        <v>8595</v>
      </c>
      <c r="H4407">
        <v>84341</v>
      </c>
      <c r="I4407" t="str">
        <f t="shared" si="136"/>
        <v>500 EAST 1400 NORTH, LOGAN, UT 84341</v>
      </c>
      <c r="J4407" s="2">
        <v>49005</v>
      </c>
      <c r="K4407">
        <v>102</v>
      </c>
      <c r="L4407">
        <v>14</v>
      </c>
      <c r="M4407">
        <f t="shared" si="137"/>
        <v>88</v>
      </c>
    </row>
    <row r="4408" spans="1:13">
      <c r="A4408" s="3">
        <v>42749</v>
      </c>
      <c r="B4408">
        <v>460011</v>
      </c>
      <c r="C4408" t="s">
        <v>11314</v>
      </c>
      <c r="D4408">
        <v>460011</v>
      </c>
      <c r="E4408" t="s">
        <v>11330</v>
      </c>
      <c r="F4408" t="s">
        <v>11331</v>
      </c>
      <c r="G4408" t="s">
        <v>11332</v>
      </c>
      <c r="H4408">
        <v>84501</v>
      </c>
      <c r="I4408" t="str">
        <f t="shared" si="136"/>
        <v>300 NORTH HOSPITAL DRIVE, PRICE, UT 84501</v>
      </c>
      <c r="J4408" s="2">
        <v>49007</v>
      </c>
      <c r="K4408">
        <v>48</v>
      </c>
      <c r="L4408">
        <v>6</v>
      </c>
      <c r="M4408">
        <f t="shared" si="137"/>
        <v>42</v>
      </c>
    </row>
    <row r="4409" spans="1:13">
      <c r="A4409" s="3">
        <v>42749</v>
      </c>
      <c r="B4409">
        <v>460061</v>
      </c>
      <c r="C4409" t="s">
        <v>11314</v>
      </c>
      <c r="D4409">
        <v>460061</v>
      </c>
      <c r="E4409" t="s">
        <v>11333</v>
      </c>
      <c r="F4409" t="s">
        <v>11334</v>
      </c>
      <c r="G4409" t="s">
        <v>11335</v>
      </c>
      <c r="H4409">
        <v>84041</v>
      </c>
      <c r="I4409" t="str">
        <f t="shared" si="136"/>
        <v>201 WEST LAYTON PARKWAY, LAYTON, UT 84041</v>
      </c>
      <c r="J4409" s="2">
        <v>49011</v>
      </c>
      <c r="K4409">
        <v>36</v>
      </c>
      <c r="L4409">
        <v>-999999</v>
      </c>
      <c r="M4409">
        <f t="shared" si="137"/>
        <v>1000035</v>
      </c>
    </row>
    <row r="4410" spans="1:13">
      <c r="A4410" s="3">
        <v>42749</v>
      </c>
      <c r="B4410">
        <v>460042</v>
      </c>
      <c r="C4410" t="s">
        <v>11314</v>
      </c>
      <c r="D4410">
        <v>460042</v>
      </c>
      <c r="E4410" t="s">
        <v>11336</v>
      </c>
      <c r="F4410" t="s">
        <v>11337</v>
      </c>
      <c r="G4410" t="s">
        <v>11338</v>
      </c>
      <c r="H4410">
        <v>84010</v>
      </c>
      <c r="I4410" t="str">
        <f t="shared" si="136"/>
        <v>630 EAST MEDICAL DRIVE, BOUNTIFUL, UT 84010</v>
      </c>
      <c r="J4410" s="2">
        <v>49011</v>
      </c>
      <c r="K4410">
        <v>97</v>
      </c>
      <c r="L4410">
        <v>8</v>
      </c>
      <c r="M4410">
        <f t="shared" si="137"/>
        <v>89</v>
      </c>
    </row>
    <row r="4411" spans="1:13">
      <c r="A4411" s="3">
        <v>42749</v>
      </c>
      <c r="B4411">
        <v>460041</v>
      </c>
      <c r="C4411" t="s">
        <v>11314</v>
      </c>
      <c r="D4411">
        <v>460041</v>
      </c>
      <c r="E4411" t="s">
        <v>11339</v>
      </c>
      <c r="F4411" t="s">
        <v>11340</v>
      </c>
      <c r="G4411" t="s">
        <v>11335</v>
      </c>
      <c r="H4411">
        <v>84041</v>
      </c>
      <c r="I4411" t="str">
        <f t="shared" si="136"/>
        <v>1600 WEST ANTELOPE DRIVE, LAYTON, UT 84041</v>
      </c>
      <c r="J4411" s="2">
        <v>49011</v>
      </c>
      <c r="K4411">
        <v>104</v>
      </c>
      <c r="L4411">
        <v>18</v>
      </c>
      <c r="M4411">
        <f t="shared" si="137"/>
        <v>86</v>
      </c>
    </row>
    <row r="4412" spans="1:13">
      <c r="A4412" s="3">
        <v>42749</v>
      </c>
      <c r="B4412">
        <v>460019</v>
      </c>
      <c r="C4412" t="s">
        <v>11314</v>
      </c>
      <c r="D4412">
        <v>460019</v>
      </c>
      <c r="E4412" t="s">
        <v>11341</v>
      </c>
      <c r="F4412" t="s">
        <v>11342</v>
      </c>
      <c r="G4412" t="s">
        <v>11343</v>
      </c>
      <c r="H4412">
        <v>84066</v>
      </c>
      <c r="I4412" t="str">
        <f t="shared" si="136"/>
        <v>250 WEST 300 NORTH, ROOSEVELT, UT 84066</v>
      </c>
      <c r="J4412" s="2">
        <v>49013</v>
      </c>
      <c r="K4412">
        <v>32</v>
      </c>
      <c r="L4412">
        <v>4</v>
      </c>
      <c r="M4412">
        <f t="shared" si="137"/>
        <v>28</v>
      </c>
    </row>
    <row r="4413" spans="1:13">
      <c r="A4413" s="3">
        <v>42749</v>
      </c>
      <c r="B4413">
        <v>461333</v>
      </c>
      <c r="C4413" t="s">
        <v>11314</v>
      </c>
      <c r="D4413">
        <v>461333</v>
      </c>
      <c r="E4413" t="s">
        <v>11344</v>
      </c>
      <c r="F4413" t="s">
        <v>11345</v>
      </c>
      <c r="G4413" t="s">
        <v>11346</v>
      </c>
      <c r="H4413">
        <v>84759</v>
      </c>
      <c r="I4413" t="str">
        <f t="shared" si="136"/>
        <v>200 NORTH 400 EAST, PANGUITCH, UT 84759</v>
      </c>
      <c r="J4413" s="2">
        <v>49017</v>
      </c>
      <c r="K4413">
        <v>15</v>
      </c>
      <c r="L4413">
        <v>0</v>
      </c>
      <c r="M4413">
        <f t="shared" si="137"/>
        <v>15</v>
      </c>
    </row>
    <row r="4414" spans="1:13">
      <c r="A4414" s="3">
        <v>42749</v>
      </c>
      <c r="B4414">
        <v>461302</v>
      </c>
      <c r="C4414" t="s">
        <v>11314</v>
      </c>
      <c r="D4414">
        <v>461302</v>
      </c>
      <c r="E4414" t="s">
        <v>11347</v>
      </c>
      <c r="F4414" t="s">
        <v>11348</v>
      </c>
      <c r="G4414" t="s">
        <v>11349</v>
      </c>
      <c r="H4414">
        <v>84532</v>
      </c>
      <c r="I4414" t="str">
        <f t="shared" si="136"/>
        <v>450 WEST WILLIAMS WAY, MOAB, UT 84532</v>
      </c>
      <c r="J4414" s="2">
        <v>49019</v>
      </c>
      <c r="K4414">
        <v>17</v>
      </c>
      <c r="L4414">
        <v>0</v>
      </c>
      <c r="M4414">
        <f t="shared" si="137"/>
        <v>17</v>
      </c>
    </row>
    <row r="4415" spans="1:13">
      <c r="A4415" s="3">
        <v>42749</v>
      </c>
      <c r="B4415">
        <v>460007</v>
      </c>
      <c r="C4415" t="s">
        <v>11314</v>
      </c>
      <c r="D4415">
        <v>460007</v>
      </c>
      <c r="E4415" t="s">
        <v>11350</v>
      </c>
      <c r="F4415" t="s">
        <v>11351</v>
      </c>
      <c r="G4415" t="s">
        <v>11352</v>
      </c>
      <c r="H4415">
        <v>84721</v>
      </c>
      <c r="I4415" t="str">
        <f t="shared" si="136"/>
        <v>1303 NORTH MAIN STREET, CEDAR CITY, UT 84721</v>
      </c>
      <c r="J4415" s="2">
        <v>49021</v>
      </c>
      <c r="K4415">
        <v>41</v>
      </c>
      <c r="L4415">
        <v>6</v>
      </c>
      <c r="M4415">
        <f t="shared" si="137"/>
        <v>35</v>
      </c>
    </row>
    <row r="4416" spans="1:13">
      <c r="A4416" s="3">
        <v>42749</v>
      </c>
      <c r="B4416">
        <v>461304</v>
      </c>
      <c r="C4416" t="s">
        <v>11314</v>
      </c>
      <c r="D4416">
        <v>461304</v>
      </c>
      <c r="E4416" t="s">
        <v>11353</v>
      </c>
      <c r="F4416" t="s">
        <v>11354</v>
      </c>
      <c r="G4416" t="s">
        <v>11355</v>
      </c>
      <c r="H4416">
        <v>84648</v>
      </c>
      <c r="I4416" t="str">
        <f t="shared" si="136"/>
        <v>48 WEST 1500 NORTH, NEPHI, UT 84648</v>
      </c>
      <c r="J4416" s="2">
        <v>49023</v>
      </c>
      <c r="K4416">
        <v>29</v>
      </c>
      <c r="L4416">
        <v>0</v>
      </c>
      <c r="M4416">
        <f t="shared" si="137"/>
        <v>29</v>
      </c>
    </row>
    <row r="4417" spans="1:13">
      <c r="A4417" s="3">
        <v>42749</v>
      </c>
      <c r="B4417">
        <v>461309</v>
      </c>
      <c r="C4417" t="s">
        <v>11314</v>
      </c>
      <c r="D4417">
        <v>461309</v>
      </c>
      <c r="E4417" t="s">
        <v>11356</v>
      </c>
      <c r="F4417" t="s">
        <v>11357</v>
      </c>
      <c r="G4417" t="s">
        <v>11358</v>
      </c>
      <c r="H4417">
        <v>84741</v>
      </c>
      <c r="I4417" t="str">
        <f t="shared" si="136"/>
        <v>355 NORTH MAIN STREET, KANAB, UT 84741</v>
      </c>
      <c r="J4417" s="2">
        <v>49025</v>
      </c>
      <c r="K4417">
        <v>25</v>
      </c>
      <c r="L4417">
        <v>0</v>
      </c>
      <c r="M4417">
        <f t="shared" si="137"/>
        <v>25</v>
      </c>
    </row>
    <row r="4418" spans="1:13">
      <c r="A4418" s="3">
        <v>42749</v>
      </c>
      <c r="B4418">
        <v>461301</v>
      </c>
      <c r="C4418" t="s">
        <v>11314</v>
      </c>
      <c r="D4418">
        <v>461301</v>
      </c>
      <c r="E4418" t="s">
        <v>11359</v>
      </c>
      <c r="F4418" t="s">
        <v>11360</v>
      </c>
      <c r="G4418" t="s">
        <v>11361</v>
      </c>
      <c r="H4418">
        <v>84631</v>
      </c>
      <c r="I4418" t="str">
        <f t="shared" si="136"/>
        <v>674 SOUTH HIGHWAY 99, FILLMORE, UT 84631</v>
      </c>
      <c r="J4418" s="2">
        <v>49027</v>
      </c>
      <c r="K4418">
        <v>17</v>
      </c>
      <c r="L4418">
        <v>0</v>
      </c>
      <c r="M4418">
        <f t="shared" si="137"/>
        <v>17</v>
      </c>
    </row>
    <row r="4419" spans="1:13">
      <c r="A4419" s="3">
        <v>42749</v>
      </c>
      <c r="B4419">
        <v>461300</v>
      </c>
      <c r="C4419" t="s">
        <v>11314</v>
      </c>
      <c r="D4419">
        <v>461300</v>
      </c>
      <c r="E4419" t="s">
        <v>11362</v>
      </c>
      <c r="F4419" t="s">
        <v>11363</v>
      </c>
      <c r="G4419" t="s">
        <v>1748</v>
      </c>
      <c r="H4419">
        <v>84624</v>
      </c>
      <c r="I4419" t="str">
        <f t="shared" ref="I4419:I4482" si="138">IF(OR(F4419="", G4419=""), "", CONCATENATE(UPPER(F4419), ", ", UPPER(G4419), ", ", UPPER(C4419), " ", H4419))</f>
        <v>126 SOUTH WHITE SAGE AVENUE, DELTA, UT 84624</v>
      </c>
      <c r="J4419" s="2">
        <v>49027</v>
      </c>
      <c r="K4419">
        <v>15</v>
      </c>
      <c r="L4419">
        <v>0</v>
      </c>
      <c r="M4419">
        <f t="shared" ref="M4419:M4482" si="139">K4419-L4419</f>
        <v>15</v>
      </c>
    </row>
    <row r="4420" spans="1:13">
      <c r="A4420" s="3">
        <v>42749</v>
      </c>
      <c r="B4420">
        <v>460006</v>
      </c>
      <c r="C4420" t="s">
        <v>11314</v>
      </c>
      <c r="D4420">
        <v>460006</v>
      </c>
      <c r="E4420" t="s">
        <v>11364</v>
      </c>
      <c r="F4420" t="s">
        <v>11365</v>
      </c>
      <c r="G4420" t="s">
        <v>11366</v>
      </c>
      <c r="H4420">
        <v>84143</v>
      </c>
      <c r="I4420" t="str">
        <f t="shared" si="138"/>
        <v>8TH AVENUE AND C STREET, SALT LAKE CITY, UT 84143</v>
      </c>
      <c r="J4420" s="2">
        <v>49035</v>
      </c>
      <c r="K4420">
        <v>240</v>
      </c>
      <c r="L4420">
        <v>17.899999999999999</v>
      </c>
      <c r="M4420">
        <f t="shared" si="139"/>
        <v>222.1</v>
      </c>
    </row>
    <row r="4421" spans="1:13">
      <c r="A4421" s="3">
        <v>42749</v>
      </c>
      <c r="B4421">
        <v>460049</v>
      </c>
      <c r="C4421" t="s">
        <v>11314</v>
      </c>
      <c r="D4421">
        <v>460049</v>
      </c>
      <c r="E4421" t="s">
        <v>11367</v>
      </c>
      <c r="F4421" t="s">
        <v>11368</v>
      </c>
      <c r="G4421" t="s">
        <v>4598</v>
      </c>
      <c r="H4421">
        <v>84107</v>
      </c>
      <c r="I4421" t="str">
        <f t="shared" si="138"/>
        <v>5848 SOUTH 300 EAST, MURRAY, UT 84107</v>
      </c>
      <c r="J4421" s="2">
        <v>49035</v>
      </c>
      <c r="K4421">
        <v>40</v>
      </c>
      <c r="L4421">
        <v>0</v>
      </c>
      <c r="M4421">
        <f t="shared" si="139"/>
        <v>40</v>
      </c>
    </row>
    <row r="4422" spans="1:13">
      <c r="A4422" s="3">
        <v>42749</v>
      </c>
      <c r="B4422">
        <v>463301</v>
      </c>
      <c r="C4422" t="s">
        <v>11314</v>
      </c>
      <c r="D4422">
        <v>463301</v>
      </c>
      <c r="E4422" t="s">
        <v>11369</v>
      </c>
      <c r="F4422" t="s">
        <v>11370</v>
      </c>
      <c r="G4422" t="s">
        <v>11366</v>
      </c>
      <c r="H4422">
        <v>84113</v>
      </c>
      <c r="I4422" t="str">
        <f t="shared" si="138"/>
        <v>100 NORTH MARIO CAPECCHI DRIVE, SALT LAKE CITY, UT 84113</v>
      </c>
      <c r="J4422" s="2">
        <v>49035</v>
      </c>
      <c r="K4422">
        <v>0</v>
      </c>
      <c r="L4422">
        <v>0</v>
      </c>
      <c r="M4422">
        <f t="shared" si="139"/>
        <v>0</v>
      </c>
    </row>
    <row r="4423" spans="1:13">
      <c r="A4423" s="3">
        <v>42749</v>
      </c>
      <c r="B4423">
        <v>460009</v>
      </c>
      <c r="C4423" t="s">
        <v>11314</v>
      </c>
      <c r="D4423">
        <v>460009</v>
      </c>
      <c r="E4423" t="s">
        <v>11371</v>
      </c>
      <c r="F4423" t="s">
        <v>11372</v>
      </c>
      <c r="G4423" t="s">
        <v>11366</v>
      </c>
      <c r="H4423">
        <v>84132</v>
      </c>
      <c r="I4423" t="str">
        <f t="shared" si="138"/>
        <v>50 NORTH MEDICAL DRIVE, SALT LAKE CITY, UT 84132</v>
      </c>
      <c r="J4423" s="2">
        <v>49035</v>
      </c>
      <c r="K4423">
        <v>731</v>
      </c>
      <c r="L4423">
        <v>176</v>
      </c>
      <c r="M4423">
        <f t="shared" si="139"/>
        <v>555</v>
      </c>
    </row>
    <row r="4424" spans="1:13">
      <c r="A4424" s="3">
        <v>42749</v>
      </c>
      <c r="B4424">
        <v>460044</v>
      </c>
      <c r="C4424" t="s">
        <v>11314</v>
      </c>
      <c r="D4424">
        <v>460044</v>
      </c>
      <c r="E4424" t="s">
        <v>11373</v>
      </c>
      <c r="F4424" t="s">
        <v>11374</v>
      </c>
      <c r="G4424" t="s">
        <v>11375</v>
      </c>
      <c r="H4424">
        <v>84094</v>
      </c>
      <c r="I4424" t="str">
        <f t="shared" si="138"/>
        <v>9660 SOUTH 1300 EAST, SANDY, UT 84094</v>
      </c>
      <c r="J4424" s="2">
        <v>49035</v>
      </c>
      <c r="K4424">
        <v>59</v>
      </c>
      <c r="L4424">
        <v>8</v>
      </c>
      <c r="M4424">
        <f t="shared" si="139"/>
        <v>51</v>
      </c>
    </row>
    <row r="4425" spans="1:13">
      <c r="A4425" s="3">
        <v>42749</v>
      </c>
      <c r="B4425">
        <v>463302</v>
      </c>
      <c r="C4425" t="s">
        <v>11314</v>
      </c>
      <c r="D4425">
        <v>463302</v>
      </c>
      <c r="E4425" t="s">
        <v>11376</v>
      </c>
      <c r="F4425" t="s">
        <v>11377</v>
      </c>
      <c r="G4425" t="s">
        <v>11366</v>
      </c>
      <c r="H4425">
        <v>84103</v>
      </c>
      <c r="I4425" t="str">
        <f t="shared" si="138"/>
        <v>1275 EAST FAIRFAX ROAD, SALT LAKE CITY, UT 84103</v>
      </c>
      <c r="J4425" s="2">
        <v>49035</v>
      </c>
      <c r="K4425">
        <v>0</v>
      </c>
      <c r="L4425">
        <v>0</v>
      </c>
      <c r="M4425">
        <f t="shared" si="139"/>
        <v>0</v>
      </c>
    </row>
    <row r="4426" spans="1:13">
      <c r="A4426" s="3">
        <v>42749</v>
      </c>
      <c r="B4426">
        <v>460060</v>
      </c>
      <c r="C4426" t="s">
        <v>11314</v>
      </c>
      <c r="D4426">
        <v>460060</v>
      </c>
      <c r="E4426" t="s">
        <v>11378</v>
      </c>
      <c r="F4426" t="s">
        <v>11379</v>
      </c>
      <c r="G4426" t="s">
        <v>11380</v>
      </c>
      <c r="H4426">
        <v>84020</v>
      </c>
      <c r="I4426" t="str">
        <f t="shared" si="138"/>
        <v>11925 SOUTH STATE STREET, DRAPER, UT 84020</v>
      </c>
      <c r="J4426" s="2">
        <v>49035</v>
      </c>
      <c r="K4426">
        <v>32</v>
      </c>
      <c r="L4426">
        <v>4</v>
      </c>
      <c r="M4426">
        <f t="shared" si="139"/>
        <v>28</v>
      </c>
    </row>
    <row r="4427" spans="1:13">
      <c r="A4427" s="3">
        <v>42749</v>
      </c>
      <c r="B4427">
        <v>460047</v>
      </c>
      <c r="C4427" t="s">
        <v>11314</v>
      </c>
      <c r="D4427">
        <v>460047</v>
      </c>
      <c r="E4427" t="s">
        <v>11381</v>
      </c>
      <c r="F4427" t="s">
        <v>11382</v>
      </c>
      <c r="G4427" t="s">
        <v>11366</v>
      </c>
      <c r="H4427">
        <v>84124</v>
      </c>
      <c r="I4427" t="str">
        <f t="shared" si="138"/>
        <v>1200 EAST 3900 SOUTH, SALT LAKE CITY, UT 84124</v>
      </c>
      <c r="J4427" s="2">
        <v>49035</v>
      </c>
      <c r="K4427">
        <v>269</v>
      </c>
      <c r="L4427">
        <v>24</v>
      </c>
      <c r="M4427">
        <f t="shared" si="139"/>
        <v>245</v>
      </c>
    </row>
    <row r="4428" spans="1:13">
      <c r="A4428" s="3">
        <v>42749</v>
      </c>
      <c r="B4428">
        <v>460003</v>
      </c>
      <c r="C4428" t="s">
        <v>11314</v>
      </c>
      <c r="D4428">
        <v>460003</v>
      </c>
      <c r="E4428" t="s">
        <v>11383</v>
      </c>
      <c r="F4428" t="s">
        <v>11384</v>
      </c>
      <c r="G4428" t="s">
        <v>11366</v>
      </c>
      <c r="H4428">
        <v>84102</v>
      </c>
      <c r="I4428" t="str">
        <f t="shared" si="138"/>
        <v>1050 EAST SOUTH TEMPLE, SALT LAKE CITY, UT 84102</v>
      </c>
      <c r="J4428" s="2">
        <v>49035</v>
      </c>
      <c r="K4428">
        <v>78</v>
      </c>
      <c r="L4428">
        <v>20</v>
      </c>
      <c r="M4428">
        <f t="shared" si="139"/>
        <v>58</v>
      </c>
    </row>
    <row r="4429" spans="1:13">
      <c r="A4429" s="3">
        <v>42749</v>
      </c>
      <c r="B4429">
        <v>460010</v>
      </c>
      <c r="C4429" t="s">
        <v>11314</v>
      </c>
      <c r="D4429">
        <v>460010</v>
      </c>
      <c r="E4429" t="s">
        <v>11385</v>
      </c>
      <c r="F4429" t="s">
        <v>11386</v>
      </c>
      <c r="G4429" t="s">
        <v>4598</v>
      </c>
      <c r="H4429">
        <v>84107</v>
      </c>
      <c r="I4429" t="str">
        <f t="shared" si="138"/>
        <v>5121 SOUTH COTTONWOOD STREET, MURRAY, UT 84107</v>
      </c>
      <c r="J4429" s="2">
        <v>49035</v>
      </c>
      <c r="K4429">
        <v>459</v>
      </c>
      <c r="L4429">
        <v>96</v>
      </c>
      <c r="M4429">
        <f t="shared" si="139"/>
        <v>363</v>
      </c>
    </row>
    <row r="4430" spans="1:13">
      <c r="A4430" s="3">
        <v>42749</v>
      </c>
      <c r="B4430">
        <v>460051</v>
      </c>
      <c r="C4430" t="s">
        <v>11314</v>
      </c>
      <c r="D4430">
        <v>460051</v>
      </c>
      <c r="E4430" t="s">
        <v>11387</v>
      </c>
      <c r="F4430" t="s">
        <v>11388</v>
      </c>
      <c r="G4430" t="s">
        <v>11389</v>
      </c>
      <c r="H4430">
        <v>84088</v>
      </c>
      <c r="I4430" t="str">
        <f t="shared" si="138"/>
        <v>3580 WEST 9000 SOUTH, WEST JORDAN, UT 84088</v>
      </c>
      <c r="J4430" s="2">
        <v>49035</v>
      </c>
      <c r="K4430">
        <v>263</v>
      </c>
      <c r="L4430">
        <v>51</v>
      </c>
      <c r="M4430">
        <f t="shared" si="139"/>
        <v>212</v>
      </c>
    </row>
    <row r="4431" spans="1:13">
      <c r="A4431" s="3">
        <v>42749</v>
      </c>
      <c r="B4431">
        <v>460058</v>
      </c>
      <c r="C4431" t="s">
        <v>11314</v>
      </c>
      <c r="D4431">
        <v>460058</v>
      </c>
      <c r="E4431" t="s">
        <v>11390</v>
      </c>
      <c r="F4431" t="s">
        <v>11391</v>
      </c>
      <c r="G4431" t="s">
        <v>11392</v>
      </c>
      <c r="H4431">
        <v>84065</v>
      </c>
      <c r="I4431" t="str">
        <f t="shared" si="138"/>
        <v>3741 WEST 12600 SOUTH, RIVERTON, UT 84065</v>
      </c>
      <c r="J4431" s="2">
        <v>49035</v>
      </c>
      <c r="K4431">
        <v>80</v>
      </c>
      <c r="L4431">
        <v>5</v>
      </c>
      <c r="M4431">
        <f t="shared" si="139"/>
        <v>75</v>
      </c>
    </row>
    <row r="4432" spans="1:13">
      <c r="A4432" s="3">
        <v>42749</v>
      </c>
      <c r="B4432">
        <v>461308</v>
      </c>
      <c r="C4432" t="s">
        <v>11314</v>
      </c>
      <c r="D4432">
        <v>461308</v>
      </c>
      <c r="E4432" t="s">
        <v>11393</v>
      </c>
      <c r="F4432" t="s">
        <v>11394</v>
      </c>
      <c r="G4432" t="s">
        <v>608</v>
      </c>
      <c r="H4432">
        <v>84535</v>
      </c>
      <c r="I4432" t="str">
        <f t="shared" si="138"/>
        <v>380 WEST 100 NORTH, MONTICELLO, UT 84535</v>
      </c>
      <c r="J4432" s="2">
        <v>49037</v>
      </c>
      <c r="K4432">
        <v>25</v>
      </c>
      <c r="L4432">
        <v>-999999</v>
      </c>
      <c r="M4432">
        <f t="shared" si="139"/>
        <v>1000024</v>
      </c>
    </row>
    <row r="4433" spans="1:13">
      <c r="A4433" s="3">
        <v>42749</v>
      </c>
      <c r="B4433">
        <v>461310</v>
      </c>
      <c r="C4433" t="s">
        <v>11314</v>
      </c>
      <c r="D4433">
        <v>461310</v>
      </c>
      <c r="E4433" t="s">
        <v>9158</v>
      </c>
      <c r="F4433" t="s">
        <v>11395</v>
      </c>
      <c r="G4433" t="s">
        <v>11396</v>
      </c>
      <c r="H4433">
        <v>84511</v>
      </c>
      <c r="I4433" t="str">
        <f t="shared" si="138"/>
        <v>802 SOUTH 200 WEST, BLANDING, UT 84511</v>
      </c>
      <c r="J4433" s="2">
        <v>49037</v>
      </c>
      <c r="K4433">
        <v>11</v>
      </c>
      <c r="L4433">
        <v>0</v>
      </c>
      <c r="M4433">
        <f t="shared" si="139"/>
        <v>11</v>
      </c>
    </row>
    <row r="4434" spans="1:13">
      <c r="A4434" s="3">
        <v>42749</v>
      </c>
      <c r="B4434">
        <v>461303</v>
      </c>
      <c r="C4434" t="s">
        <v>11314</v>
      </c>
      <c r="D4434">
        <v>461303</v>
      </c>
      <c r="E4434" t="s">
        <v>11397</v>
      </c>
      <c r="F4434" t="s">
        <v>11398</v>
      </c>
      <c r="G4434" t="s">
        <v>4045</v>
      </c>
      <c r="H4434">
        <v>84647</v>
      </c>
      <c r="I4434" t="str">
        <f t="shared" si="138"/>
        <v>1100 SOUTH MEDICAL DRIVE, MOUNT PLEASANT, UT 84647</v>
      </c>
      <c r="J4434" s="2">
        <v>49039</v>
      </c>
      <c r="K4434">
        <v>17</v>
      </c>
      <c r="L4434">
        <v>0</v>
      </c>
      <c r="M4434">
        <f t="shared" si="139"/>
        <v>17</v>
      </c>
    </row>
    <row r="4435" spans="1:13">
      <c r="A4435" s="3">
        <v>42749</v>
      </c>
      <c r="B4435">
        <v>461306</v>
      </c>
      <c r="C4435" t="s">
        <v>11314</v>
      </c>
      <c r="D4435">
        <v>461306</v>
      </c>
      <c r="E4435" t="s">
        <v>1796</v>
      </c>
      <c r="F4435" t="s">
        <v>11399</v>
      </c>
      <c r="G4435" t="s">
        <v>1798</v>
      </c>
      <c r="H4435">
        <v>84634</v>
      </c>
      <c r="I4435" t="str">
        <f t="shared" si="138"/>
        <v>64 EAST 100 NORTH, GUNNISON, UT 84634</v>
      </c>
      <c r="J4435" s="2">
        <v>49039</v>
      </c>
      <c r="K4435">
        <v>25</v>
      </c>
      <c r="L4435">
        <v>0</v>
      </c>
      <c r="M4435">
        <f t="shared" si="139"/>
        <v>25</v>
      </c>
    </row>
    <row r="4436" spans="1:13">
      <c r="A4436" s="3">
        <v>42749</v>
      </c>
      <c r="B4436">
        <v>460026</v>
      </c>
      <c r="C4436" t="s">
        <v>11314</v>
      </c>
      <c r="D4436">
        <v>460026</v>
      </c>
      <c r="E4436" t="s">
        <v>11400</v>
      </c>
      <c r="F4436" t="s">
        <v>11401</v>
      </c>
      <c r="G4436" t="s">
        <v>11402</v>
      </c>
      <c r="H4436">
        <v>84701</v>
      </c>
      <c r="I4436" t="str">
        <f t="shared" si="138"/>
        <v>1000 NORTH MAIN STREET, RICHFIELD, UT 84701</v>
      </c>
      <c r="J4436" s="2">
        <v>49041</v>
      </c>
      <c r="K4436">
        <v>33</v>
      </c>
      <c r="L4436">
        <v>0</v>
      </c>
      <c r="M4436">
        <f t="shared" si="139"/>
        <v>33</v>
      </c>
    </row>
    <row r="4437" spans="1:13">
      <c r="A4437" s="3">
        <v>42749</v>
      </c>
      <c r="B4437">
        <v>460057</v>
      </c>
      <c r="C4437" t="s">
        <v>11314</v>
      </c>
      <c r="D4437">
        <v>460057</v>
      </c>
      <c r="E4437" t="s">
        <v>11403</v>
      </c>
      <c r="F4437" t="s">
        <v>11404</v>
      </c>
      <c r="G4437" t="s">
        <v>11405</v>
      </c>
      <c r="H4437">
        <v>84060</v>
      </c>
      <c r="I4437" t="str">
        <f t="shared" si="138"/>
        <v>900 ROUND VALLEY DRIVE, PARK CITY, UT 84060</v>
      </c>
      <c r="J4437" s="2">
        <v>49043</v>
      </c>
      <c r="K4437">
        <v>35</v>
      </c>
      <c r="L4437">
        <v>4</v>
      </c>
      <c r="M4437">
        <f t="shared" si="139"/>
        <v>31</v>
      </c>
    </row>
    <row r="4438" spans="1:13">
      <c r="A4438" s="3">
        <v>42749</v>
      </c>
      <c r="B4438">
        <v>460014</v>
      </c>
      <c r="C4438" t="s">
        <v>11314</v>
      </c>
      <c r="D4438">
        <v>460014</v>
      </c>
      <c r="E4438" t="s">
        <v>11406</v>
      </c>
      <c r="F4438" t="s">
        <v>11407</v>
      </c>
      <c r="G4438" t="s">
        <v>11408</v>
      </c>
      <c r="H4438">
        <v>84074</v>
      </c>
      <c r="I4438" t="str">
        <f t="shared" si="138"/>
        <v>2055 NORTH MAIN STREET, TOOELE, UT 84074</v>
      </c>
      <c r="J4438" s="2">
        <v>49045</v>
      </c>
      <c r="K4438">
        <v>42</v>
      </c>
      <c r="L4438">
        <v>4</v>
      </c>
      <c r="M4438">
        <f t="shared" si="139"/>
        <v>38</v>
      </c>
    </row>
    <row r="4439" spans="1:13">
      <c r="A4439" s="3">
        <v>42749</v>
      </c>
      <c r="B4439">
        <v>460030</v>
      </c>
      <c r="C4439" t="s">
        <v>11314</v>
      </c>
      <c r="D4439">
        <v>460030</v>
      </c>
      <c r="E4439" t="s">
        <v>11409</v>
      </c>
      <c r="F4439" t="s">
        <v>11410</v>
      </c>
      <c r="G4439" t="s">
        <v>11411</v>
      </c>
      <c r="H4439">
        <v>84078</v>
      </c>
      <c r="I4439" t="str">
        <f t="shared" si="138"/>
        <v>150 WEST 100 NORTH, VERNAL, UT 84078</v>
      </c>
      <c r="J4439" s="2">
        <v>49047</v>
      </c>
      <c r="K4439">
        <v>23</v>
      </c>
      <c r="L4439">
        <v>8</v>
      </c>
      <c r="M4439">
        <f t="shared" si="139"/>
        <v>15</v>
      </c>
    </row>
    <row r="4440" spans="1:13">
      <c r="A4440" s="3">
        <v>42749</v>
      </c>
      <c r="B4440">
        <v>460052</v>
      </c>
      <c r="C4440" t="s">
        <v>11314</v>
      </c>
      <c r="D4440">
        <v>460052</v>
      </c>
      <c r="E4440" t="s">
        <v>11412</v>
      </c>
      <c r="F4440" t="s">
        <v>11413</v>
      </c>
      <c r="G4440" t="s">
        <v>11414</v>
      </c>
      <c r="H4440">
        <v>84057</v>
      </c>
      <c r="I4440" t="str">
        <f t="shared" si="138"/>
        <v>750 WEST 800 NORTH, OREM, UT 84057</v>
      </c>
      <c r="J4440" s="2">
        <v>49049</v>
      </c>
      <c r="K4440">
        <v>108</v>
      </c>
      <c r="L4440">
        <v>18</v>
      </c>
      <c r="M4440">
        <f t="shared" si="139"/>
        <v>90</v>
      </c>
    </row>
    <row r="4441" spans="1:13">
      <c r="A4441" s="3">
        <v>42749</v>
      </c>
      <c r="B4441">
        <v>460043</v>
      </c>
      <c r="C4441" t="s">
        <v>11314</v>
      </c>
      <c r="D4441">
        <v>460043</v>
      </c>
      <c r="E4441" t="s">
        <v>11415</v>
      </c>
      <c r="F4441" t="s">
        <v>11416</v>
      </c>
      <c r="G4441" t="s">
        <v>11414</v>
      </c>
      <c r="H4441">
        <v>84057</v>
      </c>
      <c r="I4441" t="str">
        <f t="shared" si="138"/>
        <v>331 NORTH 400 WEST, OREM, UT 84057</v>
      </c>
      <c r="J4441" s="2">
        <v>49049</v>
      </c>
      <c r="K4441">
        <v>26</v>
      </c>
      <c r="L4441">
        <v>0</v>
      </c>
      <c r="M4441">
        <f t="shared" si="139"/>
        <v>26</v>
      </c>
    </row>
    <row r="4442" spans="1:13">
      <c r="A4442" s="3">
        <v>42749</v>
      </c>
      <c r="B4442">
        <v>460013</v>
      </c>
      <c r="C4442" t="s">
        <v>11314</v>
      </c>
      <c r="D4442">
        <v>460013</v>
      </c>
      <c r="E4442" t="s">
        <v>11417</v>
      </c>
      <c r="F4442" t="s">
        <v>11418</v>
      </c>
      <c r="G4442" t="s">
        <v>370</v>
      </c>
      <c r="H4442">
        <v>84651</v>
      </c>
      <c r="I4442" t="str">
        <f t="shared" si="138"/>
        <v>1000 EAST 100 NORTH, PAYSON, UT 84651</v>
      </c>
      <c r="J4442" s="2">
        <v>49049</v>
      </c>
      <c r="K4442">
        <v>112</v>
      </c>
      <c r="L4442">
        <v>12</v>
      </c>
      <c r="M4442">
        <f t="shared" si="139"/>
        <v>100</v>
      </c>
    </row>
    <row r="4443" spans="1:13">
      <c r="A4443" s="3">
        <v>42749</v>
      </c>
      <c r="B4443">
        <v>462005</v>
      </c>
      <c r="C4443" t="s">
        <v>11314</v>
      </c>
      <c r="D4443">
        <v>462005</v>
      </c>
      <c r="E4443" t="s">
        <v>11419</v>
      </c>
      <c r="F4443" t="s">
        <v>11420</v>
      </c>
      <c r="G4443" t="s">
        <v>11421</v>
      </c>
      <c r="H4443">
        <v>84604</v>
      </c>
      <c r="I4443" t="str">
        <f t="shared" si="138"/>
        <v>306 WEST RIVER BEND LANE, PROVO, UT 84604</v>
      </c>
      <c r="J4443" s="2">
        <v>49049</v>
      </c>
      <c r="K4443">
        <v>25.6</v>
      </c>
      <c r="L4443">
        <v>0</v>
      </c>
      <c r="M4443">
        <f t="shared" si="139"/>
        <v>25.6</v>
      </c>
    </row>
    <row r="4444" spans="1:13">
      <c r="A4444" s="3">
        <v>42749</v>
      </c>
      <c r="B4444">
        <v>460001</v>
      </c>
      <c r="C4444" t="s">
        <v>11314</v>
      </c>
      <c r="D4444">
        <v>460001</v>
      </c>
      <c r="E4444" t="s">
        <v>11422</v>
      </c>
      <c r="F4444" t="s">
        <v>11423</v>
      </c>
      <c r="G4444" t="s">
        <v>11421</v>
      </c>
      <c r="H4444">
        <v>84604</v>
      </c>
      <c r="I4444" t="str">
        <f t="shared" si="138"/>
        <v>1034 NORTH 500 WEST, PROVO, UT 84604</v>
      </c>
      <c r="J4444" s="2">
        <v>49049</v>
      </c>
      <c r="K4444">
        <v>297</v>
      </c>
      <c r="L4444">
        <v>48</v>
      </c>
      <c r="M4444">
        <f t="shared" si="139"/>
        <v>249</v>
      </c>
    </row>
    <row r="4445" spans="1:13">
      <c r="A4445" s="3">
        <v>42749</v>
      </c>
      <c r="B4445">
        <v>460023</v>
      </c>
      <c r="C4445" t="s">
        <v>11314</v>
      </c>
      <c r="D4445">
        <v>460023</v>
      </c>
      <c r="E4445" t="s">
        <v>11424</v>
      </c>
      <c r="F4445" t="s">
        <v>11425</v>
      </c>
      <c r="G4445" t="s">
        <v>11426</v>
      </c>
      <c r="H4445">
        <v>84003</v>
      </c>
      <c r="I4445" t="str">
        <f t="shared" si="138"/>
        <v>170 NORTH 1100 EAST, AMERICAN FORK, UT 84003</v>
      </c>
      <c r="J4445" s="2">
        <v>49049</v>
      </c>
      <c r="K4445">
        <v>96</v>
      </c>
      <c r="L4445">
        <v>8</v>
      </c>
      <c r="M4445">
        <f t="shared" si="139"/>
        <v>88</v>
      </c>
    </row>
    <row r="4446" spans="1:13">
      <c r="A4446" s="3">
        <v>42749</v>
      </c>
      <c r="B4446">
        <v>461307</v>
      </c>
      <c r="C4446" t="s">
        <v>11314</v>
      </c>
      <c r="D4446">
        <v>461307</v>
      </c>
      <c r="E4446" t="s">
        <v>11427</v>
      </c>
      <c r="F4446" t="s">
        <v>11428</v>
      </c>
      <c r="G4446" t="s">
        <v>11429</v>
      </c>
      <c r="H4446">
        <v>84032</v>
      </c>
      <c r="I4446" t="str">
        <f t="shared" si="138"/>
        <v>1485 SOUTH HIGHWAY 40, HEBER CITY, UT 84032</v>
      </c>
      <c r="J4446" s="2">
        <v>49051</v>
      </c>
      <c r="K4446">
        <v>14</v>
      </c>
      <c r="L4446">
        <v>0</v>
      </c>
      <c r="M4446">
        <f t="shared" si="139"/>
        <v>14</v>
      </c>
    </row>
    <row r="4447" spans="1:13">
      <c r="A4447" s="3">
        <v>42749</v>
      </c>
      <c r="B4447">
        <v>460021</v>
      </c>
      <c r="C4447" t="s">
        <v>11314</v>
      </c>
      <c r="D4447">
        <v>460021</v>
      </c>
      <c r="E4447" t="s">
        <v>11430</v>
      </c>
      <c r="F4447" t="s">
        <v>11431</v>
      </c>
      <c r="G4447" t="s">
        <v>11432</v>
      </c>
      <c r="H4447">
        <v>84790</v>
      </c>
      <c r="I4447" t="str">
        <f t="shared" si="138"/>
        <v>1380 EAST MEDICAL CENTER DRIVE, ST GEORGE, UT 84790</v>
      </c>
      <c r="J4447" s="2">
        <v>49053</v>
      </c>
      <c r="K4447">
        <v>254</v>
      </c>
      <c r="L4447">
        <v>32</v>
      </c>
      <c r="M4447">
        <f t="shared" si="139"/>
        <v>222</v>
      </c>
    </row>
    <row r="4448" spans="1:13">
      <c r="A4448" s="3">
        <v>42749</v>
      </c>
      <c r="B4448">
        <v>460004</v>
      </c>
      <c r="C4448" t="s">
        <v>11314</v>
      </c>
      <c r="D4448">
        <v>460004</v>
      </c>
      <c r="E4448" t="s">
        <v>11433</v>
      </c>
      <c r="F4448" t="s">
        <v>11434</v>
      </c>
      <c r="G4448" t="s">
        <v>11435</v>
      </c>
      <c r="H4448">
        <v>84403</v>
      </c>
      <c r="I4448" t="str">
        <f t="shared" si="138"/>
        <v>4401 HARRISON BOULEVARD, OGDEN, UT 84403</v>
      </c>
      <c r="J4448" s="2">
        <v>49057</v>
      </c>
      <c r="K4448">
        <v>239</v>
      </c>
      <c r="L4448">
        <v>16</v>
      </c>
      <c r="M4448">
        <f t="shared" si="139"/>
        <v>223</v>
      </c>
    </row>
    <row r="4449" spans="1:13">
      <c r="A4449" s="3">
        <v>42749</v>
      </c>
      <c r="B4449">
        <v>460005</v>
      </c>
      <c r="C4449" t="s">
        <v>11314</v>
      </c>
      <c r="D4449">
        <v>460005</v>
      </c>
      <c r="E4449" t="s">
        <v>11436</v>
      </c>
      <c r="F4449" t="s">
        <v>11437</v>
      </c>
      <c r="G4449" t="s">
        <v>11435</v>
      </c>
      <c r="H4449">
        <v>84405</v>
      </c>
      <c r="I4449" t="str">
        <f t="shared" si="138"/>
        <v>5475 SOUTH 500 EAST, OGDEN, UT 84405</v>
      </c>
      <c r="J4449" s="2">
        <v>49057</v>
      </c>
      <c r="K4449">
        <v>180</v>
      </c>
      <c r="L4449">
        <v>14</v>
      </c>
      <c r="M4449">
        <f t="shared" si="139"/>
        <v>166</v>
      </c>
    </row>
    <row r="4450" spans="1:13">
      <c r="A4450" s="3">
        <v>42749</v>
      </c>
      <c r="B4450">
        <v>471307</v>
      </c>
      <c r="C4450" t="s">
        <v>11438</v>
      </c>
      <c r="D4450">
        <v>471307</v>
      </c>
      <c r="E4450" t="s">
        <v>11439</v>
      </c>
      <c r="F4450" t="s">
        <v>11440</v>
      </c>
      <c r="G4450" t="s">
        <v>11441</v>
      </c>
      <c r="H4450">
        <v>5753</v>
      </c>
      <c r="I4450" t="str">
        <f t="shared" si="138"/>
        <v>115 PORTER DRIVE, MIDDLEBURY, VT 5753</v>
      </c>
      <c r="J4450" s="2">
        <v>50001</v>
      </c>
      <c r="K4450">
        <v>40</v>
      </c>
      <c r="L4450">
        <v>0</v>
      </c>
      <c r="M4450">
        <f t="shared" si="139"/>
        <v>40</v>
      </c>
    </row>
    <row r="4451" spans="1:13">
      <c r="A4451" s="3">
        <v>42749</v>
      </c>
      <c r="B4451">
        <v>470012</v>
      </c>
      <c r="C4451" t="s">
        <v>11438</v>
      </c>
      <c r="D4451">
        <v>470012</v>
      </c>
      <c r="E4451" t="s">
        <v>11442</v>
      </c>
      <c r="F4451" t="s">
        <v>3040</v>
      </c>
      <c r="G4451" t="s">
        <v>11443</v>
      </c>
      <c r="H4451">
        <v>5201</v>
      </c>
      <c r="I4451" t="str">
        <f t="shared" si="138"/>
        <v>100 HOSPITAL DRIVE, BENNINGTON, VT 5201</v>
      </c>
      <c r="J4451" s="2">
        <v>50003</v>
      </c>
      <c r="K4451">
        <v>100</v>
      </c>
      <c r="L4451">
        <v>10</v>
      </c>
      <c r="M4451">
        <f t="shared" si="139"/>
        <v>90</v>
      </c>
    </row>
    <row r="4452" spans="1:13">
      <c r="A4452" s="3">
        <v>42749</v>
      </c>
      <c r="B4452">
        <v>471303</v>
      </c>
      <c r="C4452" t="s">
        <v>11438</v>
      </c>
      <c r="D4452">
        <v>471303</v>
      </c>
      <c r="E4452" t="s">
        <v>11444</v>
      </c>
      <c r="F4452" t="s">
        <v>11445</v>
      </c>
      <c r="G4452" t="s">
        <v>11446</v>
      </c>
      <c r="H4452">
        <v>5819</v>
      </c>
      <c r="I4452" t="str">
        <f t="shared" si="138"/>
        <v>1315 HOSPITAL DRIVE, SAINT JOHNSBURY, VT 5819</v>
      </c>
      <c r="J4452" s="2">
        <v>50005</v>
      </c>
      <c r="K4452">
        <v>27</v>
      </c>
      <c r="L4452">
        <v>4</v>
      </c>
      <c r="M4452">
        <f t="shared" si="139"/>
        <v>23</v>
      </c>
    </row>
    <row r="4453" spans="1:13">
      <c r="A4453" s="3">
        <v>42749</v>
      </c>
      <c r="B4453">
        <v>470003</v>
      </c>
      <c r="C4453" t="s">
        <v>11438</v>
      </c>
      <c r="D4453">
        <v>470003</v>
      </c>
      <c r="E4453" t="s">
        <v>11447</v>
      </c>
      <c r="F4453" t="s">
        <v>11448</v>
      </c>
      <c r="G4453" t="s">
        <v>1817</v>
      </c>
      <c r="H4453">
        <v>5401</v>
      </c>
      <c r="I4453" t="str">
        <f t="shared" si="138"/>
        <v>111 COLCHESTER AVE, BURLINGTON, VT 5401</v>
      </c>
      <c r="J4453" s="2">
        <v>50007</v>
      </c>
      <c r="K4453">
        <v>414</v>
      </c>
      <c r="L4453">
        <v>42</v>
      </c>
      <c r="M4453">
        <f t="shared" si="139"/>
        <v>372</v>
      </c>
    </row>
    <row r="4454" spans="1:13">
      <c r="A4454" s="3">
        <v>42749</v>
      </c>
      <c r="B4454">
        <v>470024</v>
      </c>
      <c r="C4454" t="s">
        <v>11438</v>
      </c>
      <c r="D4454">
        <v>470024</v>
      </c>
      <c r="E4454" t="s">
        <v>11449</v>
      </c>
      <c r="F4454" t="s">
        <v>11450</v>
      </c>
      <c r="G4454" t="s">
        <v>11451</v>
      </c>
      <c r="H4454">
        <v>5478</v>
      </c>
      <c r="I4454" t="str">
        <f t="shared" si="138"/>
        <v>133 FAIRFIELD STREET, SAINT ALBANS, VT 5478</v>
      </c>
      <c r="J4454" s="2">
        <v>50011</v>
      </c>
      <c r="K4454">
        <v>73</v>
      </c>
      <c r="L4454">
        <v>15.4</v>
      </c>
      <c r="M4454">
        <f t="shared" si="139"/>
        <v>57.6</v>
      </c>
    </row>
    <row r="4455" spans="1:13">
      <c r="A4455" s="3">
        <v>42749</v>
      </c>
      <c r="B4455">
        <v>471305</v>
      </c>
      <c r="C4455" t="s">
        <v>11438</v>
      </c>
      <c r="D4455">
        <v>471305</v>
      </c>
      <c r="E4455" t="s">
        <v>11452</v>
      </c>
      <c r="F4455" t="s">
        <v>11453</v>
      </c>
      <c r="G4455" t="s">
        <v>11454</v>
      </c>
      <c r="H4455">
        <v>5661</v>
      </c>
      <c r="I4455" t="str">
        <f t="shared" si="138"/>
        <v>528 WASHINGTON HIGHWAY, MORRISVILLE, VT 5661</v>
      </c>
      <c r="J4455" s="2">
        <v>50015</v>
      </c>
      <c r="K4455">
        <v>32</v>
      </c>
      <c r="L4455">
        <v>0</v>
      </c>
      <c r="M4455">
        <f t="shared" si="139"/>
        <v>32</v>
      </c>
    </row>
    <row r="4456" spans="1:13">
      <c r="A4456" s="3">
        <v>42749</v>
      </c>
      <c r="B4456">
        <v>471301</v>
      </c>
      <c r="C4456" t="s">
        <v>11438</v>
      </c>
      <c r="D4456">
        <v>471301</v>
      </c>
      <c r="E4456" t="s">
        <v>11455</v>
      </c>
      <c r="F4456" t="s">
        <v>11456</v>
      </c>
      <c r="G4456" t="s">
        <v>11457</v>
      </c>
      <c r="H4456">
        <v>5060</v>
      </c>
      <c r="I4456" t="str">
        <f t="shared" si="138"/>
        <v>44 SOUTH MAIN STREET, RANDOLPH, VT 5060</v>
      </c>
      <c r="J4456" s="2">
        <v>50017</v>
      </c>
      <c r="K4456">
        <v>28</v>
      </c>
      <c r="L4456">
        <v>0</v>
      </c>
      <c r="M4456">
        <f t="shared" si="139"/>
        <v>28</v>
      </c>
    </row>
    <row r="4457" spans="1:13">
      <c r="A4457" s="3">
        <v>42749</v>
      </c>
      <c r="B4457">
        <v>471304</v>
      </c>
      <c r="C4457" t="s">
        <v>11438</v>
      </c>
      <c r="D4457">
        <v>471304</v>
      </c>
      <c r="E4457" t="s">
        <v>11458</v>
      </c>
      <c r="F4457" t="s">
        <v>11459</v>
      </c>
      <c r="G4457" t="s">
        <v>9202</v>
      </c>
      <c r="H4457">
        <v>5855</v>
      </c>
      <c r="I4457" t="str">
        <f t="shared" si="138"/>
        <v>189 PROUTY DRIVE, NEWPORT, VT 5855</v>
      </c>
      <c r="J4457" s="2">
        <v>50019</v>
      </c>
      <c r="K4457">
        <v>39</v>
      </c>
      <c r="L4457">
        <v>5</v>
      </c>
      <c r="M4457">
        <f t="shared" si="139"/>
        <v>34</v>
      </c>
    </row>
    <row r="4458" spans="1:13">
      <c r="A4458" s="3">
        <v>42749</v>
      </c>
      <c r="B4458">
        <v>470005</v>
      </c>
      <c r="C4458" t="s">
        <v>11438</v>
      </c>
      <c r="D4458">
        <v>470005</v>
      </c>
      <c r="E4458" t="s">
        <v>11460</v>
      </c>
      <c r="F4458" t="s">
        <v>11461</v>
      </c>
      <c r="G4458" t="s">
        <v>11462</v>
      </c>
      <c r="H4458">
        <v>5701</v>
      </c>
      <c r="I4458" t="str">
        <f t="shared" si="138"/>
        <v>160 ALLEN ST, RUTLAND, VT 5701</v>
      </c>
      <c r="J4458" s="2">
        <v>50021</v>
      </c>
      <c r="K4458">
        <v>110.6</v>
      </c>
      <c r="L4458">
        <v>10.4</v>
      </c>
      <c r="M4458">
        <f t="shared" si="139"/>
        <v>100.19999999999999</v>
      </c>
    </row>
    <row r="4459" spans="1:13">
      <c r="A4459" s="3">
        <v>42749</v>
      </c>
      <c r="B4459">
        <v>470001</v>
      </c>
      <c r="C4459" t="s">
        <v>11438</v>
      </c>
      <c r="D4459">
        <v>470001</v>
      </c>
      <c r="E4459" t="s">
        <v>11463</v>
      </c>
      <c r="F4459" t="s">
        <v>11464</v>
      </c>
      <c r="G4459" t="s">
        <v>11465</v>
      </c>
      <c r="H4459">
        <v>5641</v>
      </c>
      <c r="I4459" t="str">
        <f t="shared" si="138"/>
        <v>BOX 547, BARRE, VT 5641</v>
      </c>
      <c r="J4459" s="2">
        <v>50023</v>
      </c>
      <c r="K4459">
        <v>89</v>
      </c>
      <c r="L4459">
        <v>14</v>
      </c>
      <c r="M4459">
        <f t="shared" si="139"/>
        <v>75</v>
      </c>
    </row>
    <row r="4460" spans="1:13">
      <c r="A4460" s="3">
        <v>42749</v>
      </c>
      <c r="B4460">
        <v>470011</v>
      </c>
      <c r="C4460" t="s">
        <v>11438</v>
      </c>
      <c r="D4460">
        <v>470011</v>
      </c>
      <c r="E4460" t="s">
        <v>11466</v>
      </c>
      <c r="F4460" t="s">
        <v>11467</v>
      </c>
      <c r="G4460" t="s">
        <v>11468</v>
      </c>
      <c r="H4460">
        <v>5301</v>
      </c>
      <c r="I4460" t="str">
        <f t="shared" si="138"/>
        <v>17 BELMONT AVE, BRATTLEBORO, VT 5301</v>
      </c>
      <c r="J4460" s="2">
        <v>50025</v>
      </c>
      <c r="K4460">
        <v>41</v>
      </c>
      <c r="L4460">
        <v>0</v>
      </c>
      <c r="M4460">
        <f t="shared" si="139"/>
        <v>41</v>
      </c>
    </row>
    <row r="4461" spans="1:13">
      <c r="A4461" s="3">
        <v>42749</v>
      </c>
      <c r="B4461">
        <v>471300</v>
      </c>
      <c r="C4461" t="s">
        <v>11438</v>
      </c>
      <c r="D4461">
        <v>471300</v>
      </c>
      <c r="E4461" t="s">
        <v>11469</v>
      </c>
      <c r="F4461" t="s">
        <v>11470</v>
      </c>
      <c r="G4461" t="s">
        <v>11471</v>
      </c>
      <c r="H4461">
        <v>5353</v>
      </c>
      <c r="I4461" t="str">
        <f t="shared" si="138"/>
        <v>PO BOX 216, TOWNSHEND, VT 5353</v>
      </c>
      <c r="J4461" s="2">
        <v>50025</v>
      </c>
      <c r="K4461">
        <v>19</v>
      </c>
      <c r="L4461">
        <v>0</v>
      </c>
      <c r="M4461">
        <f t="shared" si="139"/>
        <v>19</v>
      </c>
    </row>
    <row r="4462" spans="1:13">
      <c r="A4462" s="3">
        <v>42749</v>
      </c>
      <c r="B4462">
        <v>471302</v>
      </c>
      <c r="C4462" t="s">
        <v>11438</v>
      </c>
      <c r="D4462">
        <v>471302</v>
      </c>
      <c r="E4462" t="s">
        <v>11472</v>
      </c>
      <c r="F4462" t="s">
        <v>11473</v>
      </c>
      <c r="G4462" t="s">
        <v>8008</v>
      </c>
      <c r="H4462">
        <v>5089</v>
      </c>
      <c r="I4462" t="str">
        <f t="shared" si="138"/>
        <v>289 COUNTY ROAD, WINDSOR, VT 5089</v>
      </c>
      <c r="J4462" s="2">
        <v>50027</v>
      </c>
      <c r="K4462">
        <v>35</v>
      </c>
      <c r="L4462">
        <v>0</v>
      </c>
      <c r="M4462">
        <f t="shared" si="139"/>
        <v>35</v>
      </c>
    </row>
    <row r="4463" spans="1:13">
      <c r="A4463" s="3">
        <v>42749</v>
      </c>
      <c r="B4463">
        <v>471306</v>
      </c>
      <c r="C4463" t="s">
        <v>11438</v>
      </c>
      <c r="D4463">
        <v>471306</v>
      </c>
      <c r="E4463" t="s">
        <v>11474</v>
      </c>
      <c r="F4463" t="s">
        <v>11475</v>
      </c>
      <c r="G4463" t="s">
        <v>1722</v>
      </c>
      <c r="H4463">
        <v>5156</v>
      </c>
      <c r="I4463" t="str">
        <f t="shared" si="138"/>
        <v>PO BOX 2003, SPRINGFIELD, VT 5156</v>
      </c>
      <c r="J4463" s="2">
        <v>50027</v>
      </c>
      <c r="K4463">
        <v>25</v>
      </c>
      <c r="L4463">
        <v>0</v>
      </c>
      <c r="M4463">
        <f t="shared" si="139"/>
        <v>25</v>
      </c>
    </row>
    <row r="4464" spans="1:13">
      <c r="A4464" s="3">
        <v>42749</v>
      </c>
      <c r="B4464">
        <v>490037</v>
      </c>
      <c r="C4464" t="s">
        <v>11476</v>
      </c>
      <c r="D4464">
        <v>490037</v>
      </c>
      <c r="E4464" t="s">
        <v>11477</v>
      </c>
      <c r="F4464" t="s">
        <v>11478</v>
      </c>
      <c r="G4464" t="s">
        <v>11479</v>
      </c>
      <c r="H4464">
        <v>23417</v>
      </c>
      <c r="I4464" t="str">
        <f t="shared" si="138"/>
        <v>20480 MARKET STREET, ONANCOCK, VA 23417</v>
      </c>
      <c r="J4464" s="2">
        <v>51001</v>
      </c>
      <c r="K4464">
        <v>46</v>
      </c>
      <c r="L4464">
        <v>10</v>
      </c>
      <c r="M4464">
        <f t="shared" si="139"/>
        <v>36</v>
      </c>
    </row>
    <row r="4465" spans="1:13">
      <c r="A4465" s="3">
        <v>42749</v>
      </c>
      <c r="B4465">
        <v>490077</v>
      </c>
      <c r="C4465" t="s">
        <v>11476</v>
      </c>
      <c r="D4465">
        <v>490077</v>
      </c>
      <c r="E4465" t="s">
        <v>11480</v>
      </c>
      <c r="F4465" t="s">
        <v>11481</v>
      </c>
      <c r="G4465" t="s">
        <v>11482</v>
      </c>
      <c r="H4465">
        <v>22911</v>
      </c>
      <c r="I4465" t="str">
        <f t="shared" si="138"/>
        <v>500 MARTHA JEFFERSON DRIVE, CHARLOTTESVILLE, VA 22911</v>
      </c>
      <c r="J4465" s="2">
        <v>51003</v>
      </c>
      <c r="K4465">
        <v>169</v>
      </c>
      <c r="L4465">
        <v>26</v>
      </c>
      <c r="M4465">
        <f t="shared" si="139"/>
        <v>143</v>
      </c>
    </row>
    <row r="4466" spans="1:13">
      <c r="A4466" s="3">
        <v>42749</v>
      </c>
      <c r="B4466">
        <v>490126</v>
      </c>
      <c r="C4466" t="s">
        <v>11476</v>
      </c>
      <c r="D4466">
        <v>490126</v>
      </c>
      <c r="E4466" t="s">
        <v>11483</v>
      </c>
      <c r="F4466" t="s">
        <v>11484</v>
      </c>
      <c r="G4466" t="s">
        <v>11485</v>
      </c>
      <c r="H4466">
        <v>24457</v>
      </c>
      <c r="I4466" t="str">
        <f t="shared" si="138"/>
        <v>ONE ARH LANE - PO BOX 7, LOW MOOR, VA 24457</v>
      </c>
      <c r="J4466" s="2">
        <v>51005</v>
      </c>
      <c r="K4466">
        <v>110</v>
      </c>
      <c r="L4466">
        <v>10</v>
      </c>
      <c r="M4466">
        <f t="shared" si="139"/>
        <v>100</v>
      </c>
    </row>
    <row r="4467" spans="1:13">
      <c r="A4467" s="3">
        <v>42749</v>
      </c>
      <c r="B4467">
        <v>490050</v>
      </c>
      <c r="C4467" t="s">
        <v>11476</v>
      </c>
      <c r="D4467">
        <v>490050</v>
      </c>
      <c r="E4467" t="s">
        <v>11486</v>
      </c>
      <c r="F4467" t="s">
        <v>11487</v>
      </c>
      <c r="G4467" t="s">
        <v>6137</v>
      </c>
      <c r="H4467">
        <v>22205</v>
      </c>
      <c r="I4467" t="str">
        <f t="shared" si="138"/>
        <v>1701 NORTH GEORGE MASON DRIVE, ARLINGTON, VA 22205</v>
      </c>
      <c r="J4467" s="2">
        <v>51013</v>
      </c>
      <c r="K4467">
        <v>394</v>
      </c>
      <c r="L4467">
        <v>34</v>
      </c>
      <c r="M4467">
        <f t="shared" si="139"/>
        <v>360</v>
      </c>
    </row>
    <row r="4468" spans="1:13">
      <c r="A4468" s="3">
        <v>42749</v>
      </c>
      <c r="B4468">
        <v>490018</v>
      </c>
      <c r="C4468" t="s">
        <v>11476</v>
      </c>
      <c r="D4468">
        <v>490018</v>
      </c>
      <c r="E4468" t="s">
        <v>11488</v>
      </c>
      <c r="F4468" t="s">
        <v>11489</v>
      </c>
      <c r="G4468" t="s">
        <v>11490</v>
      </c>
      <c r="H4468">
        <v>22939</v>
      </c>
      <c r="I4468" t="str">
        <f t="shared" si="138"/>
        <v>78 MEDICAL CENTER DRIVE, FISHERSVILLE, VA 22939</v>
      </c>
      <c r="J4468" s="2">
        <v>51015</v>
      </c>
      <c r="K4468">
        <v>188</v>
      </c>
      <c r="L4468">
        <v>14</v>
      </c>
      <c r="M4468">
        <f t="shared" si="139"/>
        <v>174</v>
      </c>
    </row>
    <row r="4469" spans="1:13">
      <c r="A4469" s="3">
        <v>42749</v>
      </c>
      <c r="B4469">
        <v>491300</v>
      </c>
      <c r="C4469" t="s">
        <v>11476</v>
      </c>
      <c r="D4469">
        <v>491300</v>
      </c>
      <c r="E4469" t="s">
        <v>11491</v>
      </c>
      <c r="F4469" t="s">
        <v>11492</v>
      </c>
      <c r="G4469" t="s">
        <v>621</v>
      </c>
      <c r="H4469">
        <v>24445</v>
      </c>
      <c r="I4469" t="str">
        <f t="shared" si="138"/>
        <v>106 PARK DRIVE- PO DRAWER Z, HOT SPRINGS, VA 24445</v>
      </c>
      <c r="J4469" s="2">
        <v>51017</v>
      </c>
      <c r="K4469">
        <v>25</v>
      </c>
      <c r="L4469">
        <v>0</v>
      </c>
      <c r="M4469">
        <f t="shared" si="139"/>
        <v>25</v>
      </c>
    </row>
    <row r="4470" spans="1:13">
      <c r="A4470" s="3">
        <v>42749</v>
      </c>
      <c r="B4470">
        <v>490127</v>
      </c>
      <c r="C4470" t="s">
        <v>11476</v>
      </c>
      <c r="D4470">
        <v>490127</v>
      </c>
      <c r="E4470" t="s">
        <v>11493</v>
      </c>
      <c r="F4470" t="s">
        <v>11494</v>
      </c>
      <c r="G4470" t="s">
        <v>11495</v>
      </c>
      <c r="H4470">
        <v>24614</v>
      </c>
      <c r="I4470" t="str">
        <f t="shared" si="138"/>
        <v>1535 SLATE CREEK ROAD, GRUNDY, VA 24614</v>
      </c>
      <c r="J4470" s="2">
        <v>51027</v>
      </c>
      <c r="K4470">
        <v>18.600000000000001</v>
      </c>
      <c r="L4470">
        <v>-999999</v>
      </c>
      <c r="M4470">
        <f t="shared" si="139"/>
        <v>1000017.6</v>
      </c>
    </row>
    <row r="4471" spans="1:13">
      <c r="A4471" s="3">
        <v>42749</v>
      </c>
      <c r="B4471">
        <v>490112</v>
      </c>
      <c r="C4471" t="s">
        <v>11476</v>
      </c>
      <c r="D4471">
        <v>490112</v>
      </c>
      <c r="E4471" t="s">
        <v>11496</v>
      </c>
      <c r="F4471" t="s">
        <v>11497</v>
      </c>
      <c r="G4471" t="s">
        <v>3892</v>
      </c>
      <c r="H4471">
        <v>23235</v>
      </c>
      <c r="I4471" t="str">
        <f t="shared" si="138"/>
        <v>7101 JAHNKE ROAD, RICHMOND, VA 23235</v>
      </c>
      <c r="J4471" s="2">
        <v>51041</v>
      </c>
      <c r="K4471">
        <v>641</v>
      </c>
      <c r="L4471">
        <v>82</v>
      </c>
      <c r="M4471">
        <f t="shared" si="139"/>
        <v>559</v>
      </c>
    </row>
    <row r="4472" spans="1:13">
      <c r="A4472" s="3">
        <v>42749</v>
      </c>
      <c r="B4472">
        <v>490136</v>
      </c>
      <c r="C4472" t="s">
        <v>11476</v>
      </c>
      <c r="D4472">
        <v>490136</v>
      </c>
      <c r="E4472" t="s">
        <v>11498</v>
      </c>
      <c r="F4472" t="s">
        <v>11499</v>
      </c>
      <c r="G4472" t="s">
        <v>11500</v>
      </c>
      <c r="H4472">
        <v>23114</v>
      </c>
      <c r="I4472" t="str">
        <f t="shared" si="138"/>
        <v>13710 ST FRANCIS BOULEVARD, MIDLOTHIAN, VA 23114</v>
      </c>
      <c r="J4472" s="2">
        <v>51041</v>
      </c>
      <c r="K4472">
        <v>138.69999999999999</v>
      </c>
      <c r="L4472">
        <v>10.4</v>
      </c>
      <c r="M4472">
        <f t="shared" si="139"/>
        <v>128.29999999999998</v>
      </c>
    </row>
    <row r="4473" spans="1:13">
      <c r="A4473" s="3">
        <v>42749</v>
      </c>
      <c r="B4473">
        <v>490019</v>
      </c>
      <c r="C4473" t="s">
        <v>11476</v>
      </c>
      <c r="D4473">
        <v>490019</v>
      </c>
      <c r="E4473" t="s">
        <v>11501</v>
      </c>
      <c r="F4473" t="s">
        <v>11502</v>
      </c>
      <c r="G4473" t="s">
        <v>11503</v>
      </c>
      <c r="H4473">
        <v>22701</v>
      </c>
      <c r="I4473" t="str">
        <f t="shared" si="138"/>
        <v>501 SUNSET LANE, CULPEPER, VA 22701</v>
      </c>
      <c r="J4473" s="2">
        <v>51047</v>
      </c>
      <c r="K4473">
        <v>98</v>
      </c>
      <c r="L4473">
        <v>6</v>
      </c>
      <c r="M4473">
        <f t="shared" si="139"/>
        <v>92</v>
      </c>
    </row>
    <row r="4474" spans="1:13">
      <c r="A4474" s="3">
        <v>42749</v>
      </c>
      <c r="B4474">
        <v>491303</v>
      </c>
      <c r="C4474" t="s">
        <v>11476</v>
      </c>
      <c r="D4474">
        <v>491303</v>
      </c>
      <c r="E4474" t="s">
        <v>11504</v>
      </c>
      <c r="F4474" t="s">
        <v>11505</v>
      </c>
      <c r="G4474" t="s">
        <v>11506</v>
      </c>
      <c r="H4474">
        <v>24228</v>
      </c>
      <c r="I4474" t="str">
        <f t="shared" si="138"/>
        <v>312 HOSPITAL DRIVE, CLINTWOOD, VA 24228</v>
      </c>
      <c r="J4474" s="2">
        <v>51051</v>
      </c>
      <c r="K4474">
        <v>-999999</v>
      </c>
      <c r="L4474">
        <v>0</v>
      </c>
      <c r="M4474">
        <f t="shared" si="139"/>
        <v>-999999</v>
      </c>
    </row>
    <row r="4475" spans="1:13">
      <c r="A4475" s="3">
        <v>42749</v>
      </c>
      <c r="B4475">
        <v>490084</v>
      </c>
      <c r="C4475" t="s">
        <v>11476</v>
      </c>
      <c r="D4475">
        <v>490084</v>
      </c>
      <c r="E4475" t="s">
        <v>11507</v>
      </c>
      <c r="F4475" t="s">
        <v>11508</v>
      </c>
      <c r="G4475" t="s">
        <v>11509</v>
      </c>
      <c r="H4475">
        <v>22560</v>
      </c>
      <c r="I4475" t="str">
        <f t="shared" si="138"/>
        <v>618 HOSPITAL ROAD, TAPPAHANNOCK, VA 22560</v>
      </c>
      <c r="J4475" s="2">
        <v>51057</v>
      </c>
      <c r="K4475">
        <v>31</v>
      </c>
      <c r="L4475">
        <v>7</v>
      </c>
      <c r="M4475">
        <f t="shared" si="139"/>
        <v>24</v>
      </c>
    </row>
    <row r="4476" spans="1:13">
      <c r="A4476" s="3">
        <v>42749</v>
      </c>
      <c r="B4476">
        <v>490063</v>
      </c>
      <c r="C4476" t="s">
        <v>11476</v>
      </c>
      <c r="D4476">
        <v>490063</v>
      </c>
      <c r="E4476" t="s">
        <v>11510</v>
      </c>
      <c r="F4476" t="s">
        <v>11511</v>
      </c>
      <c r="G4476" t="s">
        <v>11512</v>
      </c>
      <c r="H4476">
        <v>22042</v>
      </c>
      <c r="I4476" t="str">
        <f t="shared" si="138"/>
        <v>3300 GALLOWS ROAD, FALLS CHURCH, VA 22042</v>
      </c>
      <c r="J4476" s="2">
        <v>51059</v>
      </c>
      <c r="K4476">
        <v>687</v>
      </c>
      <c r="L4476">
        <v>126</v>
      </c>
      <c r="M4476">
        <f t="shared" si="139"/>
        <v>561</v>
      </c>
    </row>
    <row r="4477" spans="1:13">
      <c r="A4477" s="3">
        <v>42749</v>
      </c>
      <c r="B4477">
        <v>490101</v>
      </c>
      <c r="C4477" t="s">
        <v>11476</v>
      </c>
      <c r="D4477">
        <v>490101</v>
      </c>
      <c r="E4477" t="s">
        <v>11513</v>
      </c>
      <c r="F4477" t="s">
        <v>11514</v>
      </c>
      <c r="G4477" t="s">
        <v>6454</v>
      </c>
      <c r="H4477">
        <v>22033</v>
      </c>
      <c r="I4477" t="str">
        <f t="shared" si="138"/>
        <v>3600 JOSEPH SIEWICK DRIVE, FAIRFAX, VA 22033</v>
      </c>
      <c r="J4477" s="2">
        <v>51059</v>
      </c>
      <c r="K4477">
        <v>203</v>
      </c>
      <c r="L4477">
        <v>23</v>
      </c>
      <c r="M4477">
        <f t="shared" si="139"/>
        <v>180</v>
      </c>
    </row>
    <row r="4478" spans="1:13">
      <c r="A4478" s="3">
        <v>42749</v>
      </c>
      <c r="B4478">
        <v>490122</v>
      </c>
      <c r="C4478" t="s">
        <v>11476</v>
      </c>
      <c r="D4478">
        <v>490122</v>
      </c>
      <c r="E4478" t="s">
        <v>11515</v>
      </c>
      <c r="F4478" t="s">
        <v>11516</v>
      </c>
      <c r="G4478" t="s">
        <v>5034</v>
      </c>
      <c r="H4478">
        <v>22306</v>
      </c>
      <c r="I4478" t="str">
        <f t="shared" si="138"/>
        <v>2501 PARKERS LANE, ALEXANDRIA, VA 22306</v>
      </c>
      <c r="J4478" s="2">
        <v>51059</v>
      </c>
      <c r="K4478">
        <v>256</v>
      </c>
      <c r="L4478">
        <v>52</v>
      </c>
      <c r="M4478">
        <f t="shared" si="139"/>
        <v>204</v>
      </c>
    </row>
    <row r="4479" spans="1:13">
      <c r="A4479" s="3">
        <v>42749</v>
      </c>
      <c r="B4479">
        <v>490107</v>
      </c>
      <c r="C4479" t="s">
        <v>11476</v>
      </c>
      <c r="D4479">
        <v>490107</v>
      </c>
      <c r="E4479" t="s">
        <v>11517</v>
      </c>
      <c r="F4479" t="s">
        <v>11518</v>
      </c>
      <c r="G4479" t="s">
        <v>11519</v>
      </c>
      <c r="H4479">
        <v>20190</v>
      </c>
      <c r="I4479" t="str">
        <f t="shared" si="138"/>
        <v>1850 TOWN CENTER PARKWAY, RESTON, VA 20190</v>
      </c>
      <c r="J4479" s="2">
        <v>51059</v>
      </c>
      <c r="K4479">
        <v>218</v>
      </c>
      <c r="L4479">
        <v>28</v>
      </c>
      <c r="M4479">
        <f t="shared" si="139"/>
        <v>190</v>
      </c>
    </row>
    <row r="4480" spans="1:13">
      <c r="A4480" s="3">
        <v>42749</v>
      </c>
      <c r="B4480">
        <v>490023</v>
      </c>
      <c r="C4480" t="s">
        <v>11476</v>
      </c>
      <c r="D4480">
        <v>490023</v>
      </c>
      <c r="E4480" t="s">
        <v>11520</v>
      </c>
      <c r="F4480" t="s">
        <v>131</v>
      </c>
      <c r="G4480" t="s">
        <v>11521</v>
      </c>
      <c r="H4480">
        <v>20186</v>
      </c>
      <c r="I4480" t="str">
        <f t="shared" si="138"/>
        <v>500 HOSPITAL DRIVE, WARRENTON, VA 20186</v>
      </c>
      <c r="J4480" s="2">
        <v>51061</v>
      </c>
      <c r="K4480">
        <v>66</v>
      </c>
      <c r="L4480">
        <v>10</v>
      </c>
      <c r="M4480">
        <f t="shared" si="139"/>
        <v>56</v>
      </c>
    </row>
    <row r="4481" spans="1:13">
      <c r="A4481" s="3">
        <v>42749</v>
      </c>
      <c r="B4481">
        <v>490089</v>
      </c>
      <c r="C4481" t="s">
        <v>11476</v>
      </c>
      <c r="D4481">
        <v>490089</v>
      </c>
      <c r="E4481" t="s">
        <v>11522</v>
      </c>
      <c r="F4481" t="s">
        <v>11523</v>
      </c>
      <c r="G4481" t="s">
        <v>8177</v>
      </c>
      <c r="H4481">
        <v>24151</v>
      </c>
      <c r="I4481" t="str">
        <f t="shared" si="138"/>
        <v>180 FLOYD AVENUE, ROCKY MOUNT, VA 24151</v>
      </c>
      <c r="J4481" s="2">
        <v>51067</v>
      </c>
      <c r="K4481">
        <v>25</v>
      </c>
      <c r="L4481">
        <v>4</v>
      </c>
      <c r="M4481">
        <f t="shared" si="139"/>
        <v>21</v>
      </c>
    </row>
    <row r="4482" spans="1:13">
      <c r="A4482" s="3">
        <v>42749</v>
      </c>
      <c r="B4482">
        <v>491302</v>
      </c>
      <c r="C4482" t="s">
        <v>11476</v>
      </c>
      <c r="D4482">
        <v>491302</v>
      </c>
      <c r="E4482" t="s">
        <v>11524</v>
      </c>
      <c r="F4482" t="s">
        <v>11525</v>
      </c>
      <c r="G4482" t="s">
        <v>11526</v>
      </c>
      <c r="H4482">
        <v>24134</v>
      </c>
      <c r="I4482" t="str">
        <f t="shared" si="138"/>
        <v>159 HARTLEY WAY, PEARISBURG, VA 24134</v>
      </c>
      <c r="J4482" s="2">
        <v>51071</v>
      </c>
      <c r="K4482">
        <v>25</v>
      </c>
      <c r="L4482">
        <v>4</v>
      </c>
      <c r="M4482">
        <f t="shared" si="139"/>
        <v>21</v>
      </c>
    </row>
    <row r="4483" spans="1:13">
      <c r="A4483" s="3">
        <v>42749</v>
      </c>
      <c r="B4483">
        <v>490130</v>
      </c>
      <c r="C4483" t="s">
        <v>11476</v>
      </c>
      <c r="D4483">
        <v>490130</v>
      </c>
      <c r="E4483" t="s">
        <v>11527</v>
      </c>
      <c r="F4483" t="s">
        <v>11528</v>
      </c>
      <c r="G4483" t="s">
        <v>11529</v>
      </c>
      <c r="H4483">
        <v>23061</v>
      </c>
      <c r="I4483" t="str">
        <f t="shared" ref="I4483:I4546" si="140">IF(OR(F4483="", G4483=""), "", CONCATENATE(UPPER(F4483), ", ", UPPER(G4483), ", ", UPPER(C4483), " ", H4483))</f>
        <v>7519 HOSPITAL ROAD, GLOUCESTER, VA 23061</v>
      </c>
      <c r="J4483" s="2">
        <v>51073</v>
      </c>
      <c r="K4483">
        <v>104</v>
      </c>
      <c r="L4483">
        <v>12</v>
      </c>
      <c r="M4483">
        <f t="shared" ref="M4483:M4546" si="141">K4483-L4483</f>
        <v>92</v>
      </c>
    </row>
    <row r="4484" spans="1:13">
      <c r="A4484" s="3">
        <v>42749</v>
      </c>
      <c r="B4484">
        <v>490013</v>
      </c>
      <c r="C4484" t="s">
        <v>11476</v>
      </c>
      <c r="D4484">
        <v>490013</v>
      </c>
      <c r="E4484" t="s">
        <v>11530</v>
      </c>
      <c r="F4484" t="s">
        <v>11531</v>
      </c>
      <c r="G4484" t="s">
        <v>11532</v>
      </c>
      <c r="H4484">
        <v>24592</v>
      </c>
      <c r="I4484" t="str">
        <f t="shared" si="140"/>
        <v>2204 WILBORN AVENUE, SOUTH BOSTON, VA 24592</v>
      </c>
      <c r="J4484" s="2">
        <v>51083</v>
      </c>
      <c r="K4484">
        <v>81</v>
      </c>
      <c r="L4484">
        <v>12</v>
      </c>
      <c r="M4484">
        <f t="shared" si="141"/>
        <v>69</v>
      </c>
    </row>
    <row r="4485" spans="1:13">
      <c r="A4485" s="3">
        <v>42749</v>
      </c>
      <c r="B4485">
        <v>490069</v>
      </c>
      <c r="C4485" t="s">
        <v>11476</v>
      </c>
      <c r="D4485">
        <v>490069</v>
      </c>
      <c r="E4485" t="s">
        <v>11533</v>
      </c>
      <c r="F4485" t="s">
        <v>11534</v>
      </c>
      <c r="G4485" t="s">
        <v>11535</v>
      </c>
      <c r="H4485">
        <v>23116</v>
      </c>
      <c r="I4485" t="str">
        <f t="shared" si="140"/>
        <v>8260 ATLEE ROAD, MECHANICSVILLE, VA 23116</v>
      </c>
      <c r="J4485" s="2">
        <v>51085</v>
      </c>
      <c r="K4485">
        <v>246.6</v>
      </c>
      <c r="L4485">
        <v>29.7</v>
      </c>
      <c r="M4485">
        <f t="shared" si="141"/>
        <v>216.9</v>
      </c>
    </row>
    <row r="4486" spans="1:13">
      <c r="A4486" s="3">
        <v>42749</v>
      </c>
      <c r="B4486">
        <v>490059</v>
      </c>
      <c r="C4486" t="s">
        <v>11476</v>
      </c>
      <c r="D4486">
        <v>490059</v>
      </c>
      <c r="E4486" t="s">
        <v>11536</v>
      </c>
      <c r="F4486" t="s">
        <v>11537</v>
      </c>
      <c r="G4486" t="s">
        <v>3892</v>
      </c>
      <c r="H4486">
        <v>23226</v>
      </c>
      <c r="I4486" t="str">
        <f t="shared" si="140"/>
        <v>5801 BREMO RD, RICHMOND, VA 23226</v>
      </c>
      <c r="J4486" s="2">
        <v>51087</v>
      </c>
      <c r="K4486">
        <v>381.7</v>
      </c>
      <c r="L4486">
        <v>47.9</v>
      </c>
      <c r="M4486">
        <f t="shared" si="141"/>
        <v>333.8</v>
      </c>
    </row>
    <row r="4487" spans="1:13">
      <c r="A4487" s="3">
        <v>42749</v>
      </c>
      <c r="B4487">
        <v>490118</v>
      </c>
      <c r="C4487" t="s">
        <v>11476</v>
      </c>
      <c r="D4487">
        <v>490118</v>
      </c>
      <c r="E4487" t="s">
        <v>11538</v>
      </c>
      <c r="F4487" t="s">
        <v>11539</v>
      </c>
      <c r="G4487" t="s">
        <v>3892</v>
      </c>
      <c r="H4487">
        <v>23229</v>
      </c>
      <c r="I4487" t="str">
        <f t="shared" si="140"/>
        <v>1602 SKIPWITH ROAD, RICHMOND, VA 23229</v>
      </c>
      <c r="J4487" s="2">
        <v>51087</v>
      </c>
      <c r="K4487">
        <v>491</v>
      </c>
      <c r="L4487">
        <v>40</v>
      </c>
      <c r="M4487">
        <f t="shared" si="141"/>
        <v>451</v>
      </c>
    </row>
    <row r="4488" spans="1:13">
      <c r="A4488" s="3">
        <v>42749</v>
      </c>
      <c r="B4488">
        <v>492009</v>
      </c>
      <c r="C4488" t="s">
        <v>11476</v>
      </c>
      <c r="D4488">
        <v>492009</v>
      </c>
      <c r="E4488" t="s">
        <v>11540</v>
      </c>
      <c r="F4488" t="s">
        <v>11541</v>
      </c>
      <c r="G4488" t="s">
        <v>3892</v>
      </c>
      <c r="H4488">
        <v>23230</v>
      </c>
      <c r="I4488" t="str">
        <f t="shared" si="140"/>
        <v>2220 EDWARD HOLLAND DRIVE, RICHMOND, VA 23230</v>
      </c>
      <c r="J4488" s="2">
        <v>51087</v>
      </c>
      <c r="K4488">
        <v>60</v>
      </c>
      <c r="L4488">
        <v>6</v>
      </c>
      <c r="M4488">
        <f t="shared" si="141"/>
        <v>54</v>
      </c>
    </row>
    <row r="4489" spans="1:13">
      <c r="A4489" s="3">
        <v>42749</v>
      </c>
      <c r="B4489">
        <v>490143</v>
      </c>
      <c r="C4489" t="s">
        <v>11476</v>
      </c>
      <c r="D4489">
        <v>490143</v>
      </c>
      <c r="E4489" t="s">
        <v>11542</v>
      </c>
      <c r="F4489" t="s">
        <v>11543</v>
      </c>
      <c r="G4489" t="s">
        <v>11544</v>
      </c>
      <c r="H4489">
        <v>23185</v>
      </c>
      <c r="I4489" t="str">
        <f t="shared" si="140"/>
        <v>1500 COMMONWEALTH AVENUE, WILLIAMSBURG, VA 23185</v>
      </c>
      <c r="J4489" s="2">
        <v>51095</v>
      </c>
      <c r="K4489">
        <v>40</v>
      </c>
      <c r="L4489">
        <v>7</v>
      </c>
      <c r="M4489">
        <f t="shared" si="141"/>
        <v>33</v>
      </c>
    </row>
    <row r="4490" spans="1:13">
      <c r="A4490" s="3">
        <v>42749</v>
      </c>
      <c r="B4490">
        <v>490066</v>
      </c>
      <c r="C4490" t="s">
        <v>11476</v>
      </c>
      <c r="D4490">
        <v>490066</v>
      </c>
      <c r="E4490" t="s">
        <v>11545</v>
      </c>
      <c r="F4490" t="s">
        <v>11546</v>
      </c>
      <c r="G4490" t="s">
        <v>11544</v>
      </c>
      <c r="H4490">
        <v>23188</v>
      </c>
      <c r="I4490" t="str">
        <f t="shared" si="140"/>
        <v>100 SENTARA CIRCLE, WILLIAMSBURG, VA 23188</v>
      </c>
      <c r="J4490" s="2">
        <v>51095</v>
      </c>
      <c r="K4490">
        <v>150</v>
      </c>
      <c r="L4490">
        <v>24</v>
      </c>
      <c r="M4490">
        <f t="shared" si="141"/>
        <v>126</v>
      </c>
    </row>
    <row r="4491" spans="1:13">
      <c r="A4491" s="3">
        <v>42749</v>
      </c>
      <c r="B4491">
        <v>491308</v>
      </c>
      <c r="C4491" t="s">
        <v>11476</v>
      </c>
      <c r="D4491">
        <v>491308</v>
      </c>
      <c r="E4491" t="s">
        <v>11547</v>
      </c>
      <c r="F4491" t="s">
        <v>11548</v>
      </c>
      <c r="G4491" t="s">
        <v>11549</v>
      </c>
      <c r="H4491">
        <v>22482</v>
      </c>
      <c r="I4491" t="str">
        <f t="shared" si="140"/>
        <v>101 HARRIS ROAD, KILMARNOCK, VA 22482</v>
      </c>
      <c r="J4491" s="2">
        <v>51103</v>
      </c>
      <c r="K4491">
        <v>38.700000000000003</v>
      </c>
      <c r="L4491">
        <v>0</v>
      </c>
      <c r="M4491">
        <f t="shared" si="141"/>
        <v>38.700000000000003</v>
      </c>
    </row>
    <row r="4492" spans="1:13">
      <c r="A4492" s="3">
        <v>42749</v>
      </c>
      <c r="B4492">
        <v>490145</v>
      </c>
      <c r="C4492" t="s">
        <v>11476</v>
      </c>
      <c r="D4492">
        <v>490145</v>
      </c>
      <c r="E4492" t="s">
        <v>11550</v>
      </c>
      <c r="F4492" t="s">
        <v>11551</v>
      </c>
      <c r="G4492" t="s">
        <v>11552</v>
      </c>
      <c r="H4492">
        <v>20166</v>
      </c>
      <c r="I4492" t="str">
        <f t="shared" si="140"/>
        <v>24440 STONE SPRINGS BOULEVARD, DULLES, VA 20166</v>
      </c>
      <c r="J4492" s="2">
        <v>51107</v>
      </c>
      <c r="K4492">
        <v>54</v>
      </c>
      <c r="L4492">
        <v>10</v>
      </c>
      <c r="M4492">
        <f t="shared" si="141"/>
        <v>44</v>
      </c>
    </row>
    <row r="4493" spans="1:13">
      <c r="A4493" s="3">
        <v>42749</v>
      </c>
      <c r="B4493">
        <v>490043</v>
      </c>
      <c r="C4493" t="s">
        <v>11476</v>
      </c>
      <c r="D4493">
        <v>490043</v>
      </c>
      <c r="E4493" t="s">
        <v>11553</v>
      </c>
      <c r="F4493" t="s">
        <v>11554</v>
      </c>
      <c r="G4493" t="s">
        <v>2265</v>
      </c>
      <c r="H4493">
        <v>20176</v>
      </c>
      <c r="I4493" t="str">
        <f t="shared" si="140"/>
        <v>44045 RIVERSIDE PARKWAY, LEESBURG, VA 20176</v>
      </c>
      <c r="J4493" s="2">
        <v>51107</v>
      </c>
      <c r="K4493">
        <v>211</v>
      </c>
      <c r="L4493">
        <v>22</v>
      </c>
      <c r="M4493">
        <f t="shared" si="141"/>
        <v>189</v>
      </c>
    </row>
    <row r="4494" spans="1:13">
      <c r="A4494" s="3">
        <v>42749</v>
      </c>
      <c r="B4494">
        <v>490098</v>
      </c>
      <c r="C4494" t="s">
        <v>11476</v>
      </c>
      <c r="D4494">
        <v>490098</v>
      </c>
      <c r="E4494" t="s">
        <v>5889</v>
      </c>
      <c r="F4494" t="s">
        <v>11555</v>
      </c>
      <c r="G4494" t="s">
        <v>11556</v>
      </c>
      <c r="H4494">
        <v>23970</v>
      </c>
      <c r="I4494" t="str">
        <f t="shared" si="140"/>
        <v>1755 NORTH MECKLENBURG AVENUE, SOUTH HILL, VA 23970</v>
      </c>
      <c r="J4494" s="2">
        <v>51117</v>
      </c>
      <c r="K4494">
        <v>60</v>
      </c>
      <c r="L4494">
        <v>9.6999999999999993</v>
      </c>
      <c r="M4494">
        <f t="shared" si="141"/>
        <v>50.3</v>
      </c>
    </row>
    <row r="4495" spans="1:13">
      <c r="A4495" s="3">
        <v>42749</v>
      </c>
      <c r="B4495">
        <v>490110</v>
      </c>
      <c r="C4495" t="s">
        <v>11476</v>
      </c>
      <c r="D4495">
        <v>490110</v>
      </c>
      <c r="E4495" t="s">
        <v>11557</v>
      </c>
      <c r="F4495" t="s">
        <v>11558</v>
      </c>
      <c r="G4495" t="s">
        <v>11559</v>
      </c>
      <c r="H4495">
        <v>24060</v>
      </c>
      <c r="I4495" t="str">
        <f t="shared" si="140"/>
        <v>3700 SOUTH MAIN STREET, BLACKSBURG, VA 24060</v>
      </c>
      <c r="J4495" s="2">
        <v>51121</v>
      </c>
      <c r="K4495">
        <v>88</v>
      </c>
      <c r="L4495">
        <v>10.4</v>
      </c>
      <c r="M4495">
        <f t="shared" si="141"/>
        <v>77.599999999999994</v>
      </c>
    </row>
    <row r="4496" spans="1:13">
      <c r="A4496" s="3">
        <v>42749</v>
      </c>
      <c r="B4496">
        <v>490042</v>
      </c>
      <c r="C4496" t="s">
        <v>11476</v>
      </c>
      <c r="D4496">
        <v>490042</v>
      </c>
      <c r="E4496" t="s">
        <v>11560</v>
      </c>
      <c r="F4496" t="s">
        <v>11561</v>
      </c>
      <c r="G4496" t="s">
        <v>11562</v>
      </c>
      <c r="H4496">
        <v>24073</v>
      </c>
      <c r="I4496" t="str">
        <f t="shared" si="140"/>
        <v>2900 LAMB CIRCLE, CHRISTIANSBURG, VA 24073</v>
      </c>
      <c r="J4496" s="2">
        <v>51121</v>
      </c>
      <c r="K4496">
        <v>139</v>
      </c>
      <c r="L4496">
        <v>12</v>
      </c>
      <c r="M4496">
        <f t="shared" si="141"/>
        <v>127</v>
      </c>
    </row>
    <row r="4497" spans="1:13">
      <c r="A4497" s="3">
        <v>42749</v>
      </c>
      <c r="B4497">
        <v>491307</v>
      </c>
      <c r="C4497" t="s">
        <v>11476</v>
      </c>
      <c r="D4497">
        <v>491307</v>
      </c>
      <c r="E4497" t="s">
        <v>11563</v>
      </c>
      <c r="F4497" t="s">
        <v>10367</v>
      </c>
      <c r="G4497" t="s">
        <v>11564</v>
      </c>
      <c r="H4497">
        <v>22835</v>
      </c>
      <c r="I4497" t="str">
        <f t="shared" si="140"/>
        <v>200 MEMORIAL DRIVE, LURAY, VA 22835</v>
      </c>
      <c r="J4497" s="2">
        <v>51139</v>
      </c>
      <c r="K4497">
        <v>25</v>
      </c>
      <c r="L4497">
        <v>0</v>
      </c>
      <c r="M4497">
        <f t="shared" si="141"/>
        <v>25</v>
      </c>
    </row>
    <row r="4498" spans="1:13">
      <c r="A4498" s="3">
        <v>42749</v>
      </c>
      <c r="B4498">
        <v>490090</v>
      </c>
      <c r="C4498" t="s">
        <v>11476</v>
      </c>
      <c r="D4498">
        <v>490090</v>
      </c>
      <c r="E4498" t="s">
        <v>11565</v>
      </c>
      <c r="F4498" t="s">
        <v>11566</v>
      </c>
      <c r="G4498" t="s">
        <v>11567</v>
      </c>
      <c r="H4498">
        <v>23901</v>
      </c>
      <c r="I4498" t="str">
        <f t="shared" si="140"/>
        <v>800 OAK STREET, FARMVILLE, VA 23901</v>
      </c>
      <c r="J4498" s="2">
        <v>51147</v>
      </c>
      <c r="K4498">
        <v>73.599999999999994</v>
      </c>
      <c r="L4498">
        <v>8</v>
      </c>
      <c r="M4498">
        <f t="shared" si="141"/>
        <v>65.599999999999994</v>
      </c>
    </row>
    <row r="4499" spans="1:13">
      <c r="A4499" s="3">
        <v>42749</v>
      </c>
      <c r="B4499">
        <v>490144</v>
      </c>
      <c r="C4499" t="s">
        <v>11476</v>
      </c>
      <c r="D4499">
        <v>490144</v>
      </c>
      <c r="E4499" t="s">
        <v>11568</v>
      </c>
      <c r="F4499" t="s">
        <v>11569</v>
      </c>
      <c r="G4499" t="s">
        <v>11570</v>
      </c>
      <c r="H4499">
        <v>20169</v>
      </c>
      <c r="I4499" t="str">
        <f t="shared" si="140"/>
        <v>15225 HEALTHCOTE BOULEVARD, HAYMARKET, VA 20169</v>
      </c>
      <c r="J4499" s="2">
        <v>51153</v>
      </c>
      <c r="K4499">
        <v>69.599999999999994</v>
      </c>
      <c r="L4499">
        <v>7.9</v>
      </c>
      <c r="M4499">
        <f t="shared" si="141"/>
        <v>61.699999999999996</v>
      </c>
    </row>
    <row r="4500" spans="1:13">
      <c r="A4500" s="3">
        <v>42749</v>
      </c>
      <c r="B4500">
        <v>490113</v>
      </c>
      <c r="C4500" t="s">
        <v>11476</v>
      </c>
      <c r="D4500">
        <v>490113</v>
      </c>
      <c r="E4500" t="s">
        <v>11571</v>
      </c>
      <c r="F4500" t="s">
        <v>11572</v>
      </c>
      <c r="G4500" t="s">
        <v>11573</v>
      </c>
      <c r="H4500">
        <v>22191</v>
      </c>
      <c r="I4500" t="str">
        <f t="shared" si="140"/>
        <v>2300 OPITZ BOULEVARD, WOODBRIDGE, VA 22191</v>
      </c>
      <c r="J4500" s="2">
        <v>51153</v>
      </c>
      <c r="K4500">
        <v>211</v>
      </c>
      <c r="L4500">
        <v>19</v>
      </c>
      <c r="M4500">
        <f t="shared" si="141"/>
        <v>192</v>
      </c>
    </row>
    <row r="4501" spans="1:13">
      <c r="A4501" s="3">
        <v>42749</v>
      </c>
      <c r="B4501">
        <v>490116</v>
      </c>
      <c r="C4501" t="s">
        <v>11476</v>
      </c>
      <c r="D4501">
        <v>490116</v>
      </c>
      <c r="E4501" t="s">
        <v>11574</v>
      </c>
      <c r="F4501" t="s">
        <v>11575</v>
      </c>
      <c r="G4501" t="s">
        <v>10092</v>
      </c>
      <c r="H4501">
        <v>24301</v>
      </c>
      <c r="I4501" t="str">
        <f t="shared" si="140"/>
        <v>2400 LEE HIGHWAY, PULASKI, VA 24301</v>
      </c>
      <c r="J4501" s="2">
        <v>51155</v>
      </c>
      <c r="K4501">
        <v>61</v>
      </c>
      <c r="L4501">
        <v>9</v>
      </c>
      <c r="M4501">
        <f t="shared" si="141"/>
        <v>52</v>
      </c>
    </row>
    <row r="4502" spans="1:13">
      <c r="A4502" s="3">
        <v>42749</v>
      </c>
      <c r="B4502">
        <v>490002</v>
      </c>
      <c r="C4502" t="s">
        <v>11476</v>
      </c>
      <c r="D4502">
        <v>490002</v>
      </c>
      <c r="E4502" t="s">
        <v>4776</v>
      </c>
      <c r="F4502" t="s">
        <v>11576</v>
      </c>
      <c r="G4502" t="s">
        <v>3617</v>
      </c>
      <c r="H4502">
        <v>24266</v>
      </c>
      <c r="I4502" t="str">
        <f t="shared" si="140"/>
        <v>58 CARROLL STREET, LEBANON, VA 24266</v>
      </c>
      <c r="J4502" s="2">
        <v>51167</v>
      </c>
      <c r="K4502">
        <v>63.7</v>
      </c>
      <c r="L4502">
        <v>12.4</v>
      </c>
      <c r="M4502">
        <f t="shared" si="141"/>
        <v>51.300000000000004</v>
      </c>
    </row>
    <row r="4503" spans="1:13">
      <c r="A4503" s="3">
        <v>42749</v>
      </c>
      <c r="B4503">
        <v>491305</v>
      </c>
      <c r="C4503" t="s">
        <v>11476</v>
      </c>
      <c r="D4503">
        <v>491305</v>
      </c>
      <c r="E4503" t="s">
        <v>11577</v>
      </c>
      <c r="F4503" t="s">
        <v>11578</v>
      </c>
      <c r="G4503" t="s">
        <v>11579</v>
      </c>
      <c r="H4503">
        <v>22664</v>
      </c>
      <c r="I4503" t="str">
        <f t="shared" si="140"/>
        <v>759 SOUTH MAIN STREET, WOODSTOCK, VA 22664</v>
      </c>
      <c r="J4503" s="2">
        <v>51171</v>
      </c>
      <c r="K4503">
        <v>25</v>
      </c>
      <c r="L4503">
        <v>0</v>
      </c>
      <c r="M4503">
        <f t="shared" si="141"/>
        <v>25</v>
      </c>
    </row>
    <row r="4504" spans="1:13">
      <c r="A4504" s="3">
        <v>42749</v>
      </c>
      <c r="B4504">
        <v>490038</v>
      </c>
      <c r="C4504" t="s">
        <v>11476</v>
      </c>
      <c r="D4504">
        <v>490038</v>
      </c>
      <c r="E4504" t="s">
        <v>11580</v>
      </c>
      <c r="F4504" t="s">
        <v>11581</v>
      </c>
      <c r="G4504" t="s">
        <v>3587</v>
      </c>
      <c r="H4504">
        <v>24354</v>
      </c>
      <c r="I4504" t="str">
        <f t="shared" si="140"/>
        <v>245 MEDICAL PARK DRIVE, MARION, VA 24354</v>
      </c>
      <c r="J4504" s="2">
        <v>51173</v>
      </c>
      <c r="K4504">
        <v>26.9</v>
      </c>
      <c r="L4504">
        <v>-999999</v>
      </c>
      <c r="M4504">
        <f t="shared" si="141"/>
        <v>1000025.9</v>
      </c>
    </row>
    <row r="4505" spans="1:13">
      <c r="A4505" s="3">
        <v>42749</v>
      </c>
      <c r="B4505">
        <v>490141</v>
      </c>
      <c r="C4505" t="s">
        <v>11476</v>
      </c>
      <c r="D4505">
        <v>490141</v>
      </c>
      <c r="E4505" t="s">
        <v>11582</v>
      </c>
      <c r="F4505" t="s">
        <v>11583</v>
      </c>
      <c r="G4505" t="s">
        <v>10669</v>
      </c>
      <c r="H4505">
        <v>22408</v>
      </c>
      <c r="I4505" t="str">
        <f t="shared" si="140"/>
        <v>4600 SPOTSYLVANIA PARKWAY, FREDERICKSBURG, VA 22408</v>
      </c>
      <c r="J4505" s="2">
        <v>51177</v>
      </c>
      <c r="K4505">
        <v>137</v>
      </c>
      <c r="L4505">
        <v>12</v>
      </c>
      <c r="M4505">
        <f t="shared" si="141"/>
        <v>125</v>
      </c>
    </row>
    <row r="4506" spans="1:13">
      <c r="A4506" s="3">
        <v>42749</v>
      </c>
      <c r="B4506">
        <v>490140</v>
      </c>
      <c r="C4506" t="s">
        <v>11476</v>
      </c>
      <c r="D4506">
        <v>490140</v>
      </c>
      <c r="E4506" t="s">
        <v>11584</v>
      </c>
      <c r="F4506" t="s">
        <v>11585</v>
      </c>
      <c r="G4506" t="s">
        <v>4532</v>
      </c>
      <c r="H4506">
        <v>22554</v>
      </c>
      <c r="I4506" t="str">
        <f t="shared" si="140"/>
        <v>101 HOSPITAL CENTER BOULEVARD, STAFFORD, VA 22554</v>
      </c>
      <c r="J4506" s="2">
        <v>51179</v>
      </c>
      <c r="K4506">
        <v>100</v>
      </c>
      <c r="L4506">
        <v>6</v>
      </c>
      <c r="M4506">
        <f t="shared" si="141"/>
        <v>94</v>
      </c>
    </row>
    <row r="4507" spans="1:13">
      <c r="A4507" s="3">
        <v>42749</v>
      </c>
      <c r="B4507">
        <v>490060</v>
      </c>
      <c r="C4507" t="s">
        <v>11476</v>
      </c>
      <c r="D4507">
        <v>490060</v>
      </c>
      <c r="E4507" t="s">
        <v>11586</v>
      </c>
      <c r="F4507" t="s">
        <v>11587</v>
      </c>
      <c r="G4507" t="s">
        <v>11588</v>
      </c>
      <c r="H4507">
        <v>24641</v>
      </c>
      <c r="I4507" t="str">
        <f t="shared" si="140"/>
        <v>6801 GOVERNOR GC PERRY HIGHWAY, RICHLANDS, VA 24641</v>
      </c>
      <c r="J4507" s="2">
        <v>51185</v>
      </c>
      <c r="K4507">
        <v>109</v>
      </c>
      <c r="L4507">
        <v>12</v>
      </c>
      <c r="M4507">
        <f t="shared" si="141"/>
        <v>97</v>
      </c>
    </row>
    <row r="4508" spans="1:13">
      <c r="A4508" s="3">
        <v>42749</v>
      </c>
      <c r="B4508">
        <v>490117</v>
      </c>
      <c r="C4508" t="s">
        <v>11476</v>
      </c>
      <c r="D4508">
        <v>490117</v>
      </c>
      <c r="E4508" t="s">
        <v>11589</v>
      </c>
      <c r="F4508" t="s">
        <v>11590</v>
      </c>
      <c r="G4508" t="s">
        <v>10050</v>
      </c>
      <c r="H4508">
        <v>24651</v>
      </c>
      <c r="I4508" t="str">
        <f t="shared" si="140"/>
        <v>388 BEN BOLT AVENUE, TAZEWELL, VA 24651</v>
      </c>
      <c r="J4508" s="2">
        <v>51185</v>
      </c>
      <c r="K4508">
        <v>15</v>
      </c>
      <c r="L4508">
        <v>0</v>
      </c>
      <c r="M4508">
        <f t="shared" si="141"/>
        <v>15</v>
      </c>
    </row>
    <row r="4509" spans="1:13">
      <c r="A4509" s="3">
        <v>42749</v>
      </c>
      <c r="B4509">
        <v>490033</v>
      </c>
      <c r="C4509" t="s">
        <v>11476</v>
      </c>
      <c r="D4509">
        <v>490033</v>
      </c>
      <c r="E4509" t="s">
        <v>7081</v>
      </c>
      <c r="F4509" t="s">
        <v>11591</v>
      </c>
      <c r="G4509" t="s">
        <v>11592</v>
      </c>
      <c r="H4509">
        <v>22630</v>
      </c>
      <c r="I4509" t="str">
        <f t="shared" si="140"/>
        <v>1000 NORTH SHENANDOAH AVE, FRONT ROYAL, VA 22630</v>
      </c>
      <c r="J4509" s="2">
        <v>51187</v>
      </c>
      <c r="K4509">
        <v>25</v>
      </c>
      <c r="L4509">
        <v>8</v>
      </c>
      <c r="M4509">
        <f t="shared" si="141"/>
        <v>17</v>
      </c>
    </row>
    <row r="4510" spans="1:13">
      <c r="A4510" s="3">
        <v>42749</v>
      </c>
      <c r="B4510">
        <v>490053</v>
      </c>
      <c r="C4510" t="s">
        <v>11476</v>
      </c>
      <c r="D4510">
        <v>490053</v>
      </c>
      <c r="E4510" t="s">
        <v>11593</v>
      </c>
      <c r="F4510" t="s">
        <v>11594</v>
      </c>
      <c r="G4510" t="s">
        <v>11595</v>
      </c>
      <c r="H4510">
        <v>24211</v>
      </c>
      <c r="I4510" t="str">
        <f t="shared" si="140"/>
        <v>16000 JOHNSTON MEMORIAL DRIVE, ABINGDON, VA 24211</v>
      </c>
      <c r="J4510" s="2">
        <v>51191</v>
      </c>
      <c r="K4510">
        <v>82</v>
      </c>
      <c r="L4510">
        <v>14</v>
      </c>
      <c r="M4510">
        <f t="shared" si="141"/>
        <v>68</v>
      </c>
    </row>
    <row r="4511" spans="1:13">
      <c r="A4511" s="3">
        <v>42749</v>
      </c>
      <c r="B4511">
        <v>490114</v>
      </c>
      <c r="C4511" t="s">
        <v>11476</v>
      </c>
      <c r="D4511">
        <v>490114</v>
      </c>
      <c r="E4511" t="s">
        <v>11596</v>
      </c>
      <c r="F4511" t="s">
        <v>11597</v>
      </c>
      <c r="G4511" t="s">
        <v>11598</v>
      </c>
      <c r="H4511">
        <v>24219</v>
      </c>
      <c r="I4511" t="str">
        <f t="shared" si="140"/>
        <v>1990 HOLTON AVENUE EAST, BIG STONE GAP, VA 24219</v>
      </c>
      <c r="J4511" s="2">
        <v>51195</v>
      </c>
      <c r="K4511">
        <v>54</v>
      </c>
      <c r="L4511">
        <v>9.6999999999999993</v>
      </c>
      <c r="M4511">
        <f t="shared" si="141"/>
        <v>44.3</v>
      </c>
    </row>
    <row r="4512" spans="1:13">
      <c r="A4512" s="3">
        <v>42749</v>
      </c>
      <c r="B4512">
        <v>490111</v>
      </c>
      <c r="C4512" t="s">
        <v>11476</v>
      </c>
      <c r="D4512">
        <v>490111</v>
      </c>
      <c r="E4512" t="s">
        <v>11599</v>
      </c>
      <c r="F4512" t="s">
        <v>11600</v>
      </c>
      <c r="G4512" t="s">
        <v>11601</v>
      </c>
      <c r="H4512">
        <v>24382</v>
      </c>
      <c r="I4512" t="str">
        <f t="shared" si="140"/>
        <v>600 WEST RIDGE ROAD, WYTHEVILLE, VA 24382</v>
      </c>
      <c r="J4512" s="2">
        <v>51197</v>
      </c>
      <c r="K4512">
        <v>70</v>
      </c>
      <c r="L4512">
        <v>6</v>
      </c>
      <c r="M4512">
        <f t="shared" si="141"/>
        <v>64</v>
      </c>
    </row>
    <row r="4513" spans="1:13">
      <c r="A4513" s="3">
        <v>42749</v>
      </c>
      <c r="B4513">
        <v>490040</v>
      </c>
      <c r="C4513" t="s">
        <v>11476</v>
      </c>
      <c r="D4513">
        <v>490040</v>
      </c>
      <c r="E4513" t="s">
        <v>11602</v>
      </c>
      <c r="F4513" t="s">
        <v>11603</v>
      </c>
      <c r="G4513" t="s">
        <v>5034</v>
      </c>
      <c r="H4513">
        <v>22304</v>
      </c>
      <c r="I4513" t="str">
        <f t="shared" si="140"/>
        <v>4320 SEMINARY RD, ALEXANDRIA, VA 22304</v>
      </c>
      <c r="J4513" s="2">
        <v>51510</v>
      </c>
      <c r="K4513">
        <v>316</v>
      </c>
      <c r="L4513">
        <v>36</v>
      </c>
      <c r="M4513">
        <f t="shared" si="141"/>
        <v>280</v>
      </c>
    </row>
    <row r="4514" spans="1:13">
      <c r="A4514" s="3">
        <v>42749</v>
      </c>
      <c r="B4514">
        <v>490009</v>
      </c>
      <c r="C4514" t="s">
        <v>11476</v>
      </c>
      <c r="D4514">
        <v>490009</v>
      </c>
      <c r="E4514" t="s">
        <v>11604</v>
      </c>
      <c r="F4514" t="s">
        <v>11605</v>
      </c>
      <c r="G4514" t="s">
        <v>11482</v>
      </c>
      <c r="H4514">
        <v>22908</v>
      </c>
      <c r="I4514" t="str">
        <f t="shared" si="140"/>
        <v>1215 LEE STREET, CHARLOTTESVILLE, VA 22908</v>
      </c>
      <c r="J4514" s="2">
        <v>51540</v>
      </c>
      <c r="K4514">
        <v>556</v>
      </c>
      <c r="L4514">
        <v>110</v>
      </c>
      <c r="M4514">
        <f t="shared" si="141"/>
        <v>446</v>
      </c>
    </row>
    <row r="4515" spans="1:13">
      <c r="A4515" s="3">
        <v>42749</v>
      </c>
      <c r="B4515">
        <v>490120</v>
      </c>
      <c r="C4515" t="s">
        <v>11476</v>
      </c>
      <c r="D4515">
        <v>490120</v>
      </c>
      <c r="E4515" t="s">
        <v>11606</v>
      </c>
      <c r="F4515" t="s">
        <v>11607</v>
      </c>
      <c r="G4515" t="s">
        <v>11608</v>
      </c>
      <c r="H4515">
        <v>23320</v>
      </c>
      <c r="I4515" t="str">
        <f t="shared" si="140"/>
        <v>736 BATTLEFIELD BLVD, NORTH, CHESAPEAKE, VA 23320</v>
      </c>
      <c r="J4515" s="2">
        <v>51550</v>
      </c>
      <c r="K4515">
        <v>255</v>
      </c>
      <c r="L4515">
        <v>28</v>
      </c>
      <c r="M4515">
        <f t="shared" si="141"/>
        <v>227</v>
      </c>
    </row>
    <row r="4516" spans="1:13">
      <c r="A4516" s="3">
        <v>42749</v>
      </c>
      <c r="B4516">
        <v>490075</v>
      </c>
      <c r="C4516" t="s">
        <v>11476</v>
      </c>
      <c r="D4516">
        <v>490075</v>
      </c>
      <c r="E4516" t="s">
        <v>11609</v>
      </c>
      <c r="F4516" t="s">
        <v>11610</v>
      </c>
      <c r="G4516" t="s">
        <v>750</v>
      </c>
      <c r="H4516">
        <v>24541</v>
      </c>
      <c r="I4516" t="str">
        <f t="shared" si="140"/>
        <v>142 SOUTH MAIN STREET, DANVILLE, VA 24541</v>
      </c>
      <c r="J4516" s="2">
        <v>51590</v>
      </c>
      <c r="K4516">
        <v>255.1</v>
      </c>
      <c r="L4516">
        <v>42</v>
      </c>
      <c r="M4516">
        <f t="shared" si="141"/>
        <v>213.1</v>
      </c>
    </row>
    <row r="4517" spans="1:13">
      <c r="A4517" s="3">
        <v>42749</v>
      </c>
      <c r="B4517">
        <v>490097</v>
      </c>
      <c r="C4517" t="s">
        <v>11476</v>
      </c>
      <c r="D4517">
        <v>490097</v>
      </c>
      <c r="E4517" t="s">
        <v>11611</v>
      </c>
      <c r="F4517" t="s">
        <v>11612</v>
      </c>
      <c r="G4517" t="s">
        <v>4398</v>
      </c>
      <c r="H4517">
        <v>23847</v>
      </c>
      <c r="I4517" t="str">
        <f t="shared" si="140"/>
        <v>727 NORTH MAIN STREET, EMPORIA, VA 23847</v>
      </c>
      <c r="J4517" s="2">
        <v>51595</v>
      </c>
      <c r="K4517">
        <v>36.1</v>
      </c>
      <c r="L4517">
        <v>5</v>
      </c>
      <c r="M4517">
        <f t="shared" si="141"/>
        <v>31.1</v>
      </c>
    </row>
    <row r="4518" spans="1:13">
      <c r="A4518" s="3">
        <v>42749</v>
      </c>
      <c r="B4518">
        <v>490092</v>
      </c>
      <c r="C4518" t="s">
        <v>11476</v>
      </c>
      <c r="D4518">
        <v>490092</v>
      </c>
      <c r="E4518" t="s">
        <v>11613</v>
      </c>
      <c r="F4518" t="s">
        <v>11614</v>
      </c>
      <c r="G4518" t="s">
        <v>3713</v>
      </c>
      <c r="H4518">
        <v>23851</v>
      </c>
      <c r="I4518" t="str">
        <f t="shared" si="140"/>
        <v>100 FAIRVIEW DRIVE - PO BOX 817, FRANKLIN, VA 23851</v>
      </c>
      <c r="J4518" s="2">
        <v>51620</v>
      </c>
      <c r="K4518">
        <v>32.1</v>
      </c>
      <c r="L4518">
        <v>7.4</v>
      </c>
      <c r="M4518">
        <f t="shared" si="141"/>
        <v>24.700000000000003</v>
      </c>
    </row>
    <row r="4519" spans="1:13">
      <c r="A4519" s="3">
        <v>42749</v>
      </c>
      <c r="B4519">
        <v>490022</v>
      </c>
      <c r="C4519" t="s">
        <v>11476</v>
      </c>
      <c r="D4519">
        <v>490022</v>
      </c>
      <c r="E4519" t="s">
        <v>11615</v>
      </c>
      <c r="F4519" t="s">
        <v>11616</v>
      </c>
      <c r="G4519" t="s">
        <v>10669</v>
      </c>
      <c r="H4519">
        <v>22401</v>
      </c>
      <c r="I4519" t="str">
        <f t="shared" si="140"/>
        <v>1001 SAM PERRY BOULEVARD, FREDERICKSBURG, VA 22401</v>
      </c>
      <c r="J4519" s="2">
        <v>51630</v>
      </c>
      <c r="K4519">
        <v>444</v>
      </c>
      <c r="L4519">
        <v>42</v>
      </c>
      <c r="M4519">
        <f t="shared" si="141"/>
        <v>402</v>
      </c>
    </row>
    <row r="4520" spans="1:13">
      <c r="A4520" s="3">
        <v>42749</v>
      </c>
      <c r="B4520">
        <v>490115</v>
      </c>
      <c r="C4520" t="s">
        <v>11476</v>
      </c>
      <c r="D4520">
        <v>490115</v>
      </c>
      <c r="E4520" t="s">
        <v>11617</v>
      </c>
      <c r="F4520" t="s">
        <v>9650</v>
      </c>
      <c r="G4520" t="s">
        <v>11618</v>
      </c>
      <c r="H4520">
        <v>24333</v>
      </c>
      <c r="I4520" t="str">
        <f t="shared" si="140"/>
        <v>200 HOSPITAL DRIVE, GALAX, VA 24333</v>
      </c>
      <c r="J4520" s="2">
        <v>51640</v>
      </c>
      <c r="K4520">
        <v>86</v>
      </c>
      <c r="L4520">
        <v>10</v>
      </c>
      <c r="M4520">
        <f t="shared" si="141"/>
        <v>76</v>
      </c>
    </row>
    <row r="4521" spans="1:13">
      <c r="A4521" s="3">
        <v>42749</v>
      </c>
      <c r="B4521">
        <v>490093</v>
      </c>
      <c r="C4521" t="s">
        <v>11476</v>
      </c>
      <c r="D4521">
        <v>490093</v>
      </c>
      <c r="E4521" t="s">
        <v>11619</v>
      </c>
      <c r="F4521" t="s">
        <v>11620</v>
      </c>
      <c r="G4521" t="s">
        <v>4018</v>
      </c>
      <c r="H4521">
        <v>23666</v>
      </c>
      <c r="I4521" t="str">
        <f t="shared" si="140"/>
        <v>3000 COLISEUM DRIVE, HAMPTON, VA 23666</v>
      </c>
      <c r="J4521" s="2">
        <v>51650</v>
      </c>
      <c r="K4521">
        <v>221</v>
      </c>
      <c r="L4521">
        <v>24</v>
      </c>
      <c r="M4521">
        <f t="shared" si="141"/>
        <v>197</v>
      </c>
    </row>
    <row r="4522" spans="1:13">
      <c r="A4522" s="3">
        <v>42749</v>
      </c>
      <c r="B4522">
        <v>490004</v>
      </c>
      <c r="C4522" t="s">
        <v>11476</v>
      </c>
      <c r="D4522">
        <v>490004</v>
      </c>
      <c r="E4522" t="s">
        <v>11621</v>
      </c>
      <c r="F4522" t="s">
        <v>11622</v>
      </c>
      <c r="G4522" t="s">
        <v>11623</v>
      </c>
      <c r="H4522">
        <v>22801</v>
      </c>
      <c r="I4522" t="str">
        <f t="shared" si="140"/>
        <v>2010 HEALTH CAMPUS DRIVE, HARRISONBURG, VA 22801</v>
      </c>
      <c r="J4522" s="2">
        <v>51660</v>
      </c>
      <c r="K4522">
        <v>262</v>
      </c>
      <c r="L4522">
        <v>32</v>
      </c>
      <c r="M4522">
        <f t="shared" si="141"/>
        <v>230</v>
      </c>
    </row>
    <row r="4523" spans="1:13">
      <c r="A4523" s="3">
        <v>42749</v>
      </c>
      <c r="B4523">
        <v>490020</v>
      </c>
      <c r="C4523" t="s">
        <v>11476</v>
      </c>
      <c r="D4523">
        <v>490020</v>
      </c>
      <c r="E4523" t="s">
        <v>11624</v>
      </c>
      <c r="F4523" t="s">
        <v>11625</v>
      </c>
      <c r="G4523" t="s">
        <v>11626</v>
      </c>
      <c r="H4523">
        <v>23860</v>
      </c>
      <c r="I4523" t="str">
        <f t="shared" si="140"/>
        <v>411 WEST RANDOLPH ROAD, HOPEWELL, VA 23860</v>
      </c>
      <c r="J4523" s="2">
        <v>51670</v>
      </c>
      <c r="K4523">
        <v>124</v>
      </c>
      <c r="L4523">
        <v>12.9</v>
      </c>
      <c r="M4523">
        <f t="shared" si="141"/>
        <v>111.1</v>
      </c>
    </row>
    <row r="4524" spans="1:13">
      <c r="A4524" s="3">
        <v>42749</v>
      </c>
      <c r="B4524">
        <v>491304</v>
      </c>
      <c r="C4524" t="s">
        <v>11476</v>
      </c>
      <c r="D4524">
        <v>491304</v>
      </c>
      <c r="E4524" t="s">
        <v>11627</v>
      </c>
      <c r="F4524" t="s">
        <v>11628</v>
      </c>
      <c r="G4524" t="s">
        <v>4628</v>
      </c>
      <c r="H4524">
        <v>24450</v>
      </c>
      <c r="I4524" t="str">
        <f t="shared" si="140"/>
        <v>1 HEALTH CIRCLE, LEXINGTON, VA 24450</v>
      </c>
      <c r="J4524" s="2">
        <v>51678</v>
      </c>
      <c r="K4524">
        <v>25</v>
      </c>
      <c r="L4524">
        <v>5</v>
      </c>
      <c r="M4524">
        <f t="shared" si="141"/>
        <v>20</v>
      </c>
    </row>
    <row r="4525" spans="1:13">
      <c r="A4525" s="3">
        <v>42749</v>
      </c>
      <c r="B4525">
        <v>490021</v>
      </c>
      <c r="C4525" t="s">
        <v>11476</v>
      </c>
      <c r="D4525">
        <v>490021</v>
      </c>
      <c r="E4525" t="s">
        <v>11629</v>
      </c>
      <c r="F4525" t="s">
        <v>11630</v>
      </c>
      <c r="G4525" t="s">
        <v>11631</v>
      </c>
      <c r="H4525">
        <v>24501</v>
      </c>
      <c r="I4525" t="str">
        <f t="shared" si="140"/>
        <v>1901 TATE SPRINGS ROAD, LYNCHBURG, VA 24501</v>
      </c>
      <c r="J4525" s="2">
        <v>51680</v>
      </c>
      <c r="K4525">
        <v>509.1</v>
      </c>
      <c r="L4525">
        <v>61</v>
      </c>
      <c r="M4525">
        <f t="shared" si="141"/>
        <v>448.1</v>
      </c>
    </row>
    <row r="4526" spans="1:13">
      <c r="A4526" s="3">
        <v>42749</v>
      </c>
      <c r="B4526">
        <v>490045</v>
      </c>
      <c r="C4526" t="s">
        <v>11476</v>
      </c>
      <c r="D4526">
        <v>490045</v>
      </c>
      <c r="E4526" t="s">
        <v>11632</v>
      </c>
      <c r="F4526" t="s">
        <v>11633</v>
      </c>
      <c r="G4526" t="s">
        <v>11634</v>
      </c>
      <c r="H4526">
        <v>20110</v>
      </c>
      <c r="I4526" t="str">
        <f t="shared" si="140"/>
        <v>8700 SUDLEY RD, MANASSAS, VA 20110</v>
      </c>
      <c r="J4526" s="2">
        <v>51683</v>
      </c>
      <c r="K4526">
        <v>111.4</v>
      </c>
      <c r="L4526">
        <v>21.9</v>
      </c>
      <c r="M4526">
        <f t="shared" si="141"/>
        <v>89.5</v>
      </c>
    </row>
    <row r="4527" spans="1:13">
      <c r="A4527" s="3">
        <v>42749</v>
      </c>
      <c r="B4527">
        <v>490052</v>
      </c>
      <c r="C4527" t="s">
        <v>11476</v>
      </c>
      <c r="D4527">
        <v>490052</v>
      </c>
      <c r="E4527" t="s">
        <v>11635</v>
      </c>
      <c r="F4527" t="s">
        <v>11636</v>
      </c>
      <c r="G4527" t="s">
        <v>11637</v>
      </c>
      <c r="H4527">
        <v>23601</v>
      </c>
      <c r="I4527" t="str">
        <f t="shared" si="140"/>
        <v>500 J CLYDE MORRIS BLVD, NEWPORT NEWS, VA 23601</v>
      </c>
      <c r="J4527" s="2">
        <v>51700</v>
      </c>
      <c r="K4527">
        <v>314</v>
      </c>
      <c r="L4527">
        <v>68</v>
      </c>
      <c r="M4527">
        <f t="shared" si="141"/>
        <v>246</v>
      </c>
    </row>
    <row r="4528" spans="1:13">
      <c r="A4528" s="3">
        <v>42749</v>
      </c>
      <c r="B4528">
        <v>490041</v>
      </c>
      <c r="C4528" t="s">
        <v>11476</v>
      </c>
      <c r="D4528">
        <v>490041</v>
      </c>
      <c r="E4528" t="s">
        <v>11638</v>
      </c>
      <c r="F4528" t="s">
        <v>11639</v>
      </c>
      <c r="G4528" t="s">
        <v>11637</v>
      </c>
      <c r="H4528">
        <v>23602</v>
      </c>
      <c r="I4528" t="str">
        <f t="shared" si="140"/>
        <v>2 BERNARDINE DRIVE, NEWPORT NEWS, VA 23602</v>
      </c>
      <c r="J4528" s="2">
        <v>51700</v>
      </c>
      <c r="K4528">
        <v>136.4</v>
      </c>
      <c r="L4528">
        <v>10</v>
      </c>
      <c r="M4528">
        <f t="shared" si="141"/>
        <v>126.4</v>
      </c>
    </row>
    <row r="4529" spans="1:13">
      <c r="A4529" s="3">
        <v>42749</v>
      </c>
      <c r="B4529">
        <v>492008</v>
      </c>
      <c r="C4529" t="s">
        <v>11476</v>
      </c>
      <c r="D4529">
        <v>492008</v>
      </c>
      <c r="E4529" t="s">
        <v>11640</v>
      </c>
      <c r="F4529" t="s">
        <v>11641</v>
      </c>
      <c r="G4529" t="s">
        <v>11637</v>
      </c>
      <c r="H4529">
        <v>23601</v>
      </c>
      <c r="I4529" t="str">
        <f t="shared" si="140"/>
        <v>500 J CLYDE MORRIS BLVD - 4TH FLOOR, NEWPORT NEWS, VA 23601</v>
      </c>
      <c r="J4529" s="2">
        <v>51700</v>
      </c>
      <c r="K4529">
        <v>25</v>
      </c>
      <c r="L4529">
        <v>0</v>
      </c>
      <c r="M4529">
        <f t="shared" si="141"/>
        <v>25</v>
      </c>
    </row>
    <row r="4530" spans="1:13">
      <c r="A4530" s="3">
        <v>42749</v>
      </c>
      <c r="B4530">
        <v>490011</v>
      </c>
      <c r="C4530" t="s">
        <v>11476</v>
      </c>
      <c r="D4530">
        <v>490011</v>
      </c>
      <c r="E4530" t="s">
        <v>11642</v>
      </c>
      <c r="F4530" t="s">
        <v>11643</v>
      </c>
      <c r="G4530" t="s">
        <v>7036</v>
      </c>
      <c r="H4530">
        <v>23505</v>
      </c>
      <c r="I4530" t="str">
        <f t="shared" si="140"/>
        <v>150 KINGSLEY LANE, NORFOLK, VA 23505</v>
      </c>
      <c r="J4530" s="2">
        <v>51710</v>
      </c>
      <c r="K4530">
        <v>184.1</v>
      </c>
      <c r="L4530">
        <v>17.600000000000001</v>
      </c>
      <c r="M4530">
        <f t="shared" si="141"/>
        <v>166.5</v>
      </c>
    </row>
    <row r="4531" spans="1:13">
      <c r="A4531" s="3">
        <v>42749</v>
      </c>
      <c r="B4531">
        <v>490046</v>
      </c>
      <c r="C4531" t="s">
        <v>11476</v>
      </c>
      <c r="D4531">
        <v>490046</v>
      </c>
      <c r="E4531" t="s">
        <v>11644</v>
      </c>
      <c r="F4531" t="s">
        <v>11645</v>
      </c>
      <c r="G4531" t="s">
        <v>7036</v>
      </c>
      <c r="H4531">
        <v>23502</v>
      </c>
      <c r="I4531" t="str">
        <f t="shared" si="140"/>
        <v>830 KEMPSVILLE ROAD, NORFOLK, VA 23502</v>
      </c>
      <c r="J4531" s="2">
        <v>51710</v>
      </c>
      <c r="K4531">
        <v>312</v>
      </c>
      <c r="L4531">
        <v>44</v>
      </c>
      <c r="M4531">
        <f t="shared" si="141"/>
        <v>268</v>
      </c>
    </row>
    <row r="4532" spans="1:13">
      <c r="A4532" s="3">
        <v>42749</v>
      </c>
      <c r="B4532">
        <v>490007</v>
      </c>
      <c r="C4532" t="s">
        <v>11476</v>
      </c>
      <c r="D4532">
        <v>490007</v>
      </c>
      <c r="E4532" t="s">
        <v>11646</v>
      </c>
      <c r="F4532" t="s">
        <v>11647</v>
      </c>
      <c r="G4532" t="s">
        <v>7036</v>
      </c>
      <c r="H4532">
        <v>23507</v>
      </c>
      <c r="I4532" t="str">
        <f t="shared" si="140"/>
        <v>600 GRESHAM DR, NORFOLK, VA 23507</v>
      </c>
      <c r="J4532" s="2">
        <v>51710</v>
      </c>
      <c r="K4532">
        <v>628</v>
      </c>
      <c r="L4532">
        <v>91</v>
      </c>
      <c r="M4532">
        <f t="shared" si="141"/>
        <v>537</v>
      </c>
    </row>
    <row r="4533" spans="1:13">
      <c r="A4533" s="3">
        <v>42749</v>
      </c>
      <c r="B4533">
        <v>492001</v>
      </c>
      <c r="C4533" t="s">
        <v>11476</v>
      </c>
      <c r="D4533">
        <v>492001</v>
      </c>
      <c r="E4533" t="s">
        <v>11648</v>
      </c>
      <c r="F4533" t="s">
        <v>11649</v>
      </c>
      <c r="G4533" t="s">
        <v>7036</v>
      </c>
      <c r="H4533">
        <v>23502</v>
      </c>
      <c r="I4533" t="str">
        <f t="shared" si="140"/>
        <v>1309 KEMPSVILLE ROAD, NORFOLK, VA 23502</v>
      </c>
      <c r="J4533" s="2">
        <v>51710</v>
      </c>
      <c r="K4533">
        <v>79</v>
      </c>
      <c r="L4533">
        <v>0</v>
      </c>
      <c r="M4533">
        <f t="shared" si="141"/>
        <v>79</v>
      </c>
    </row>
    <row r="4534" spans="1:13">
      <c r="A4534" s="3">
        <v>42749</v>
      </c>
      <c r="B4534">
        <v>493301</v>
      </c>
      <c r="C4534" t="s">
        <v>11476</v>
      </c>
      <c r="D4534">
        <v>493301</v>
      </c>
      <c r="E4534" t="s">
        <v>11650</v>
      </c>
      <c r="F4534" t="s">
        <v>11651</v>
      </c>
      <c r="G4534" t="s">
        <v>7036</v>
      </c>
      <c r="H4534">
        <v>23507</v>
      </c>
      <c r="I4534" t="str">
        <f t="shared" si="140"/>
        <v>601 CHILDREN'S LANE, NORFOLK, VA 23507</v>
      </c>
      <c r="J4534" s="2">
        <v>51710</v>
      </c>
      <c r="K4534">
        <v>0</v>
      </c>
      <c r="L4534">
        <v>0</v>
      </c>
      <c r="M4534">
        <f t="shared" si="141"/>
        <v>0</v>
      </c>
    </row>
    <row r="4535" spans="1:13">
      <c r="A4535" s="3">
        <v>42749</v>
      </c>
      <c r="B4535">
        <v>490001</v>
      </c>
      <c r="C4535" t="s">
        <v>11476</v>
      </c>
      <c r="D4535">
        <v>490001</v>
      </c>
      <c r="E4535" t="s">
        <v>11652</v>
      </c>
      <c r="F4535" t="s">
        <v>11653</v>
      </c>
      <c r="G4535" t="s">
        <v>4448</v>
      </c>
      <c r="H4535">
        <v>24273</v>
      </c>
      <c r="I4535" t="str">
        <f t="shared" si="140"/>
        <v>100  15TH NW STREET, NORTON, VA 24273</v>
      </c>
      <c r="J4535" s="2">
        <v>51720</v>
      </c>
      <c r="K4535">
        <v>33.4</v>
      </c>
      <c r="L4535">
        <v>6</v>
      </c>
      <c r="M4535">
        <f t="shared" si="141"/>
        <v>27.4</v>
      </c>
    </row>
    <row r="4536" spans="1:13">
      <c r="A4536" s="3">
        <v>42749</v>
      </c>
      <c r="B4536">
        <v>490067</v>
      </c>
      <c r="C4536" t="s">
        <v>11476</v>
      </c>
      <c r="D4536">
        <v>490067</v>
      </c>
      <c r="E4536" t="s">
        <v>11654</v>
      </c>
      <c r="F4536" t="s">
        <v>11655</v>
      </c>
      <c r="G4536" t="s">
        <v>342</v>
      </c>
      <c r="H4536">
        <v>23805</v>
      </c>
      <c r="I4536" t="str">
        <f t="shared" si="140"/>
        <v>200 MEDICAL PARK BOULEVARD, PETERSBURG, VA 23805</v>
      </c>
      <c r="J4536" s="2">
        <v>51730</v>
      </c>
      <c r="K4536">
        <v>274.89999999999998</v>
      </c>
      <c r="L4536">
        <v>27.9</v>
      </c>
      <c r="M4536">
        <f t="shared" si="141"/>
        <v>246.99999999999997</v>
      </c>
    </row>
    <row r="4537" spans="1:13">
      <c r="A4537" s="3">
        <v>42749</v>
      </c>
      <c r="B4537">
        <v>490017</v>
      </c>
      <c r="C4537" t="s">
        <v>11476</v>
      </c>
      <c r="D4537">
        <v>490017</v>
      </c>
      <c r="E4537" t="s">
        <v>11656</v>
      </c>
      <c r="F4537" t="s">
        <v>11657</v>
      </c>
      <c r="G4537" t="s">
        <v>7277</v>
      </c>
      <c r="H4537">
        <v>23707</v>
      </c>
      <c r="I4537" t="str">
        <f t="shared" si="140"/>
        <v>3636 HIGH STREET, PORTSMOUTH, VA 23707</v>
      </c>
      <c r="J4537" s="2">
        <v>51740</v>
      </c>
      <c r="K4537">
        <v>211.9</v>
      </c>
      <c r="L4537">
        <v>34.299999999999997</v>
      </c>
      <c r="M4537">
        <f t="shared" si="141"/>
        <v>177.60000000000002</v>
      </c>
    </row>
    <row r="4538" spans="1:13">
      <c r="A4538" s="3">
        <v>42749</v>
      </c>
      <c r="B4538">
        <v>490094</v>
      </c>
      <c r="C4538" t="s">
        <v>11476</v>
      </c>
      <c r="D4538">
        <v>490094</v>
      </c>
      <c r="E4538" t="s">
        <v>11658</v>
      </c>
      <c r="F4538" t="s">
        <v>11659</v>
      </c>
      <c r="G4538" t="s">
        <v>3892</v>
      </c>
      <c r="H4538">
        <v>23223</v>
      </c>
      <c r="I4538" t="str">
        <f t="shared" si="140"/>
        <v>1500 N. 28TH STREET, RICHMOND, VA 23223</v>
      </c>
      <c r="J4538" s="2">
        <v>51760</v>
      </c>
      <c r="K4538">
        <v>71.900000000000006</v>
      </c>
      <c r="L4538">
        <v>0</v>
      </c>
      <c r="M4538">
        <f t="shared" si="141"/>
        <v>71.900000000000006</v>
      </c>
    </row>
    <row r="4539" spans="1:13">
      <c r="A4539" s="3">
        <v>42749</v>
      </c>
      <c r="B4539">
        <v>490032</v>
      </c>
      <c r="C4539" t="s">
        <v>11476</v>
      </c>
      <c r="D4539">
        <v>490032</v>
      </c>
      <c r="E4539" t="s">
        <v>11660</v>
      </c>
      <c r="F4539" t="s">
        <v>11661</v>
      </c>
      <c r="G4539" t="s">
        <v>3892</v>
      </c>
      <c r="H4539">
        <v>23298</v>
      </c>
      <c r="I4539" t="str">
        <f t="shared" si="140"/>
        <v>BOX 980510   1250 EAST MARSHALL STREET, RICHMOND, VA 23298</v>
      </c>
      <c r="J4539" s="2">
        <v>51760</v>
      </c>
      <c r="K4539">
        <v>1072</v>
      </c>
      <c r="L4539">
        <v>143.1</v>
      </c>
      <c r="M4539">
        <f t="shared" si="141"/>
        <v>928.9</v>
      </c>
    </row>
    <row r="4540" spans="1:13">
      <c r="A4540" s="3">
        <v>42749</v>
      </c>
      <c r="B4540">
        <v>490024</v>
      </c>
      <c r="C4540" t="s">
        <v>11476</v>
      </c>
      <c r="D4540">
        <v>490024</v>
      </c>
      <c r="E4540" t="s">
        <v>11662</v>
      </c>
      <c r="F4540" t="s">
        <v>11663</v>
      </c>
      <c r="G4540" t="s">
        <v>11664</v>
      </c>
      <c r="H4540">
        <v>24014</v>
      </c>
      <c r="I4540" t="str">
        <f t="shared" si="140"/>
        <v>1906 BELLEVIEW AVENUE, SE, ROANOKE, VA 24014</v>
      </c>
      <c r="J4540" s="2">
        <v>51770</v>
      </c>
      <c r="K4540">
        <v>696</v>
      </c>
      <c r="L4540">
        <v>87.1</v>
      </c>
      <c r="M4540">
        <f t="shared" si="141"/>
        <v>608.9</v>
      </c>
    </row>
    <row r="4541" spans="1:13">
      <c r="A4541" s="3">
        <v>42749</v>
      </c>
      <c r="B4541">
        <v>490048</v>
      </c>
      <c r="C4541" t="s">
        <v>11476</v>
      </c>
      <c r="D4541">
        <v>490048</v>
      </c>
      <c r="E4541" t="s">
        <v>11665</v>
      </c>
      <c r="F4541" t="s">
        <v>11666</v>
      </c>
      <c r="G4541" t="s">
        <v>618</v>
      </c>
      <c r="H4541">
        <v>24153</v>
      </c>
      <c r="I4541" t="str">
        <f t="shared" si="140"/>
        <v>1900 ELECTRIC ROAD, SALEM, VA 24153</v>
      </c>
      <c r="J4541" s="2">
        <v>51775</v>
      </c>
      <c r="K4541">
        <v>354</v>
      </c>
      <c r="L4541">
        <v>36</v>
      </c>
      <c r="M4541">
        <f t="shared" si="141"/>
        <v>318</v>
      </c>
    </row>
    <row r="4542" spans="1:13">
      <c r="A4542" s="3">
        <v>42749</v>
      </c>
      <c r="B4542">
        <v>490044</v>
      </c>
      <c r="C4542" t="s">
        <v>11476</v>
      </c>
      <c r="D4542">
        <v>490044</v>
      </c>
      <c r="E4542" t="s">
        <v>11667</v>
      </c>
      <c r="F4542" t="s">
        <v>11668</v>
      </c>
      <c r="G4542" t="s">
        <v>11669</v>
      </c>
      <c r="H4542">
        <v>23439</v>
      </c>
      <c r="I4542" t="str">
        <f t="shared" si="140"/>
        <v>2800 GODWIN BOULEVARD, SUFFOLK, VA 23439</v>
      </c>
      <c r="J4542" s="2">
        <v>51800</v>
      </c>
      <c r="K4542">
        <v>201</v>
      </c>
      <c r="L4542">
        <v>16</v>
      </c>
      <c r="M4542">
        <f t="shared" si="141"/>
        <v>185</v>
      </c>
    </row>
    <row r="4543" spans="1:13">
      <c r="A4543" s="3">
        <v>42749</v>
      </c>
      <c r="B4543">
        <v>490057</v>
      </c>
      <c r="C4543" t="s">
        <v>11476</v>
      </c>
      <c r="D4543">
        <v>490057</v>
      </c>
      <c r="E4543" t="s">
        <v>11670</v>
      </c>
      <c r="F4543" t="s">
        <v>11671</v>
      </c>
      <c r="G4543" t="s">
        <v>11672</v>
      </c>
      <c r="H4543">
        <v>23454</v>
      </c>
      <c r="I4543" t="str">
        <f t="shared" si="140"/>
        <v>1060 FIRST COLONIAL ROAD, VIRGINIA BEACH, VA 23454</v>
      </c>
      <c r="J4543" s="2">
        <v>51810</v>
      </c>
      <c r="K4543">
        <v>303</v>
      </c>
      <c r="L4543">
        <v>53</v>
      </c>
      <c r="M4543">
        <f t="shared" si="141"/>
        <v>250</v>
      </c>
    </row>
    <row r="4544" spans="1:13">
      <c r="A4544" s="3">
        <v>42749</v>
      </c>
      <c r="B4544">
        <v>490119</v>
      </c>
      <c r="C4544" t="s">
        <v>11476</v>
      </c>
      <c r="D4544">
        <v>490119</v>
      </c>
      <c r="E4544" t="s">
        <v>11673</v>
      </c>
      <c r="F4544" t="s">
        <v>11674</v>
      </c>
      <c r="G4544" t="s">
        <v>11672</v>
      </c>
      <c r="H4544">
        <v>23456</v>
      </c>
      <c r="I4544" t="str">
        <f t="shared" si="140"/>
        <v>2025 GLENN MITCHELL DRIVE, VIRGINIA BEACH, VA 23456</v>
      </c>
      <c r="J4544" s="2">
        <v>51810</v>
      </c>
      <c r="K4544">
        <v>247</v>
      </c>
      <c r="L4544">
        <v>26</v>
      </c>
      <c r="M4544">
        <f t="shared" si="141"/>
        <v>221</v>
      </c>
    </row>
    <row r="4545" spans="1:13">
      <c r="A4545" s="3">
        <v>42749</v>
      </c>
      <c r="B4545">
        <v>490005</v>
      </c>
      <c r="C4545" t="s">
        <v>11476</v>
      </c>
      <c r="D4545">
        <v>490005</v>
      </c>
      <c r="E4545" t="s">
        <v>11675</v>
      </c>
      <c r="F4545" t="s">
        <v>11676</v>
      </c>
      <c r="G4545" t="s">
        <v>3830</v>
      </c>
      <c r="H4545">
        <v>22601</v>
      </c>
      <c r="I4545" t="str">
        <f t="shared" si="140"/>
        <v>1840 AMHERST ST, WINCHESTER, VA 22601</v>
      </c>
      <c r="J4545" s="2">
        <v>51840</v>
      </c>
      <c r="K4545">
        <v>422</v>
      </c>
      <c r="L4545">
        <v>48</v>
      </c>
      <c r="M4545">
        <f t="shared" si="141"/>
        <v>374</v>
      </c>
    </row>
    <row r="4546" spans="1:13">
      <c r="A4546" s="3">
        <v>42749</v>
      </c>
      <c r="B4546">
        <v>501318</v>
      </c>
      <c r="C4546" t="s">
        <v>11677</v>
      </c>
      <c r="D4546">
        <v>501318</v>
      </c>
      <c r="E4546" t="s">
        <v>11678</v>
      </c>
      <c r="F4546" t="s">
        <v>11679</v>
      </c>
      <c r="G4546" t="s">
        <v>11680</v>
      </c>
      <c r="H4546">
        <v>99344</v>
      </c>
      <c r="I4546" t="str">
        <f t="shared" si="140"/>
        <v>315 NORTH 14TH AVENUE, OTHELLO, WA 99344</v>
      </c>
      <c r="J4546" s="2">
        <v>53001</v>
      </c>
      <c r="K4546">
        <v>-999999</v>
      </c>
      <c r="L4546">
        <v>0</v>
      </c>
      <c r="M4546">
        <f t="shared" si="141"/>
        <v>-999999</v>
      </c>
    </row>
    <row r="4547" spans="1:13">
      <c r="A4547" s="3">
        <v>42749</v>
      </c>
      <c r="B4547">
        <v>501311</v>
      </c>
      <c r="C4547" t="s">
        <v>11677</v>
      </c>
      <c r="D4547">
        <v>501311</v>
      </c>
      <c r="E4547" t="s">
        <v>11681</v>
      </c>
      <c r="F4547" t="s">
        <v>11682</v>
      </c>
      <c r="G4547" t="s">
        <v>11683</v>
      </c>
      <c r="H4547">
        <v>99169</v>
      </c>
      <c r="I4547" t="str">
        <f t="shared" ref="I4547:I4610" si="142">IF(OR(F4547="", G4547=""), "", CONCATENATE(UPPER(F4547), ", ", UPPER(G4547), ", ", UPPER(C4547), " ", H4547))</f>
        <v>903 SOUTH ADAMS, RITZVILLE, WA 99169</v>
      </c>
      <c r="J4547" s="2">
        <v>53001</v>
      </c>
      <c r="K4547">
        <v>12</v>
      </c>
      <c r="L4547">
        <v>0</v>
      </c>
      <c r="M4547">
        <f t="shared" ref="M4547:M4610" si="143">K4547-L4547</f>
        <v>12</v>
      </c>
    </row>
    <row r="4548" spans="1:13">
      <c r="A4548" s="3">
        <v>42749</v>
      </c>
      <c r="B4548">
        <v>501332</v>
      </c>
      <c r="C4548" t="s">
        <v>11677</v>
      </c>
      <c r="D4548">
        <v>501332</v>
      </c>
      <c r="E4548" t="s">
        <v>11684</v>
      </c>
      <c r="F4548" t="s">
        <v>11685</v>
      </c>
      <c r="G4548" t="s">
        <v>11686</v>
      </c>
      <c r="H4548">
        <v>99403</v>
      </c>
      <c r="I4548" t="str">
        <f t="shared" si="142"/>
        <v>1221 HIGHLAND AVENUE, CLARKSTON, WA 99403</v>
      </c>
      <c r="J4548" s="2">
        <v>53003</v>
      </c>
      <c r="K4548">
        <v>25</v>
      </c>
      <c r="L4548">
        <v>4</v>
      </c>
      <c r="M4548">
        <f t="shared" si="143"/>
        <v>21</v>
      </c>
    </row>
    <row r="4549" spans="1:13">
      <c r="A4549" s="3">
        <v>42749</v>
      </c>
      <c r="B4549">
        <v>500058</v>
      </c>
      <c r="C4549" t="s">
        <v>11677</v>
      </c>
      <c r="D4549">
        <v>500058</v>
      </c>
      <c r="E4549" t="s">
        <v>11687</v>
      </c>
      <c r="F4549" t="s">
        <v>11688</v>
      </c>
      <c r="G4549" t="s">
        <v>11689</v>
      </c>
      <c r="H4549">
        <v>99352</v>
      </c>
      <c r="I4549" t="str">
        <f t="shared" si="142"/>
        <v>888 SWIFT BLVD, RICHLAND, WA 99352</v>
      </c>
      <c r="J4549" s="2">
        <v>53005</v>
      </c>
      <c r="K4549">
        <v>260.7</v>
      </c>
      <c r="L4549">
        <v>19.3</v>
      </c>
      <c r="M4549">
        <f t="shared" si="143"/>
        <v>241.39999999999998</v>
      </c>
    </row>
    <row r="4550" spans="1:13">
      <c r="A4550" s="3">
        <v>42749</v>
      </c>
      <c r="B4550">
        <v>501312</v>
      </c>
      <c r="C4550" t="s">
        <v>11677</v>
      </c>
      <c r="D4550">
        <v>501312</v>
      </c>
      <c r="E4550" t="s">
        <v>11690</v>
      </c>
      <c r="F4550" t="s">
        <v>11691</v>
      </c>
      <c r="G4550" t="s">
        <v>11692</v>
      </c>
      <c r="H4550">
        <v>99350</v>
      </c>
      <c r="I4550" t="str">
        <f t="shared" si="142"/>
        <v>723 MEMORIAL STREET, PROSSER, WA 99350</v>
      </c>
      <c r="J4550" s="2">
        <v>53005</v>
      </c>
      <c r="K4550">
        <v>25</v>
      </c>
      <c r="L4550">
        <v>0</v>
      </c>
      <c r="M4550">
        <f t="shared" si="143"/>
        <v>25</v>
      </c>
    </row>
    <row r="4551" spans="1:13">
      <c r="A4551" s="3">
        <v>42749</v>
      </c>
      <c r="B4551">
        <v>500053</v>
      </c>
      <c r="C4551" t="s">
        <v>11677</v>
      </c>
      <c r="D4551">
        <v>500053</v>
      </c>
      <c r="E4551" t="s">
        <v>11693</v>
      </c>
      <c r="F4551" t="s">
        <v>11694</v>
      </c>
      <c r="G4551" t="s">
        <v>11695</v>
      </c>
      <c r="H4551">
        <v>99336</v>
      </c>
      <c r="I4551" t="str">
        <f t="shared" si="142"/>
        <v>900 SOUTH AUBURN STREET, KENNEWICK, WA 99336</v>
      </c>
      <c r="J4551" s="2">
        <v>53005</v>
      </c>
      <c r="K4551">
        <v>74</v>
      </c>
      <c r="L4551">
        <v>14</v>
      </c>
      <c r="M4551">
        <f t="shared" si="143"/>
        <v>60</v>
      </c>
    </row>
    <row r="4552" spans="1:13">
      <c r="A4552" s="3">
        <v>42749</v>
      </c>
      <c r="B4552">
        <v>501313</v>
      </c>
      <c r="C4552" t="s">
        <v>11677</v>
      </c>
      <c r="D4552">
        <v>501313</v>
      </c>
      <c r="E4552" t="s">
        <v>3124</v>
      </c>
      <c r="F4552" t="s">
        <v>11696</v>
      </c>
      <c r="G4552" t="s">
        <v>4390</v>
      </c>
      <c r="H4552">
        <v>98826</v>
      </c>
      <c r="I4552" t="str">
        <f t="shared" si="142"/>
        <v>817 COMMERCIAL STREET, LEAVENWORTH, WA 98826</v>
      </c>
      <c r="J4552" s="2">
        <v>53007</v>
      </c>
      <c r="K4552">
        <v>9</v>
      </c>
      <c r="L4552">
        <v>0</v>
      </c>
      <c r="M4552">
        <f t="shared" si="143"/>
        <v>9</v>
      </c>
    </row>
    <row r="4553" spans="1:13">
      <c r="A4553" s="3">
        <v>42749</v>
      </c>
      <c r="B4553">
        <v>500016</v>
      </c>
      <c r="C4553" t="s">
        <v>11677</v>
      </c>
      <c r="D4553">
        <v>500016</v>
      </c>
      <c r="E4553" t="s">
        <v>11697</v>
      </c>
      <c r="F4553" t="s">
        <v>11698</v>
      </c>
      <c r="G4553" t="s">
        <v>11699</v>
      </c>
      <c r="H4553">
        <v>98807</v>
      </c>
      <c r="I4553" t="str">
        <f t="shared" si="142"/>
        <v>1201 SOUTH MILLER STREET, WENATCHEE, WA 98807</v>
      </c>
      <c r="J4553" s="2">
        <v>53007</v>
      </c>
      <c r="K4553">
        <v>153</v>
      </c>
      <c r="L4553">
        <v>16</v>
      </c>
      <c r="M4553">
        <f t="shared" si="143"/>
        <v>137</v>
      </c>
    </row>
    <row r="4554" spans="1:13">
      <c r="A4554" s="3">
        <v>42749</v>
      </c>
      <c r="B4554">
        <v>501334</v>
      </c>
      <c r="C4554" t="s">
        <v>11677</v>
      </c>
      <c r="D4554">
        <v>501334</v>
      </c>
      <c r="E4554" t="s">
        <v>11700</v>
      </c>
      <c r="F4554" t="s">
        <v>11701</v>
      </c>
      <c r="G4554" t="s">
        <v>11702</v>
      </c>
      <c r="H4554">
        <v>98816</v>
      </c>
      <c r="I4554" t="str">
        <f t="shared" si="142"/>
        <v>503 EAST HIGHLAND, CHELAN, WA 98816</v>
      </c>
      <c r="J4554" s="2">
        <v>53007</v>
      </c>
      <c r="K4554">
        <v>10</v>
      </c>
      <c r="L4554">
        <v>0</v>
      </c>
      <c r="M4554">
        <f t="shared" si="143"/>
        <v>10</v>
      </c>
    </row>
    <row r="4555" spans="1:13">
      <c r="A4555" s="3">
        <v>42749</v>
      </c>
      <c r="B4555">
        <v>500148</v>
      </c>
      <c r="C4555" t="s">
        <v>11677</v>
      </c>
      <c r="D4555">
        <v>500148</v>
      </c>
      <c r="E4555" t="s">
        <v>11703</v>
      </c>
      <c r="F4555" t="s">
        <v>11704</v>
      </c>
      <c r="G4555" t="s">
        <v>11699</v>
      </c>
      <c r="H4555">
        <v>98801</v>
      </c>
      <c r="I4555" t="str">
        <f t="shared" si="142"/>
        <v>820 NORTH CHELAN AVENUE, WENATCHEE, WA 98801</v>
      </c>
      <c r="J4555" s="2">
        <v>53007</v>
      </c>
      <c r="K4555">
        <v>13</v>
      </c>
      <c r="L4555">
        <v>0</v>
      </c>
      <c r="M4555">
        <f t="shared" si="143"/>
        <v>13</v>
      </c>
    </row>
    <row r="4556" spans="1:13">
      <c r="A4556" s="3">
        <v>42749</v>
      </c>
      <c r="B4556">
        <v>500072</v>
      </c>
      <c r="C4556" t="s">
        <v>11677</v>
      </c>
      <c r="D4556">
        <v>500072</v>
      </c>
      <c r="E4556" t="s">
        <v>11705</v>
      </c>
      <c r="F4556" t="s">
        <v>11706</v>
      </c>
      <c r="G4556" t="s">
        <v>11707</v>
      </c>
      <c r="H4556">
        <v>98362</v>
      </c>
      <c r="I4556" t="str">
        <f t="shared" si="142"/>
        <v>939 CAROLINE ST, PORT ANGELES, WA 98362</v>
      </c>
      <c r="J4556" s="2">
        <v>53009</v>
      </c>
      <c r="K4556">
        <v>63</v>
      </c>
      <c r="L4556">
        <v>7.7</v>
      </c>
      <c r="M4556">
        <f t="shared" si="143"/>
        <v>55.3</v>
      </c>
    </row>
    <row r="4557" spans="1:13">
      <c r="A4557" s="3">
        <v>42749</v>
      </c>
      <c r="B4557">
        <v>501325</v>
      </c>
      <c r="C4557" t="s">
        <v>11677</v>
      </c>
      <c r="D4557">
        <v>501325</v>
      </c>
      <c r="E4557" t="s">
        <v>11708</v>
      </c>
      <c r="F4557" t="s">
        <v>11709</v>
      </c>
      <c r="G4557" t="s">
        <v>11710</v>
      </c>
      <c r="H4557">
        <v>98331</v>
      </c>
      <c r="I4557" t="str">
        <f t="shared" si="142"/>
        <v>530 BOGACHIEL WAY, FORKS, WA 98331</v>
      </c>
      <c r="J4557" s="2">
        <v>53009</v>
      </c>
      <c r="K4557">
        <v>4.4000000000000004</v>
      </c>
      <c r="L4557">
        <v>0</v>
      </c>
      <c r="M4557">
        <f t="shared" si="143"/>
        <v>4.4000000000000004</v>
      </c>
    </row>
    <row r="4558" spans="1:13">
      <c r="A4558" s="3">
        <v>42749</v>
      </c>
      <c r="B4558">
        <v>500050</v>
      </c>
      <c r="C4558" t="s">
        <v>11677</v>
      </c>
      <c r="D4558">
        <v>500050</v>
      </c>
      <c r="E4558" t="s">
        <v>11711</v>
      </c>
      <c r="F4558" t="s">
        <v>11712</v>
      </c>
      <c r="G4558" t="s">
        <v>11713</v>
      </c>
      <c r="H4558">
        <v>98668</v>
      </c>
      <c r="I4558" t="str">
        <f t="shared" si="142"/>
        <v>400 NE MOTHER JOSEPH PLACE, VANCOUVER, WA 98668</v>
      </c>
      <c r="J4558" s="2">
        <v>53011</v>
      </c>
      <c r="K4558">
        <v>417</v>
      </c>
      <c r="L4558">
        <v>48</v>
      </c>
      <c r="M4558">
        <f t="shared" si="143"/>
        <v>369</v>
      </c>
    </row>
    <row r="4559" spans="1:13">
      <c r="A4559" s="3">
        <v>42749</v>
      </c>
      <c r="B4559">
        <v>500150</v>
      </c>
      <c r="C4559" t="s">
        <v>11677</v>
      </c>
      <c r="D4559">
        <v>500150</v>
      </c>
      <c r="E4559" t="s">
        <v>11714</v>
      </c>
      <c r="F4559" t="s">
        <v>11715</v>
      </c>
      <c r="G4559" t="s">
        <v>11713</v>
      </c>
      <c r="H4559">
        <v>98686</v>
      </c>
      <c r="I4559" t="str">
        <f t="shared" si="142"/>
        <v>2211 NE 139TH STREET, VANCOUVER, WA 98686</v>
      </c>
      <c r="J4559" s="2">
        <v>53011</v>
      </c>
      <c r="K4559">
        <v>214.3</v>
      </c>
      <c r="L4559">
        <v>16</v>
      </c>
      <c r="M4559">
        <f t="shared" si="143"/>
        <v>198.3</v>
      </c>
    </row>
    <row r="4560" spans="1:13">
      <c r="A4560" s="3">
        <v>42749</v>
      </c>
      <c r="B4560">
        <v>501302</v>
      </c>
      <c r="C4560" t="s">
        <v>11677</v>
      </c>
      <c r="D4560">
        <v>501302</v>
      </c>
      <c r="E4560" t="s">
        <v>11716</v>
      </c>
      <c r="F4560" t="s">
        <v>11717</v>
      </c>
      <c r="G4560" t="s">
        <v>8685</v>
      </c>
      <c r="H4560">
        <v>99328</v>
      </c>
      <c r="I4560" t="str">
        <f t="shared" si="142"/>
        <v>1012 SOUTH 3RD STREET, DAYTON, WA 99328</v>
      </c>
      <c r="J4560" s="2">
        <v>53013</v>
      </c>
      <c r="K4560">
        <v>13</v>
      </c>
      <c r="L4560">
        <v>0</v>
      </c>
      <c r="M4560">
        <f t="shared" si="143"/>
        <v>13</v>
      </c>
    </row>
    <row r="4561" spans="1:13">
      <c r="A4561" s="3">
        <v>42749</v>
      </c>
      <c r="B4561">
        <v>500041</v>
      </c>
      <c r="C4561" t="s">
        <v>11677</v>
      </c>
      <c r="D4561">
        <v>500041</v>
      </c>
      <c r="E4561" t="s">
        <v>11718</v>
      </c>
      <c r="F4561" t="s">
        <v>11719</v>
      </c>
      <c r="G4561" t="s">
        <v>10686</v>
      </c>
      <c r="H4561">
        <v>98632</v>
      </c>
      <c r="I4561" t="str">
        <f t="shared" si="142"/>
        <v>1615 DELAWARE STREET, LONGVIEW, WA 98632</v>
      </c>
      <c r="J4561" s="2">
        <v>53015</v>
      </c>
      <c r="K4561">
        <v>180</v>
      </c>
      <c r="L4561">
        <v>16</v>
      </c>
      <c r="M4561">
        <f t="shared" si="143"/>
        <v>164</v>
      </c>
    </row>
    <row r="4562" spans="1:13">
      <c r="A4562" s="3">
        <v>42749</v>
      </c>
      <c r="B4562">
        <v>501322</v>
      </c>
      <c r="C4562" t="s">
        <v>11677</v>
      </c>
      <c r="D4562">
        <v>501322</v>
      </c>
      <c r="E4562" t="s">
        <v>11720</v>
      </c>
      <c r="F4562" t="s">
        <v>11721</v>
      </c>
      <c r="G4562" t="s">
        <v>11722</v>
      </c>
      <c r="H4562">
        <v>99166</v>
      </c>
      <c r="I4562" t="str">
        <f t="shared" si="142"/>
        <v>36 KLONDIKE ROAD, REPUBLIC, WA 99166</v>
      </c>
      <c r="J4562" s="2">
        <v>53019</v>
      </c>
      <c r="K4562">
        <v>10</v>
      </c>
      <c r="L4562">
        <v>0</v>
      </c>
      <c r="M4562">
        <f t="shared" si="143"/>
        <v>10</v>
      </c>
    </row>
    <row r="4563" spans="1:13">
      <c r="A4563" s="3">
        <v>42749</v>
      </c>
      <c r="B4563">
        <v>501337</v>
      </c>
      <c r="C4563" t="s">
        <v>11677</v>
      </c>
      <c r="D4563">
        <v>501337</v>
      </c>
      <c r="E4563" t="s">
        <v>11723</v>
      </c>
      <c r="F4563" t="s">
        <v>11724</v>
      </c>
      <c r="G4563" t="s">
        <v>11725</v>
      </c>
      <c r="H4563">
        <v>99301</v>
      </c>
      <c r="I4563" t="str">
        <f t="shared" si="142"/>
        <v>520 N FOURTH AVENUE, PASCO, WA 99301</v>
      </c>
      <c r="J4563" s="2">
        <v>53021</v>
      </c>
      <c r="K4563">
        <v>29</v>
      </c>
      <c r="L4563">
        <v>6</v>
      </c>
      <c r="M4563">
        <f t="shared" si="143"/>
        <v>23</v>
      </c>
    </row>
    <row r="4564" spans="1:13">
      <c r="A4564" s="3">
        <v>42749</v>
      </c>
      <c r="B4564">
        <v>501301</v>
      </c>
      <c r="C4564" t="s">
        <v>11677</v>
      </c>
      <c r="D4564">
        <v>501301</v>
      </c>
      <c r="E4564" t="s">
        <v>11726</v>
      </c>
      <c r="F4564" t="s">
        <v>11727</v>
      </c>
      <c r="G4564" t="s">
        <v>11728</v>
      </c>
      <c r="H4564">
        <v>99347</v>
      </c>
      <c r="I4564" t="str">
        <f t="shared" si="142"/>
        <v>66 NORTH SIXTH STREET, POMEROY, WA 99347</v>
      </c>
      <c r="J4564" s="2">
        <v>53023</v>
      </c>
      <c r="K4564">
        <v>33</v>
      </c>
      <c r="L4564">
        <v>0</v>
      </c>
      <c r="M4564">
        <f t="shared" si="143"/>
        <v>33</v>
      </c>
    </row>
    <row r="4565" spans="1:13">
      <c r="A4565" s="3">
        <v>42749</v>
      </c>
      <c r="B4565">
        <v>501308</v>
      </c>
      <c r="C4565" t="s">
        <v>11677</v>
      </c>
      <c r="D4565">
        <v>501308</v>
      </c>
      <c r="E4565" t="s">
        <v>11729</v>
      </c>
      <c r="F4565" t="s">
        <v>11730</v>
      </c>
      <c r="G4565" t="s">
        <v>11731</v>
      </c>
      <c r="H4565">
        <v>99133</v>
      </c>
      <c r="I4565" t="str">
        <f t="shared" si="142"/>
        <v>411 FORTUYN ROAD, GRAND COULEE, WA 99133</v>
      </c>
      <c r="J4565" s="2">
        <v>53025</v>
      </c>
      <c r="K4565">
        <v>25</v>
      </c>
      <c r="L4565">
        <v>0</v>
      </c>
      <c r="M4565">
        <f t="shared" si="143"/>
        <v>25</v>
      </c>
    </row>
    <row r="4566" spans="1:13">
      <c r="A4566" s="3">
        <v>42749</v>
      </c>
      <c r="B4566">
        <v>501320</v>
      </c>
      <c r="C4566" t="s">
        <v>11677</v>
      </c>
      <c r="D4566">
        <v>501320</v>
      </c>
      <c r="E4566" t="s">
        <v>11732</v>
      </c>
      <c r="F4566" t="s">
        <v>11733</v>
      </c>
      <c r="G4566" t="s">
        <v>1285</v>
      </c>
      <c r="H4566">
        <v>98848</v>
      </c>
      <c r="I4566" t="str">
        <f t="shared" si="142"/>
        <v>908 10TH AVENUE SOUTHWEST, QUINCY, WA 98848</v>
      </c>
      <c r="J4566" s="2">
        <v>53025</v>
      </c>
      <c r="K4566">
        <v>10</v>
      </c>
      <c r="L4566">
        <v>0</v>
      </c>
      <c r="M4566">
        <f t="shared" si="143"/>
        <v>10</v>
      </c>
    </row>
    <row r="4567" spans="1:13">
      <c r="A4567" s="3">
        <v>42749</v>
      </c>
      <c r="B4567">
        <v>500033</v>
      </c>
      <c r="C4567" t="s">
        <v>11677</v>
      </c>
      <c r="D4567">
        <v>500033</v>
      </c>
      <c r="E4567" t="s">
        <v>7857</v>
      </c>
      <c r="F4567" t="s">
        <v>11734</v>
      </c>
      <c r="G4567" t="s">
        <v>11735</v>
      </c>
      <c r="H4567">
        <v>98837</v>
      </c>
      <c r="I4567" t="str">
        <f t="shared" si="142"/>
        <v>801 EAST WHEELER ROAD, MOSES LAKE, WA 98837</v>
      </c>
      <c r="J4567" s="2">
        <v>53025</v>
      </c>
      <c r="K4567">
        <v>50</v>
      </c>
      <c r="L4567">
        <v>12</v>
      </c>
      <c r="M4567">
        <f t="shared" si="143"/>
        <v>38</v>
      </c>
    </row>
    <row r="4568" spans="1:13">
      <c r="A4568" s="3">
        <v>42749</v>
      </c>
      <c r="B4568">
        <v>501317</v>
      </c>
      <c r="C4568" t="s">
        <v>11677</v>
      </c>
      <c r="D4568">
        <v>501317</v>
      </c>
      <c r="E4568" t="s">
        <v>11736</v>
      </c>
      <c r="F4568" t="s">
        <v>11737</v>
      </c>
      <c r="G4568" t="s">
        <v>9498</v>
      </c>
      <c r="H4568">
        <v>98823</v>
      </c>
      <c r="I4568" t="str">
        <f t="shared" si="142"/>
        <v>200 NAT WASHINGTON WAY, EPHRATA, WA 98823</v>
      </c>
      <c r="J4568" s="2">
        <v>53025</v>
      </c>
      <c r="K4568">
        <v>19</v>
      </c>
      <c r="L4568">
        <v>0</v>
      </c>
      <c r="M4568">
        <f t="shared" si="143"/>
        <v>19</v>
      </c>
    </row>
    <row r="4569" spans="1:13">
      <c r="A4569" s="3">
        <v>42749</v>
      </c>
      <c r="B4569">
        <v>501304</v>
      </c>
      <c r="C4569" t="s">
        <v>11677</v>
      </c>
      <c r="D4569">
        <v>501304</v>
      </c>
      <c r="E4569" t="s">
        <v>11738</v>
      </c>
      <c r="F4569" t="s">
        <v>11739</v>
      </c>
      <c r="G4569" t="s">
        <v>11740</v>
      </c>
      <c r="H4569">
        <v>98541</v>
      </c>
      <c r="I4569" t="str">
        <f t="shared" si="142"/>
        <v>600 EAST MAIN STREET, ELMA, WA 98541</v>
      </c>
      <c r="J4569" s="2">
        <v>53027</v>
      </c>
      <c r="K4569">
        <v>10</v>
      </c>
      <c r="L4569">
        <v>0</v>
      </c>
      <c r="M4569">
        <f t="shared" si="143"/>
        <v>10</v>
      </c>
    </row>
    <row r="4570" spans="1:13">
      <c r="A4570" s="3">
        <v>42749</v>
      </c>
      <c r="B4570">
        <v>500031</v>
      </c>
      <c r="C4570" t="s">
        <v>11677</v>
      </c>
      <c r="D4570">
        <v>500031</v>
      </c>
      <c r="E4570" t="s">
        <v>11741</v>
      </c>
      <c r="F4570" t="s">
        <v>11742</v>
      </c>
      <c r="G4570" t="s">
        <v>6346</v>
      </c>
      <c r="H4570">
        <v>98520</v>
      </c>
      <c r="I4570" t="str">
        <f t="shared" si="142"/>
        <v>915 ANDERSON DRIVE, ABERDEEN, WA 98520</v>
      </c>
      <c r="J4570" s="2">
        <v>53027</v>
      </c>
      <c r="K4570">
        <v>46.7</v>
      </c>
      <c r="L4570">
        <v>5.4</v>
      </c>
      <c r="M4570">
        <f t="shared" si="143"/>
        <v>41.300000000000004</v>
      </c>
    </row>
    <row r="4571" spans="1:13">
      <c r="A4571" s="3">
        <v>42749</v>
      </c>
      <c r="B4571">
        <v>501339</v>
      </c>
      <c r="C4571" t="s">
        <v>11677</v>
      </c>
      <c r="D4571">
        <v>501339</v>
      </c>
      <c r="E4571" t="s">
        <v>11743</v>
      </c>
      <c r="F4571" t="s">
        <v>11744</v>
      </c>
      <c r="G4571" t="s">
        <v>11745</v>
      </c>
      <c r="H4571">
        <v>98239</v>
      </c>
      <c r="I4571" t="str">
        <f t="shared" si="142"/>
        <v>101 NORTH MAIN STREET, COUPEVILLE, WA 98239</v>
      </c>
      <c r="J4571" s="2">
        <v>53029</v>
      </c>
      <c r="K4571">
        <v>19</v>
      </c>
      <c r="L4571">
        <v>6</v>
      </c>
      <c r="M4571">
        <f t="shared" si="143"/>
        <v>13</v>
      </c>
    </row>
    <row r="4572" spans="1:13">
      <c r="A4572" s="3">
        <v>42749</v>
      </c>
      <c r="B4572">
        <v>501323</v>
      </c>
      <c r="C4572" t="s">
        <v>11677</v>
      </c>
      <c r="D4572">
        <v>501323</v>
      </c>
      <c r="E4572" t="s">
        <v>11746</v>
      </c>
      <c r="F4572" t="s">
        <v>11747</v>
      </c>
      <c r="G4572" t="s">
        <v>11748</v>
      </c>
      <c r="H4572">
        <v>98368</v>
      </c>
      <c r="I4572" t="str">
        <f t="shared" si="142"/>
        <v>834 SHERIDAN STREET, PORT TOWNSEND, WA 98368</v>
      </c>
      <c r="J4572" s="2">
        <v>53031</v>
      </c>
      <c r="K4572">
        <v>25</v>
      </c>
      <c r="L4572">
        <v>6</v>
      </c>
      <c r="M4572">
        <f t="shared" si="143"/>
        <v>19</v>
      </c>
    </row>
    <row r="4573" spans="1:13">
      <c r="A4573" s="3">
        <v>42749</v>
      </c>
      <c r="B4573">
        <v>500124</v>
      </c>
      <c r="C4573" t="s">
        <v>11677</v>
      </c>
      <c r="D4573">
        <v>500124</v>
      </c>
      <c r="E4573" t="s">
        <v>11749</v>
      </c>
      <c r="F4573" t="s">
        <v>11750</v>
      </c>
      <c r="G4573" t="s">
        <v>11751</v>
      </c>
      <c r="H4573">
        <v>98034</v>
      </c>
      <c r="I4573" t="str">
        <f t="shared" si="142"/>
        <v>12040 NE 128TH STREET, KIRKLAND, WA 98034</v>
      </c>
      <c r="J4573" s="2">
        <v>53033</v>
      </c>
      <c r="K4573">
        <v>201</v>
      </c>
      <c r="L4573">
        <v>16.3</v>
      </c>
      <c r="M4573">
        <f t="shared" si="143"/>
        <v>184.7</v>
      </c>
    </row>
    <row r="4574" spans="1:13">
      <c r="A4574" s="3">
        <v>42749</v>
      </c>
      <c r="B4574">
        <v>500005</v>
      </c>
      <c r="C4574" t="s">
        <v>11677</v>
      </c>
      <c r="D4574">
        <v>500005</v>
      </c>
      <c r="E4574" t="s">
        <v>11752</v>
      </c>
      <c r="F4574" t="s">
        <v>11753</v>
      </c>
      <c r="G4574" t="s">
        <v>11754</v>
      </c>
      <c r="H4574">
        <v>98101</v>
      </c>
      <c r="I4574" t="str">
        <f t="shared" si="142"/>
        <v>925 SENECA ST, SEATTLE, WA 98101</v>
      </c>
      <c r="J4574" s="2">
        <v>53033</v>
      </c>
      <c r="K4574">
        <v>250</v>
      </c>
      <c r="L4574">
        <v>28</v>
      </c>
      <c r="M4574">
        <f t="shared" si="143"/>
        <v>222</v>
      </c>
    </row>
    <row r="4575" spans="1:13">
      <c r="A4575" s="3">
        <v>42749</v>
      </c>
      <c r="B4575">
        <v>501338</v>
      </c>
      <c r="C4575" t="s">
        <v>11677</v>
      </c>
      <c r="D4575">
        <v>501338</v>
      </c>
      <c r="E4575" t="s">
        <v>11755</v>
      </c>
      <c r="F4575" t="s">
        <v>11756</v>
      </c>
      <c r="G4575" t="s">
        <v>11757</v>
      </c>
      <c r="H4575">
        <v>98065</v>
      </c>
      <c r="I4575" t="str">
        <f t="shared" si="142"/>
        <v>9801 FRONTIER AVE SE, SNOQUALMIE, WA 98065</v>
      </c>
      <c r="J4575" s="2">
        <v>53033</v>
      </c>
      <c r="K4575">
        <v>45</v>
      </c>
      <c r="L4575">
        <v>0</v>
      </c>
      <c r="M4575">
        <f t="shared" si="143"/>
        <v>45</v>
      </c>
    </row>
    <row r="4576" spans="1:13">
      <c r="A4576" s="3">
        <v>42749</v>
      </c>
      <c r="B4576">
        <v>500138</v>
      </c>
      <c r="C4576" t="s">
        <v>11677</v>
      </c>
      <c r="D4576">
        <v>500138</v>
      </c>
      <c r="E4576" t="s">
        <v>11758</v>
      </c>
      <c r="F4576" t="s">
        <v>11759</v>
      </c>
      <c r="G4576" t="s">
        <v>11754</v>
      </c>
      <c r="H4576">
        <v>98109</v>
      </c>
      <c r="I4576" t="str">
        <f t="shared" si="142"/>
        <v>825 EASTLAKE AVENUE EAST, SEATTLE, WA 98109</v>
      </c>
      <c r="J4576" s="2">
        <v>53033</v>
      </c>
      <c r="K4576">
        <v>19.100000000000001</v>
      </c>
      <c r="L4576">
        <v>0</v>
      </c>
      <c r="M4576">
        <f t="shared" si="143"/>
        <v>19.100000000000001</v>
      </c>
    </row>
    <row r="4577" spans="1:13">
      <c r="A4577" s="3">
        <v>42749</v>
      </c>
      <c r="B4577">
        <v>500154</v>
      </c>
      <c r="C4577" t="s">
        <v>11677</v>
      </c>
      <c r="D4577">
        <v>500154</v>
      </c>
      <c r="E4577" t="s">
        <v>11760</v>
      </c>
      <c r="F4577" t="s">
        <v>11761</v>
      </c>
      <c r="G4577" t="s">
        <v>2861</v>
      </c>
      <c r="H4577">
        <v>98042</v>
      </c>
      <c r="I4577" t="str">
        <f t="shared" si="142"/>
        <v>17700 SE 272ND ST, COVINGTON, WA 98042</v>
      </c>
      <c r="J4577" s="2">
        <v>53033</v>
      </c>
      <c r="K4577">
        <v>58</v>
      </c>
      <c r="L4577">
        <v>0</v>
      </c>
      <c r="M4577">
        <f t="shared" si="143"/>
        <v>58</v>
      </c>
    </row>
    <row r="4578" spans="1:13">
      <c r="A4578" s="3">
        <v>42749</v>
      </c>
      <c r="B4578">
        <v>503300</v>
      </c>
      <c r="C4578" t="s">
        <v>11677</v>
      </c>
      <c r="D4578">
        <v>503300</v>
      </c>
      <c r="E4578" t="s">
        <v>11762</v>
      </c>
      <c r="F4578" t="s">
        <v>11763</v>
      </c>
      <c r="G4578" t="s">
        <v>11754</v>
      </c>
      <c r="H4578">
        <v>98105</v>
      </c>
      <c r="I4578" t="str">
        <f t="shared" si="142"/>
        <v>4800 SAND POINT WAY NE, PO BOX C-5371, SEATTLE, WA 98105</v>
      </c>
      <c r="J4578" s="2">
        <v>53033</v>
      </c>
      <c r="K4578">
        <v>0</v>
      </c>
      <c r="L4578">
        <v>0</v>
      </c>
      <c r="M4578">
        <f t="shared" si="143"/>
        <v>0</v>
      </c>
    </row>
    <row r="4579" spans="1:13">
      <c r="A4579" s="3">
        <v>42749</v>
      </c>
      <c r="B4579">
        <v>500015</v>
      </c>
      <c r="C4579" t="s">
        <v>11677</v>
      </c>
      <c r="D4579">
        <v>500015</v>
      </c>
      <c r="E4579" t="s">
        <v>11764</v>
      </c>
      <c r="F4579" t="s">
        <v>11765</v>
      </c>
      <c r="G4579" t="s">
        <v>1274</v>
      </c>
      <c r="H4579">
        <v>98001</v>
      </c>
      <c r="I4579" t="str">
        <f t="shared" si="142"/>
        <v>202 NORTH DIVISION STREET PLAZA ONE, AUBURN, WA 98001</v>
      </c>
      <c r="J4579" s="2">
        <v>53033</v>
      </c>
      <c r="K4579">
        <v>154</v>
      </c>
      <c r="L4579">
        <v>16</v>
      </c>
      <c r="M4579">
        <f t="shared" si="143"/>
        <v>138</v>
      </c>
    </row>
    <row r="4580" spans="1:13">
      <c r="A4580" s="3">
        <v>42749</v>
      </c>
      <c r="B4580">
        <v>500027</v>
      </c>
      <c r="C4580" t="s">
        <v>11677</v>
      </c>
      <c r="D4580">
        <v>500027</v>
      </c>
      <c r="E4580" t="s">
        <v>1709</v>
      </c>
      <c r="F4580" t="s">
        <v>11766</v>
      </c>
      <c r="G4580" t="s">
        <v>11754</v>
      </c>
      <c r="H4580">
        <v>98122</v>
      </c>
      <c r="I4580" t="str">
        <f t="shared" si="142"/>
        <v>747 BROADWAY, SEATTLE, WA 98122</v>
      </c>
      <c r="J4580" s="2">
        <v>53033</v>
      </c>
      <c r="K4580">
        <v>455</v>
      </c>
      <c r="L4580">
        <v>39.1</v>
      </c>
      <c r="M4580">
        <f t="shared" si="143"/>
        <v>415.9</v>
      </c>
    </row>
    <row r="4581" spans="1:13">
      <c r="A4581" s="3">
        <v>42749</v>
      </c>
      <c r="B4581">
        <v>500008</v>
      </c>
      <c r="C4581" t="s">
        <v>11677</v>
      </c>
      <c r="D4581">
        <v>500008</v>
      </c>
      <c r="E4581" t="s">
        <v>11767</v>
      </c>
      <c r="F4581" t="s">
        <v>11768</v>
      </c>
      <c r="G4581" t="s">
        <v>11754</v>
      </c>
      <c r="H4581">
        <v>98195</v>
      </c>
      <c r="I4581" t="str">
        <f t="shared" si="142"/>
        <v>1959 NE PACIFIC ST  BOX 356151, SEATTLE, WA 98195</v>
      </c>
      <c r="J4581" s="2">
        <v>53033</v>
      </c>
      <c r="K4581">
        <v>611</v>
      </c>
      <c r="L4581">
        <v>100</v>
      </c>
      <c r="M4581">
        <f t="shared" si="143"/>
        <v>511</v>
      </c>
    </row>
    <row r="4582" spans="1:13">
      <c r="A4582" s="3">
        <v>42749</v>
      </c>
      <c r="B4582">
        <v>500025</v>
      </c>
      <c r="C4582" t="s">
        <v>11677</v>
      </c>
      <c r="D4582">
        <v>500025</v>
      </c>
      <c r="E4582" t="s">
        <v>11769</v>
      </c>
      <c r="F4582" t="s">
        <v>11770</v>
      </c>
      <c r="G4582" t="s">
        <v>11754</v>
      </c>
      <c r="H4582">
        <v>98122</v>
      </c>
      <c r="I4582" t="str">
        <f t="shared" si="142"/>
        <v>500 17TH AVENUE, SEATTLE, WA 98122</v>
      </c>
      <c r="J4582" s="2">
        <v>53033</v>
      </c>
      <c r="K4582">
        <v>162.30000000000001</v>
      </c>
      <c r="L4582">
        <v>33.299999999999997</v>
      </c>
      <c r="M4582">
        <f t="shared" si="143"/>
        <v>129</v>
      </c>
    </row>
    <row r="4583" spans="1:13">
      <c r="A4583" s="3">
        <v>42749</v>
      </c>
      <c r="B4583">
        <v>500051</v>
      </c>
      <c r="C4583" t="s">
        <v>11677</v>
      </c>
      <c r="D4583">
        <v>500051</v>
      </c>
      <c r="E4583" t="s">
        <v>11771</v>
      </c>
      <c r="F4583" t="s">
        <v>11772</v>
      </c>
      <c r="G4583" t="s">
        <v>7089</v>
      </c>
      <c r="H4583">
        <v>98004</v>
      </c>
      <c r="I4583" t="str">
        <f t="shared" si="142"/>
        <v>1035-116TH AVE NE, BELLEVUE, WA 98004</v>
      </c>
      <c r="J4583" s="2">
        <v>53033</v>
      </c>
      <c r="K4583">
        <v>263</v>
      </c>
      <c r="L4583">
        <v>31</v>
      </c>
      <c r="M4583">
        <f t="shared" si="143"/>
        <v>232</v>
      </c>
    </row>
    <row r="4584" spans="1:13">
      <c r="A4584" s="3">
        <v>42749</v>
      </c>
      <c r="B4584">
        <v>500064</v>
      </c>
      <c r="C4584" t="s">
        <v>11677</v>
      </c>
      <c r="D4584">
        <v>500064</v>
      </c>
      <c r="E4584" t="s">
        <v>11773</v>
      </c>
      <c r="F4584" t="s">
        <v>11774</v>
      </c>
      <c r="G4584" t="s">
        <v>11754</v>
      </c>
      <c r="H4584">
        <v>98104</v>
      </c>
      <c r="I4584" t="str">
        <f t="shared" si="142"/>
        <v>325 9TH AVENUE, SEATTLE, WA 98104</v>
      </c>
      <c r="J4584" s="2">
        <v>53033</v>
      </c>
      <c r="K4584">
        <v>367</v>
      </c>
      <c r="L4584">
        <v>89</v>
      </c>
      <c r="M4584">
        <f t="shared" si="143"/>
        <v>278</v>
      </c>
    </row>
    <row r="4585" spans="1:13">
      <c r="A4585" s="3">
        <v>42749</v>
      </c>
      <c r="B4585">
        <v>500152</v>
      </c>
      <c r="C4585" t="s">
        <v>11677</v>
      </c>
      <c r="D4585">
        <v>500152</v>
      </c>
      <c r="E4585" t="s">
        <v>11775</v>
      </c>
      <c r="F4585" t="s">
        <v>11776</v>
      </c>
      <c r="G4585" t="s">
        <v>11777</v>
      </c>
      <c r="H4585">
        <v>98029</v>
      </c>
      <c r="I4585" t="str">
        <f t="shared" si="142"/>
        <v>751 NE BLAKELY DR, ISSAQUAH, WA 98029</v>
      </c>
      <c r="J4585" s="2">
        <v>53033</v>
      </c>
      <c r="K4585">
        <v>63</v>
      </c>
      <c r="L4585">
        <v>16.899999999999999</v>
      </c>
      <c r="M4585">
        <f t="shared" si="143"/>
        <v>46.1</v>
      </c>
    </row>
    <row r="4586" spans="1:13">
      <c r="A4586" s="3">
        <v>42749</v>
      </c>
      <c r="B4586">
        <v>500011</v>
      </c>
      <c r="C4586" t="s">
        <v>11677</v>
      </c>
      <c r="D4586">
        <v>500011</v>
      </c>
      <c r="E4586" t="s">
        <v>11778</v>
      </c>
      <c r="F4586" t="s">
        <v>11779</v>
      </c>
      <c r="G4586" t="s">
        <v>11780</v>
      </c>
      <c r="H4586">
        <v>98166</v>
      </c>
      <c r="I4586" t="str">
        <f t="shared" si="142"/>
        <v>16251 SYLVESTER ROAD SW, BURIEN, WA 98166</v>
      </c>
      <c r="J4586" s="2">
        <v>53033</v>
      </c>
      <c r="K4586">
        <v>140</v>
      </c>
      <c r="L4586">
        <v>31</v>
      </c>
      <c r="M4586">
        <f t="shared" si="143"/>
        <v>109</v>
      </c>
    </row>
    <row r="4587" spans="1:13">
      <c r="A4587" s="3">
        <v>42749</v>
      </c>
      <c r="B4587">
        <v>500052</v>
      </c>
      <c r="C4587" t="s">
        <v>11677</v>
      </c>
      <c r="D4587">
        <v>500052</v>
      </c>
      <c r="E4587" t="s">
        <v>11781</v>
      </c>
      <c r="F4587" t="s">
        <v>11782</v>
      </c>
      <c r="G4587" t="s">
        <v>11754</v>
      </c>
      <c r="H4587">
        <v>98112</v>
      </c>
      <c r="I4587" t="str">
        <f t="shared" si="142"/>
        <v>201 - 16TH AVENUE EAST, SEATTLE, WA 98112</v>
      </c>
      <c r="J4587" s="2">
        <v>53033</v>
      </c>
      <c r="K4587">
        <v>18</v>
      </c>
      <c r="L4587">
        <v>0</v>
      </c>
      <c r="M4587">
        <f t="shared" si="143"/>
        <v>18</v>
      </c>
    </row>
    <row r="4588" spans="1:13">
      <c r="A4588" s="3">
        <v>42749</v>
      </c>
      <c r="B4588">
        <v>501335</v>
      </c>
      <c r="C4588" t="s">
        <v>11677</v>
      </c>
      <c r="D4588">
        <v>501335</v>
      </c>
      <c r="E4588" t="s">
        <v>11783</v>
      </c>
      <c r="F4588" t="s">
        <v>11784</v>
      </c>
      <c r="G4588" t="s">
        <v>11785</v>
      </c>
      <c r="H4588">
        <v>98022</v>
      </c>
      <c r="I4588" t="str">
        <f t="shared" si="142"/>
        <v>1450 BATTERSBY AVENUE, ENUMCLAW, WA 98022</v>
      </c>
      <c r="J4588" s="2">
        <v>53033</v>
      </c>
      <c r="K4588">
        <v>33</v>
      </c>
      <c r="L4588">
        <v>4</v>
      </c>
      <c r="M4588">
        <f t="shared" si="143"/>
        <v>29</v>
      </c>
    </row>
    <row r="4589" spans="1:13">
      <c r="A4589" s="3">
        <v>42749</v>
      </c>
      <c r="B4589">
        <v>500088</v>
      </c>
      <c r="C4589" t="s">
        <v>11677</v>
      </c>
      <c r="D4589">
        <v>500088</v>
      </c>
      <c r="E4589" t="s">
        <v>11786</v>
      </c>
      <c r="F4589" t="s">
        <v>11787</v>
      </c>
      <c r="G4589" t="s">
        <v>11788</v>
      </c>
      <c r="H4589">
        <v>98055</v>
      </c>
      <c r="I4589" t="str">
        <f t="shared" si="142"/>
        <v>400 S 43RD ST, RENTON, WA 98055</v>
      </c>
      <c r="J4589" s="2">
        <v>53033</v>
      </c>
      <c r="K4589">
        <v>329</v>
      </c>
      <c r="L4589">
        <v>30</v>
      </c>
      <c r="M4589">
        <f t="shared" si="143"/>
        <v>299</v>
      </c>
    </row>
    <row r="4590" spans="1:13">
      <c r="A4590" s="3">
        <v>42749</v>
      </c>
      <c r="B4590">
        <v>500141</v>
      </c>
      <c r="C4590" t="s">
        <v>11677</v>
      </c>
      <c r="D4590">
        <v>500141</v>
      </c>
      <c r="E4590" t="s">
        <v>11789</v>
      </c>
      <c r="F4590" t="s">
        <v>11790</v>
      </c>
      <c r="G4590" t="s">
        <v>11791</v>
      </c>
      <c r="H4590">
        <v>98003</v>
      </c>
      <c r="I4590" t="str">
        <f t="shared" si="142"/>
        <v>34515 9TH AVENUE SOUTH, FEDERAL WAY, WA 98003</v>
      </c>
      <c r="J4590" s="2">
        <v>53033</v>
      </c>
      <c r="K4590">
        <v>122</v>
      </c>
      <c r="L4590">
        <v>14</v>
      </c>
      <c r="M4590">
        <f t="shared" si="143"/>
        <v>108</v>
      </c>
    </row>
    <row r="4591" spans="1:13">
      <c r="A4591" s="3">
        <v>42749</v>
      </c>
      <c r="B4591">
        <v>500039</v>
      </c>
      <c r="C4591" t="s">
        <v>11677</v>
      </c>
      <c r="D4591">
        <v>500039</v>
      </c>
      <c r="E4591" t="s">
        <v>4664</v>
      </c>
      <c r="F4591" t="s">
        <v>11792</v>
      </c>
      <c r="G4591" t="s">
        <v>11793</v>
      </c>
      <c r="H4591">
        <v>98310</v>
      </c>
      <c r="I4591" t="str">
        <f t="shared" si="142"/>
        <v>2520 CHERRY AVENUE, BREMERTON, WA 98310</v>
      </c>
      <c r="J4591" s="2">
        <v>53035</v>
      </c>
      <c r="K4591">
        <v>231</v>
      </c>
      <c r="L4591">
        <v>49</v>
      </c>
      <c r="M4591">
        <f t="shared" si="143"/>
        <v>182</v>
      </c>
    </row>
    <row r="4592" spans="1:13">
      <c r="A4592" s="3">
        <v>42749</v>
      </c>
      <c r="B4592">
        <v>501333</v>
      </c>
      <c r="C4592" t="s">
        <v>11677</v>
      </c>
      <c r="D4592">
        <v>501333</v>
      </c>
      <c r="E4592" t="s">
        <v>11794</v>
      </c>
      <c r="F4592" t="s">
        <v>11795</v>
      </c>
      <c r="G4592" t="s">
        <v>11796</v>
      </c>
      <c r="H4592">
        <v>98926</v>
      </c>
      <c r="I4592" t="str">
        <f t="shared" si="142"/>
        <v>603 SOUTH CHESTNUT, ELLENSBURG, WA 98926</v>
      </c>
      <c r="J4592" s="2">
        <v>53037</v>
      </c>
      <c r="K4592">
        <v>71</v>
      </c>
      <c r="L4592">
        <v>6</v>
      </c>
      <c r="M4592">
        <f t="shared" si="143"/>
        <v>65</v>
      </c>
    </row>
    <row r="4593" spans="1:13">
      <c r="A4593" s="3">
        <v>42749</v>
      </c>
      <c r="B4593">
        <v>501315</v>
      </c>
      <c r="C4593" t="s">
        <v>11677</v>
      </c>
      <c r="D4593">
        <v>501315</v>
      </c>
      <c r="E4593" t="s">
        <v>11797</v>
      </c>
      <c r="F4593" t="s">
        <v>11798</v>
      </c>
      <c r="G4593" t="s">
        <v>11799</v>
      </c>
      <c r="H4593">
        <v>98672</v>
      </c>
      <c r="I4593" t="str">
        <f t="shared" si="142"/>
        <v>211 SKYLINE DRIVE, WHITE SALMON, WA 98672</v>
      </c>
      <c r="J4593" s="2">
        <v>53039</v>
      </c>
      <c r="K4593">
        <v>30</v>
      </c>
      <c r="L4593">
        <v>-999999</v>
      </c>
      <c r="M4593">
        <f t="shared" si="143"/>
        <v>1000029</v>
      </c>
    </row>
    <row r="4594" spans="1:13">
      <c r="A4594" s="3">
        <v>42749</v>
      </c>
      <c r="B4594">
        <v>501316</v>
      </c>
      <c r="C4594" t="s">
        <v>11677</v>
      </c>
      <c r="D4594">
        <v>501316</v>
      </c>
      <c r="E4594" t="s">
        <v>11800</v>
      </c>
      <c r="F4594" t="s">
        <v>11801</v>
      </c>
      <c r="G4594" t="s">
        <v>11802</v>
      </c>
      <c r="H4594">
        <v>98620</v>
      </c>
      <c r="I4594" t="str">
        <f t="shared" si="142"/>
        <v>310 SOUTH ROOSEVELT ST, GOLDENDALE, WA 98620</v>
      </c>
      <c r="J4594" s="2">
        <v>53039</v>
      </c>
      <c r="K4594">
        <v>10</v>
      </c>
      <c r="L4594">
        <v>0</v>
      </c>
      <c r="M4594">
        <f t="shared" si="143"/>
        <v>10</v>
      </c>
    </row>
    <row r="4595" spans="1:13">
      <c r="A4595" s="3">
        <v>42749</v>
      </c>
      <c r="B4595">
        <v>501319</v>
      </c>
      <c r="C4595" t="s">
        <v>11677</v>
      </c>
      <c r="D4595">
        <v>501319</v>
      </c>
      <c r="E4595" t="s">
        <v>11803</v>
      </c>
      <c r="F4595" t="s">
        <v>11804</v>
      </c>
      <c r="G4595" t="s">
        <v>6389</v>
      </c>
      <c r="H4595">
        <v>98356</v>
      </c>
      <c r="I4595" t="str">
        <f t="shared" si="142"/>
        <v>521 ADAMS STREET, MORTON, WA 98356</v>
      </c>
      <c r="J4595" s="2">
        <v>53041</v>
      </c>
      <c r="K4595">
        <v>14</v>
      </c>
      <c r="L4595">
        <v>0</v>
      </c>
      <c r="M4595">
        <f t="shared" si="143"/>
        <v>14</v>
      </c>
    </row>
    <row r="4596" spans="1:13">
      <c r="A4596" s="3">
        <v>42749</v>
      </c>
      <c r="B4596">
        <v>500019</v>
      </c>
      <c r="C4596" t="s">
        <v>11677</v>
      </c>
      <c r="D4596">
        <v>500019</v>
      </c>
      <c r="E4596" t="s">
        <v>11805</v>
      </c>
      <c r="F4596" t="s">
        <v>11806</v>
      </c>
      <c r="G4596" t="s">
        <v>3464</v>
      </c>
      <c r="H4596">
        <v>98531</v>
      </c>
      <c r="I4596" t="str">
        <f t="shared" si="142"/>
        <v>914 S SCHEUBER ROAD, CENTRALIA, WA 98531</v>
      </c>
      <c r="J4596" s="2">
        <v>53041</v>
      </c>
      <c r="K4596">
        <v>91</v>
      </c>
      <c r="L4596">
        <v>4.5999999999999996</v>
      </c>
      <c r="M4596">
        <f t="shared" si="143"/>
        <v>86.4</v>
      </c>
    </row>
    <row r="4597" spans="1:13">
      <c r="A4597" s="3">
        <v>42749</v>
      </c>
      <c r="B4597">
        <v>501305</v>
      </c>
      <c r="C4597" t="s">
        <v>11677</v>
      </c>
      <c r="D4597">
        <v>501305</v>
      </c>
      <c r="E4597" t="s">
        <v>11807</v>
      </c>
      <c r="F4597" t="s">
        <v>11808</v>
      </c>
      <c r="G4597" t="s">
        <v>2512</v>
      </c>
      <c r="H4597">
        <v>99122</v>
      </c>
      <c r="I4597" t="str">
        <f t="shared" si="142"/>
        <v>10 NICHOLS STREET, DAVENPORT, WA 99122</v>
      </c>
      <c r="J4597" s="2">
        <v>53043</v>
      </c>
      <c r="K4597">
        <v>17</v>
      </c>
      <c r="L4597">
        <v>0</v>
      </c>
      <c r="M4597">
        <f t="shared" si="143"/>
        <v>17</v>
      </c>
    </row>
    <row r="4598" spans="1:13">
      <c r="A4598" s="3">
        <v>42749</v>
      </c>
      <c r="B4598">
        <v>501307</v>
      </c>
      <c r="C4598" t="s">
        <v>11677</v>
      </c>
      <c r="D4598">
        <v>501307</v>
      </c>
      <c r="E4598" t="s">
        <v>11809</v>
      </c>
      <c r="F4598" t="s">
        <v>11810</v>
      </c>
      <c r="G4598" t="s">
        <v>10592</v>
      </c>
      <c r="H4598">
        <v>99159</v>
      </c>
      <c r="I4598" t="str">
        <f t="shared" si="142"/>
        <v>502 E AMENDE DRIVE, ODESSA, WA 99159</v>
      </c>
      <c r="J4598" s="2">
        <v>53043</v>
      </c>
      <c r="K4598">
        <v>25</v>
      </c>
      <c r="L4598">
        <v>0</v>
      </c>
      <c r="M4598">
        <f t="shared" si="143"/>
        <v>25</v>
      </c>
    </row>
    <row r="4599" spans="1:13">
      <c r="A4599" s="3">
        <v>42749</v>
      </c>
      <c r="B4599">
        <v>501336</v>
      </c>
      <c r="C4599" t="s">
        <v>11677</v>
      </c>
      <c r="D4599">
        <v>501336</v>
      </c>
      <c r="E4599" t="s">
        <v>11811</v>
      </c>
      <c r="F4599" t="s">
        <v>11812</v>
      </c>
      <c r="G4599" t="s">
        <v>11813</v>
      </c>
      <c r="H4599">
        <v>98584</v>
      </c>
      <c r="I4599" t="str">
        <f t="shared" si="142"/>
        <v>901 MT VIEW DRIVE, SHELTON, WA 98584</v>
      </c>
      <c r="J4599" s="2">
        <v>53045</v>
      </c>
      <c r="K4599">
        <v>26.3</v>
      </c>
      <c r="L4599">
        <v>10</v>
      </c>
      <c r="M4599">
        <f t="shared" si="143"/>
        <v>16.3</v>
      </c>
    </row>
    <row r="4600" spans="1:13">
      <c r="A4600" s="3">
        <v>42749</v>
      </c>
      <c r="B4600">
        <v>501324</v>
      </c>
      <c r="C4600" t="s">
        <v>11677</v>
      </c>
      <c r="D4600">
        <v>501324</v>
      </c>
      <c r="E4600" t="s">
        <v>10126</v>
      </c>
      <c r="F4600" t="s">
        <v>11814</v>
      </c>
      <c r="G4600" t="s">
        <v>11815</v>
      </c>
      <c r="H4600">
        <v>98812</v>
      </c>
      <c r="I4600" t="str">
        <f t="shared" si="142"/>
        <v>507 HOSPITAL WAY, BREWSTER, WA 98812</v>
      </c>
      <c r="J4600" s="2">
        <v>53047</v>
      </c>
      <c r="K4600">
        <v>6</v>
      </c>
      <c r="L4600">
        <v>0</v>
      </c>
      <c r="M4600">
        <f t="shared" si="143"/>
        <v>6</v>
      </c>
    </row>
    <row r="4601" spans="1:13">
      <c r="A4601" s="3">
        <v>42749</v>
      </c>
      <c r="B4601">
        <v>501328</v>
      </c>
      <c r="C4601" t="s">
        <v>11677</v>
      </c>
      <c r="D4601">
        <v>501328</v>
      </c>
      <c r="E4601" t="s">
        <v>11816</v>
      </c>
      <c r="F4601" t="s">
        <v>11817</v>
      </c>
      <c r="G4601" t="s">
        <v>11818</v>
      </c>
      <c r="H4601">
        <v>98841</v>
      </c>
      <c r="I4601" t="str">
        <f t="shared" si="142"/>
        <v>810 JASMINE STREET, OMAK, WA 98841</v>
      </c>
      <c r="J4601" s="2">
        <v>53047</v>
      </c>
      <c r="K4601">
        <v>23</v>
      </c>
      <c r="L4601">
        <v>0</v>
      </c>
      <c r="M4601">
        <f t="shared" si="143"/>
        <v>23</v>
      </c>
    </row>
    <row r="4602" spans="1:13">
      <c r="A4602" s="3">
        <v>42749</v>
      </c>
      <c r="B4602">
        <v>501321</v>
      </c>
      <c r="C4602" t="s">
        <v>11677</v>
      </c>
      <c r="D4602">
        <v>501321</v>
      </c>
      <c r="E4602" t="s">
        <v>6772</v>
      </c>
      <c r="F4602" t="s">
        <v>11819</v>
      </c>
      <c r="G4602" t="s">
        <v>11820</v>
      </c>
      <c r="H4602">
        <v>98855</v>
      </c>
      <c r="I4602" t="str">
        <f t="shared" si="142"/>
        <v>203 SOUTH WESTERN, TONASKET, WA 98855</v>
      </c>
      <c r="J4602" s="2">
        <v>53047</v>
      </c>
      <c r="K4602">
        <v>6.4</v>
      </c>
      <c r="L4602">
        <v>0</v>
      </c>
      <c r="M4602">
        <f t="shared" si="143"/>
        <v>6.4</v>
      </c>
    </row>
    <row r="4603" spans="1:13">
      <c r="A4603" s="3">
        <v>42749</v>
      </c>
      <c r="B4603">
        <v>501314</v>
      </c>
      <c r="C4603" t="s">
        <v>11677</v>
      </c>
      <c r="D4603">
        <v>501314</v>
      </c>
      <c r="E4603" t="s">
        <v>11821</v>
      </c>
      <c r="F4603" t="s">
        <v>11822</v>
      </c>
      <c r="G4603" t="s">
        <v>11823</v>
      </c>
      <c r="H4603">
        <v>98624</v>
      </c>
      <c r="I4603" t="str">
        <f t="shared" si="142"/>
        <v>174 FIRST AVENUE NORTH, ILWACO, WA 98624</v>
      </c>
      <c r="J4603" s="2">
        <v>53049</v>
      </c>
      <c r="K4603">
        <v>8</v>
      </c>
      <c r="L4603">
        <v>0</v>
      </c>
      <c r="M4603">
        <f t="shared" si="143"/>
        <v>8</v>
      </c>
    </row>
    <row r="4604" spans="1:13">
      <c r="A4604" s="3">
        <v>42749</v>
      </c>
      <c r="B4604">
        <v>501303</v>
      </c>
      <c r="C4604" t="s">
        <v>11677</v>
      </c>
      <c r="D4604">
        <v>501303</v>
      </c>
      <c r="E4604" t="s">
        <v>11824</v>
      </c>
      <c r="F4604" t="s">
        <v>11825</v>
      </c>
      <c r="G4604" t="s">
        <v>3840</v>
      </c>
      <c r="H4604">
        <v>98586</v>
      </c>
      <c r="I4604" t="str">
        <f t="shared" si="142"/>
        <v>800 ALDER STREET, SOUTH BEND, WA 98586</v>
      </c>
      <c r="J4604" s="2">
        <v>53049</v>
      </c>
      <c r="K4604">
        <v>10</v>
      </c>
      <c r="L4604">
        <v>0</v>
      </c>
      <c r="M4604">
        <f t="shared" si="143"/>
        <v>10</v>
      </c>
    </row>
    <row r="4605" spans="1:13">
      <c r="A4605" s="3">
        <v>42749</v>
      </c>
      <c r="B4605">
        <v>501310</v>
      </c>
      <c r="C4605" t="s">
        <v>11677</v>
      </c>
      <c r="D4605">
        <v>501310</v>
      </c>
      <c r="E4605" t="s">
        <v>11826</v>
      </c>
      <c r="F4605" t="s">
        <v>11827</v>
      </c>
      <c r="G4605" t="s">
        <v>9202</v>
      </c>
      <c r="H4605">
        <v>99156</v>
      </c>
      <c r="I4605" t="str">
        <f t="shared" si="142"/>
        <v>714 WEST PINE STREET, NEWPORT, WA 99156</v>
      </c>
      <c r="J4605" s="2">
        <v>53051</v>
      </c>
      <c r="K4605">
        <v>8.6</v>
      </c>
      <c r="L4605">
        <v>0</v>
      </c>
      <c r="M4605">
        <f t="shared" si="143"/>
        <v>8.6</v>
      </c>
    </row>
    <row r="4606" spans="1:13">
      <c r="A4606" s="3">
        <v>42749</v>
      </c>
      <c r="B4606">
        <v>500021</v>
      </c>
      <c r="C4606" t="s">
        <v>11677</v>
      </c>
      <c r="D4606">
        <v>500021</v>
      </c>
      <c r="E4606" t="s">
        <v>11828</v>
      </c>
      <c r="F4606" t="s">
        <v>11829</v>
      </c>
      <c r="G4606" t="s">
        <v>1002</v>
      </c>
      <c r="H4606">
        <v>98499</v>
      </c>
      <c r="I4606" t="str">
        <f t="shared" si="142"/>
        <v>11315 BRIDGEPORT WAY S W, LAKEWOOD, WA 98499</v>
      </c>
      <c r="J4606" s="2">
        <v>53053</v>
      </c>
      <c r="K4606">
        <v>104.3</v>
      </c>
      <c r="L4606">
        <v>10</v>
      </c>
      <c r="M4606">
        <f t="shared" si="143"/>
        <v>94.3</v>
      </c>
    </row>
    <row r="4607" spans="1:13">
      <c r="A4607" s="3">
        <v>42749</v>
      </c>
      <c r="B4607">
        <v>500151</v>
      </c>
      <c r="C4607" t="s">
        <v>11677</v>
      </c>
      <c r="D4607">
        <v>500151</v>
      </c>
      <c r="E4607" t="s">
        <v>9243</v>
      </c>
      <c r="F4607" t="s">
        <v>11830</v>
      </c>
      <c r="G4607" t="s">
        <v>11831</v>
      </c>
      <c r="H4607">
        <v>98332</v>
      </c>
      <c r="I4607" t="str">
        <f t="shared" si="142"/>
        <v>11567 CANTERWOOD BOULEVARD NW, GIG HARBOR, WA 98332</v>
      </c>
      <c r="J4607" s="2">
        <v>53053</v>
      </c>
      <c r="K4607">
        <v>98.3</v>
      </c>
      <c r="L4607">
        <v>16</v>
      </c>
      <c r="M4607">
        <f t="shared" si="143"/>
        <v>82.3</v>
      </c>
    </row>
    <row r="4608" spans="1:13">
      <c r="A4608" s="3">
        <v>42749</v>
      </c>
      <c r="B4608">
        <v>500108</v>
      </c>
      <c r="C4608" t="s">
        <v>11677</v>
      </c>
      <c r="D4608">
        <v>500108</v>
      </c>
      <c r="E4608" t="s">
        <v>3433</v>
      </c>
      <c r="F4608" t="s">
        <v>11832</v>
      </c>
      <c r="G4608" t="s">
        <v>11833</v>
      </c>
      <c r="H4608">
        <v>98405</v>
      </c>
      <c r="I4608" t="str">
        <f t="shared" si="142"/>
        <v>1717 SOUTH J STREET, TACOMA, WA 98405</v>
      </c>
      <c r="J4608" s="2">
        <v>53053</v>
      </c>
      <c r="K4608">
        <v>462</v>
      </c>
      <c r="L4608">
        <v>40.700000000000003</v>
      </c>
      <c r="M4608">
        <f t="shared" si="143"/>
        <v>421.3</v>
      </c>
    </row>
    <row r="4609" spans="1:13">
      <c r="A4609" s="3">
        <v>42749</v>
      </c>
      <c r="B4609">
        <v>500079</v>
      </c>
      <c r="C4609" t="s">
        <v>11677</v>
      </c>
      <c r="D4609">
        <v>500079</v>
      </c>
      <c r="E4609" t="s">
        <v>11834</v>
      </c>
      <c r="F4609" t="s">
        <v>11835</v>
      </c>
      <c r="G4609" t="s">
        <v>11836</v>
      </c>
      <c r="H4609">
        <v>98372</v>
      </c>
      <c r="I4609" t="str">
        <f t="shared" si="142"/>
        <v>401 15TH AVENUE SE, PUYALLUP, WA 98372</v>
      </c>
      <c r="J4609" s="2">
        <v>53053</v>
      </c>
      <c r="K4609">
        <v>300</v>
      </c>
      <c r="L4609">
        <v>70</v>
      </c>
      <c r="M4609">
        <f t="shared" si="143"/>
        <v>230</v>
      </c>
    </row>
    <row r="4610" spans="1:13">
      <c r="A4610" s="3">
        <v>42749</v>
      </c>
      <c r="B4610">
        <v>500129</v>
      </c>
      <c r="C4610" t="s">
        <v>11677</v>
      </c>
      <c r="D4610">
        <v>500129</v>
      </c>
      <c r="E4610" t="s">
        <v>11837</v>
      </c>
      <c r="F4610" t="s">
        <v>11838</v>
      </c>
      <c r="G4610" t="s">
        <v>11833</v>
      </c>
      <c r="H4610">
        <v>98405</v>
      </c>
      <c r="I4610" t="str">
        <f t="shared" si="142"/>
        <v>315 S MLK JR WAY, TACOMA, WA 98405</v>
      </c>
      <c r="J4610" s="2">
        <v>53053</v>
      </c>
      <c r="K4610">
        <v>358</v>
      </c>
      <c r="L4610">
        <v>83</v>
      </c>
      <c r="M4610">
        <f t="shared" si="143"/>
        <v>275</v>
      </c>
    </row>
    <row r="4611" spans="1:13">
      <c r="A4611" s="3">
        <v>42749</v>
      </c>
      <c r="B4611">
        <v>503301</v>
      </c>
      <c r="C4611" t="s">
        <v>11677</v>
      </c>
      <c r="D4611">
        <v>503301</v>
      </c>
      <c r="E4611" t="s">
        <v>11839</v>
      </c>
      <c r="F4611" t="s">
        <v>11840</v>
      </c>
      <c r="G4611" t="s">
        <v>11833</v>
      </c>
      <c r="H4611">
        <v>98415</v>
      </c>
      <c r="I4611" t="str">
        <f t="shared" ref="I4611:I4674" si="144">IF(OR(F4611="", G4611=""), "", CONCATENATE(UPPER(F4611), ", ", UPPER(G4611), ", ", UPPER(C4611), " ", H4611))</f>
        <v>317 MARTIN LUTHER KING JR W BOX 5299, TACOMA, WA 98415</v>
      </c>
      <c r="J4611" s="2">
        <v>53053</v>
      </c>
      <c r="K4611">
        <v>0</v>
      </c>
      <c r="L4611">
        <v>0</v>
      </c>
      <c r="M4611">
        <f t="shared" ref="M4611:M4674" si="145">K4611-L4611</f>
        <v>0</v>
      </c>
    </row>
    <row r="4612" spans="1:13">
      <c r="A4612" s="3">
        <v>42749</v>
      </c>
      <c r="B4612">
        <v>501340</v>
      </c>
      <c r="C4612" t="s">
        <v>11677</v>
      </c>
      <c r="D4612">
        <v>501340</v>
      </c>
      <c r="E4612" t="s">
        <v>11841</v>
      </c>
      <c r="F4612" t="s">
        <v>11842</v>
      </c>
      <c r="G4612" t="s">
        <v>11843</v>
      </c>
      <c r="H4612">
        <v>98250</v>
      </c>
      <c r="I4612" t="str">
        <f t="shared" si="144"/>
        <v>1117 SPRING STREET, FRIDAY HARBOR, WA 98250</v>
      </c>
      <c r="J4612" s="2">
        <v>53055</v>
      </c>
      <c r="K4612">
        <v>10</v>
      </c>
      <c r="L4612">
        <v>0</v>
      </c>
      <c r="M4612">
        <f t="shared" si="145"/>
        <v>10</v>
      </c>
    </row>
    <row r="4613" spans="1:13">
      <c r="A4613" s="3">
        <v>42749</v>
      </c>
      <c r="B4613">
        <v>501329</v>
      </c>
      <c r="C4613" t="s">
        <v>11677</v>
      </c>
      <c r="D4613">
        <v>501329</v>
      </c>
      <c r="E4613" t="s">
        <v>11844</v>
      </c>
      <c r="F4613" t="s">
        <v>11845</v>
      </c>
      <c r="G4613" t="s">
        <v>11846</v>
      </c>
      <c r="H4613">
        <v>98284</v>
      </c>
      <c r="I4613" t="str">
        <f t="shared" si="144"/>
        <v>2000 HOSPITAL DRIVE, SEDRO WOOLLEY, WA 98284</v>
      </c>
      <c r="J4613" s="2">
        <v>53057</v>
      </c>
      <c r="K4613">
        <v>25</v>
      </c>
      <c r="L4613">
        <v>-999999</v>
      </c>
      <c r="M4613">
        <f t="shared" si="145"/>
        <v>1000024</v>
      </c>
    </row>
    <row r="4614" spans="1:13">
      <c r="A4614" s="3">
        <v>42749</v>
      </c>
      <c r="B4614">
        <v>500003</v>
      </c>
      <c r="C4614" t="s">
        <v>11677</v>
      </c>
      <c r="D4614">
        <v>500003</v>
      </c>
      <c r="E4614" t="s">
        <v>11847</v>
      </c>
      <c r="F4614" t="s">
        <v>11848</v>
      </c>
      <c r="G4614" t="s">
        <v>3358</v>
      </c>
      <c r="H4614">
        <v>98274</v>
      </c>
      <c r="I4614" t="str">
        <f t="shared" si="144"/>
        <v>1415 KINCAID STREET, MOUNT VERNON, WA 98274</v>
      </c>
      <c r="J4614" s="2">
        <v>53057</v>
      </c>
      <c r="K4614">
        <v>161</v>
      </c>
      <c r="L4614">
        <v>15</v>
      </c>
      <c r="M4614">
        <f t="shared" si="145"/>
        <v>146</v>
      </c>
    </row>
    <row r="4615" spans="1:13">
      <c r="A4615" s="3">
        <v>42749</v>
      </c>
      <c r="B4615">
        <v>500007</v>
      </c>
      <c r="C4615" t="s">
        <v>11677</v>
      </c>
      <c r="D4615">
        <v>500007</v>
      </c>
      <c r="E4615" t="s">
        <v>11849</v>
      </c>
      <c r="F4615" t="s">
        <v>11850</v>
      </c>
      <c r="G4615" t="s">
        <v>11851</v>
      </c>
      <c r="H4615">
        <v>98221</v>
      </c>
      <c r="I4615" t="str">
        <f t="shared" si="144"/>
        <v>1211  24TH STREET, ANACORTES, WA 98221</v>
      </c>
      <c r="J4615" s="2">
        <v>53057</v>
      </c>
      <c r="K4615">
        <v>43</v>
      </c>
      <c r="L4615">
        <v>6</v>
      </c>
      <c r="M4615">
        <f t="shared" si="145"/>
        <v>37</v>
      </c>
    </row>
    <row r="4616" spans="1:13">
      <c r="A4616" s="3">
        <v>42749</v>
      </c>
      <c r="B4616">
        <v>500084</v>
      </c>
      <c r="C4616" t="s">
        <v>11677</v>
      </c>
      <c r="D4616">
        <v>500084</v>
      </c>
      <c r="E4616" t="s">
        <v>11852</v>
      </c>
      <c r="F4616" t="s">
        <v>11853</v>
      </c>
      <c r="G4616" t="s">
        <v>2934</v>
      </c>
      <c r="H4616">
        <v>98272</v>
      </c>
      <c r="I4616" t="str">
        <f t="shared" si="144"/>
        <v>14701 179TH AVE SE, MONROE, WA 98272</v>
      </c>
      <c r="J4616" s="2">
        <v>53061</v>
      </c>
      <c r="K4616">
        <v>19</v>
      </c>
      <c r="L4616">
        <v>4</v>
      </c>
      <c r="M4616">
        <f t="shared" si="145"/>
        <v>15</v>
      </c>
    </row>
    <row r="4617" spans="1:13">
      <c r="A4617" s="3">
        <v>42749</v>
      </c>
      <c r="B4617">
        <v>500014</v>
      </c>
      <c r="C4617" t="s">
        <v>11677</v>
      </c>
      <c r="D4617">
        <v>500014</v>
      </c>
      <c r="E4617" t="s">
        <v>11854</v>
      </c>
      <c r="F4617" t="s">
        <v>11855</v>
      </c>
      <c r="G4617" t="s">
        <v>9331</v>
      </c>
      <c r="H4617">
        <v>98201</v>
      </c>
      <c r="I4617" t="str">
        <f t="shared" si="144"/>
        <v>1321 COLBY AVENUE, EVERETT, WA 98201</v>
      </c>
      <c r="J4617" s="2">
        <v>53061</v>
      </c>
      <c r="K4617">
        <v>452.1</v>
      </c>
      <c r="L4617">
        <v>38.9</v>
      </c>
      <c r="M4617">
        <f t="shared" si="145"/>
        <v>413.20000000000005</v>
      </c>
    </row>
    <row r="4618" spans="1:13">
      <c r="A4618" s="3">
        <v>42749</v>
      </c>
      <c r="B4618">
        <v>500026</v>
      </c>
      <c r="C4618" t="s">
        <v>11677</v>
      </c>
      <c r="D4618">
        <v>500026</v>
      </c>
      <c r="E4618" t="s">
        <v>11856</v>
      </c>
      <c r="F4618" t="s">
        <v>11857</v>
      </c>
      <c r="G4618" t="s">
        <v>11858</v>
      </c>
      <c r="H4618">
        <v>98026</v>
      </c>
      <c r="I4618" t="str">
        <f t="shared" si="144"/>
        <v>21601 76TH AVENUE WEST, EDMONDS, WA 98026</v>
      </c>
      <c r="J4618" s="2">
        <v>53061</v>
      </c>
      <c r="K4618">
        <v>129.4</v>
      </c>
      <c r="L4618">
        <v>11.6</v>
      </c>
      <c r="M4618">
        <f t="shared" si="145"/>
        <v>117.80000000000001</v>
      </c>
    </row>
    <row r="4619" spans="1:13">
      <c r="A4619" s="3">
        <v>42749</v>
      </c>
      <c r="B4619">
        <v>500060</v>
      </c>
      <c r="C4619" t="s">
        <v>11677</v>
      </c>
      <c r="D4619">
        <v>500060</v>
      </c>
      <c r="E4619" t="s">
        <v>11859</v>
      </c>
      <c r="F4619" t="s">
        <v>11860</v>
      </c>
      <c r="G4619" t="s">
        <v>6137</v>
      </c>
      <c r="H4619">
        <v>98223</v>
      </c>
      <c r="I4619" t="str">
        <f t="shared" si="144"/>
        <v>330 S STILLAGUAMISH AVE, ARLINGTON, WA 98223</v>
      </c>
      <c r="J4619" s="2">
        <v>53061</v>
      </c>
      <c r="K4619">
        <v>29</v>
      </c>
      <c r="L4619">
        <v>5</v>
      </c>
      <c r="M4619">
        <f t="shared" si="145"/>
        <v>24</v>
      </c>
    </row>
    <row r="4620" spans="1:13">
      <c r="A4620" s="3">
        <v>42749</v>
      </c>
      <c r="B4620">
        <v>500054</v>
      </c>
      <c r="C4620" t="s">
        <v>11677</v>
      </c>
      <c r="D4620">
        <v>500054</v>
      </c>
      <c r="E4620" t="s">
        <v>11861</v>
      </c>
      <c r="F4620" t="s">
        <v>11862</v>
      </c>
      <c r="G4620" t="s">
        <v>11863</v>
      </c>
      <c r="H4620">
        <v>99204</v>
      </c>
      <c r="I4620" t="str">
        <f t="shared" si="144"/>
        <v>101 WEST 8TH AVENUE, SPOKANE, WA 99204</v>
      </c>
      <c r="J4620" s="2">
        <v>53063</v>
      </c>
      <c r="K4620">
        <v>434.7</v>
      </c>
      <c r="L4620">
        <v>44.1</v>
      </c>
      <c r="M4620">
        <f t="shared" si="145"/>
        <v>390.59999999999997</v>
      </c>
    </row>
    <row r="4621" spans="1:13">
      <c r="A4621" s="3">
        <v>42749</v>
      </c>
      <c r="B4621">
        <v>500119</v>
      </c>
      <c r="C4621" t="s">
        <v>11677</v>
      </c>
      <c r="D4621">
        <v>500119</v>
      </c>
      <c r="E4621" t="s">
        <v>11864</v>
      </c>
      <c r="F4621" t="s">
        <v>11865</v>
      </c>
      <c r="G4621" t="s">
        <v>11863</v>
      </c>
      <c r="H4621">
        <v>99216</v>
      </c>
      <c r="I4621" t="str">
        <f t="shared" si="144"/>
        <v>12606 EAST MISSION AVENUE, SPOKANE, WA 99216</v>
      </c>
      <c r="J4621" s="2">
        <v>53063</v>
      </c>
      <c r="K4621">
        <v>95</v>
      </c>
      <c r="L4621">
        <v>10</v>
      </c>
      <c r="M4621">
        <f t="shared" si="145"/>
        <v>85</v>
      </c>
    </row>
    <row r="4622" spans="1:13">
      <c r="A4622" s="3">
        <v>42749</v>
      </c>
      <c r="B4622">
        <v>503302</v>
      </c>
      <c r="C4622" t="s">
        <v>11677</v>
      </c>
      <c r="D4622">
        <v>503302</v>
      </c>
      <c r="E4622" t="s">
        <v>2974</v>
      </c>
      <c r="F4622" t="s">
        <v>11866</v>
      </c>
      <c r="G4622" t="s">
        <v>11863</v>
      </c>
      <c r="H4622">
        <v>99204</v>
      </c>
      <c r="I4622" t="str">
        <f t="shared" si="144"/>
        <v>911 WEST 5TH AVENUE, SPOKANE, WA 99204</v>
      </c>
      <c r="J4622" s="2">
        <v>53063</v>
      </c>
      <c r="K4622">
        <v>0</v>
      </c>
      <c r="L4622">
        <v>0</v>
      </c>
      <c r="M4622">
        <f t="shared" si="145"/>
        <v>0</v>
      </c>
    </row>
    <row r="4623" spans="1:13">
      <c r="A4623" s="3">
        <v>42749</v>
      </c>
      <c r="B4623">
        <v>500044</v>
      </c>
      <c r="C4623" t="s">
        <v>11677</v>
      </c>
      <c r="D4623">
        <v>500044</v>
      </c>
      <c r="E4623" t="s">
        <v>11867</v>
      </c>
      <c r="F4623" t="s">
        <v>11868</v>
      </c>
      <c r="G4623" t="s">
        <v>11863</v>
      </c>
      <c r="H4623">
        <v>99210</v>
      </c>
      <c r="I4623" t="str">
        <f t="shared" si="144"/>
        <v>W 800 FIFTH AVENUE, SPOKANE, WA 99210</v>
      </c>
      <c r="J4623" s="2">
        <v>53063</v>
      </c>
      <c r="K4623">
        <v>300</v>
      </c>
      <c r="L4623">
        <v>69</v>
      </c>
      <c r="M4623">
        <f t="shared" si="145"/>
        <v>231</v>
      </c>
    </row>
    <row r="4624" spans="1:13">
      <c r="A4624" s="3">
        <v>42749</v>
      </c>
      <c r="B4624">
        <v>500077</v>
      </c>
      <c r="C4624" t="s">
        <v>11677</v>
      </c>
      <c r="D4624">
        <v>500077</v>
      </c>
      <c r="E4624" t="s">
        <v>11869</v>
      </c>
      <c r="F4624" t="s">
        <v>11870</v>
      </c>
      <c r="G4624" t="s">
        <v>11863</v>
      </c>
      <c r="H4624">
        <v>99208</v>
      </c>
      <c r="I4624" t="str">
        <f t="shared" si="144"/>
        <v>5633 NORTH LIDGERWOOD, SPOKANE, WA 99208</v>
      </c>
      <c r="J4624" s="2">
        <v>53063</v>
      </c>
      <c r="K4624">
        <v>124.1</v>
      </c>
      <c r="L4624">
        <v>12</v>
      </c>
      <c r="M4624">
        <f t="shared" si="145"/>
        <v>112.1</v>
      </c>
    </row>
    <row r="4625" spans="1:13">
      <c r="A4625" s="3">
        <v>42749</v>
      </c>
      <c r="B4625">
        <v>501309</v>
      </c>
      <c r="C4625" t="s">
        <v>11677</v>
      </c>
      <c r="D4625">
        <v>501309</v>
      </c>
      <c r="E4625" t="s">
        <v>11871</v>
      </c>
      <c r="F4625" t="s">
        <v>11872</v>
      </c>
      <c r="G4625" t="s">
        <v>11873</v>
      </c>
      <c r="H4625">
        <v>99109</v>
      </c>
      <c r="I4625" t="str">
        <f t="shared" si="144"/>
        <v>500 EAST WEBSTER, CHEWELAH, WA 99109</v>
      </c>
      <c r="J4625" s="2">
        <v>53065</v>
      </c>
      <c r="K4625">
        <v>10.4</v>
      </c>
      <c r="L4625">
        <v>0</v>
      </c>
      <c r="M4625">
        <f t="shared" si="145"/>
        <v>10.4</v>
      </c>
    </row>
    <row r="4626" spans="1:13">
      <c r="A4626" s="3">
        <v>42749</v>
      </c>
      <c r="B4626">
        <v>501326</v>
      </c>
      <c r="C4626" t="s">
        <v>11677</v>
      </c>
      <c r="D4626">
        <v>501326</v>
      </c>
      <c r="E4626" t="s">
        <v>11874</v>
      </c>
      <c r="F4626" t="s">
        <v>11875</v>
      </c>
      <c r="G4626" t="s">
        <v>11876</v>
      </c>
      <c r="H4626">
        <v>99114</v>
      </c>
      <c r="I4626" t="str">
        <f t="shared" si="144"/>
        <v>982 EAST COLUMBIA, COLVILLE, WA 99114</v>
      </c>
      <c r="J4626" s="2">
        <v>53065</v>
      </c>
      <c r="K4626">
        <v>35.700000000000003</v>
      </c>
      <c r="L4626">
        <v>-999999</v>
      </c>
      <c r="M4626">
        <f t="shared" si="145"/>
        <v>1000034.7</v>
      </c>
    </row>
    <row r="4627" spans="1:13">
      <c r="A4627" s="3">
        <v>42749</v>
      </c>
      <c r="B4627">
        <v>500139</v>
      </c>
      <c r="C4627" t="s">
        <v>11677</v>
      </c>
      <c r="D4627">
        <v>500139</v>
      </c>
      <c r="E4627" t="s">
        <v>11877</v>
      </c>
      <c r="F4627" t="s">
        <v>11878</v>
      </c>
      <c r="G4627" t="s">
        <v>11879</v>
      </c>
      <c r="H4627">
        <v>98502</v>
      </c>
      <c r="I4627" t="str">
        <f t="shared" si="144"/>
        <v>3900 CAPITAL MALL DR SW, OLYMPIA, WA 98502</v>
      </c>
      <c r="J4627" s="2">
        <v>53067</v>
      </c>
      <c r="K4627">
        <v>78.900000000000006</v>
      </c>
      <c r="L4627">
        <v>10</v>
      </c>
      <c r="M4627">
        <f t="shared" si="145"/>
        <v>68.900000000000006</v>
      </c>
    </row>
    <row r="4628" spans="1:13">
      <c r="A4628" s="3">
        <v>42749</v>
      </c>
      <c r="B4628">
        <v>500024</v>
      </c>
      <c r="C4628" t="s">
        <v>11677</v>
      </c>
      <c r="D4628">
        <v>500024</v>
      </c>
      <c r="E4628" t="s">
        <v>11880</v>
      </c>
      <c r="F4628" t="s">
        <v>11881</v>
      </c>
      <c r="G4628" t="s">
        <v>11879</v>
      </c>
      <c r="H4628">
        <v>98506</v>
      </c>
      <c r="I4628" t="str">
        <f t="shared" si="144"/>
        <v>413 LILLY ROAD NE, OLYMPIA, WA 98506</v>
      </c>
      <c r="J4628" s="2">
        <v>53067</v>
      </c>
      <c r="K4628">
        <v>297.89999999999998</v>
      </c>
      <c r="L4628">
        <v>71.099999999999994</v>
      </c>
      <c r="M4628">
        <f t="shared" si="145"/>
        <v>226.79999999999998</v>
      </c>
    </row>
    <row r="4629" spans="1:13">
      <c r="A4629" s="3">
        <v>42749</v>
      </c>
      <c r="B4629">
        <v>500002</v>
      </c>
      <c r="C4629" t="s">
        <v>11677</v>
      </c>
      <c r="D4629">
        <v>500002</v>
      </c>
      <c r="E4629" t="s">
        <v>11882</v>
      </c>
      <c r="F4629" t="s">
        <v>11883</v>
      </c>
      <c r="G4629" t="s">
        <v>11884</v>
      </c>
      <c r="H4629">
        <v>99362</v>
      </c>
      <c r="I4629" t="str">
        <f t="shared" si="144"/>
        <v>401 W POPLAR ST, WALLA WALLA, WA 99362</v>
      </c>
      <c r="J4629" s="2">
        <v>53071</v>
      </c>
      <c r="K4629">
        <v>75.7</v>
      </c>
      <c r="L4629">
        <v>12.6</v>
      </c>
      <c r="M4629">
        <f t="shared" si="145"/>
        <v>63.1</v>
      </c>
    </row>
    <row r="4630" spans="1:13">
      <c r="A4630" s="3">
        <v>42749</v>
      </c>
      <c r="B4630">
        <v>500030</v>
      </c>
      <c r="C4630" t="s">
        <v>11677</v>
      </c>
      <c r="D4630">
        <v>500030</v>
      </c>
      <c r="E4630" t="s">
        <v>866</v>
      </c>
      <c r="F4630" t="s">
        <v>11885</v>
      </c>
      <c r="G4630" t="s">
        <v>11886</v>
      </c>
      <c r="H4630">
        <v>98225</v>
      </c>
      <c r="I4630" t="str">
        <f t="shared" si="144"/>
        <v>2901 SQUALICUM PARKWAY, BELLINGHAM, WA 98225</v>
      </c>
      <c r="J4630" s="2">
        <v>53073</v>
      </c>
      <c r="K4630">
        <v>246</v>
      </c>
      <c r="L4630">
        <v>43</v>
      </c>
      <c r="M4630">
        <f t="shared" si="145"/>
        <v>203</v>
      </c>
    </row>
    <row r="4631" spans="1:13">
      <c r="A4631" s="3">
        <v>42749</v>
      </c>
      <c r="B4631">
        <v>501327</v>
      </c>
      <c r="C4631" t="s">
        <v>11677</v>
      </c>
      <c r="D4631">
        <v>501327</v>
      </c>
      <c r="E4631" t="s">
        <v>11887</v>
      </c>
      <c r="F4631" t="s">
        <v>11888</v>
      </c>
      <c r="G4631" t="s">
        <v>11889</v>
      </c>
      <c r="H4631">
        <v>99111</v>
      </c>
      <c r="I4631" t="str">
        <f t="shared" si="144"/>
        <v>1200 WEST FAIRVIEW, COLFAX, WA 99111</v>
      </c>
      <c r="J4631" s="2">
        <v>53075</v>
      </c>
      <c r="K4631">
        <v>6</v>
      </c>
      <c r="L4631">
        <v>0</v>
      </c>
      <c r="M4631">
        <f t="shared" si="145"/>
        <v>6</v>
      </c>
    </row>
    <row r="4632" spans="1:13">
      <c r="A4632" s="3">
        <v>42749</v>
      </c>
      <c r="B4632">
        <v>501331</v>
      </c>
      <c r="C4632" t="s">
        <v>11677</v>
      </c>
      <c r="D4632">
        <v>501331</v>
      </c>
      <c r="E4632" t="s">
        <v>11890</v>
      </c>
      <c r="F4632" t="s">
        <v>11891</v>
      </c>
      <c r="G4632" t="s">
        <v>11892</v>
      </c>
      <c r="H4632">
        <v>99163</v>
      </c>
      <c r="I4632" t="str">
        <f t="shared" si="144"/>
        <v>835 S BISHOP BLVD, PULLMAN, WA 99163</v>
      </c>
      <c r="J4632" s="2">
        <v>53075</v>
      </c>
      <c r="K4632">
        <v>25</v>
      </c>
      <c r="L4632">
        <v>6</v>
      </c>
      <c r="M4632">
        <f t="shared" si="145"/>
        <v>19</v>
      </c>
    </row>
    <row r="4633" spans="1:13">
      <c r="A4633" s="3">
        <v>42749</v>
      </c>
      <c r="B4633">
        <v>501330</v>
      </c>
      <c r="C4633" t="s">
        <v>11677</v>
      </c>
      <c r="D4633">
        <v>501330</v>
      </c>
      <c r="E4633" t="s">
        <v>11893</v>
      </c>
      <c r="F4633" t="s">
        <v>11894</v>
      </c>
      <c r="G4633" t="s">
        <v>11895</v>
      </c>
      <c r="H4633">
        <v>98944</v>
      </c>
      <c r="I4633" t="str">
        <f t="shared" si="144"/>
        <v>1016 TACOMA AVENUE, SUNNYSIDE, WA 98944</v>
      </c>
      <c r="J4633" s="2">
        <v>53077</v>
      </c>
      <c r="K4633">
        <v>25.9</v>
      </c>
      <c r="L4633">
        <v>7</v>
      </c>
      <c r="M4633">
        <f t="shared" si="145"/>
        <v>18.899999999999999</v>
      </c>
    </row>
    <row r="4634" spans="1:13">
      <c r="A4634" s="3">
        <v>42749</v>
      </c>
      <c r="B4634">
        <v>500037</v>
      </c>
      <c r="C4634" t="s">
        <v>11677</v>
      </c>
      <c r="D4634">
        <v>500037</v>
      </c>
      <c r="E4634" t="s">
        <v>11896</v>
      </c>
      <c r="F4634" t="s">
        <v>11897</v>
      </c>
      <c r="G4634" t="s">
        <v>11898</v>
      </c>
      <c r="H4634">
        <v>98948</v>
      </c>
      <c r="I4634" t="str">
        <f t="shared" si="144"/>
        <v>502 W FOURTH AVE, TOPPENISH, WA 98948</v>
      </c>
      <c r="J4634" s="2">
        <v>53077</v>
      </c>
      <c r="K4634">
        <v>23.3</v>
      </c>
      <c r="L4634">
        <v>-999999</v>
      </c>
      <c r="M4634">
        <f t="shared" si="145"/>
        <v>1000022.3</v>
      </c>
    </row>
    <row r="4635" spans="1:13">
      <c r="A4635" s="3">
        <v>42749</v>
      </c>
      <c r="B4635">
        <v>500036</v>
      </c>
      <c r="C4635" t="s">
        <v>11677</v>
      </c>
      <c r="D4635">
        <v>500036</v>
      </c>
      <c r="E4635" t="s">
        <v>11899</v>
      </c>
      <c r="F4635" t="s">
        <v>11900</v>
      </c>
      <c r="G4635" t="s">
        <v>11901</v>
      </c>
      <c r="H4635">
        <v>98902</v>
      </c>
      <c r="I4635" t="str">
        <f t="shared" si="144"/>
        <v>2811 TIETON DRIVE, YAKIMA, WA 98902</v>
      </c>
      <c r="J4635" s="2">
        <v>53077</v>
      </c>
      <c r="K4635">
        <v>221</v>
      </c>
      <c r="L4635">
        <v>28</v>
      </c>
      <c r="M4635">
        <f t="shared" si="145"/>
        <v>193</v>
      </c>
    </row>
    <row r="4636" spans="1:13">
      <c r="A4636" s="3">
        <v>42749</v>
      </c>
      <c r="B4636">
        <v>511300</v>
      </c>
      <c r="C4636" t="s">
        <v>11902</v>
      </c>
      <c r="D4636">
        <v>511300</v>
      </c>
      <c r="E4636" t="s">
        <v>11903</v>
      </c>
      <c r="F4636" t="s">
        <v>11904</v>
      </c>
      <c r="G4636" t="s">
        <v>11905</v>
      </c>
      <c r="H4636">
        <v>26416</v>
      </c>
      <c r="I4636" t="str">
        <f t="shared" si="144"/>
        <v>1 HEALTHCARE DRIVE MANSFIELD HILL, PHILIPPI, WV 26416</v>
      </c>
      <c r="J4636" s="2">
        <v>54001</v>
      </c>
      <c r="K4636">
        <v>20</v>
      </c>
      <c r="L4636">
        <v>0</v>
      </c>
      <c r="M4636">
        <f t="shared" si="145"/>
        <v>20</v>
      </c>
    </row>
    <row r="4637" spans="1:13">
      <c r="A4637" s="3">
        <v>42749</v>
      </c>
      <c r="B4637">
        <v>510008</v>
      </c>
      <c r="C4637" t="s">
        <v>11902</v>
      </c>
      <c r="D4637">
        <v>510008</v>
      </c>
      <c r="E4637" t="s">
        <v>11906</v>
      </c>
      <c r="F4637" t="s">
        <v>11907</v>
      </c>
      <c r="G4637" t="s">
        <v>11908</v>
      </c>
      <c r="H4637">
        <v>25401</v>
      </c>
      <c r="I4637" t="str">
        <f t="shared" si="144"/>
        <v>2500 HOSPITAL DRIVE, MARTINSBURG, WV 25401</v>
      </c>
      <c r="J4637" s="2">
        <v>54003</v>
      </c>
      <c r="K4637">
        <v>157</v>
      </c>
      <c r="L4637">
        <v>20</v>
      </c>
      <c r="M4637">
        <f t="shared" si="145"/>
        <v>137</v>
      </c>
    </row>
    <row r="4638" spans="1:13">
      <c r="A4638" s="3">
        <v>42749</v>
      </c>
      <c r="B4638">
        <v>511313</v>
      </c>
      <c r="C4638" t="s">
        <v>11902</v>
      </c>
      <c r="D4638">
        <v>511313</v>
      </c>
      <c r="E4638" t="s">
        <v>11909</v>
      </c>
      <c r="F4638" t="s">
        <v>11910</v>
      </c>
      <c r="G4638" t="s">
        <v>2294</v>
      </c>
      <c r="H4638">
        <v>25130</v>
      </c>
      <c r="I4638" t="str">
        <f t="shared" si="144"/>
        <v>701 MADISON AVENUE, MADISON, WV 25130</v>
      </c>
      <c r="J4638" s="2">
        <v>54005</v>
      </c>
      <c r="K4638">
        <v>25</v>
      </c>
      <c r="L4638">
        <v>0</v>
      </c>
      <c r="M4638">
        <f t="shared" si="145"/>
        <v>25</v>
      </c>
    </row>
    <row r="4639" spans="1:13">
      <c r="A4639" s="3">
        <v>42749</v>
      </c>
      <c r="B4639">
        <v>511308</v>
      </c>
      <c r="C4639" t="s">
        <v>11902</v>
      </c>
      <c r="D4639">
        <v>511308</v>
      </c>
      <c r="E4639" t="s">
        <v>11911</v>
      </c>
      <c r="F4639" t="s">
        <v>11912</v>
      </c>
      <c r="G4639" t="s">
        <v>11913</v>
      </c>
      <c r="H4639">
        <v>26624</v>
      </c>
      <c r="I4639" t="str">
        <f t="shared" si="144"/>
        <v>100 HOYLMAN DRIVE, GASSAWAY, WV 26624</v>
      </c>
      <c r="J4639" s="2">
        <v>54007</v>
      </c>
      <c r="K4639">
        <v>17</v>
      </c>
      <c r="L4639">
        <v>0</v>
      </c>
      <c r="M4639">
        <f t="shared" si="145"/>
        <v>17</v>
      </c>
    </row>
    <row r="4640" spans="1:13">
      <c r="A4640" s="3">
        <v>42749</v>
      </c>
      <c r="B4640">
        <v>510055</v>
      </c>
      <c r="C4640" t="s">
        <v>11902</v>
      </c>
      <c r="D4640">
        <v>510055</v>
      </c>
      <c r="E4640" t="s">
        <v>11914</v>
      </c>
      <c r="F4640" t="s">
        <v>11915</v>
      </c>
      <c r="G4640" t="s">
        <v>3697</v>
      </c>
      <c r="H4640">
        <v>25701</v>
      </c>
      <c r="I4640" t="str">
        <f t="shared" si="144"/>
        <v>1340 HAL GREER BOULEVARD, HUNTINGTON, WV 25701</v>
      </c>
      <c r="J4640" s="2">
        <v>54011</v>
      </c>
      <c r="K4640">
        <v>232</v>
      </c>
      <c r="L4640">
        <v>37.4</v>
      </c>
      <c r="M4640">
        <f t="shared" si="145"/>
        <v>194.6</v>
      </c>
    </row>
    <row r="4641" spans="1:13">
      <c r="A4641" s="3">
        <v>42749</v>
      </c>
      <c r="B4641">
        <v>512003</v>
      </c>
      <c r="C4641" t="s">
        <v>11902</v>
      </c>
      <c r="D4641">
        <v>512003</v>
      </c>
      <c r="E4641" t="s">
        <v>11916</v>
      </c>
      <c r="F4641" t="s">
        <v>11917</v>
      </c>
      <c r="G4641" t="s">
        <v>3697</v>
      </c>
      <c r="H4641">
        <v>25702</v>
      </c>
      <c r="I4641" t="str">
        <f t="shared" si="144"/>
        <v>2900 FIRST AVENUE, 2E, HUNTINGTON, WV 25702</v>
      </c>
      <c r="J4641" s="2">
        <v>54011</v>
      </c>
      <c r="K4641">
        <v>32</v>
      </c>
      <c r="L4641">
        <v>24</v>
      </c>
      <c r="M4641">
        <f t="shared" si="145"/>
        <v>8</v>
      </c>
    </row>
    <row r="4642" spans="1:13">
      <c r="A4642" s="3">
        <v>42749</v>
      </c>
      <c r="B4642">
        <v>510007</v>
      </c>
      <c r="C4642" t="s">
        <v>11902</v>
      </c>
      <c r="D4642">
        <v>510007</v>
      </c>
      <c r="E4642" t="s">
        <v>1472</v>
      </c>
      <c r="F4642" t="s">
        <v>11918</v>
      </c>
      <c r="G4642" t="s">
        <v>3697</v>
      </c>
      <c r="H4642">
        <v>25702</v>
      </c>
      <c r="I4642" t="str">
        <f t="shared" si="144"/>
        <v>2900 1ST AVENUE, HUNTINGTON, WV 25702</v>
      </c>
      <c r="J4642" s="2">
        <v>54011</v>
      </c>
      <c r="K4642">
        <v>316.10000000000002</v>
      </c>
      <c r="L4642">
        <v>44</v>
      </c>
      <c r="M4642">
        <f t="shared" si="145"/>
        <v>272.10000000000002</v>
      </c>
    </row>
    <row r="4643" spans="1:13">
      <c r="A4643" s="3">
        <v>42749</v>
      </c>
      <c r="B4643">
        <v>511303</v>
      </c>
      <c r="C4643" t="s">
        <v>11902</v>
      </c>
      <c r="D4643">
        <v>511303</v>
      </c>
      <c r="E4643" t="s">
        <v>11919</v>
      </c>
      <c r="F4643" t="s">
        <v>11920</v>
      </c>
      <c r="G4643" t="s">
        <v>11921</v>
      </c>
      <c r="H4643">
        <v>26147</v>
      </c>
      <c r="I4643" t="str">
        <f t="shared" si="144"/>
        <v>186 HOSPITAL DRIVE, GRANTSVILLE, WV 26147</v>
      </c>
      <c r="J4643" s="2">
        <v>54013</v>
      </c>
      <c r="K4643">
        <v>18</v>
      </c>
      <c r="L4643">
        <v>0</v>
      </c>
      <c r="M4643">
        <f t="shared" si="145"/>
        <v>18</v>
      </c>
    </row>
    <row r="4644" spans="1:13">
      <c r="A4644" s="3">
        <v>42749</v>
      </c>
      <c r="B4644">
        <v>511318</v>
      </c>
      <c r="C4644" t="s">
        <v>11902</v>
      </c>
      <c r="D4644">
        <v>511318</v>
      </c>
      <c r="E4644" t="s">
        <v>11922</v>
      </c>
      <c r="F4644" t="s">
        <v>11923</v>
      </c>
      <c r="G4644" t="s">
        <v>245</v>
      </c>
      <c r="H4644">
        <v>25136</v>
      </c>
      <c r="I4644" t="str">
        <f t="shared" si="144"/>
        <v>401 SIXTH AVENUE, MONTGOMERY, WV 25136</v>
      </c>
      <c r="J4644" s="2">
        <v>54019</v>
      </c>
      <c r="K4644">
        <v>25</v>
      </c>
      <c r="L4644">
        <v>0</v>
      </c>
      <c r="M4644">
        <f t="shared" si="145"/>
        <v>25</v>
      </c>
    </row>
    <row r="4645" spans="1:13">
      <c r="A4645" s="3">
        <v>42749</v>
      </c>
      <c r="B4645">
        <v>511317</v>
      </c>
      <c r="C4645" t="s">
        <v>11902</v>
      </c>
      <c r="D4645">
        <v>511317</v>
      </c>
      <c r="E4645" t="s">
        <v>11924</v>
      </c>
      <c r="F4645" t="s">
        <v>11925</v>
      </c>
      <c r="G4645" t="s">
        <v>11926</v>
      </c>
      <c r="H4645">
        <v>25901</v>
      </c>
      <c r="I4645" t="str">
        <f t="shared" si="144"/>
        <v>430 MAIN STREET, WEST, OAK HILL, WV 25901</v>
      </c>
      <c r="J4645" s="2">
        <v>54019</v>
      </c>
      <c r="K4645">
        <v>25</v>
      </c>
      <c r="L4645">
        <v>-999999</v>
      </c>
      <c r="M4645">
        <f t="shared" si="145"/>
        <v>1000024</v>
      </c>
    </row>
    <row r="4646" spans="1:13">
      <c r="A4646" s="3">
        <v>42749</v>
      </c>
      <c r="B4646">
        <v>511316</v>
      </c>
      <c r="C4646" t="s">
        <v>11902</v>
      </c>
      <c r="D4646">
        <v>511316</v>
      </c>
      <c r="E4646" t="s">
        <v>11927</v>
      </c>
      <c r="F4646" t="s">
        <v>11928</v>
      </c>
      <c r="G4646" t="s">
        <v>342</v>
      </c>
      <c r="H4646">
        <v>26847</v>
      </c>
      <c r="I4646" t="str">
        <f t="shared" si="144"/>
        <v>117 HOSPITAL DRIVE, PETERSBURG, WV 26847</v>
      </c>
      <c r="J4646" s="2">
        <v>54023</v>
      </c>
      <c r="K4646">
        <v>20</v>
      </c>
      <c r="L4646">
        <v>4</v>
      </c>
      <c r="M4646">
        <f t="shared" si="145"/>
        <v>16</v>
      </c>
    </row>
    <row r="4647" spans="1:13">
      <c r="A4647" s="3">
        <v>42749</v>
      </c>
      <c r="B4647">
        <v>510002</v>
      </c>
      <c r="C4647" t="s">
        <v>11902</v>
      </c>
      <c r="D4647">
        <v>510002</v>
      </c>
      <c r="E4647" t="s">
        <v>11929</v>
      </c>
      <c r="F4647" t="s">
        <v>11930</v>
      </c>
      <c r="G4647" t="s">
        <v>11931</v>
      </c>
      <c r="H4647">
        <v>24970</v>
      </c>
      <c r="I4647" t="str">
        <f t="shared" si="144"/>
        <v>1320 MAPLEWOOD AVENUE, RONCEVERTE, WV 24970</v>
      </c>
      <c r="J4647" s="2">
        <v>54025</v>
      </c>
      <c r="K4647">
        <v>48</v>
      </c>
      <c r="L4647">
        <v>12</v>
      </c>
      <c r="M4647">
        <f t="shared" si="145"/>
        <v>36</v>
      </c>
    </row>
    <row r="4648" spans="1:13">
      <c r="A4648" s="3">
        <v>42749</v>
      </c>
      <c r="B4648">
        <v>511311</v>
      </c>
      <c r="C4648" t="s">
        <v>11902</v>
      </c>
      <c r="D4648">
        <v>511311</v>
      </c>
      <c r="E4648" t="s">
        <v>11932</v>
      </c>
      <c r="F4648" t="s">
        <v>11933</v>
      </c>
      <c r="G4648" t="s">
        <v>11934</v>
      </c>
      <c r="H4648">
        <v>26757</v>
      </c>
      <c r="I4648" t="str">
        <f t="shared" si="144"/>
        <v>363 SUNRISE BOULEVARD, ROMNEY, WV 26757</v>
      </c>
      <c r="J4648" s="2">
        <v>54027</v>
      </c>
      <c r="K4648">
        <v>10.4</v>
      </c>
      <c r="L4648">
        <v>0</v>
      </c>
      <c r="M4648">
        <f t="shared" si="145"/>
        <v>10.4</v>
      </c>
    </row>
    <row r="4649" spans="1:13">
      <c r="A4649" s="3">
        <v>42749</v>
      </c>
      <c r="B4649">
        <v>510023</v>
      </c>
      <c r="C4649" t="s">
        <v>11902</v>
      </c>
      <c r="D4649">
        <v>510023</v>
      </c>
      <c r="E4649" t="s">
        <v>11935</v>
      </c>
      <c r="F4649" t="s">
        <v>11936</v>
      </c>
      <c r="G4649" t="s">
        <v>11937</v>
      </c>
      <c r="H4649">
        <v>26062</v>
      </c>
      <c r="I4649" t="str">
        <f t="shared" si="144"/>
        <v>601 COLLIERS WAY, WEIRTON, WV 26062</v>
      </c>
      <c r="J4649" s="2">
        <v>54029</v>
      </c>
      <c r="K4649">
        <v>161</v>
      </c>
      <c r="L4649">
        <v>10</v>
      </c>
      <c r="M4649">
        <f t="shared" si="145"/>
        <v>151</v>
      </c>
    </row>
    <row r="4650" spans="1:13">
      <c r="A4650" s="3">
        <v>42749</v>
      </c>
      <c r="B4650">
        <v>512005</v>
      </c>
      <c r="C4650" t="s">
        <v>11902</v>
      </c>
      <c r="D4650">
        <v>512005</v>
      </c>
      <c r="E4650" t="s">
        <v>11938</v>
      </c>
      <c r="F4650" t="s">
        <v>11939</v>
      </c>
      <c r="G4650" t="s">
        <v>11937</v>
      </c>
      <c r="H4650">
        <v>26062</v>
      </c>
      <c r="I4650" t="str">
        <f t="shared" si="144"/>
        <v>601 COLLIERS WAY 9TH FLOOR, WEIRTON, WV 26062</v>
      </c>
      <c r="J4650" s="2">
        <v>54029</v>
      </c>
      <c r="K4650">
        <v>19</v>
      </c>
      <c r="L4650">
        <v>9</v>
      </c>
      <c r="M4650">
        <f t="shared" si="145"/>
        <v>10</v>
      </c>
    </row>
    <row r="4651" spans="1:13">
      <c r="A4651" s="3">
        <v>42749</v>
      </c>
      <c r="B4651">
        <v>510006</v>
      </c>
      <c r="C4651" t="s">
        <v>11902</v>
      </c>
      <c r="D4651">
        <v>510006</v>
      </c>
      <c r="E4651" t="s">
        <v>11940</v>
      </c>
      <c r="F4651" t="s">
        <v>11941</v>
      </c>
      <c r="G4651" t="s">
        <v>1930</v>
      </c>
      <c r="H4651">
        <v>26330</v>
      </c>
      <c r="I4651" t="str">
        <f t="shared" si="144"/>
        <v>327 MEDICAL PARK DRIVE, BRIDGEPORT, WV 26330</v>
      </c>
      <c r="J4651" s="2">
        <v>54033</v>
      </c>
      <c r="K4651">
        <v>274</v>
      </c>
      <c r="L4651">
        <v>24</v>
      </c>
      <c r="M4651">
        <f t="shared" si="145"/>
        <v>250</v>
      </c>
    </row>
    <row r="4652" spans="1:13">
      <c r="A4652" s="3">
        <v>42749</v>
      </c>
      <c r="B4652">
        <v>511320</v>
      </c>
      <c r="C4652" t="s">
        <v>11902</v>
      </c>
      <c r="D4652">
        <v>511320</v>
      </c>
      <c r="E4652" t="s">
        <v>11942</v>
      </c>
      <c r="F4652" t="s">
        <v>11943</v>
      </c>
      <c r="G4652" t="s">
        <v>6416</v>
      </c>
      <c r="H4652">
        <v>25271</v>
      </c>
      <c r="I4652" t="str">
        <f t="shared" si="144"/>
        <v>122 PINNELL ST, RIPLEY, WV 25271</v>
      </c>
      <c r="J4652" s="2">
        <v>54035</v>
      </c>
      <c r="K4652">
        <v>25</v>
      </c>
      <c r="L4652">
        <v>0</v>
      </c>
      <c r="M4652">
        <f t="shared" si="145"/>
        <v>25</v>
      </c>
    </row>
    <row r="4653" spans="1:13">
      <c r="A4653" s="3">
        <v>42749</v>
      </c>
      <c r="B4653">
        <v>511319</v>
      </c>
      <c r="C4653" t="s">
        <v>11902</v>
      </c>
      <c r="D4653">
        <v>511319</v>
      </c>
      <c r="E4653" t="s">
        <v>11944</v>
      </c>
      <c r="F4653" t="s">
        <v>11945</v>
      </c>
      <c r="G4653" t="s">
        <v>11946</v>
      </c>
      <c r="H4653">
        <v>25438</v>
      </c>
      <c r="I4653" t="str">
        <f t="shared" si="144"/>
        <v>300 SOUTH PRESTON STREET, RANSON, WV 25438</v>
      </c>
      <c r="J4653" s="2">
        <v>54037</v>
      </c>
      <c r="K4653">
        <v>25</v>
      </c>
      <c r="L4653">
        <v>5</v>
      </c>
      <c r="M4653">
        <f t="shared" si="145"/>
        <v>20</v>
      </c>
    </row>
    <row r="4654" spans="1:13">
      <c r="A4654" s="3">
        <v>42749</v>
      </c>
      <c r="B4654">
        <v>512002</v>
      </c>
      <c r="C4654" t="s">
        <v>11902</v>
      </c>
      <c r="D4654">
        <v>512002</v>
      </c>
      <c r="E4654" t="s">
        <v>11947</v>
      </c>
      <c r="F4654" t="s">
        <v>11948</v>
      </c>
      <c r="G4654" t="s">
        <v>6413</v>
      </c>
      <c r="H4654">
        <v>25301</v>
      </c>
      <c r="I4654" t="str">
        <f t="shared" si="144"/>
        <v>333 LAIDLEY STREET, CHARLESTON, WV 25301</v>
      </c>
      <c r="J4654" s="2">
        <v>54039</v>
      </c>
      <c r="K4654">
        <v>32</v>
      </c>
      <c r="L4654">
        <v>0</v>
      </c>
      <c r="M4654">
        <f t="shared" si="145"/>
        <v>32</v>
      </c>
    </row>
    <row r="4655" spans="1:13">
      <c r="A4655" s="3">
        <v>42749</v>
      </c>
      <c r="B4655">
        <v>510031</v>
      </c>
      <c r="C4655" t="s">
        <v>11902</v>
      </c>
      <c r="D4655">
        <v>510031</v>
      </c>
      <c r="E4655" t="s">
        <v>2022</v>
      </c>
      <c r="F4655" t="s">
        <v>11949</v>
      </c>
      <c r="G4655" t="s">
        <v>6413</v>
      </c>
      <c r="H4655">
        <v>25301</v>
      </c>
      <c r="I4655" t="str">
        <f t="shared" si="144"/>
        <v>333 LAIDLEY ST, CHARLESTON, WV 25301</v>
      </c>
      <c r="J4655" s="2">
        <v>54039</v>
      </c>
      <c r="K4655">
        <v>59</v>
      </c>
      <c r="L4655">
        <v>0</v>
      </c>
      <c r="M4655">
        <f t="shared" si="145"/>
        <v>59</v>
      </c>
    </row>
    <row r="4656" spans="1:13">
      <c r="A4656" s="3">
        <v>42749</v>
      </c>
      <c r="B4656">
        <v>510029</v>
      </c>
      <c r="C4656" t="s">
        <v>11902</v>
      </c>
      <c r="D4656">
        <v>510029</v>
      </c>
      <c r="E4656" t="s">
        <v>11950</v>
      </c>
      <c r="F4656" t="s">
        <v>11951</v>
      </c>
      <c r="G4656" t="s">
        <v>11952</v>
      </c>
      <c r="H4656">
        <v>25309</v>
      </c>
      <c r="I4656" t="str">
        <f t="shared" si="144"/>
        <v>4605 MACCORKLE AVENUE SW, SOUTH CHARLESTON, WV 25309</v>
      </c>
      <c r="J4656" s="2">
        <v>54039</v>
      </c>
      <c r="K4656">
        <v>150</v>
      </c>
      <c r="L4656">
        <v>16</v>
      </c>
      <c r="M4656">
        <f t="shared" si="145"/>
        <v>134</v>
      </c>
    </row>
    <row r="4657" spans="1:13">
      <c r="A4657" s="3">
        <v>42749</v>
      </c>
      <c r="B4657">
        <v>510091</v>
      </c>
      <c r="C4657" t="s">
        <v>11902</v>
      </c>
      <c r="D4657">
        <v>510091</v>
      </c>
      <c r="E4657" t="s">
        <v>11953</v>
      </c>
      <c r="F4657" t="s">
        <v>11954</v>
      </c>
      <c r="G4657" t="s">
        <v>6413</v>
      </c>
      <c r="H4657">
        <v>25301</v>
      </c>
      <c r="I4657" t="str">
        <f t="shared" si="144"/>
        <v>1306 KANAWHA BOULEVARD EAST, CHARLESTON, WV 25301</v>
      </c>
      <c r="J4657" s="2">
        <v>54039</v>
      </c>
      <c r="K4657">
        <v>8</v>
      </c>
      <c r="L4657">
        <v>0</v>
      </c>
      <c r="M4657">
        <f t="shared" si="145"/>
        <v>8</v>
      </c>
    </row>
    <row r="4658" spans="1:13">
      <c r="A4658" s="3">
        <v>42749</v>
      </c>
      <c r="B4658">
        <v>510022</v>
      </c>
      <c r="C4658" t="s">
        <v>11902</v>
      </c>
      <c r="D4658">
        <v>510022</v>
      </c>
      <c r="E4658" t="s">
        <v>11955</v>
      </c>
      <c r="F4658" t="s">
        <v>11956</v>
      </c>
      <c r="G4658" t="s">
        <v>6413</v>
      </c>
      <c r="H4658">
        <v>25301</v>
      </c>
      <c r="I4658" t="str">
        <f t="shared" si="144"/>
        <v>501 MORRIS STREET, CHARLESTON, WV 25301</v>
      </c>
      <c r="J4658" s="2">
        <v>54039</v>
      </c>
      <c r="K4658">
        <v>695.6</v>
      </c>
      <c r="L4658">
        <v>118</v>
      </c>
      <c r="M4658">
        <f t="shared" si="145"/>
        <v>577.6</v>
      </c>
    </row>
    <row r="4659" spans="1:13">
      <c r="A4659" s="3">
        <v>42749</v>
      </c>
      <c r="B4659">
        <v>510038</v>
      </c>
      <c r="C4659" t="s">
        <v>11902</v>
      </c>
      <c r="D4659">
        <v>510038</v>
      </c>
      <c r="E4659" t="s">
        <v>11957</v>
      </c>
      <c r="F4659" t="s">
        <v>11958</v>
      </c>
      <c r="G4659" t="s">
        <v>2106</v>
      </c>
      <c r="H4659">
        <v>26452</v>
      </c>
      <c r="I4659" t="str">
        <f t="shared" si="144"/>
        <v>230 HOSPITAL PLAZA, WESTON, WV 26452</v>
      </c>
      <c r="J4659" s="2">
        <v>54041</v>
      </c>
      <c r="K4659">
        <v>22.3</v>
      </c>
      <c r="L4659">
        <v>6</v>
      </c>
      <c r="M4659">
        <f t="shared" si="145"/>
        <v>16.3</v>
      </c>
    </row>
    <row r="4660" spans="1:13">
      <c r="A4660" s="3">
        <v>42749</v>
      </c>
      <c r="B4660">
        <v>510048</v>
      </c>
      <c r="C4660" t="s">
        <v>11902</v>
      </c>
      <c r="D4660">
        <v>510048</v>
      </c>
      <c r="E4660" t="s">
        <v>11959</v>
      </c>
      <c r="F4660" t="s">
        <v>11960</v>
      </c>
      <c r="G4660" t="s">
        <v>8595</v>
      </c>
      <c r="H4660">
        <v>25601</v>
      </c>
      <c r="I4660" t="str">
        <f t="shared" si="144"/>
        <v>20 HOSPITAL DRIVE, LOGAN, WV 25601</v>
      </c>
      <c r="J4660" s="2">
        <v>54045</v>
      </c>
      <c r="K4660">
        <v>103</v>
      </c>
      <c r="L4660">
        <v>12</v>
      </c>
      <c r="M4660">
        <f t="shared" si="145"/>
        <v>91</v>
      </c>
    </row>
    <row r="4661" spans="1:13">
      <c r="A4661" s="3">
        <v>42749</v>
      </c>
      <c r="B4661">
        <v>510086</v>
      </c>
      <c r="C4661" t="s">
        <v>11902</v>
      </c>
      <c r="D4661">
        <v>510086</v>
      </c>
      <c r="E4661" t="s">
        <v>11961</v>
      </c>
      <c r="F4661" t="s">
        <v>11962</v>
      </c>
      <c r="G4661" t="s">
        <v>11963</v>
      </c>
      <c r="H4661">
        <v>24801</v>
      </c>
      <c r="I4661" t="str">
        <f t="shared" si="144"/>
        <v>454 MCDOWELL STREET, WELCH, WV 24801</v>
      </c>
      <c r="J4661" s="2">
        <v>54047</v>
      </c>
      <c r="K4661">
        <v>13</v>
      </c>
      <c r="L4661">
        <v>-999999</v>
      </c>
      <c r="M4661">
        <f t="shared" si="145"/>
        <v>1000012</v>
      </c>
    </row>
    <row r="4662" spans="1:13">
      <c r="A4662" s="3">
        <v>42749</v>
      </c>
      <c r="B4662">
        <v>510013</v>
      </c>
      <c r="C4662" t="s">
        <v>11902</v>
      </c>
      <c r="D4662">
        <v>510013</v>
      </c>
      <c r="E4662" t="s">
        <v>11964</v>
      </c>
      <c r="F4662" t="s">
        <v>11965</v>
      </c>
      <c r="G4662" t="s">
        <v>11966</v>
      </c>
      <c r="H4662">
        <v>26038</v>
      </c>
      <c r="I4662" t="str">
        <f t="shared" si="144"/>
        <v>800 WHEELING AVE, GLEN DALE, WV 26038</v>
      </c>
      <c r="J4662" s="2">
        <v>54051</v>
      </c>
      <c r="K4662">
        <v>91</v>
      </c>
      <c r="L4662">
        <v>9</v>
      </c>
      <c r="M4662">
        <f t="shared" si="145"/>
        <v>82</v>
      </c>
    </row>
    <row r="4663" spans="1:13">
      <c r="A4663" s="3">
        <v>42749</v>
      </c>
      <c r="B4663">
        <v>510012</v>
      </c>
      <c r="C4663" t="s">
        <v>11902</v>
      </c>
      <c r="D4663">
        <v>510012</v>
      </c>
      <c r="E4663" t="s">
        <v>11967</v>
      </c>
      <c r="F4663" t="s">
        <v>11968</v>
      </c>
      <c r="G4663" t="s">
        <v>11969</v>
      </c>
      <c r="H4663">
        <v>25550</v>
      </c>
      <c r="I4663" t="str">
        <f t="shared" si="144"/>
        <v>2520 VALLEY DRIVE, POINT PLEASANT, WV 25550</v>
      </c>
      <c r="J4663" s="2">
        <v>54053</v>
      </c>
      <c r="K4663">
        <v>45</v>
      </c>
      <c r="L4663">
        <v>5</v>
      </c>
      <c r="M4663">
        <f t="shared" si="145"/>
        <v>40</v>
      </c>
    </row>
    <row r="4664" spans="1:13">
      <c r="A4664" s="3">
        <v>42749</v>
      </c>
      <c r="B4664">
        <v>510046</v>
      </c>
      <c r="C4664" t="s">
        <v>11902</v>
      </c>
      <c r="D4664">
        <v>510046</v>
      </c>
      <c r="E4664" t="s">
        <v>11970</v>
      </c>
      <c r="F4664" t="s">
        <v>11971</v>
      </c>
      <c r="G4664" t="s">
        <v>3140</v>
      </c>
      <c r="H4664">
        <v>24740</v>
      </c>
      <c r="I4664" t="str">
        <f t="shared" si="144"/>
        <v>122 12TH STREET, PRINCETON, WV 24740</v>
      </c>
      <c r="J4664" s="2">
        <v>54055</v>
      </c>
      <c r="K4664">
        <v>116.9</v>
      </c>
      <c r="L4664">
        <v>18</v>
      </c>
      <c r="M4664">
        <f t="shared" si="145"/>
        <v>98.9</v>
      </c>
    </row>
    <row r="4665" spans="1:13">
      <c r="A4665" s="3">
        <v>42749</v>
      </c>
      <c r="B4665">
        <v>511315</v>
      </c>
      <c r="C4665" t="s">
        <v>11902</v>
      </c>
      <c r="D4665">
        <v>511315</v>
      </c>
      <c r="E4665" t="s">
        <v>11972</v>
      </c>
      <c r="F4665" t="s">
        <v>11973</v>
      </c>
      <c r="G4665" t="s">
        <v>11974</v>
      </c>
      <c r="H4665">
        <v>26726</v>
      </c>
      <c r="I4665" t="str">
        <f t="shared" si="144"/>
        <v>100 PIN OAK LANE, KEYSER, WV 26726</v>
      </c>
      <c r="J4665" s="2">
        <v>54057</v>
      </c>
      <c r="K4665">
        <v>25</v>
      </c>
      <c r="L4665">
        <v>4</v>
      </c>
      <c r="M4665">
        <f t="shared" si="145"/>
        <v>21</v>
      </c>
    </row>
    <row r="4666" spans="1:13">
      <c r="A4666" s="3">
        <v>42749</v>
      </c>
      <c r="B4666">
        <v>510024</v>
      </c>
      <c r="C4666" t="s">
        <v>11902</v>
      </c>
      <c r="D4666">
        <v>510024</v>
      </c>
      <c r="E4666" t="s">
        <v>11975</v>
      </c>
      <c r="F4666" t="s">
        <v>11976</v>
      </c>
      <c r="G4666" t="s">
        <v>11977</v>
      </c>
      <c r="H4666">
        <v>26505</v>
      </c>
      <c r="I4666" t="str">
        <f t="shared" si="144"/>
        <v>1200 JD ANDERSON DRIVE, MORGANTOWN, WV 26505</v>
      </c>
      <c r="J4666" s="2">
        <v>54061</v>
      </c>
      <c r="K4666">
        <v>169</v>
      </c>
      <c r="L4666">
        <v>26</v>
      </c>
      <c r="M4666">
        <f t="shared" si="145"/>
        <v>143</v>
      </c>
    </row>
    <row r="4667" spans="1:13">
      <c r="A4667" s="3">
        <v>42749</v>
      </c>
      <c r="B4667">
        <v>512004</v>
      </c>
      <c r="C4667" t="s">
        <v>11902</v>
      </c>
      <c r="D4667">
        <v>512004</v>
      </c>
      <c r="E4667" t="s">
        <v>11978</v>
      </c>
      <c r="F4667" t="s">
        <v>11979</v>
      </c>
      <c r="G4667" t="s">
        <v>11977</v>
      </c>
      <c r="H4667">
        <v>26505</v>
      </c>
      <c r="I4667" t="str">
        <f t="shared" si="144"/>
        <v>1200 JD ANDERSON DRIVE, 4TH FLOOR, MORGANTOWN, WV 26505</v>
      </c>
      <c r="J4667" s="2">
        <v>54061</v>
      </c>
      <c r="K4667">
        <v>23</v>
      </c>
      <c r="L4667">
        <v>10</v>
      </c>
      <c r="M4667">
        <f t="shared" si="145"/>
        <v>13</v>
      </c>
    </row>
    <row r="4668" spans="1:13">
      <c r="A4668" s="3">
        <v>42749</v>
      </c>
      <c r="B4668">
        <v>510001</v>
      </c>
      <c r="C4668" t="s">
        <v>11902</v>
      </c>
      <c r="D4668">
        <v>510001</v>
      </c>
      <c r="E4668" t="s">
        <v>11980</v>
      </c>
      <c r="F4668" t="s">
        <v>11981</v>
      </c>
      <c r="G4668" t="s">
        <v>11977</v>
      </c>
      <c r="H4668">
        <v>26506</v>
      </c>
      <c r="I4668" t="str">
        <f t="shared" si="144"/>
        <v>MEDICAL CENTER DRIVE, MORGANTOWN, WV 26506</v>
      </c>
      <c r="J4668" s="2">
        <v>54061</v>
      </c>
      <c r="K4668">
        <v>513</v>
      </c>
      <c r="L4668">
        <v>97</v>
      </c>
      <c r="M4668">
        <f t="shared" si="145"/>
        <v>416</v>
      </c>
    </row>
    <row r="4669" spans="1:13">
      <c r="A4669" s="3">
        <v>42749</v>
      </c>
      <c r="B4669">
        <v>511309</v>
      </c>
      <c r="C4669" t="s">
        <v>11902</v>
      </c>
      <c r="D4669">
        <v>511309</v>
      </c>
      <c r="E4669" t="s">
        <v>11982</v>
      </c>
      <c r="F4669" t="s">
        <v>11983</v>
      </c>
      <c r="G4669" t="s">
        <v>11984</v>
      </c>
      <c r="H4669">
        <v>25411</v>
      </c>
      <c r="I4669" t="str">
        <f t="shared" si="144"/>
        <v>1 HEALTHY WAY, BERKELEY SPRINGS, WV 25411</v>
      </c>
      <c r="J4669" s="2">
        <v>54065</v>
      </c>
      <c r="K4669">
        <v>16</v>
      </c>
      <c r="L4669">
        <v>0</v>
      </c>
      <c r="M4669">
        <f t="shared" si="145"/>
        <v>16</v>
      </c>
    </row>
    <row r="4670" spans="1:13">
      <c r="A4670" s="3">
        <v>42749</v>
      </c>
      <c r="B4670">
        <v>511322</v>
      </c>
      <c r="C4670" t="s">
        <v>11902</v>
      </c>
      <c r="D4670">
        <v>511322</v>
      </c>
      <c r="E4670" t="s">
        <v>11985</v>
      </c>
      <c r="F4670" t="s">
        <v>11986</v>
      </c>
      <c r="G4670" t="s">
        <v>11987</v>
      </c>
      <c r="H4670">
        <v>26651</v>
      </c>
      <c r="I4670" t="str">
        <f t="shared" si="144"/>
        <v>400 FAIRVIEW HEIGHTS ROAD, SUMMERSVILLE, WV 26651</v>
      </c>
      <c r="J4670" s="2">
        <v>54067</v>
      </c>
      <c r="K4670">
        <v>26.1</v>
      </c>
      <c r="L4670">
        <v>6</v>
      </c>
      <c r="M4670">
        <f t="shared" si="145"/>
        <v>20.100000000000001</v>
      </c>
    </row>
    <row r="4671" spans="1:13">
      <c r="A4671" s="3">
        <v>42749</v>
      </c>
      <c r="B4671">
        <v>510050</v>
      </c>
      <c r="C4671" t="s">
        <v>11902</v>
      </c>
      <c r="D4671">
        <v>510050</v>
      </c>
      <c r="E4671" t="s">
        <v>11988</v>
      </c>
      <c r="F4671" t="s">
        <v>11989</v>
      </c>
      <c r="G4671" t="s">
        <v>11990</v>
      </c>
      <c r="H4671">
        <v>26003</v>
      </c>
      <c r="I4671" t="str">
        <f t="shared" si="144"/>
        <v>1 MEDICAL PARK, WHEELING, WV 26003</v>
      </c>
      <c r="J4671" s="2">
        <v>54069</v>
      </c>
      <c r="K4671">
        <v>230</v>
      </c>
      <c r="L4671">
        <v>30</v>
      </c>
      <c r="M4671">
        <f t="shared" si="145"/>
        <v>200</v>
      </c>
    </row>
    <row r="4672" spans="1:13">
      <c r="A4672" s="3">
        <v>42749</v>
      </c>
      <c r="B4672">
        <v>511314</v>
      </c>
      <c r="C4672" t="s">
        <v>11902</v>
      </c>
      <c r="D4672">
        <v>511314</v>
      </c>
      <c r="E4672" t="s">
        <v>11991</v>
      </c>
      <c r="F4672" t="s">
        <v>11992</v>
      </c>
      <c r="G4672" t="s">
        <v>11993</v>
      </c>
      <c r="H4672">
        <v>24924</v>
      </c>
      <c r="I4672" t="str">
        <f t="shared" si="144"/>
        <v>150 DUNCAN ROAD, BUCKEYE, WV 24924</v>
      </c>
      <c r="J4672" s="2">
        <v>54075</v>
      </c>
      <c r="K4672">
        <v>20</v>
      </c>
      <c r="L4672">
        <v>0</v>
      </c>
      <c r="M4672">
        <f t="shared" si="145"/>
        <v>20</v>
      </c>
    </row>
    <row r="4673" spans="1:13">
      <c r="A4673" s="3">
        <v>42749</v>
      </c>
      <c r="B4673">
        <v>511312</v>
      </c>
      <c r="C4673" t="s">
        <v>11902</v>
      </c>
      <c r="D4673">
        <v>511312</v>
      </c>
      <c r="E4673" t="s">
        <v>11994</v>
      </c>
      <c r="F4673" t="s">
        <v>11995</v>
      </c>
      <c r="G4673" t="s">
        <v>10757</v>
      </c>
      <c r="H4673">
        <v>26537</v>
      </c>
      <c r="I4673" t="str">
        <f t="shared" si="144"/>
        <v>150 MEMORIAL DRIVE, KINGWOOD, WV 26537</v>
      </c>
      <c r="J4673" s="2">
        <v>54077</v>
      </c>
      <c r="K4673">
        <v>24</v>
      </c>
      <c r="L4673">
        <v>-999999</v>
      </c>
      <c r="M4673">
        <f t="shared" si="145"/>
        <v>1000023</v>
      </c>
    </row>
    <row r="4674" spans="1:13">
      <c r="A4674" s="3">
        <v>42749</v>
      </c>
      <c r="B4674">
        <v>510062</v>
      </c>
      <c r="C4674" t="s">
        <v>11902</v>
      </c>
      <c r="D4674">
        <v>510062</v>
      </c>
      <c r="E4674" t="s">
        <v>11996</v>
      </c>
      <c r="F4674" t="s">
        <v>11997</v>
      </c>
      <c r="G4674" t="s">
        <v>11998</v>
      </c>
      <c r="H4674">
        <v>25801</v>
      </c>
      <c r="I4674" t="str">
        <f t="shared" si="144"/>
        <v>306 STANAFORD ROAD, BECKLEY, WV 25801</v>
      </c>
      <c r="J4674" s="2">
        <v>54081</v>
      </c>
      <c r="K4674">
        <v>142.6</v>
      </c>
      <c r="L4674">
        <v>11</v>
      </c>
      <c r="M4674">
        <f t="shared" si="145"/>
        <v>131.6</v>
      </c>
    </row>
    <row r="4675" spans="1:13">
      <c r="A4675" s="3">
        <v>42749</v>
      </c>
      <c r="B4675">
        <v>510070</v>
      </c>
      <c r="C4675" t="s">
        <v>11902</v>
      </c>
      <c r="D4675">
        <v>510070</v>
      </c>
      <c r="E4675" t="s">
        <v>11999</v>
      </c>
      <c r="F4675" t="s">
        <v>12000</v>
      </c>
      <c r="G4675" t="s">
        <v>11998</v>
      </c>
      <c r="H4675">
        <v>25801</v>
      </c>
      <c r="I4675" t="str">
        <f t="shared" ref="I4675:I4738" si="146">IF(OR(F4675="", G4675=""), "", CONCATENATE(UPPER(F4675), ", ", UPPER(G4675), ", ", UPPER(C4675), " ", H4675))</f>
        <v>1710 HARPER ROAD, BECKLEY, WV 25801</v>
      </c>
      <c r="J4675" s="2">
        <v>54081</v>
      </c>
      <c r="K4675">
        <v>231</v>
      </c>
      <c r="L4675">
        <v>24</v>
      </c>
      <c r="M4675">
        <f t="shared" ref="M4675:M4738" si="147">K4675-L4675</f>
        <v>207</v>
      </c>
    </row>
    <row r="4676" spans="1:13">
      <c r="A4676" s="3">
        <v>42749</v>
      </c>
      <c r="B4676">
        <v>510030</v>
      </c>
      <c r="C4676" t="s">
        <v>11902</v>
      </c>
      <c r="D4676">
        <v>510030</v>
      </c>
      <c r="E4676" t="s">
        <v>12001</v>
      </c>
      <c r="F4676" t="s">
        <v>12002</v>
      </c>
      <c r="G4676" t="s">
        <v>12003</v>
      </c>
      <c r="H4676">
        <v>26241</v>
      </c>
      <c r="I4676" t="str">
        <f t="shared" si="146"/>
        <v>812 GORMAN AVENUE, ELKINS, WV 26241</v>
      </c>
      <c r="J4676" s="2">
        <v>54083</v>
      </c>
      <c r="K4676">
        <v>45</v>
      </c>
      <c r="L4676">
        <v>9</v>
      </c>
      <c r="M4676">
        <f t="shared" si="147"/>
        <v>36</v>
      </c>
    </row>
    <row r="4677" spans="1:13">
      <c r="A4677" s="3">
        <v>42749</v>
      </c>
      <c r="B4677">
        <v>511306</v>
      </c>
      <c r="C4677" t="s">
        <v>11902</v>
      </c>
      <c r="D4677">
        <v>511306</v>
      </c>
      <c r="E4677" t="s">
        <v>12004</v>
      </c>
      <c r="F4677" t="s">
        <v>9650</v>
      </c>
      <c r="G4677" t="s">
        <v>3966</v>
      </c>
      <c r="H4677">
        <v>25276</v>
      </c>
      <c r="I4677" t="str">
        <f t="shared" si="146"/>
        <v>200 HOSPITAL DRIVE, SPENCER, WV 25276</v>
      </c>
      <c r="J4677" s="2">
        <v>54087</v>
      </c>
      <c r="K4677">
        <v>20</v>
      </c>
      <c r="L4677">
        <v>0</v>
      </c>
      <c r="M4677">
        <f t="shared" si="147"/>
        <v>20</v>
      </c>
    </row>
    <row r="4678" spans="1:13">
      <c r="A4678" s="3">
        <v>42749</v>
      </c>
      <c r="B4678">
        <v>511310</v>
      </c>
      <c r="C4678" t="s">
        <v>11902</v>
      </c>
      <c r="D4678">
        <v>511310</v>
      </c>
      <c r="E4678" t="s">
        <v>12005</v>
      </c>
      <c r="F4678" t="s">
        <v>12006</v>
      </c>
      <c r="G4678" t="s">
        <v>12007</v>
      </c>
      <c r="H4678">
        <v>25951</v>
      </c>
      <c r="I4678" t="str">
        <f t="shared" si="146"/>
        <v>115 SUMMERS HOSPITAL ROAD, HINTON, WV 25951</v>
      </c>
      <c r="J4678" s="2">
        <v>54089</v>
      </c>
      <c r="K4678">
        <v>16</v>
      </c>
      <c r="L4678">
        <v>0</v>
      </c>
      <c r="M4678">
        <f t="shared" si="147"/>
        <v>16</v>
      </c>
    </row>
    <row r="4679" spans="1:13">
      <c r="A4679" s="3">
        <v>42749</v>
      </c>
      <c r="B4679">
        <v>511307</v>
      </c>
      <c r="C4679" t="s">
        <v>11902</v>
      </c>
      <c r="D4679">
        <v>511307</v>
      </c>
      <c r="E4679" t="s">
        <v>12008</v>
      </c>
      <c r="F4679" t="s">
        <v>12009</v>
      </c>
      <c r="G4679" t="s">
        <v>8362</v>
      </c>
      <c r="H4679">
        <v>26354</v>
      </c>
      <c r="I4679" t="str">
        <f t="shared" si="146"/>
        <v>1 HOSPITAL PLAZA, GRAFTON, WV 26354</v>
      </c>
      <c r="J4679" s="2">
        <v>54091</v>
      </c>
      <c r="K4679">
        <v>24</v>
      </c>
      <c r="L4679">
        <v>-999999</v>
      </c>
      <c r="M4679">
        <f t="shared" si="147"/>
        <v>1000023</v>
      </c>
    </row>
    <row r="4680" spans="1:13">
      <c r="A4680" s="3">
        <v>42749</v>
      </c>
      <c r="B4680">
        <v>511304</v>
      </c>
      <c r="C4680" t="s">
        <v>11902</v>
      </c>
      <c r="D4680">
        <v>511304</v>
      </c>
      <c r="E4680" t="s">
        <v>12010</v>
      </c>
      <c r="F4680" t="s">
        <v>12011</v>
      </c>
      <c r="G4680" t="s">
        <v>12012</v>
      </c>
      <c r="H4680">
        <v>26175</v>
      </c>
      <c r="I4680" t="str">
        <f t="shared" si="146"/>
        <v>314 SOUTH WELLS STREET, SISTERSVILLE, WV 26175</v>
      </c>
      <c r="J4680" s="2">
        <v>54095</v>
      </c>
      <c r="K4680">
        <v>5</v>
      </c>
      <c r="L4680">
        <v>0</v>
      </c>
      <c r="M4680">
        <f t="shared" si="147"/>
        <v>5</v>
      </c>
    </row>
    <row r="4681" spans="1:13">
      <c r="A4681" s="3">
        <v>42749</v>
      </c>
      <c r="B4681">
        <v>511321</v>
      </c>
      <c r="C4681" t="s">
        <v>11902</v>
      </c>
      <c r="D4681">
        <v>511321</v>
      </c>
      <c r="E4681" t="s">
        <v>496</v>
      </c>
      <c r="F4681" t="s">
        <v>12013</v>
      </c>
      <c r="G4681" t="s">
        <v>12014</v>
      </c>
      <c r="H4681">
        <v>26201</v>
      </c>
      <c r="I4681" t="str">
        <f t="shared" si="146"/>
        <v>1 AMALIA DRIVE, BUCKHANNON, WV 26201</v>
      </c>
      <c r="J4681" s="2">
        <v>54097</v>
      </c>
      <c r="K4681">
        <v>37</v>
      </c>
      <c r="L4681">
        <v>7</v>
      </c>
      <c r="M4681">
        <f t="shared" si="147"/>
        <v>30</v>
      </c>
    </row>
    <row r="4682" spans="1:13">
      <c r="A4682" s="3">
        <v>42749</v>
      </c>
      <c r="B4682">
        <v>511301</v>
      </c>
      <c r="C4682" t="s">
        <v>11902</v>
      </c>
      <c r="D4682">
        <v>511301</v>
      </c>
      <c r="E4682" t="s">
        <v>12015</v>
      </c>
      <c r="F4682" t="s">
        <v>12016</v>
      </c>
      <c r="G4682" t="s">
        <v>12017</v>
      </c>
      <c r="H4682">
        <v>26288</v>
      </c>
      <c r="I4682" t="str">
        <f t="shared" si="146"/>
        <v>324 MILLER MOUNTAIN DRIVE, WEBSTER SPRINGS, WV 26288</v>
      </c>
      <c r="J4682" s="2">
        <v>54101</v>
      </c>
      <c r="K4682">
        <v>15</v>
      </c>
      <c r="L4682">
        <v>0</v>
      </c>
      <c r="M4682">
        <f t="shared" si="147"/>
        <v>15</v>
      </c>
    </row>
    <row r="4683" spans="1:13">
      <c r="A4683" s="3">
        <v>42749</v>
      </c>
      <c r="B4683">
        <v>510072</v>
      </c>
      <c r="C4683" t="s">
        <v>11902</v>
      </c>
      <c r="D4683">
        <v>510072</v>
      </c>
      <c r="E4683" t="s">
        <v>12018</v>
      </c>
      <c r="F4683" t="s">
        <v>12019</v>
      </c>
      <c r="G4683" t="s">
        <v>12020</v>
      </c>
      <c r="H4683">
        <v>26155</v>
      </c>
      <c r="I4683" t="str">
        <f t="shared" si="146"/>
        <v>#3 EAST BENJAMIN DRIVE, NEW MARTINSVILLE, WV 26155</v>
      </c>
      <c r="J4683" s="2">
        <v>54103</v>
      </c>
      <c r="K4683">
        <v>25</v>
      </c>
      <c r="L4683">
        <v>5</v>
      </c>
      <c r="M4683">
        <f t="shared" si="147"/>
        <v>20</v>
      </c>
    </row>
    <row r="4684" spans="1:13">
      <c r="A4684" s="3">
        <v>42749</v>
      </c>
      <c r="B4684">
        <v>510058</v>
      </c>
      <c r="C4684" t="s">
        <v>11902</v>
      </c>
      <c r="D4684">
        <v>510058</v>
      </c>
      <c r="E4684" t="s">
        <v>12021</v>
      </c>
      <c r="F4684" t="s">
        <v>12022</v>
      </c>
      <c r="G4684" t="s">
        <v>12023</v>
      </c>
      <c r="H4684">
        <v>26101</v>
      </c>
      <c r="I4684" t="str">
        <f t="shared" si="146"/>
        <v>800 GARFIELD AVE, PARKERSBURG, WV 26101</v>
      </c>
      <c r="J4684" s="2">
        <v>54107</v>
      </c>
      <c r="K4684">
        <v>239</v>
      </c>
      <c r="L4684">
        <v>18</v>
      </c>
      <c r="M4684">
        <f t="shared" si="147"/>
        <v>221</v>
      </c>
    </row>
    <row r="4685" spans="1:13">
      <c r="A4685" s="3">
        <v>42749</v>
      </c>
      <c r="B4685">
        <v>521309</v>
      </c>
      <c r="C4685" t="s">
        <v>12024</v>
      </c>
      <c r="D4685">
        <v>521309</v>
      </c>
      <c r="E4685" t="s">
        <v>12025</v>
      </c>
      <c r="F4685" t="s">
        <v>12026</v>
      </c>
      <c r="G4685" t="s">
        <v>12027</v>
      </c>
      <c r="H4685">
        <v>53934</v>
      </c>
      <c r="I4685" t="str">
        <f t="shared" si="146"/>
        <v>402 W LAKE ST, FRIENDSHIP, WI 53934</v>
      </c>
      <c r="J4685" s="2">
        <v>55001</v>
      </c>
      <c r="K4685">
        <v>10</v>
      </c>
      <c r="L4685">
        <v>0</v>
      </c>
      <c r="M4685">
        <f t="shared" si="147"/>
        <v>10</v>
      </c>
    </row>
    <row r="4686" spans="1:13">
      <c r="A4686" s="3">
        <v>42749</v>
      </c>
      <c r="B4686">
        <v>521359</v>
      </c>
      <c r="C4686" t="s">
        <v>12024</v>
      </c>
      <c r="D4686">
        <v>521359</v>
      </c>
      <c r="E4686" t="s">
        <v>1626</v>
      </c>
      <c r="F4686" t="s">
        <v>12028</v>
      </c>
      <c r="G4686" t="s">
        <v>96</v>
      </c>
      <c r="H4686">
        <v>54806</v>
      </c>
      <c r="I4686" t="str">
        <f t="shared" si="146"/>
        <v>1615 MAPLE LANE, ASHLAND, WI 54806</v>
      </c>
      <c r="J4686" s="2">
        <v>55003</v>
      </c>
      <c r="K4686">
        <v>48</v>
      </c>
      <c r="L4686">
        <v>4</v>
      </c>
      <c r="M4686">
        <f t="shared" si="147"/>
        <v>44</v>
      </c>
    </row>
    <row r="4687" spans="1:13">
      <c r="A4687" s="3">
        <v>42749</v>
      </c>
      <c r="B4687">
        <v>521315</v>
      </c>
      <c r="C4687" t="s">
        <v>12024</v>
      </c>
      <c r="D4687">
        <v>521315</v>
      </c>
      <c r="E4687" t="s">
        <v>12029</v>
      </c>
      <c r="F4687" t="s">
        <v>12030</v>
      </c>
      <c r="G4687" t="s">
        <v>12031</v>
      </c>
      <c r="H4687">
        <v>54812</v>
      </c>
      <c r="I4687" t="str">
        <f t="shared" si="146"/>
        <v>1222 E WOODLAND AVE, BARRON, WI 54812</v>
      </c>
      <c r="J4687" s="2">
        <v>55005</v>
      </c>
      <c r="K4687">
        <v>30.7</v>
      </c>
      <c r="L4687">
        <v>0</v>
      </c>
      <c r="M4687">
        <f t="shared" si="147"/>
        <v>30.7</v>
      </c>
    </row>
    <row r="4688" spans="1:13">
      <c r="A4688" s="3">
        <v>42749</v>
      </c>
      <c r="B4688">
        <v>521353</v>
      </c>
      <c r="C4688" t="s">
        <v>12024</v>
      </c>
      <c r="D4688">
        <v>521353</v>
      </c>
      <c r="E4688" t="s">
        <v>12032</v>
      </c>
      <c r="F4688" t="s">
        <v>12033</v>
      </c>
      <c r="G4688" t="s">
        <v>5244</v>
      </c>
      <c r="H4688">
        <v>54829</v>
      </c>
      <c r="I4688" t="str">
        <f t="shared" si="146"/>
        <v>1110 7TH AVENUE, CUMBERLAND, WI 54829</v>
      </c>
      <c r="J4688" s="2">
        <v>55005</v>
      </c>
      <c r="K4688">
        <v>16</v>
      </c>
      <c r="L4688">
        <v>0</v>
      </c>
      <c r="M4688">
        <f t="shared" si="147"/>
        <v>16</v>
      </c>
    </row>
    <row r="4689" spans="1:13">
      <c r="A4689" s="3">
        <v>42749</v>
      </c>
      <c r="B4689">
        <v>520011</v>
      </c>
      <c r="C4689" t="s">
        <v>12024</v>
      </c>
      <c r="D4689">
        <v>520011</v>
      </c>
      <c r="E4689" t="s">
        <v>12034</v>
      </c>
      <c r="F4689" t="s">
        <v>12035</v>
      </c>
      <c r="G4689" t="s">
        <v>12036</v>
      </c>
      <c r="H4689">
        <v>54868</v>
      </c>
      <c r="I4689" t="str">
        <f t="shared" si="146"/>
        <v>1700 WEST STOUT STREET, RICE LAKE, WI 54868</v>
      </c>
      <c r="J4689" s="2">
        <v>55005</v>
      </c>
      <c r="K4689">
        <v>40</v>
      </c>
      <c r="L4689">
        <v>5</v>
      </c>
      <c r="M4689">
        <f t="shared" si="147"/>
        <v>35</v>
      </c>
    </row>
    <row r="4690" spans="1:13">
      <c r="A4690" s="3">
        <v>42749</v>
      </c>
      <c r="B4690">
        <v>520097</v>
      </c>
      <c r="C4690" t="s">
        <v>12024</v>
      </c>
      <c r="D4690">
        <v>520097</v>
      </c>
      <c r="E4690" t="s">
        <v>12037</v>
      </c>
      <c r="F4690" t="s">
        <v>12038</v>
      </c>
      <c r="G4690" t="s">
        <v>12039</v>
      </c>
      <c r="H4690">
        <v>54303</v>
      </c>
      <c r="I4690" t="str">
        <f t="shared" si="146"/>
        <v>1726 SHAWANO AVE, GREEN BAY, WI 54303</v>
      </c>
      <c r="J4690" s="2">
        <v>55009</v>
      </c>
      <c r="K4690">
        <v>93</v>
      </c>
      <c r="L4690">
        <v>19</v>
      </c>
      <c r="M4690">
        <f t="shared" si="147"/>
        <v>74</v>
      </c>
    </row>
    <row r="4691" spans="1:13">
      <c r="A4691" s="3">
        <v>42749</v>
      </c>
      <c r="B4691">
        <v>520049</v>
      </c>
      <c r="C4691" t="s">
        <v>12024</v>
      </c>
      <c r="D4691">
        <v>520049</v>
      </c>
      <c r="E4691" t="s">
        <v>12040</v>
      </c>
      <c r="F4691" t="s">
        <v>12041</v>
      </c>
      <c r="G4691" t="s">
        <v>12039</v>
      </c>
      <c r="H4691">
        <v>54305</v>
      </c>
      <c r="I4691" t="str">
        <f t="shared" si="146"/>
        <v>744 S WEBSTER AVE, GREEN BAY, WI 54305</v>
      </c>
      <c r="J4691" s="2">
        <v>55009</v>
      </c>
      <c r="K4691">
        <v>150</v>
      </c>
      <c r="L4691">
        <v>20</v>
      </c>
      <c r="M4691">
        <f t="shared" si="147"/>
        <v>130</v>
      </c>
    </row>
    <row r="4692" spans="1:13">
      <c r="A4692" s="3">
        <v>42749</v>
      </c>
      <c r="B4692">
        <v>520193</v>
      </c>
      <c r="C4692" t="s">
        <v>12024</v>
      </c>
      <c r="D4692">
        <v>520193</v>
      </c>
      <c r="E4692" t="s">
        <v>12042</v>
      </c>
      <c r="F4692" t="s">
        <v>12043</v>
      </c>
      <c r="G4692" t="s">
        <v>12039</v>
      </c>
      <c r="H4692">
        <v>54311</v>
      </c>
      <c r="I4692" t="str">
        <f t="shared" si="146"/>
        <v>2845 GREENBRIER RD, GREEN BAY, WI 54311</v>
      </c>
      <c r="J4692" s="2">
        <v>55009</v>
      </c>
      <c r="K4692">
        <v>197</v>
      </c>
      <c r="L4692">
        <v>46</v>
      </c>
      <c r="M4692">
        <f t="shared" si="147"/>
        <v>151</v>
      </c>
    </row>
    <row r="4693" spans="1:13">
      <c r="A4693" s="3">
        <v>42749</v>
      </c>
      <c r="B4693">
        <v>520075</v>
      </c>
      <c r="C4693" t="s">
        <v>12024</v>
      </c>
      <c r="D4693">
        <v>520075</v>
      </c>
      <c r="E4693" t="s">
        <v>5493</v>
      </c>
      <c r="F4693" t="s">
        <v>12044</v>
      </c>
      <c r="G4693" t="s">
        <v>12039</v>
      </c>
      <c r="H4693">
        <v>54301</v>
      </c>
      <c r="I4693" t="str">
        <f t="shared" si="146"/>
        <v>835 S VAN BUREN ST, GREEN BAY, WI 54301</v>
      </c>
      <c r="J4693" s="2">
        <v>55009</v>
      </c>
      <c r="K4693">
        <v>199</v>
      </c>
      <c r="L4693">
        <v>25</v>
      </c>
      <c r="M4693">
        <f t="shared" si="147"/>
        <v>174</v>
      </c>
    </row>
    <row r="4694" spans="1:13">
      <c r="A4694" s="3">
        <v>42749</v>
      </c>
      <c r="B4694">
        <v>521331</v>
      </c>
      <c r="C4694" t="s">
        <v>12024</v>
      </c>
      <c r="D4694">
        <v>521331</v>
      </c>
      <c r="E4694" t="s">
        <v>12045</v>
      </c>
      <c r="F4694" t="s">
        <v>12046</v>
      </c>
      <c r="G4694" t="s">
        <v>12047</v>
      </c>
      <c r="H4694">
        <v>54840</v>
      </c>
      <c r="I4694" t="str">
        <f t="shared" si="146"/>
        <v>257 W ST GEORGE AVE, GRANTSBURG, WI 54840</v>
      </c>
      <c r="J4694" s="2">
        <v>55013</v>
      </c>
      <c r="K4694">
        <v>8</v>
      </c>
      <c r="L4694">
        <v>0</v>
      </c>
      <c r="M4694">
        <f t="shared" si="147"/>
        <v>8</v>
      </c>
    </row>
    <row r="4695" spans="1:13">
      <c r="A4695" s="3">
        <v>42749</v>
      </c>
      <c r="B4695">
        <v>521317</v>
      </c>
      <c r="C4695" t="s">
        <v>12024</v>
      </c>
      <c r="D4695">
        <v>521317</v>
      </c>
      <c r="E4695" t="s">
        <v>12048</v>
      </c>
      <c r="F4695" t="s">
        <v>12049</v>
      </c>
      <c r="G4695" t="s">
        <v>12050</v>
      </c>
      <c r="H4695">
        <v>53014</v>
      </c>
      <c r="I4695" t="str">
        <f t="shared" si="146"/>
        <v>614 MEMORIAL DRIVE, CHILTON, WI 53014</v>
      </c>
      <c r="J4695" s="2">
        <v>55015</v>
      </c>
      <c r="K4695">
        <v>11.1</v>
      </c>
      <c r="L4695">
        <v>0</v>
      </c>
      <c r="M4695">
        <f t="shared" si="147"/>
        <v>11.1</v>
      </c>
    </row>
    <row r="4696" spans="1:13">
      <c r="A4696" s="3">
        <v>42749</v>
      </c>
      <c r="B4696">
        <v>521314</v>
      </c>
      <c r="C4696" t="s">
        <v>12024</v>
      </c>
      <c r="D4696">
        <v>521314</v>
      </c>
      <c r="E4696" t="s">
        <v>12051</v>
      </c>
      <c r="F4696" t="s">
        <v>12052</v>
      </c>
      <c r="G4696" t="s">
        <v>12053</v>
      </c>
      <c r="H4696">
        <v>54724</v>
      </c>
      <c r="I4696" t="str">
        <f t="shared" si="146"/>
        <v>1501 THOMPSON ST, BLOOMER, WI 54724</v>
      </c>
      <c r="J4696" s="2">
        <v>55017</v>
      </c>
      <c r="K4696">
        <v>21</v>
      </c>
      <c r="L4696">
        <v>0</v>
      </c>
      <c r="M4696">
        <f t="shared" si="147"/>
        <v>21</v>
      </c>
    </row>
    <row r="4697" spans="1:13">
      <c r="A4697" s="3">
        <v>42749</v>
      </c>
      <c r="B4697">
        <v>520017</v>
      </c>
      <c r="C4697" t="s">
        <v>12024</v>
      </c>
      <c r="D4697">
        <v>520017</v>
      </c>
      <c r="E4697" t="s">
        <v>2225</v>
      </c>
      <c r="F4697" t="s">
        <v>12054</v>
      </c>
      <c r="G4697" t="s">
        <v>12055</v>
      </c>
      <c r="H4697">
        <v>54729</v>
      </c>
      <c r="I4697" t="str">
        <f t="shared" si="146"/>
        <v>2661 COUNTY HWY I, CHIPPEWA FALLS, WI 54729</v>
      </c>
      <c r="J4697" s="2">
        <v>55017</v>
      </c>
      <c r="K4697">
        <v>26</v>
      </c>
      <c r="L4697">
        <v>0</v>
      </c>
      <c r="M4697">
        <f t="shared" si="147"/>
        <v>26</v>
      </c>
    </row>
    <row r="4698" spans="1:13">
      <c r="A4698" s="3">
        <v>42749</v>
      </c>
      <c r="B4698">
        <v>521311</v>
      </c>
      <c r="C4698" t="s">
        <v>12024</v>
      </c>
      <c r="D4698">
        <v>521311</v>
      </c>
      <c r="E4698" t="s">
        <v>12056</v>
      </c>
      <c r="F4698" t="s">
        <v>12057</v>
      </c>
      <c r="G4698" t="s">
        <v>8326</v>
      </c>
      <c r="H4698">
        <v>54768</v>
      </c>
      <c r="I4698" t="str">
        <f t="shared" si="146"/>
        <v>1120 PINE ST, STANLEY, WI 54768</v>
      </c>
      <c r="J4698" s="2">
        <v>55017</v>
      </c>
      <c r="K4698">
        <v>12</v>
      </c>
      <c r="L4698">
        <v>0</v>
      </c>
      <c r="M4698">
        <f t="shared" si="147"/>
        <v>12</v>
      </c>
    </row>
    <row r="4699" spans="1:13">
      <c r="A4699" s="3">
        <v>42749</v>
      </c>
      <c r="B4699">
        <v>521323</v>
      </c>
      <c r="C4699" t="s">
        <v>12024</v>
      </c>
      <c r="D4699">
        <v>521323</v>
      </c>
      <c r="E4699" t="s">
        <v>12058</v>
      </c>
      <c r="F4699" t="s">
        <v>12059</v>
      </c>
      <c r="G4699" t="s">
        <v>12060</v>
      </c>
      <c r="H4699">
        <v>54456</v>
      </c>
      <c r="I4699" t="str">
        <f t="shared" si="146"/>
        <v>216 SUNSET PLACE, NEILLSVILLE, WI 54456</v>
      </c>
      <c r="J4699" s="2">
        <v>55019</v>
      </c>
      <c r="K4699">
        <v>20</v>
      </c>
      <c r="L4699">
        <v>0</v>
      </c>
      <c r="M4699">
        <f t="shared" si="147"/>
        <v>20</v>
      </c>
    </row>
    <row r="4700" spans="1:13">
      <c r="A4700" s="3">
        <v>42749</v>
      </c>
      <c r="B4700">
        <v>520041</v>
      </c>
      <c r="C4700" t="s">
        <v>12024</v>
      </c>
      <c r="D4700">
        <v>520041</v>
      </c>
      <c r="E4700" t="s">
        <v>12061</v>
      </c>
      <c r="F4700" t="s">
        <v>12062</v>
      </c>
      <c r="G4700" t="s">
        <v>12063</v>
      </c>
      <c r="H4700">
        <v>53901</v>
      </c>
      <c r="I4700" t="str">
        <f t="shared" si="146"/>
        <v>2817 NEW PINERY ROAD, PORTAGE, WI 53901</v>
      </c>
      <c r="J4700" s="2">
        <v>55021</v>
      </c>
      <c r="K4700">
        <v>31</v>
      </c>
      <c r="L4700">
        <v>6</v>
      </c>
      <c r="M4700">
        <f t="shared" si="147"/>
        <v>25</v>
      </c>
    </row>
    <row r="4701" spans="1:13">
      <c r="A4701" s="3">
        <v>42749</v>
      </c>
      <c r="B4701">
        <v>521338</v>
      </c>
      <c r="C4701" t="s">
        <v>12024</v>
      </c>
      <c r="D4701">
        <v>521338</v>
      </c>
      <c r="E4701" t="s">
        <v>12064</v>
      </c>
      <c r="F4701" t="s">
        <v>12065</v>
      </c>
      <c r="G4701" t="s">
        <v>2852</v>
      </c>
      <c r="H4701">
        <v>53925</v>
      </c>
      <c r="I4701" t="str">
        <f t="shared" si="146"/>
        <v>1515 PARK AVE, COLUMBUS, WI 53925</v>
      </c>
      <c r="J4701" s="2">
        <v>55021</v>
      </c>
      <c r="K4701">
        <v>25</v>
      </c>
      <c r="L4701">
        <v>4</v>
      </c>
      <c r="M4701">
        <f t="shared" si="147"/>
        <v>21</v>
      </c>
    </row>
    <row r="4702" spans="1:13">
      <c r="A4702" s="3">
        <v>42749</v>
      </c>
      <c r="B4702">
        <v>521330</v>
      </c>
      <c r="C4702" t="s">
        <v>12024</v>
      </c>
      <c r="D4702">
        <v>521330</v>
      </c>
      <c r="E4702" t="s">
        <v>12066</v>
      </c>
      <c r="F4702" t="s">
        <v>12067</v>
      </c>
      <c r="G4702" t="s">
        <v>12068</v>
      </c>
      <c r="H4702">
        <v>53821</v>
      </c>
      <c r="I4702" t="str">
        <f t="shared" si="146"/>
        <v>37868 US HWY 18, PRAIRIE DU CHIEN, WI 53821</v>
      </c>
      <c r="J4702" s="2">
        <v>55023</v>
      </c>
      <c r="K4702">
        <v>32</v>
      </c>
      <c r="L4702">
        <v>0</v>
      </c>
      <c r="M4702">
        <f t="shared" si="147"/>
        <v>32</v>
      </c>
    </row>
    <row r="4703" spans="1:13">
      <c r="A4703" s="3">
        <v>42749</v>
      </c>
      <c r="B4703">
        <v>521343</v>
      </c>
      <c r="C4703" t="s">
        <v>12024</v>
      </c>
      <c r="D4703">
        <v>521343</v>
      </c>
      <c r="E4703" t="s">
        <v>12069</v>
      </c>
      <c r="F4703" t="s">
        <v>12070</v>
      </c>
      <c r="G4703" t="s">
        <v>5451</v>
      </c>
      <c r="H4703">
        <v>53589</v>
      </c>
      <c r="I4703" t="str">
        <f t="shared" si="146"/>
        <v>900 RIDGE ST, STOUGHTON, WI 53589</v>
      </c>
      <c r="J4703" s="2">
        <v>55025</v>
      </c>
      <c r="K4703">
        <v>49</v>
      </c>
      <c r="L4703">
        <v>4</v>
      </c>
      <c r="M4703">
        <f t="shared" si="147"/>
        <v>45</v>
      </c>
    </row>
    <row r="4704" spans="1:13">
      <c r="A4704" s="3">
        <v>42749</v>
      </c>
      <c r="B4704">
        <v>520083</v>
      </c>
      <c r="C4704" t="s">
        <v>12024</v>
      </c>
      <c r="D4704">
        <v>520083</v>
      </c>
      <c r="E4704" t="s">
        <v>12071</v>
      </c>
      <c r="F4704" t="s">
        <v>12072</v>
      </c>
      <c r="G4704" t="s">
        <v>2294</v>
      </c>
      <c r="H4704">
        <v>53715</v>
      </c>
      <c r="I4704" t="str">
        <f t="shared" si="146"/>
        <v>700 SOUTH PARK ST, MADISON, WI 53715</v>
      </c>
      <c r="J4704" s="2">
        <v>55025</v>
      </c>
      <c r="K4704">
        <v>349</v>
      </c>
      <c r="L4704">
        <v>27</v>
      </c>
      <c r="M4704">
        <f t="shared" si="147"/>
        <v>322</v>
      </c>
    </row>
    <row r="4705" spans="1:13">
      <c r="A4705" s="3">
        <v>42749</v>
      </c>
      <c r="B4705">
        <v>520098</v>
      </c>
      <c r="C4705" t="s">
        <v>12024</v>
      </c>
      <c r="D4705">
        <v>520098</v>
      </c>
      <c r="E4705" t="s">
        <v>12073</v>
      </c>
      <c r="F4705" t="s">
        <v>12074</v>
      </c>
      <c r="G4705" t="s">
        <v>2294</v>
      </c>
      <c r="H4705">
        <v>53792</v>
      </c>
      <c r="I4705" t="str">
        <f t="shared" si="146"/>
        <v>600 HIGHLAND AVENUE, MADISON, WI 53792</v>
      </c>
      <c r="J4705" s="2">
        <v>55025</v>
      </c>
      <c r="K4705">
        <v>517.29999999999995</v>
      </c>
      <c r="L4705">
        <v>78</v>
      </c>
      <c r="M4705">
        <f t="shared" si="147"/>
        <v>439.29999999999995</v>
      </c>
    </row>
    <row r="4706" spans="1:13">
      <c r="A4706" s="3">
        <v>42749</v>
      </c>
      <c r="B4706">
        <v>522008</v>
      </c>
      <c r="C4706" t="s">
        <v>12024</v>
      </c>
      <c r="D4706">
        <v>522008</v>
      </c>
      <c r="E4706" t="s">
        <v>12075</v>
      </c>
      <c r="F4706" t="s">
        <v>12076</v>
      </c>
      <c r="G4706" t="s">
        <v>2294</v>
      </c>
      <c r="H4706">
        <v>53715</v>
      </c>
      <c r="I4706" t="str">
        <f t="shared" si="146"/>
        <v>801 BRAXTON PLACE, MADISON, WI 53715</v>
      </c>
      <c r="J4706" s="2">
        <v>55025</v>
      </c>
      <c r="K4706">
        <v>58</v>
      </c>
      <c r="L4706">
        <v>0</v>
      </c>
      <c r="M4706">
        <f t="shared" si="147"/>
        <v>58</v>
      </c>
    </row>
    <row r="4707" spans="1:13">
      <c r="A4707" s="3">
        <v>42749</v>
      </c>
      <c r="B4707">
        <v>520089</v>
      </c>
      <c r="C4707" t="s">
        <v>12024</v>
      </c>
      <c r="D4707">
        <v>520089</v>
      </c>
      <c r="E4707" t="s">
        <v>12077</v>
      </c>
      <c r="F4707" t="s">
        <v>12078</v>
      </c>
      <c r="G4707" t="s">
        <v>2294</v>
      </c>
      <c r="H4707">
        <v>53715</v>
      </c>
      <c r="I4707" t="str">
        <f t="shared" si="146"/>
        <v>202 S PARK ST, MADISON, WI 53715</v>
      </c>
      <c r="J4707" s="2">
        <v>55025</v>
      </c>
      <c r="K4707">
        <v>243.4</v>
      </c>
      <c r="L4707">
        <v>20.3</v>
      </c>
      <c r="M4707">
        <f t="shared" si="147"/>
        <v>223.1</v>
      </c>
    </row>
    <row r="4708" spans="1:13">
      <c r="A4708" s="3">
        <v>42749</v>
      </c>
      <c r="B4708">
        <v>520116</v>
      </c>
      <c r="C4708" t="s">
        <v>12024</v>
      </c>
      <c r="D4708">
        <v>520116</v>
      </c>
      <c r="E4708" t="s">
        <v>12079</v>
      </c>
      <c r="F4708" t="s">
        <v>8168</v>
      </c>
      <c r="G4708" t="s">
        <v>7688</v>
      </c>
      <c r="H4708">
        <v>53098</v>
      </c>
      <c r="I4708" t="str">
        <f t="shared" si="146"/>
        <v>125 HOSPITAL DRIVE, WATERTOWN, WI 53098</v>
      </c>
      <c r="J4708" s="2">
        <v>55027</v>
      </c>
      <c r="K4708">
        <v>40.299999999999997</v>
      </c>
      <c r="L4708">
        <v>4</v>
      </c>
      <c r="M4708">
        <f t="shared" si="147"/>
        <v>36.299999999999997</v>
      </c>
    </row>
    <row r="4709" spans="1:13">
      <c r="A4709" s="3">
        <v>42749</v>
      </c>
      <c r="B4709">
        <v>520076</v>
      </c>
      <c r="C4709" t="s">
        <v>12024</v>
      </c>
      <c r="D4709">
        <v>520076</v>
      </c>
      <c r="E4709" t="s">
        <v>12080</v>
      </c>
      <c r="F4709" t="s">
        <v>12081</v>
      </c>
      <c r="G4709" t="s">
        <v>12082</v>
      </c>
      <c r="H4709">
        <v>53916</v>
      </c>
      <c r="I4709" t="str">
        <f t="shared" si="146"/>
        <v>707 S UNIVERSITY AVE, BEAVER DAM, WI 53916</v>
      </c>
      <c r="J4709" s="2">
        <v>55027</v>
      </c>
      <c r="K4709">
        <v>25</v>
      </c>
      <c r="L4709">
        <v>4</v>
      </c>
      <c r="M4709">
        <f t="shared" si="147"/>
        <v>21</v>
      </c>
    </row>
    <row r="4710" spans="1:13">
      <c r="A4710" s="3">
        <v>42749</v>
      </c>
      <c r="B4710">
        <v>521327</v>
      </c>
      <c r="C4710" t="s">
        <v>12024</v>
      </c>
      <c r="D4710">
        <v>521327</v>
      </c>
      <c r="E4710" t="s">
        <v>12083</v>
      </c>
      <c r="F4710" t="s">
        <v>12084</v>
      </c>
      <c r="G4710" t="s">
        <v>12085</v>
      </c>
      <c r="H4710">
        <v>53963</v>
      </c>
      <c r="I4710" t="str">
        <f t="shared" si="146"/>
        <v>620 W BROWN ST, WAUPUN, WI 53963</v>
      </c>
      <c r="J4710" s="2">
        <v>55027</v>
      </c>
      <c r="K4710">
        <v>43</v>
      </c>
      <c r="L4710">
        <v>-999999</v>
      </c>
      <c r="M4710">
        <f t="shared" si="147"/>
        <v>1000042</v>
      </c>
    </row>
    <row r="4711" spans="1:13">
      <c r="A4711" s="3">
        <v>42749</v>
      </c>
      <c r="B4711">
        <v>521358</v>
      </c>
      <c r="C4711" t="s">
        <v>12024</v>
      </c>
      <c r="D4711">
        <v>521358</v>
      </c>
      <c r="E4711" t="s">
        <v>12086</v>
      </c>
      <c r="F4711" t="s">
        <v>12087</v>
      </c>
      <c r="G4711" t="s">
        <v>12088</v>
      </c>
      <c r="H4711">
        <v>54235</v>
      </c>
      <c r="I4711" t="str">
        <f t="shared" si="146"/>
        <v>323 SOUTH 18TH AVENUE, STURGEON BAY, WI 54235</v>
      </c>
      <c r="J4711" s="2">
        <v>55029</v>
      </c>
      <c r="K4711">
        <v>43</v>
      </c>
      <c r="L4711">
        <v>10</v>
      </c>
      <c r="M4711">
        <f t="shared" si="147"/>
        <v>33</v>
      </c>
    </row>
    <row r="4712" spans="1:13">
      <c r="A4712" s="3">
        <v>42749</v>
      </c>
      <c r="B4712">
        <v>521329</v>
      </c>
      <c r="C4712" t="s">
        <v>12024</v>
      </c>
      <c r="D4712">
        <v>521329</v>
      </c>
      <c r="E4712" t="s">
        <v>12089</v>
      </c>
      <c r="F4712" t="s">
        <v>12090</v>
      </c>
      <c r="G4712" t="s">
        <v>6824</v>
      </c>
      <c r="H4712">
        <v>54880</v>
      </c>
      <c r="I4712" t="str">
        <f t="shared" si="146"/>
        <v>3500 TOWER AVE, SUPERIOR, WI 54880</v>
      </c>
      <c r="J4712" s="2">
        <v>55031</v>
      </c>
      <c r="K4712">
        <v>25</v>
      </c>
      <c r="L4712">
        <v>0</v>
      </c>
      <c r="M4712">
        <f t="shared" si="147"/>
        <v>25</v>
      </c>
    </row>
    <row r="4713" spans="1:13">
      <c r="A4713" s="3">
        <v>42749</v>
      </c>
      <c r="B4713">
        <v>521340</v>
      </c>
      <c r="C4713" t="s">
        <v>12024</v>
      </c>
      <c r="D4713">
        <v>521340</v>
      </c>
      <c r="E4713" t="s">
        <v>12091</v>
      </c>
      <c r="F4713" t="s">
        <v>12092</v>
      </c>
      <c r="G4713" t="s">
        <v>12093</v>
      </c>
      <c r="H4713">
        <v>54751</v>
      </c>
      <c r="I4713" t="str">
        <f t="shared" si="146"/>
        <v>2321 STOUT RD, MENOMONIE, WI 54751</v>
      </c>
      <c r="J4713" s="2">
        <v>55033</v>
      </c>
      <c r="K4713">
        <v>30.7</v>
      </c>
      <c r="L4713">
        <v>0</v>
      </c>
      <c r="M4713">
        <f t="shared" si="147"/>
        <v>30.7</v>
      </c>
    </row>
    <row r="4714" spans="1:13">
      <c r="A4714" s="3">
        <v>42749</v>
      </c>
      <c r="B4714">
        <v>520070</v>
      </c>
      <c r="C4714" t="s">
        <v>12024</v>
      </c>
      <c r="D4714">
        <v>520070</v>
      </c>
      <c r="E4714" t="s">
        <v>12094</v>
      </c>
      <c r="F4714" t="s">
        <v>12095</v>
      </c>
      <c r="G4714" t="s">
        <v>12096</v>
      </c>
      <c r="H4714">
        <v>54703</v>
      </c>
      <c r="I4714" t="str">
        <f t="shared" si="146"/>
        <v>1221 WHIPPLE ST, EAU CLAIRE, WI 54703</v>
      </c>
      <c r="J4714" s="2">
        <v>55035</v>
      </c>
      <c r="K4714">
        <v>264.60000000000002</v>
      </c>
      <c r="L4714">
        <v>18.7</v>
      </c>
      <c r="M4714">
        <f t="shared" si="147"/>
        <v>245.90000000000003</v>
      </c>
    </row>
    <row r="4715" spans="1:13">
      <c r="A4715" s="3">
        <v>42749</v>
      </c>
      <c r="B4715">
        <v>520196</v>
      </c>
      <c r="C4715" t="s">
        <v>12024</v>
      </c>
      <c r="D4715">
        <v>520196</v>
      </c>
      <c r="E4715" t="s">
        <v>12097</v>
      </c>
      <c r="F4715" t="s">
        <v>12098</v>
      </c>
      <c r="G4715" t="s">
        <v>9348</v>
      </c>
      <c r="H4715">
        <v>54720</v>
      </c>
      <c r="I4715" t="str">
        <f t="shared" si="146"/>
        <v>1000 OAKLEAF WAY, ALTOONA, WI 54720</v>
      </c>
      <c r="J4715" s="2">
        <v>55035</v>
      </c>
      <c r="K4715">
        <v>30</v>
      </c>
      <c r="L4715">
        <v>0</v>
      </c>
      <c r="M4715">
        <f t="shared" si="147"/>
        <v>30</v>
      </c>
    </row>
    <row r="4716" spans="1:13">
      <c r="A4716" s="3">
        <v>42749</v>
      </c>
      <c r="B4716">
        <v>520210</v>
      </c>
      <c r="C4716" t="s">
        <v>12024</v>
      </c>
      <c r="D4716">
        <v>520210</v>
      </c>
      <c r="E4716" t="s">
        <v>12099</v>
      </c>
      <c r="F4716" t="s">
        <v>12100</v>
      </c>
      <c r="G4716" t="s">
        <v>12096</v>
      </c>
      <c r="H4716">
        <v>54701</v>
      </c>
      <c r="I4716" t="str">
        <f t="shared" si="146"/>
        <v>2310 CRAIG RD, EAU CLAIRE, WI 54701</v>
      </c>
      <c r="J4716" s="2">
        <v>55035</v>
      </c>
      <c r="K4716">
        <v>48</v>
      </c>
      <c r="L4716">
        <v>7</v>
      </c>
      <c r="M4716">
        <f t="shared" si="147"/>
        <v>41</v>
      </c>
    </row>
    <row r="4717" spans="1:13">
      <c r="A4717" s="3">
        <v>42749</v>
      </c>
      <c r="B4717">
        <v>520013</v>
      </c>
      <c r="C4717" t="s">
        <v>12024</v>
      </c>
      <c r="D4717">
        <v>520013</v>
      </c>
      <c r="E4717" t="s">
        <v>12101</v>
      </c>
      <c r="F4717" t="s">
        <v>12102</v>
      </c>
      <c r="G4717" t="s">
        <v>12096</v>
      </c>
      <c r="H4717">
        <v>54701</v>
      </c>
      <c r="I4717" t="str">
        <f t="shared" si="146"/>
        <v>900 W CLAIREMONT AVE, EAU CLAIRE, WI 54701</v>
      </c>
      <c r="J4717" s="2">
        <v>55035</v>
      </c>
      <c r="K4717">
        <v>132</v>
      </c>
      <c r="L4717">
        <v>14.1</v>
      </c>
      <c r="M4717">
        <f t="shared" si="147"/>
        <v>117.9</v>
      </c>
    </row>
    <row r="4718" spans="1:13">
      <c r="A4718" s="3">
        <v>42749</v>
      </c>
      <c r="B4718">
        <v>521321</v>
      </c>
      <c r="C4718" t="s">
        <v>12024</v>
      </c>
      <c r="D4718">
        <v>521321</v>
      </c>
      <c r="E4718" t="s">
        <v>12103</v>
      </c>
      <c r="F4718" t="s">
        <v>12104</v>
      </c>
      <c r="G4718" t="s">
        <v>12105</v>
      </c>
      <c r="H4718">
        <v>54971</v>
      </c>
      <c r="I4718" t="str">
        <f t="shared" si="146"/>
        <v>845 PARKSIDE ST, RIPON, WI 54971</v>
      </c>
      <c r="J4718" s="2">
        <v>55039</v>
      </c>
      <c r="K4718">
        <v>15.4</v>
      </c>
      <c r="L4718">
        <v>-999999</v>
      </c>
      <c r="M4718">
        <f t="shared" si="147"/>
        <v>1000014.4</v>
      </c>
    </row>
    <row r="4719" spans="1:13">
      <c r="A4719" s="3">
        <v>42749</v>
      </c>
      <c r="B4719">
        <v>520088</v>
      </c>
      <c r="C4719" t="s">
        <v>12024</v>
      </c>
      <c r="D4719">
        <v>520088</v>
      </c>
      <c r="E4719" t="s">
        <v>12106</v>
      </c>
      <c r="F4719" t="s">
        <v>12107</v>
      </c>
      <c r="G4719" t="s">
        <v>12108</v>
      </c>
      <c r="H4719">
        <v>54935</v>
      </c>
      <c r="I4719" t="str">
        <f t="shared" si="146"/>
        <v>430 E DIVISION ST, FOND DU LAC, WI 54935</v>
      </c>
      <c r="J4719" s="2">
        <v>55039</v>
      </c>
      <c r="K4719">
        <v>110.4</v>
      </c>
      <c r="L4719">
        <v>12</v>
      </c>
      <c r="M4719">
        <f t="shared" si="147"/>
        <v>98.4</v>
      </c>
    </row>
    <row r="4720" spans="1:13">
      <c r="A4720" s="3">
        <v>42749</v>
      </c>
      <c r="B4720">
        <v>521322</v>
      </c>
      <c r="C4720" t="s">
        <v>12024</v>
      </c>
      <c r="D4720">
        <v>521322</v>
      </c>
      <c r="E4720" t="s">
        <v>12109</v>
      </c>
      <c r="F4720" t="s">
        <v>12110</v>
      </c>
      <c r="G4720" t="s">
        <v>1005</v>
      </c>
      <c r="H4720">
        <v>53813</v>
      </c>
      <c r="I4720" t="str">
        <f t="shared" si="146"/>
        <v>507 S MONROE ST, LANCASTER, WI 53813</v>
      </c>
      <c r="J4720" s="2">
        <v>55043</v>
      </c>
      <c r="K4720">
        <v>31</v>
      </c>
      <c r="L4720">
        <v>0</v>
      </c>
      <c r="M4720">
        <f t="shared" si="147"/>
        <v>31</v>
      </c>
    </row>
    <row r="4721" spans="1:13">
      <c r="A4721" s="3">
        <v>42749</v>
      </c>
      <c r="B4721">
        <v>521344</v>
      </c>
      <c r="C4721" t="s">
        <v>12024</v>
      </c>
      <c r="D4721">
        <v>521344</v>
      </c>
      <c r="E4721" t="s">
        <v>12111</v>
      </c>
      <c r="F4721" t="s">
        <v>12112</v>
      </c>
      <c r="G4721" t="s">
        <v>12113</v>
      </c>
      <c r="H4721">
        <v>53805</v>
      </c>
      <c r="I4721" t="str">
        <f t="shared" si="146"/>
        <v>205 PARKER ST, BOSCOBEL, WI 53805</v>
      </c>
      <c r="J4721" s="2">
        <v>55043</v>
      </c>
      <c r="K4721">
        <v>10</v>
      </c>
      <c r="L4721">
        <v>0</v>
      </c>
      <c r="M4721">
        <f t="shared" si="147"/>
        <v>10</v>
      </c>
    </row>
    <row r="4722" spans="1:13">
      <c r="A4722" s="3">
        <v>42749</v>
      </c>
      <c r="B4722">
        <v>521354</v>
      </c>
      <c r="C4722" t="s">
        <v>12024</v>
      </c>
      <c r="D4722">
        <v>521354</v>
      </c>
      <c r="E4722" t="s">
        <v>12114</v>
      </c>
      <c r="F4722" t="s">
        <v>12115</v>
      </c>
      <c r="G4722" t="s">
        <v>12116</v>
      </c>
      <c r="H4722">
        <v>53818</v>
      </c>
      <c r="I4722" t="str">
        <f t="shared" si="146"/>
        <v>1400 EAST SIDE RD, PLATTEVILLE, WI 53818</v>
      </c>
      <c r="J4722" s="2">
        <v>55043</v>
      </c>
      <c r="K4722">
        <v>25</v>
      </c>
      <c r="L4722">
        <v>0</v>
      </c>
      <c r="M4722">
        <f t="shared" si="147"/>
        <v>25</v>
      </c>
    </row>
    <row r="4723" spans="1:13">
      <c r="A4723" s="3">
        <v>42749</v>
      </c>
      <c r="B4723">
        <v>520028</v>
      </c>
      <c r="C4723" t="s">
        <v>12024</v>
      </c>
      <c r="D4723">
        <v>520028</v>
      </c>
      <c r="E4723" t="s">
        <v>12117</v>
      </c>
      <c r="F4723" t="s">
        <v>12118</v>
      </c>
      <c r="G4723" t="s">
        <v>2934</v>
      </c>
      <c r="H4723">
        <v>53566</v>
      </c>
      <c r="I4723" t="str">
        <f t="shared" si="146"/>
        <v>2005 5TH STREET, MONROE, WI 53566</v>
      </c>
      <c r="J4723" s="2">
        <v>55045</v>
      </c>
      <c r="K4723">
        <v>59</v>
      </c>
      <c r="L4723">
        <v>6</v>
      </c>
      <c r="M4723">
        <f t="shared" si="147"/>
        <v>53</v>
      </c>
    </row>
    <row r="4724" spans="1:13">
      <c r="A4724" s="3">
        <v>42749</v>
      </c>
      <c r="B4724">
        <v>521355</v>
      </c>
      <c r="C4724" t="s">
        <v>12024</v>
      </c>
      <c r="D4724">
        <v>521355</v>
      </c>
      <c r="E4724" t="s">
        <v>12119</v>
      </c>
      <c r="F4724" t="s">
        <v>12120</v>
      </c>
      <c r="G4724" t="s">
        <v>5326</v>
      </c>
      <c r="H4724">
        <v>54923</v>
      </c>
      <c r="I4724" t="str">
        <f t="shared" si="146"/>
        <v>225 MEMORIAL DRIVE, BERLIN, WI 54923</v>
      </c>
      <c r="J4724" s="2">
        <v>55047</v>
      </c>
      <c r="K4724">
        <v>22</v>
      </c>
      <c r="L4724">
        <v>6</v>
      </c>
      <c r="M4724">
        <f t="shared" si="147"/>
        <v>16</v>
      </c>
    </row>
    <row r="4725" spans="1:13">
      <c r="A4725" s="3">
        <v>42749</v>
      </c>
      <c r="B4725">
        <v>521352</v>
      </c>
      <c r="C4725" t="s">
        <v>12024</v>
      </c>
      <c r="D4725">
        <v>521352</v>
      </c>
      <c r="E4725" t="s">
        <v>12121</v>
      </c>
      <c r="F4725" t="s">
        <v>12122</v>
      </c>
      <c r="G4725" t="s">
        <v>12123</v>
      </c>
      <c r="H4725">
        <v>53533</v>
      </c>
      <c r="I4725" t="str">
        <f t="shared" si="146"/>
        <v>800 COMPASSION WAY, DODGEVILLE, WI 53533</v>
      </c>
      <c r="J4725" s="2">
        <v>55049</v>
      </c>
      <c r="K4725">
        <v>20</v>
      </c>
      <c r="L4725">
        <v>-999999</v>
      </c>
      <c r="M4725">
        <f t="shared" si="147"/>
        <v>1000019</v>
      </c>
    </row>
    <row r="4726" spans="1:13">
      <c r="A4726" s="3">
        <v>42749</v>
      </c>
      <c r="B4726">
        <v>521333</v>
      </c>
      <c r="C4726" t="s">
        <v>12024</v>
      </c>
      <c r="D4726">
        <v>521333</v>
      </c>
      <c r="E4726" t="s">
        <v>12124</v>
      </c>
      <c r="F4726" t="s">
        <v>12125</v>
      </c>
      <c r="G4726" t="s">
        <v>12126</v>
      </c>
      <c r="H4726">
        <v>54615</v>
      </c>
      <c r="I4726" t="str">
        <f t="shared" si="146"/>
        <v>711 W ADAMS ST, BLACK RIVER FALLS, WI 54615</v>
      </c>
      <c r="J4726" s="2">
        <v>55053</v>
      </c>
      <c r="K4726">
        <v>25</v>
      </c>
      <c r="L4726">
        <v>0</v>
      </c>
      <c r="M4726">
        <f t="shared" si="147"/>
        <v>25</v>
      </c>
    </row>
    <row r="4727" spans="1:13">
      <c r="A4727" s="3">
        <v>42749</v>
      </c>
      <c r="B4727">
        <v>520071</v>
      </c>
      <c r="C4727" t="s">
        <v>12024</v>
      </c>
      <c r="D4727">
        <v>520071</v>
      </c>
      <c r="E4727" t="s">
        <v>12127</v>
      </c>
      <c r="F4727" t="s">
        <v>12128</v>
      </c>
      <c r="G4727" t="s">
        <v>12129</v>
      </c>
      <c r="H4727">
        <v>53538</v>
      </c>
      <c r="I4727" t="str">
        <f t="shared" si="146"/>
        <v>611 SHERMAN AVE E, FORT ATKINSON, WI 53538</v>
      </c>
      <c r="J4727" s="2">
        <v>55055</v>
      </c>
      <c r="K4727">
        <v>15.9</v>
      </c>
      <c r="L4727">
        <v>-999999</v>
      </c>
      <c r="M4727">
        <f t="shared" si="147"/>
        <v>1000014.9</v>
      </c>
    </row>
    <row r="4728" spans="1:13">
      <c r="A4728" s="3">
        <v>42749</v>
      </c>
      <c r="B4728">
        <v>520109</v>
      </c>
      <c r="C4728" t="s">
        <v>12024</v>
      </c>
      <c r="D4728">
        <v>520109</v>
      </c>
      <c r="E4728" t="s">
        <v>12130</v>
      </c>
      <c r="F4728" t="s">
        <v>12131</v>
      </c>
      <c r="G4728" t="s">
        <v>12132</v>
      </c>
      <c r="H4728">
        <v>53948</v>
      </c>
      <c r="I4728" t="str">
        <f t="shared" si="146"/>
        <v>1050 DIVISION ST, MAUSTON, WI 53948</v>
      </c>
      <c r="J4728" s="2">
        <v>55057</v>
      </c>
      <c r="K4728">
        <v>26</v>
      </c>
      <c r="L4728">
        <v>0</v>
      </c>
      <c r="M4728">
        <f t="shared" si="147"/>
        <v>26</v>
      </c>
    </row>
    <row r="4729" spans="1:13">
      <c r="A4729" s="3">
        <v>42749</v>
      </c>
      <c r="B4729">
        <v>520189</v>
      </c>
      <c r="C4729" t="s">
        <v>12024</v>
      </c>
      <c r="D4729">
        <v>520189</v>
      </c>
      <c r="E4729" t="s">
        <v>12133</v>
      </c>
      <c r="F4729" t="s">
        <v>12134</v>
      </c>
      <c r="G4729" t="s">
        <v>12135</v>
      </c>
      <c r="H4729">
        <v>53142</v>
      </c>
      <c r="I4729" t="str">
        <f t="shared" si="146"/>
        <v>10400 75TH ST, KENOSHA, WI 53142</v>
      </c>
      <c r="J4729" s="2">
        <v>55059</v>
      </c>
      <c r="K4729">
        <v>150</v>
      </c>
      <c r="L4729">
        <v>15</v>
      </c>
      <c r="M4729">
        <f t="shared" si="147"/>
        <v>135</v>
      </c>
    </row>
    <row r="4730" spans="1:13">
      <c r="A4730" s="3">
        <v>42749</v>
      </c>
      <c r="B4730">
        <v>520021</v>
      </c>
      <c r="C4730" t="s">
        <v>12024</v>
      </c>
      <c r="D4730">
        <v>520021</v>
      </c>
      <c r="E4730" t="s">
        <v>12136</v>
      </c>
      <c r="F4730" t="s">
        <v>12137</v>
      </c>
      <c r="G4730" t="s">
        <v>12135</v>
      </c>
      <c r="H4730">
        <v>53143</v>
      </c>
      <c r="I4730" t="str">
        <f t="shared" si="146"/>
        <v>6308 EIGHTH AVE, KENOSHA, WI 53143</v>
      </c>
      <c r="J4730" s="2">
        <v>55059</v>
      </c>
      <c r="K4730">
        <v>194</v>
      </c>
      <c r="L4730">
        <v>31</v>
      </c>
      <c r="M4730">
        <f t="shared" si="147"/>
        <v>163</v>
      </c>
    </row>
    <row r="4731" spans="1:13">
      <c r="A4731" s="3">
        <v>42749</v>
      </c>
      <c r="B4731">
        <v>520004</v>
      </c>
      <c r="C4731" t="s">
        <v>12024</v>
      </c>
      <c r="D4731">
        <v>520004</v>
      </c>
      <c r="E4731" t="s">
        <v>12138</v>
      </c>
      <c r="F4731" t="s">
        <v>12139</v>
      </c>
      <c r="G4731" t="s">
        <v>4489</v>
      </c>
      <c r="H4731">
        <v>54601</v>
      </c>
      <c r="I4731" t="str">
        <f t="shared" si="146"/>
        <v>700 WEST AVENUE SOUTH, LA CROSSE, WI 54601</v>
      </c>
      <c r="J4731" s="2">
        <v>55063</v>
      </c>
      <c r="K4731">
        <v>169.3</v>
      </c>
      <c r="L4731">
        <v>16</v>
      </c>
      <c r="M4731">
        <f t="shared" si="147"/>
        <v>153.30000000000001</v>
      </c>
    </row>
    <row r="4732" spans="1:13">
      <c r="A4732" s="3">
        <v>42749</v>
      </c>
      <c r="B4732">
        <v>520087</v>
      </c>
      <c r="C4732" t="s">
        <v>12024</v>
      </c>
      <c r="D4732">
        <v>520087</v>
      </c>
      <c r="E4732" t="s">
        <v>12140</v>
      </c>
      <c r="F4732" t="s">
        <v>12141</v>
      </c>
      <c r="G4732" t="s">
        <v>4489</v>
      </c>
      <c r="H4732">
        <v>54601</v>
      </c>
      <c r="I4732" t="str">
        <f t="shared" si="146"/>
        <v>1910 SOUTH AVE, LA CROSSE, WI 54601</v>
      </c>
      <c r="J4732" s="2">
        <v>55063</v>
      </c>
      <c r="K4732">
        <v>299</v>
      </c>
      <c r="L4732">
        <v>40</v>
      </c>
      <c r="M4732">
        <f t="shared" si="147"/>
        <v>259</v>
      </c>
    </row>
    <row r="4733" spans="1:13">
      <c r="A4733" s="3">
        <v>42749</v>
      </c>
      <c r="B4733">
        <v>521312</v>
      </c>
      <c r="C4733" t="s">
        <v>12024</v>
      </c>
      <c r="D4733">
        <v>521312</v>
      </c>
      <c r="E4733" t="s">
        <v>12142</v>
      </c>
      <c r="F4733" t="s">
        <v>12143</v>
      </c>
      <c r="G4733" t="s">
        <v>9778</v>
      </c>
      <c r="H4733">
        <v>53530</v>
      </c>
      <c r="I4733" t="str">
        <f t="shared" si="146"/>
        <v>800 CLAY ST, DARLINGTON, WI 53530</v>
      </c>
      <c r="J4733" s="2">
        <v>55065</v>
      </c>
      <c r="K4733">
        <v>25</v>
      </c>
      <c r="L4733">
        <v>0</v>
      </c>
      <c r="M4733">
        <f t="shared" si="147"/>
        <v>25</v>
      </c>
    </row>
    <row r="4734" spans="1:13">
      <c r="A4734" s="3">
        <v>42749</v>
      </c>
      <c r="B4734">
        <v>521350</v>
      </c>
      <c r="C4734" t="s">
        <v>12024</v>
      </c>
      <c r="D4734">
        <v>521350</v>
      </c>
      <c r="E4734" t="s">
        <v>12144</v>
      </c>
      <c r="F4734" t="s">
        <v>12145</v>
      </c>
      <c r="G4734" t="s">
        <v>12146</v>
      </c>
      <c r="H4734">
        <v>54409</v>
      </c>
      <c r="I4734" t="str">
        <f t="shared" si="146"/>
        <v>112 E FIFTH AVE, ANTIGO, WI 54409</v>
      </c>
      <c r="J4734" s="2">
        <v>55067</v>
      </c>
      <c r="K4734">
        <v>24</v>
      </c>
      <c r="L4734">
        <v>4</v>
      </c>
      <c r="M4734">
        <f t="shared" si="147"/>
        <v>20</v>
      </c>
    </row>
    <row r="4735" spans="1:13">
      <c r="A4735" s="3">
        <v>42749</v>
      </c>
      <c r="B4735">
        <v>521339</v>
      </c>
      <c r="C4735" t="s">
        <v>12024</v>
      </c>
      <c r="D4735">
        <v>521339</v>
      </c>
      <c r="E4735" t="s">
        <v>12147</v>
      </c>
      <c r="F4735" t="s">
        <v>12148</v>
      </c>
      <c r="G4735" t="s">
        <v>12149</v>
      </c>
      <c r="H4735">
        <v>54452</v>
      </c>
      <c r="I4735" t="str">
        <f t="shared" si="146"/>
        <v>601 S CENTER AVE, MERRILL, WI 54452</v>
      </c>
      <c r="J4735" s="2">
        <v>55069</v>
      </c>
      <c r="K4735">
        <v>20</v>
      </c>
      <c r="L4735">
        <v>0</v>
      </c>
      <c r="M4735">
        <f t="shared" si="147"/>
        <v>20</v>
      </c>
    </row>
    <row r="4736" spans="1:13">
      <c r="A4736" s="3">
        <v>42749</v>
      </c>
      <c r="B4736">
        <v>521313</v>
      </c>
      <c r="C4736" t="s">
        <v>12024</v>
      </c>
      <c r="D4736">
        <v>521313</v>
      </c>
      <c r="E4736" t="s">
        <v>12150</v>
      </c>
      <c r="F4736" t="s">
        <v>12151</v>
      </c>
      <c r="G4736" t="s">
        <v>12152</v>
      </c>
      <c r="H4736">
        <v>54487</v>
      </c>
      <c r="I4736" t="str">
        <f t="shared" si="146"/>
        <v>401 W MOHAWK DR  SUITE 100, TOMAHAWK, WI 54487</v>
      </c>
      <c r="J4736" s="2">
        <v>55069</v>
      </c>
      <c r="K4736">
        <v>14</v>
      </c>
      <c r="L4736">
        <v>0</v>
      </c>
      <c r="M4736">
        <f t="shared" si="147"/>
        <v>14</v>
      </c>
    </row>
    <row r="4737" spans="1:13">
      <c r="A4737" s="3">
        <v>42749</v>
      </c>
      <c r="B4737">
        <v>520107</v>
      </c>
      <c r="C4737" t="s">
        <v>12024</v>
      </c>
      <c r="D4737">
        <v>520107</v>
      </c>
      <c r="E4737" t="s">
        <v>12153</v>
      </c>
      <c r="F4737" t="s">
        <v>12154</v>
      </c>
      <c r="G4737" t="s">
        <v>12155</v>
      </c>
      <c r="H4737">
        <v>54221</v>
      </c>
      <c r="I4737" t="str">
        <f t="shared" si="146"/>
        <v>2300 WESTERN AVE, MANITOWOC, WI 54221</v>
      </c>
      <c r="J4737" s="2">
        <v>55071</v>
      </c>
      <c r="K4737">
        <v>43.4</v>
      </c>
      <c r="L4737">
        <v>9</v>
      </c>
      <c r="M4737">
        <f t="shared" si="147"/>
        <v>34.4</v>
      </c>
    </row>
    <row r="4738" spans="1:13">
      <c r="A4738" s="3">
        <v>42749</v>
      </c>
      <c r="B4738">
        <v>520034</v>
      </c>
      <c r="C4738" t="s">
        <v>12024</v>
      </c>
      <c r="D4738">
        <v>520034</v>
      </c>
      <c r="E4738" t="s">
        <v>12156</v>
      </c>
      <c r="F4738" t="s">
        <v>12157</v>
      </c>
      <c r="G4738" t="s">
        <v>12158</v>
      </c>
      <c r="H4738">
        <v>54241</v>
      </c>
      <c r="I4738" t="str">
        <f t="shared" si="146"/>
        <v>5000 MEMORIAL DRIVE, TWO RIVERS, WI 54241</v>
      </c>
      <c r="J4738" s="2">
        <v>55071</v>
      </c>
      <c r="K4738">
        <v>56</v>
      </c>
      <c r="L4738">
        <v>0</v>
      </c>
      <c r="M4738">
        <f t="shared" si="147"/>
        <v>56</v>
      </c>
    </row>
    <row r="4739" spans="1:13">
      <c r="A4739" s="3">
        <v>42749</v>
      </c>
      <c r="B4739">
        <v>520202</v>
      </c>
      <c r="C4739" t="s">
        <v>12024</v>
      </c>
      <c r="D4739">
        <v>520202</v>
      </c>
      <c r="E4739" t="s">
        <v>12159</v>
      </c>
      <c r="F4739" t="s">
        <v>12160</v>
      </c>
      <c r="G4739" t="s">
        <v>2106</v>
      </c>
      <c r="H4739">
        <v>54476</v>
      </c>
      <c r="I4739" t="str">
        <f t="shared" ref="I4739:I4802" si="148">IF(OR(F4739="", G4739=""), "", CONCATENATE(UPPER(F4739), ", ", UPPER(G4739), ", ", UPPER(C4739), " ", H4739))</f>
        <v>3400 MINISTRY PARKWAY, WESTON, WI 54476</v>
      </c>
      <c r="J4739" s="2">
        <v>55073</v>
      </c>
      <c r="K4739">
        <v>65</v>
      </c>
      <c r="L4739">
        <v>8</v>
      </c>
      <c r="M4739">
        <f t="shared" ref="M4739:M4802" si="149">K4739-L4739</f>
        <v>57</v>
      </c>
    </row>
    <row r="4740" spans="1:13">
      <c r="A4740" s="3">
        <v>42749</v>
      </c>
      <c r="B4740">
        <v>520030</v>
      </c>
      <c r="C4740" t="s">
        <v>12024</v>
      </c>
      <c r="D4740">
        <v>520030</v>
      </c>
      <c r="E4740" t="s">
        <v>12161</v>
      </c>
      <c r="F4740" t="s">
        <v>12162</v>
      </c>
      <c r="G4740" t="s">
        <v>12163</v>
      </c>
      <c r="H4740">
        <v>54401</v>
      </c>
      <c r="I4740" t="str">
        <f t="shared" si="148"/>
        <v>333 PINE RIDGE BLVD, WAUSAU, WI 54401</v>
      </c>
      <c r="J4740" s="2">
        <v>55073</v>
      </c>
      <c r="K4740">
        <v>257.3</v>
      </c>
      <c r="L4740">
        <v>48</v>
      </c>
      <c r="M4740">
        <f t="shared" si="149"/>
        <v>209.3</v>
      </c>
    </row>
    <row r="4741" spans="1:13">
      <c r="A4741" s="3">
        <v>42749</v>
      </c>
      <c r="B4741">
        <v>520113</v>
      </c>
      <c r="C4741" t="s">
        <v>12024</v>
      </c>
      <c r="D4741">
        <v>520113</v>
      </c>
      <c r="E4741" t="s">
        <v>12164</v>
      </c>
      <c r="F4741" t="s">
        <v>12165</v>
      </c>
      <c r="G4741" t="s">
        <v>12166</v>
      </c>
      <c r="H4741">
        <v>54143</v>
      </c>
      <c r="I4741" t="str">
        <f t="shared" si="148"/>
        <v>3003 UNIVERSITY DR, MARINETTE, WI 54143</v>
      </c>
      <c r="J4741" s="2">
        <v>55075</v>
      </c>
      <c r="K4741">
        <v>83</v>
      </c>
      <c r="L4741">
        <v>14</v>
      </c>
      <c r="M4741">
        <f t="shared" si="149"/>
        <v>69</v>
      </c>
    </row>
    <row r="4742" spans="1:13">
      <c r="A4742" s="3">
        <v>42749</v>
      </c>
      <c r="B4742">
        <v>520136</v>
      </c>
      <c r="C4742" t="s">
        <v>12024</v>
      </c>
      <c r="D4742">
        <v>520136</v>
      </c>
      <c r="E4742" t="s">
        <v>12167</v>
      </c>
      <c r="F4742" t="s">
        <v>12168</v>
      </c>
      <c r="G4742" t="s">
        <v>12169</v>
      </c>
      <c r="H4742">
        <v>53210</v>
      </c>
      <c r="I4742" t="str">
        <f t="shared" si="148"/>
        <v>5000 W CHAMBERS ST, MILWAUKEE, WI 53210</v>
      </c>
      <c r="J4742" s="2">
        <v>55079</v>
      </c>
      <c r="K4742">
        <v>230</v>
      </c>
      <c r="L4742">
        <v>34</v>
      </c>
      <c r="M4742">
        <f t="shared" si="149"/>
        <v>196</v>
      </c>
    </row>
    <row r="4743" spans="1:13">
      <c r="A4743" s="3">
        <v>42749</v>
      </c>
      <c r="B4743">
        <v>520051</v>
      </c>
      <c r="C4743" t="s">
        <v>12024</v>
      </c>
      <c r="D4743">
        <v>520051</v>
      </c>
      <c r="E4743" t="s">
        <v>12170</v>
      </c>
      <c r="F4743" t="s">
        <v>12171</v>
      </c>
      <c r="G4743" t="s">
        <v>12169</v>
      </c>
      <c r="H4743">
        <v>53211</v>
      </c>
      <c r="I4743" t="str">
        <f t="shared" si="148"/>
        <v>2323 N LAKE DR, MILWAUKEE, WI 53211</v>
      </c>
      <c r="J4743" s="2">
        <v>55079</v>
      </c>
      <c r="K4743">
        <v>307</v>
      </c>
      <c r="L4743">
        <v>48</v>
      </c>
      <c r="M4743">
        <f t="shared" si="149"/>
        <v>259</v>
      </c>
    </row>
    <row r="4744" spans="1:13">
      <c r="A4744" s="3">
        <v>42749</v>
      </c>
      <c r="B4744">
        <v>520078</v>
      </c>
      <c r="C4744" t="s">
        <v>12024</v>
      </c>
      <c r="D4744">
        <v>520078</v>
      </c>
      <c r="E4744" t="s">
        <v>12172</v>
      </c>
      <c r="F4744" t="s">
        <v>12173</v>
      </c>
      <c r="G4744" t="s">
        <v>12169</v>
      </c>
      <c r="H4744">
        <v>53215</v>
      </c>
      <c r="I4744" t="str">
        <f t="shared" si="148"/>
        <v>3237 S 16TH ST, MILWAUKEE, WI 53215</v>
      </c>
      <c r="J4744" s="2">
        <v>55079</v>
      </c>
      <c r="K4744">
        <v>145</v>
      </c>
      <c r="L4744">
        <v>20</v>
      </c>
      <c r="M4744">
        <f t="shared" si="149"/>
        <v>125</v>
      </c>
    </row>
    <row r="4745" spans="1:13">
      <c r="A4745" s="3">
        <v>42749</v>
      </c>
      <c r="B4745">
        <v>520139</v>
      </c>
      <c r="C4745" t="s">
        <v>12024</v>
      </c>
      <c r="D4745">
        <v>520139</v>
      </c>
      <c r="E4745" t="s">
        <v>12174</v>
      </c>
      <c r="F4745" t="s">
        <v>12175</v>
      </c>
      <c r="G4745" t="s">
        <v>12176</v>
      </c>
      <c r="H4745">
        <v>53227</v>
      </c>
      <c r="I4745" t="str">
        <f t="shared" si="148"/>
        <v>8901 W LINCOLN AVE, WEST ALLIS, WI 53227</v>
      </c>
      <c r="J4745" s="2">
        <v>55079</v>
      </c>
      <c r="K4745">
        <v>200</v>
      </c>
      <c r="L4745">
        <v>19</v>
      </c>
      <c r="M4745">
        <f t="shared" si="149"/>
        <v>181</v>
      </c>
    </row>
    <row r="4746" spans="1:13">
      <c r="A4746" s="3">
        <v>42749</v>
      </c>
      <c r="B4746">
        <v>520177</v>
      </c>
      <c r="C4746" t="s">
        <v>12024</v>
      </c>
      <c r="D4746">
        <v>520177</v>
      </c>
      <c r="E4746" t="s">
        <v>12177</v>
      </c>
      <c r="F4746" t="s">
        <v>12178</v>
      </c>
      <c r="G4746" t="s">
        <v>12169</v>
      </c>
      <c r="H4746">
        <v>53226</v>
      </c>
      <c r="I4746" t="str">
        <f t="shared" si="148"/>
        <v>9200 W WISCONSIN AVE, MILWAUKEE, WI 53226</v>
      </c>
      <c r="J4746" s="2">
        <v>55079</v>
      </c>
      <c r="K4746">
        <v>980</v>
      </c>
      <c r="L4746">
        <v>261</v>
      </c>
      <c r="M4746">
        <f t="shared" si="149"/>
        <v>719</v>
      </c>
    </row>
    <row r="4747" spans="1:13">
      <c r="A4747" s="3">
        <v>42749</v>
      </c>
      <c r="B4747">
        <v>523300</v>
      </c>
      <c r="C4747" t="s">
        <v>12024</v>
      </c>
      <c r="D4747">
        <v>523300</v>
      </c>
      <c r="E4747" t="s">
        <v>12179</v>
      </c>
      <c r="F4747" t="s">
        <v>12180</v>
      </c>
      <c r="G4747" t="s">
        <v>12169</v>
      </c>
      <c r="H4747">
        <v>53226</v>
      </c>
      <c r="I4747" t="str">
        <f t="shared" si="148"/>
        <v>9000 W WISCONSIN AVE, MILWAUKEE, WI 53226</v>
      </c>
      <c r="J4747" s="2">
        <v>55079</v>
      </c>
      <c r="K4747">
        <v>0</v>
      </c>
      <c r="L4747">
        <v>0</v>
      </c>
      <c r="M4747">
        <f t="shared" si="149"/>
        <v>0</v>
      </c>
    </row>
    <row r="4748" spans="1:13">
      <c r="A4748" s="3">
        <v>42749</v>
      </c>
      <c r="B4748">
        <v>520138</v>
      </c>
      <c r="C4748" t="s">
        <v>12024</v>
      </c>
      <c r="D4748">
        <v>520138</v>
      </c>
      <c r="E4748" t="s">
        <v>12181</v>
      </c>
      <c r="F4748" t="s">
        <v>12182</v>
      </c>
      <c r="G4748" t="s">
        <v>12169</v>
      </c>
      <c r="H4748">
        <v>53215</v>
      </c>
      <c r="I4748" t="str">
        <f t="shared" si="148"/>
        <v>2900 W OKLAHOMA AVE, MILWAUKEE, WI 53215</v>
      </c>
      <c r="J4748" s="2">
        <v>55079</v>
      </c>
      <c r="K4748">
        <v>936</v>
      </c>
      <c r="L4748">
        <v>162</v>
      </c>
      <c r="M4748">
        <f t="shared" si="149"/>
        <v>774</v>
      </c>
    </row>
    <row r="4749" spans="1:13">
      <c r="A4749" s="3">
        <v>42749</v>
      </c>
      <c r="B4749">
        <v>522006</v>
      </c>
      <c r="C4749" t="s">
        <v>12024</v>
      </c>
      <c r="D4749">
        <v>522006</v>
      </c>
      <c r="E4749" t="s">
        <v>12183</v>
      </c>
      <c r="F4749" t="s">
        <v>12184</v>
      </c>
      <c r="G4749" t="s">
        <v>12176</v>
      </c>
      <c r="H4749">
        <v>53227</v>
      </c>
      <c r="I4749" t="str">
        <f t="shared" si="148"/>
        <v>8901 W LINCOLN AVE  2ND FLOOR, WEST ALLIS, WI 53227</v>
      </c>
      <c r="J4749" s="2">
        <v>55079</v>
      </c>
      <c r="K4749">
        <v>63</v>
      </c>
      <c r="L4749">
        <v>0</v>
      </c>
      <c r="M4749">
        <f t="shared" si="149"/>
        <v>63</v>
      </c>
    </row>
    <row r="4750" spans="1:13">
      <c r="A4750" s="3">
        <v>42749</v>
      </c>
      <c r="B4750">
        <v>521320</v>
      </c>
      <c r="C4750" t="s">
        <v>12024</v>
      </c>
      <c r="D4750">
        <v>521320</v>
      </c>
      <c r="E4750" t="s">
        <v>12185</v>
      </c>
      <c r="F4750" t="s">
        <v>12186</v>
      </c>
      <c r="G4750" t="s">
        <v>12187</v>
      </c>
      <c r="H4750">
        <v>54660</v>
      </c>
      <c r="I4750" t="str">
        <f t="shared" si="148"/>
        <v>501 GOPHER DR, TOMAH, WI 54660</v>
      </c>
      <c r="J4750" s="2">
        <v>55081</v>
      </c>
      <c r="K4750">
        <v>21</v>
      </c>
      <c r="L4750">
        <v>0</v>
      </c>
      <c r="M4750">
        <f t="shared" si="149"/>
        <v>21</v>
      </c>
    </row>
    <row r="4751" spans="1:13">
      <c r="A4751" s="3">
        <v>42749</v>
      </c>
      <c r="B4751">
        <v>521305</v>
      </c>
      <c r="C4751" t="s">
        <v>12024</v>
      </c>
      <c r="D4751">
        <v>521305</v>
      </c>
      <c r="E4751" t="s">
        <v>12188</v>
      </c>
      <c r="F4751" t="s">
        <v>12189</v>
      </c>
      <c r="G4751" t="s">
        <v>3510</v>
      </c>
      <c r="H4751">
        <v>54656</v>
      </c>
      <c r="I4751" t="str">
        <f t="shared" si="148"/>
        <v>310 W MAIN ST, SPARTA, WI 54656</v>
      </c>
      <c r="J4751" s="2">
        <v>55081</v>
      </c>
      <c r="K4751">
        <v>29.4</v>
      </c>
      <c r="L4751">
        <v>0</v>
      </c>
      <c r="M4751">
        <f t="shared" si="149"/>
        <v>29.4</v>
      </c>
    </row>
    <row r="4752" spans="1:13">
      <c r="A4752" s="3">
        <v>42749</v>
      </c>
      <c r="B4752">
        <v>521310</v>
      </c>
      <c r="C4752" t="s">
        <v>12024</v>
      </c>
      <c r="D4752">
        <v>521310</v>
      </c>
      <c r="E4752" t="s">
        <v>12190</v>
      </c>
      <c r="F4752" t="s">
        <v>12191</v>
      </c>
      <c r="G4752" t="s">
        <v>12192</v>
      </c>
      <c r="H4752">
        <v>54154</v>
      </c>
      <c r="I4752" t="str">
        <f t="shared" si="148"/>
        <v>855 S MAIN ST, OCONTO FALLS, WI 54154</v>
      </c>
      <c r="J4752" s="2">
        <v>55083</v>
      </c>
      <c r="K4752">
        <v>20</v>
      </c>
      <c r="L4752">
        <v>0</v>
      </c>
      <c r="M4752">
        <f t="shared" si="149"/>
        <v>20</v>
      </c>
    </row>
    <row r="4753" spans="1:13">
      <c r="A4753" s="3">
        <v>42749</v>
      </c>
      <c r="B4753">
        <v>521356</v>
      </c>
      <c r="C4753" t="s">
        <v>12024</v>
      </c>
      <c r="D4753">
        <v>521356</v>
      </c>
      <c r="E4753" t="s">
        <v>12193</v>
      </c>
      <c r="F4753" t="s">
        <v>12194</v>
      </c>
      <c r="G4753" t="s">
        <v>12195</v>
      </c>
      <c r="H4753">
        <v>54153</v>
      </c>
      <c r="I4753" t="str">
        <f t="shared" si="148"/>
        <v>820 ARBUTUS AVE, OCONTO, WI 54153</v>
      </c>
      <c r="J4753" s="2">
        <v>55083</v>
      </c>
      <c r="K4753">
        <v>10</v>
      </c>
      <c r="L4753">
        <v>0</v>
      </c>
      <c r="M4753">
        <f t="shared" si="149"/>
        <v>10</v>
      </c>
    </row>
    <row r="4754" spans="1:13">
      <c r="A4754" s="3">
        <v>42749</v>
      </c>
      <c r="B4754">
        <v>520091</v>
      </c>
      <c r="C4754" t="s">
        <v>12024</v>
      </c>
      <c r="D4754">
        <v>520091</v>
      </c>
      <c r="E4754" t="s">
        <v>12196</v>
      </c>
      <c r="F4754" t="s">
        <v>12197</v>
      </c>
      <c r="G4754" t="s">
        <v>12198</v>
      </c>
      <c r="H4754">
        <v>54568</v>
      </c>
      <c r="I4754" t="str">
        <f t="shared" si="148"/>
        <v>240 MAPLE ST, WOODRUFF, WI 54568</v>
      </c>
      <c r="J4754" s="2">
        <v>55085</v>
      </c>
      <c r="K4754">
        <v>42</v>
      </c>
      <c r="L4754">
        <v>10</v>
      </c>
      <c r="M4754">
        <f t="shared" si="149"/>
        <v>32</v>
      </c>
    </row>
    <row r="4755" spans="1:13">
      <c r="A4755" s="3">
        <v>42749</v>
      </c>
      <c r="B4755">
        <v>520212</v>
      </c>
      <c r="C4755" t="s">
        <v>12024</v>
      </c>
      <c r="D4755">
        <v>520212</v>
      </c>
      <c r="E4755" t="s">
        <v>12199</v>
      </c>
      <c r="F4755" t="s">
        <v>12200</v>
      </c>
      <c r="G4755" t="s">
        <v>12201</v>
      </c>
      <c r="H4755">
        <v>54548</v>
      </c>
      <c r="I4755" t="str">
        <f t="shared" si="148"/>
        <v>9576 HIGHWAY 70, MINOCQUA, WI 54548</v>
      </c>
      <c r="J4755" s="2">
        <v>55085</v>
      </c>
      <c r="K4755">
        <v>14</v>
      </c>
      <c r="L4755">
        <v>0</v>
      </c>
      <c r="M4755">
        <f t="shared" si="149"/>
        <v>14</v>
      </c>
    </row>
    <row r="4756" spans="1:13">
      <c r="A4756" s="3">
        <v>42749</v>
      </c>
      <c r="B4756">
        <v>520019</v>
      </c>
      <c r="C4756" t="s">
        <v>12024</v>
      </c>
      <c r="D4756">
        <v>520019</v>
      </c>
      <c r="E4756" t="s">
        <v>12202</v>
      </c>
      <c r="F4756" t="s">
        <v>12203</v>
      </c>
      <c r="G4756" t="s">
        <v>12204</v>
      </c>
      <c r="H4756">
        <v>54501</v>
      </c>
      <c r="I4756" t="str">
        <f t="shared" si="148"/>
        <v>2251 NORTH SHORE DR, RHINELANDER, WI 54501</v>
      </c>
      <c r="J4756" s="2">
        <v>55085</v>
      </c>
      <c r="K4756">
        <v>42</v>
      </c>
      <c r="L4756">
        <v>6</v>
      </c>
      <c r="M4756">
        <f t="shared" si="149"/>
        <v>36</v>
      </c>
    </row>
    <row r="4757" spans="1:13">
      <c r="A4757" s="3">
        <v>42749</v>
      </c>
      <c r="B4757">
        <v>520009</v>
      </c>
      <c r="C4757" t="s">
        <v>12024</v>
      </c>
      <c r="D4757">
        <v>520009</v>
      </c>
      <c r="E4757" t="s">
        <v>12205</v>
      </c>
      <c r="F4757" t="s">
        <v>12206</v>
      </c>
      <c r="G4757" t="s">
        <v>6155</v>
      </c>
      <c r="H4757">
        <v>54915</v>
      </c>
      <c r="I4757" t="str">
        <f t="shared" si="148"/>
        <v>1506 S ONEIDA ST, APPLETON, WI 54915</v>
      </c>
      <c r="J4757" s="2">
        <v>55087</v>
      </c>
      <c r="K4757">
        <v>112.3</v>
      </c>
      <c r="L4757">
        <v>9.6</v>
      </c>
      <c r="M4757">
        <f t="shared" si="149"/>
        <v>102.7</v>
      </c>
    </row>
    <row r="4758" spans="1:13">
      <c r="A4758" s="3">
        <v>42749</v>
      </c>
      <c r="B4758">
        <v>521326</v>
      </c>
      <c r="C4758" t="s">
        <v>12024</v>
      </c>
      <c r="D4758">
        <v>521326</v>
      </c>
      <c r="E4758" t="s">
        <v>12207</v>
      </c>
      <c r="F4758" t="s">
        <v>12208</v>
      </c>
      <c r="G4758" t="s">
        <v>1996</v>
      </c>
      <c r="H4758">
        <v>54961</v>
      </c>
      <c r="I4758" t="str">
        <f t="shared" si="148"/>
        <v>1405 MILL ST, NEW LONDON, WI 54961</v>
      </c>
      <c r="J4758" s="2">
        <v>55087</v>
      </c>
      <c r="K4758">
        <v>21</v>
      </c>
      <c r="L4758">
        <v>0</v>
      </c>
      <c r="M4758">
        <f t="shared" si="149"/>
        <v>21</v>
      </c>
    </row>
    <row r="4759" spans="1:13">
      <c r="A4759" s="3">
        <v>42749</v>
      </c>
      <c r="B4759">
        <v>520160</v>
      </c>
      <c r="C4759" t="s">
        <v>12024</v>
      </c>
      <c r="D4759">
        <v>520160</v>
      </c>
      <c r="E4759" t="s">
        <v>12209</v>
      </c>
      <c r="F4759" t="s">
        <v>12210</v>
      </c>
      <c r="G4759" t="s">
        <v>6155</v>
      </c>
      <c r="H4759">
        <v>54911</v>
      </c>
      <c r="I4759" t="str">
        <f t="shared" si="148"/>
        <v>1818 N MEADE ST, APPLETON, WI 54911</v>
      </c>
      <c r="J4759" s="2">
        <v>55087</v>
      </c>
      <c r="K4759">
        <v>132</v>
      </c>
      <c r="L4759">
        <v>22</v>
      </c>
      <c r="M4759">
        <f t="shared" si="149"/>
        <v>110</v>
      </c>
    </row>
    <row r="4760" spans="1:13">
      <c r="A4760" s="3">
        <v>42749</v>
      </c>
      <c r="B4760">
        <v>520027</v>
      </c>
      <c r="C4760" t="s">
        <v>12024</v>
      </c>
      <c r="D4760">
        <v>520027</v>
      </c>
      <c r="E4760" t="s">
        <v>12211</v>
      </c>
      <c r="F4760" t="s">
        <v>12212</v>
      </c>
      <c r="G4760" t="s">
        <v>12213</v>
      </c>
      <c r="H4760">
        <v>53097</v>
      </c>
      <c r="I4760" t="str">
        <f t="shared" si="148"/>
        <v>13111 N PORT WASHINGTON RD, MEQUON, WI 53097</v>
      </c>
      <c r="J4760" s="2">
        <v>55089</v>
      </c>
      <c r="K4760">
        <v>122</v>
      </c>
      <c r="L4760">
        <v>32</v>
      </c>
      <c r="M4760">
        <f t="shared" si="149"/>
        <v>90</v>
      </c>
    </row>
    <row r="4761" spans="1:13">
      <c r="A4761" s="3">
        <v>42749</v>
      </c>
      <c r="B4761">
        <v>520207</v>
      </c>
      <c r="C4761" t="s">
        <v>12024</v>
      </c>
      <c r="D4761">
        <v>520207</v>
      </c>
      <c r="E4761" t="s">
        <v>12214</v>
      </c>
      <c r="F4761" t="s">
        <v>12215</v>
      </c>
      <c r="G4761" t="s">
        <v>8362</v>
      </c>
      <c r="H4761">
        <v>53024</v>
      </c>
      <c r="I4761" t="str">
        <f t="shared" si="148"/>
        <v>975 PORT WASHINGTON ROAD, GRAFTON, WI 53024</v>
      </c>
      <c r="J4761" s="2">
        <v>55089</v>
      </c>
      <c r="K4761">
        <v>147</v>
      </c>
      <c r="L4761">
        <v>33</v>
      </c>
      <c r="M4761">
        <f t="shared" si="149"/>
        <v>114</v>
      </c>
    </row>
    <row r="4762" spans="1:13">
      <c r="A4762" s="3">
        <v>42749</v>
      </c>
      <c r="B4762">
        <v>521307</v>
      </c>
      <c r="C4762" t="s">
        <v>12024</v>
      </c>
      <c r="D4762">
        <v>521307</v>
      </c>
      <c r="E4762" t="s">
        <v>12216</v>
      </c>
      <c r="F4762" t="s">
        <v>12217</v>
      </c>
      <c r="G4762" t="s">
        <v>12218</v>
      </c>
      <c r="H4762">
        <v>54736</v>
      </c>
      <c r="I4762" t="str">
        <f t="shared" si="148"/>
        <v>1220 3RD AVE W, DURAND, WI 54736</v>
      </c>
      <c r="J4762" s="2">
        <v>55091</v>
      </c>
      <c r="K4762">
        <v>25</v>
      </c>
      <c r="L4762">
        <v>0</v>
      </c>
      <c r="M4762">
        <f t="shared" si="149"/>
        <v>25</v>
      </c>
    </row>
    <row r="4763" spans="1:13">
      <c r="A4763" s="3">
        <v>42749</v>
      </c>
      <c r="B4763">
        <v>521349</v>
      </c>
      <c r="C4763" t="s">
        <v>12024</v>
      </c>
      <c r="D4763">
        <v>521349</v>
      </c>
      <c r="E4763" t="s">
        <v>12219</v>
      </c>
      <c r="F4763" t="s">
        <v>12220</v>
      </c>
      <c r="G4763" t="s">
        <v>12221</v>
      </c>
      <c r="H4763">
        <v>54022</v>
      </c>
      <c r="I4763" t="str">
        <f t="shared" si="148"/>
        <v>1629 E DIVISION ST, RIVER FALLS, WI 54022</v>
      </c>
      <c r="J4763" s="2">
        <v>55093</v>
      </c>
      <c r="K4763">
        <v>22</v>
      </c>
      <c r="L4763">
        <v>0</v>
      </c>
      <c r="M4763">
        <f t="shared" si="149"/>
        <v>22</v>
      </c>
    </row>
    <row r="4764" spans="1:13">
      <c r="A4764" s="3">
        <v>42749</v>
      </c>
      <c r="B4764">
        <v>521318</v>
      </c>
      <c r="C4764" t="s">
        <v>12024</v>
      </c>
      <c r="D4764">
        <v>521318</v>
      </c>
      <c r="E4764" t="s">
        <v>12222</v>
      </c>
      <c r="F4764" t="s">
        <v>12223</v>
      </c>
      <c r="G4764" t="s">
        <v>666</v>
      </c>
      <c r="H4764">
        <v>54020</v>
      </c>
      <c r="I4764" t="str">
        <f t="shared" si="148"/>
        <v>2600 65TH AVENUE, OSCEOLA, WI 54020</v>
      </c>
      <c r="J4764" s="2">
        <v>55095</v>
      </c>
      <c r="K4764">
        <v>12</v>
      </c>
      <c r="L4764">
        <v>0</v>
      </c>
      <c r="M4764">
        <f t="shared" si="149"/>
        <v>12</v>
      </c>
    </row>
    <row r="4765" spans="1:13">
      <c r="A4765" s="3">
        <v>42749</v>
      </c>
      <c r="B4765">
        <v>521337</v>
      </c>
      <c r="C4765" t="s">
        <v>12024</v>
      </c>
      <c r="D4765">
        <v>521337</v>
      </c>
      <c r="E4765" t="s">
        <v>12224</v>
      </c>
      <c r="F4765" t="s">
        <v>12225</v>
      </c>
      <c r="G4765" t="s">
        <v>12226</v>
      </c>
      <c r="H4765">
        <v>54024</v>
      </c>
      <c r="I4765" t="str">
        <f t="shared" si="148"/>
        <v>235 E STATE STREET, SAINT CROIX FALLS, WI 54024</v>
      </c>
      <c r="J4765" s="2">
        <v>55095</v>
      </c>
      <c r="K4765">
        <v>25</v>
      </c>
      <c r="L4765">
        <v>-999999</v>
      </c>
      <c r="M4765">
        <f t="shared" si="149"/>
        <v>1000024</v>
      </c>
    </row>
    <row r="4766" spans="1:13">
      <c r="A4766" s="3">
        <v>42749</v>
      </c>
      <c r="B4766">
        <v>521308</v>
      </c>
      <c r="C4766" t="s">
        <v>12024</v>
      </c>
      <c r="D4766">
        <v>521308</v>
      </c>
      <c r="E4766" t="s">
        <v>12227</v>
      </c>
      <c r="F4766" t="s">
        <v>12228</v>
      </c>
      <c r="G4766" t="s">
        <v>12229</v>
      </c>
      <c r="H4766">
        <v>54001</v>
      </c>
      <c r="I4766" t="str">
        <f t="shared" si="148"/>
        <v>265 GRIFFIN STREET EAST, AMERY, WI 54001</v>
      </c>
      <c r="J4766" s="2">
        <v>55095</v>
      </c>
      <c r="K4766">
        <v>46</v>
      </c>
      <c r="L4766">
        <v>0</v>
      </c>
      <c r="M4766">
        <f t="shared" si="149"/>
        <v>46</v>
      </c>
    </row>
    <row r="4767" spans="1:13">
      <c r="A4767" s="3">
        <v>42749</v>
      </c>
      <c r="B4767" t="s">
        <v>12230</v>
      </c>
      <c r="C4767" t="s">
        <v>12024</v>
      </c>
      <c r="D4767" t="s">
        <v>12230</v>
      </c>
      <c r="E4767" t="s">
        <v>12231</v>
      </c>
      <c r="F4767" t="s">
        <v>12232</v>
      </c>
      <c r="G4767" t="s">
        <v>12233</v>
      </c>
      <c r="H4767">
        <v>54482</v>
      </c>
      <c r="I4767" t="str">
        <f t="shared" si="148"/>
        <v>5409 VERN HOLMES DRIVE, STEVENS POINT, WI 54482</v>
      </c>
      <c r="J4767" s="2">
        <v>55097</v>
      </c>
      <c r="K4767">
        <v>8</v>
      </c>
      <c r="L4767">
        <v>0</v>
      </c>
      <c r="M4767">
        <f t="shared" si="149"/>
        <v>8</v>
      </c>
    </row>
    <row r="4768" spans="1:13">
      <c r="A4768" s="3">
        <v>42749</v>
      </c>
      <c r="B4768">
        <v>520002</v>
      </c>
      <c r="C4768" t="s">
        <v>12024</v>
      </c>
      <c r="D4768">
        <v>520002</v>
      </c>
      <c r="E4768" t="s">
        <v>12234</v>
      </c>
      <c r="F4768" t="s">
        <v>12235</v>
      </c>
      <c r="G4768" t="s">
        <v>12233</v>
      </c>
      <c r="H4768">
        <v>54481</v>
      </c>
      <c r="I4768" t="str">
        <f t="shared" si="148"/>
        <v>900 ILLINOIS AVE, STEVENS POINT, WI 54481</v>
      </c>
      <c r="J4768" s="2">
        <v>55097</v>
      </c>
      <c r="K4768">
        <v>52.1</v>
      </c>
      <c r="L4768">
        <v>-999999</v>
      </c>
      <c r="M4768">
        <f t="shared" si="149"/>
        <v>1000051.1</v>
      </c>
    </row>
    <row r="4769" spans="1:13">
      <c r="A4769" s="3">
        <v>42749</v>
      </c>
      <c r="B4769">
        <v>521325</v>
      </c>
      <c r="C4769" t="s">
        <v>12024</v>
      </c>
      <c r="D4769">
        <v>521325</v>
      </c>
      <c r="E4769" t="s">
        <v>12236</v>
      </c>
      <c r="F4769" t="s">
        <v>12237</v>
      </c>
      <c r="G4769" t="s">
        <v>12238</v>
      </c>
      <c r="H4769">
        <v>54552</v>
      </c>
      <c r="I4769" t="str">
        <f t="shared" si="148"/>
        <v>98 SHERRY AVE, PARK FALLS, WI 54552</v>
      </c>
      <c r="J4769" s="2">
        <v>55099</v>
      </c>
      <c r="K4769">
        <v>18</v>
      </c>
      <c r="L4769">
        <v>-999999</v>
      </c>
      <c r="M4769">
        <f t="shared" si="149"/>
        <v>1000017</v>
      </c>
    </row>
    <row r="4770" spans="1:13">
      <c r="A4770" s="3">
        <v>42749</v>
      </c>
      <c r="B4770">
        <v>522005</v>
      </c>
      <c r="C4770" t="s">
        <v>12024</v>
      </c>
      <c r="D4770">
        <v>522005</v>
      </c>
      <c r="E4770" t="s">
        <v>12239</v>
      </c>
      <c r="F4770" t="s">
        <v>12240</v>
      </c>
      <c r="G4770" t="s">
        <v>12241</v>
      </c>
      <c r="H4770">
        <v>53185</v>
      </c>
      <c r="I4770" t="str">
        <f t="shared" si="148"/>
        <v>1701 SHARP ROAD, WATERFORD, WI 53185</v>
      </c>
      <c r="J4770" s="2">
        <v>55101</v>
      </c>
      <c r="K4770">
        <v>55</v>
      </c>
      <c r="L4770">
        <v>4</v>
      </c>
      <c r="M4770">
        <f t="shared" si="149"/>
        <v>51</v>
      </c>
    </row>
    <row r="4771" spans="1:13">
      <c r="A4771" s="3">
        <v>42749</v>
      </c>
      <c r="B4771">
        <v>520096</v>
      </c>
      <c r="C4771" t="s">
        <v>12024</v>
      </c>
      <c r="D4771">
        <v>520096</v>
      </c>
      <c r="E4771" t="s">
        <v>12242</v>
      </c>
      <c r="F4771" t="s">
        <v>12243</v>
      </c>
      <c r="G4771" t="s">
        <v>12244</v>
      </c>
      <c r="H4771">
        <v>53405</v>
      </c>
      <c r="I4771" t="str">
        <f t="shared" si="148"/>
        <v>3801 SPRING ST, RACINE, WI 53405</v>
      </c>
      <c r="J4771" s="2">
        <v>55101</v>
      </c>
      <c r="K4771">
        <v>240</v>
      </c>
      <c r="L4771">
        <v>23</v>
      </c>
      <c r="M4771">
        <f t="shared" si="149"/>
        <v>217</v>
      </c>
    </row>
    <row r="4772" spans="1:13">
      <c r="A4772" s="3">
        <v>42749</v>
      </c>
      <c r="B4772">
        <v>520059</v>
      </c>
      <c r="C4772" t="s">
        <v>12024</v>
      </c>
      <c r="D4772">
        <v>520059</v>
      </c>
      <c r="E4772" t="s">
        <v>12245</v>
      </c>
      <c r="F4772" t="s">
        <v>12246</v>
      </c>
      <c r="G4772" t="s">
        <v>1817</v>
      </c>
      <c r="H4772">
        <v>53105</v>
      </c>
      <c r="I4772" t="str">
        <f t="shared" si="148"/>
        <v>252 MCHENRY ST, BURLINGTON, WI 53105</v>
      </c>
      <c r="J4772" s="2">
        <v>55101</v>
      </c>
      <c r="K4772">
        <v>50</v>
      </c>
      <c r="L4772">
        <v>10</v>
      </c>
      <c r="M4772">
        <f t="shared" si="149"/>
        <v>40</v>
      </c>
    </row>
    <row r="4773" spans="1:13">
      <c r="A4773" s="3">
        <v>42749</v>
      </c>
      <c r="B4773">
        <v>521341</v>
      </c>
      <c r="C4773" t="s">
        <v>12024</v>
      </c>
      <c r="D4773">
        <v>521341</v>
      </c>
      <c r="E4773" t="s">
        <v>12247</v>
      </c>
      <c r="F4773" t="s">
        <v>12248</v>
      </c>
      <c r="G4773" t="s">
        <v>12249</v>
      </c>
      <c r="H4773">
        <v>53581</v>
      </c>
      <c r="I4773" t="str">
        <f t="shared" si="148"/>
        <v>333 E SECOND ST, RICHLAND CENTER, WI 53581</v>
      </c>
      <c r="J4773" s="2">
        <v>55103</v>
      </c>
      <c r="K4773">
        <v>25</v>
      </c>
      <c r="L4773">
        <v>-999999</v>
      </c>
      <c r="M4773">
        <f t="shared" si="149"/>
        <v>1000024</v>
      </c>
    </row>
    <row r="4774" spans="1:13">
      <c r="A4774" s="3">
        <v>42749</v>
      </c>
      <c r="B4774">
        <v>520066</v>
      </c>
      <c r="C4774" t="s">
        <v>12024</v>
      </c>
      <c r="D4774">
        <v>520066</v>
      </c>
      <c r="E4774" t="s">
        <v>12250</v>
      </c>
      <c r="F4774" t="s">
        <v>12251</v>
      </c>
      <c r="G4774" t="s">
        <v>12252</v>
      </c>
      <c r="H4774">
        <v>53548</v>
      </c>
      <c r="I4774" t="str">
        <f t="shared" si="148"/>
        <v>1000 MINERAL POINT AVE, JANESVILLE, WI 53548</v>
      </c>
      <c r="J4774" s="2">
        <v>55105</v>
      </c>
      <c r="K4774">
        <v>96.7</v>
      </c>
      <c r="L4774">
        <v>27</v>
      </c>
      <c r="M4774">
        <f t="shared" si="149"/>
        <v>69.7</v>
      </c>
    </row>
    <row r="4775" spans="1:13">
      <c r="A4775" s="3">
        <v>42749</v>
      </c>
      <c r="B4775">
        <v>520100</v>
      </c>
      <c r="C4775" t="s">
        <v>12024</v>
      </c>
      <c r="D4775">
        <v>520100</v>
      </c>
      <c r="E4775" t="s">
        <v>12253</v>
      </c>
      <c r="F4775" t="s">
        <v>12254</v>
      </c>
      <c r="G4775" t="s">
        <v>4422</v>
      </c>
      <c r="H4775">
        <v>53511</v>
      </c>
      <c r="I4775" t="str">
        <f t="shared" si="148"/>
        <v>1969 W HART RD, BELOIT, WI 53511</v>
      </c>
      <c r="J4775" s="2">
        <v>55105</v>
      </c>
      <c r="K4775">
        <v>130</v>
      </c>
      <c r="L4775">
        <v>22</v>
      </c>
      <c r="M4775">
        <f t="shared" si="149"/>
        <v>108</v>
      </c>
    </row>
    <row r="4776" spans="1:13">
      <c r="A4776" s="3">
        <v>42749</v>
      </c>
      <c r="B4776">
        <v>520208</v>
      </c>
      <c r="C4776" t="s">
        <v>12024</v>
      </c>
      <c r="D4776">
        <v>520208</v>
      </c>
      <c r="E4776" t="s">
        <v>12255</v>
      </c>
      <c r="F4776" t="s">
        <v>12256</v>
      </c>
      <c r="G4776" t="s">
        <v>12252</v>
      </c>
      <c r="H4776">
        <v>53546</v>
      </c>
      <c r="I4776" t="str">
        <f t="shared" si="148"/>
        <v>3400 EAST RACINE STREET, JANESVILLE, WI 53546</v>
      </c>
      <c r="J4776" s="2">
        <v>55105</v>
      </c>
      <c r="K4776">
        <v>51</v>
      </c>
      <c r="L4776">
        <v>4</v>
      </c>
      <c r="M4776">
        <f t="shared" si="149"/>
        <v>47</v>
      </c>
    </row>
    <row r="4777" spans="1:13">
      <c r="A4777" s="3">
        <v>42749</v>
      </c>
      <c r="B4777">
        <v>521319</v>
      </c>
      <c r="C4777" t="s">
        <v>12024</v>
      </c>
      <c r="D4777">
        <v>521319</v>
      </c>
      <c r="E4777" t="s">
        <v>12257</v>
      </c>
      <c r="F4777" t="s">
        <v>12258</v>
      </c>
      <c r="G4777" t="s">
        <v>12259</v>
      </c>
      <c r="H4777">
        <v>53534</v>
      </c>
      <c r="I4777" t="str">
        <f t="shared" si="148"/>
        <v>11101 N SHERMAN ROAD, EDGERTON, WI 53534</v>
      </c>
      <c r="J4777" s="2">
        <v>55105</v>
      </c>
      <c r="K4777">
        <v>16</v>
      </c>
      <c r="L4777">
        <v>0</v>
      </c>
      <c r="M4777">
        <f t="shared" si="149"/>
        <v>16</v>
      </c>
    </row>
    <row r="4778" spans="1:13">
      <c r="A4778" s="3">
        <v>42749</v>
      </c>
      <c r="B4778">
        <v>521328</v>
      </c>
      <c r="C4778" t="s">
        <v>12024</v>
      </c>
      <c r="D4778">
        <v>521328</v>
      </c>
      <c r="E4778" t="s">
        <v>12260</v>
      </c>
      <c r="F4778" t="s">
        <v>12261</v>
      </c>
      <c r="G4778" t="s">
        <v>12262</v>
      </c>
      <c r="H4778">
        <v>54848</v>
      </c>
      <c r="I4778" t="str">
        <f t="shared" si="148"/>
        <v>900 COLLEGE AVE WEST, LADYSMITH, WI 54848</v>
      </c>
      <c r="J4778" s="2">
        <v>55107</v>
      </c>
      <c r="K4778">
        <v>10</v>
      </c>
      <c r="L4778">
        <v>0</v>
      </c>
      <c r="M4778">
        <f t="shared" si="149"/>
        <v>10</v>
      </c>
    </row>
    <row r="4779" spans="1:13">
      <c r="A4779" s="3">
        <v>42749</v>
      </c>
      <c r="B4779">
        <v>521347</v>
      </c>
      <c r="C4779" t="s">
        <v>12024</v>
      </c>
      <c r="D4779">
        <v>521347</v>
      </c>
      <c r="E4779" t="s">
        <v>12263</v>
      </c>
      <c r="F4779" t="s">
        <v>12264</v>
      </c>
      <c r="G4779" t="s">
        <v>12265</v>
      </c>
      <c r="H4779">
        <v>54002</v>
      </c>
      <c r="I4779" t="str">
        <f t="shared" si="148"/>
        <v>1100 BERGSLIEN ST, BALDWIN, WI 54002</v>
      </c>
      <c r="J4779" s="2">
        <v>55109</v>
      </c>
      <c r="K4779">
        <v>11</v>
      </c>
      <c r="L4779">
        <v>0</v>
      </c>
      <c r="M4779">
        <f t="shared" si="149"/>
        <v>11</v>
      </c>
    </row>
    <row r="4780" spans="1:13">
      <c r="A4780" s="3">
        <v>42749</v>
      </c>
      <c r="B4780">
        <v>521335</v>
      </c>
      <c r="C4780" t="s">
        <v>12024</v>
      </c>
      <c r="D4780">
        <v>521335</v>
      </c>
      <c r="E4780" t="s">
        <v>12266</v>
      </c>
      <c r="F4780" t="s">
        <v>12267</v>
      </c>
      <c r="G4780" t="s">
        <v>2450</v>
      </c>
      <c r="H4780">
        <v>54016</v>
      </c>
      <c r="I4780" t="str">
        <f t="shared" si="148"/>
        <v>405 STAGELINE ROAD, HUDSON, WI 54016</v>
      </c>
      <c r="J4780" s="2">
        <v>55109</v>
      </c>
      <c r="K4780">
        <v>49</v>
      </c>
      <c r="L4780">
        <v>0</v>
      </c>
      <c r="M4780">
        <f t="shared" si="149"/>
        <v>49</v>
      </c>
    </row>
    <row r="4781" spans="1:13">
      <c r="A4781" s="3">
        <v>42749</v>
      </c>
      <c r="B4781">
        <v>521345</v>
      </c>
      <c r="C4781" t="s">
        <v>12024</v>
      </c>
      <c r="D4781">
        <v>521345</v>
      </c>
      <c r="E4781" t="s">
        <v>12268</v>
      </c>
      <c r="F4781" t="s">
        <v>12269</v>
      </c>
      <c r="G4781" t="s">
        <v>12270</v>
      </c>
      <c r="H4781">
        <v>54017</v>
      </c>
      <c r="I4781" t="str">
        <f t="shared" si="148"/>
        <v>535 HOSPITAL RD, NEW RICHMOND, WI 54017</v>
      </c>
      <c r="J4781" s="2">
        <v>55109</v>
      </c>
      <c r="K4781">
        <v>50</v>
      </c>
      <c r="L4781">
        <v>0</v>
      </c>
      <c r="M4781">
        <f t="shared" si="149"/>
        <v>50</v>
      </c>
    </row>
    <row r="4782" spans="1:13">
      <c r="A4782" s="3">
        <v>42749</v>
      </c>
      <c r="B4782">
        <v>520095</v>
      </c>
      <c r="C4782" t="s">
        <v>12024</v>
      </c>
      <c r="D4782">
        <v>520095</v>
      </c>
      <c r="E4782" t="s">
        <v>12271</v>
      </c>
      <c r="F4782" t="s">
        <v>12272</v>
      </c>
      <c r="G4782" t="s">
        <v>12273</v>
      </c>
      <c r="H4782">
        <v>53578</v>
      </c>
      <c r="I4782" t="str">
        <f t="shared" si="148"/>
        <v>260 26TH STREET, PRAIRIE DU SAC, WI 53578</v>
      </c>
      <c r="J4782" s="2">
        <v>55111</v>
      </c>
      <c r="K4782">
        <v>28</v>
      </c>
      <c r="L4782">
        <v>0</v>
      </c>
      <c r="M4782">
        <f t="shared" si="149"/>
        <v>28</v>
      </c>
    </row>
    <row r="4783" spans="1:13">
      <c r="A4783" s="3">
        <v>42749</v>
      </c>
      <c r="B4783">
        <v>521351</v>
      </c>
      <c r="C4783" t="s">
        <v>12024</v>
      </c>
      <c r="D4783">
        <v>521351</v>
      </c>
      <c r="E4783" t="s">
        <v>12274</v>
      </c>
      <c r="F4783" t="s">
        <v>12275</v>
      </c>
      <c r="G4783" t="s">
        <v>12276</v>
      </c>
      <c r="H4783">
        <v>53959</v>
      </c>
      <c r="I4783" t="str">
        <f t="shared" si="148"/>
        <v>2000 N DEWEY AVE, REEDSBURG, WI 53959</v>
      </c>
      <c r="J4783" s="2">
        <v>55111</v>
      </c>
      <c r="K4783">
        <v>19</v>
      </c>
      <c r="L4783">
        <v>4</v>
      </c>
      <c r="M4783">
        <f t="shared" si="149"/>
        <v>15</v>
      </c>
    </row>
    <row r="4784" spans="1:13">
      <c r="A4784" s="3">
        <v>42749</v>
      </c>
      <c r="B4784">
        <v>520057</v>
      </c>
      <c r="C4784" t="s">
        <v>12024</v>
      </c>
      <c r="D4784">
        <v>520057</v>
      </c>
      <c r="E4784" t="s">
        <v>12277</v>
      </c>
      <c r="F4784" t="s">
        <v>12278</v>
      </c>
      <c r="G4784" t="s">
        <v>12279</v>
      </c>
      <c r="H4784">
        <v>53913</v>
      </c>
      <c r="I4784" t="str">
        <f t="shared" si="148"/>
        <v>707 14TH ST, BARABOO, WI 53913</v>
      </c>
      <c r="J4784" s="2">
        <v>55111</v>
      </c>
      <c r="K4784">
        <v>63</v>
      </c>
      <c r="L4784">
        <v>6</v>
      </c>
      <c r="M4784">
        <f t="shared" si="149"/>
        <v>57</v>
      </c>
    </row>
    <row r="4785" spans="1:13">
      <c r="A4785" s="3">
        <v>42749</v>
      </c>
      <c r="B4785">
        <v>521336</v>
      </c>
      <c r="C4785" t="s">
        <v>12024</v>
      </c>
      <c r="D4785">
        <v>521336</v>
      </c>
      <c r="E4785" t="s">
        <v>12280</v>
      </c>
      <c r="F4785" t="s">
        <v>12281</v>
      </c>
      <c r="G4785" t="s">
        <v>788</v>
      </c>
      <c r="H4785">
        <v>54843</v>
      </c>
      <c r="I4785" t="str">
        <f t="shared" si="148"/>
        <v>11040 N STATE RD 77, HAYWARD, WI 54843</v>
      </c>
      <c r="J4785" s="2">
        <v>55113</v>
      </c>
      <c r="K4785">
        <v>25</v>
      </c>
      <c r="L4785">
        <v>0</v>
      </c>
      <c r="M4785">
        <f t="shared" si="149"/>
        <v>25</v>
      </c>
    </row>
    <row r="4786" spans="1:13">
      <c r="A4786" s="3">
        <v>42749</v>
      </c>
      <c r="B4786">
        <v>521346</v>
      </c>
      <c r="C4786" t="s">
        <v>12024</v>
      </c>
      <c r="D4786">
        <v>521346</v>
      </c>
      <c r="E4786" t="s">
        <v>12282</v>
      </c>
      <c r="F4786" t="s">
        <v>12283</v>
      </c>
      <c r="G4786" t="s">
        <v>12284</v>
      </c>
      <c r="H4786">
        <v>54166</v>
      </c>
      <c r="I4786" t="str">
        <f t="shared" si="148"/>
        <v>100 COUNTY RD B, SHAWANO, WI 54166</v>
      </c>
      <c r="J4786" s="2">
        <v>55115</v>
      </c>
      <c r="K4786">
        <v>22</v>
      </c>
      <c r="L4786">
        <v>0</v>
      </c>
      <c r="M4786">
        <f t="shared" si="149"/>
        <v>22</v>
      </c>
    </row>
    <row r="4787" spans="1:13">
      <c r="A4787" s="3">
        <v>42749</v>
      </c>
      <c r="B4787">
        <v>520044</v>
      </c>
      <c r="C4787" t="s">
        <v>12024</v>
      </c>
      <c r="D4787">
        <v>520044</v>
      </c>
      <c r="E4787" t="s">
        <v>12285</v>
      </c>
      <c r="F4787" t="s">
        <v>12286</v>
      </c>
      <c r="G4787" t="s">
        <v>12287</v>
      </c>
      <c r="H4787">
        <v>53081</v>
      </c>
      <c r="I4787" t="str">
        <f t="shared" si="148"/>
        <v>3100 SUPERIOR AVE, SHEBOYGAN, WI 53081</v>
      </c>
      <c r="J4787" s="2">
        <v>55117</v>
      </c>
      <c r="K4787">
        <v>67</v>
      </c>
      <c r="L4787">
        <v>12</v>
      </c>
      <c r="M4787">
        <f t="shared" si="149"/>
        <v>55</v>
      </c>
    </row>
    <row r="4788" spans="1:13">
      <c r="A4788" s="3">
        <v>42749</v>
      </c>
      <c r="B4788">
        <v>520035</v>
      </c>
      <c r="C4788" t="s">
        <v>12024</v>
      </c>
      <c r="D4788">
        <v>520035</v>
      </c>
      <c r="E4788" t="s">
        <v>12288</v>
      </c>
      <c r="F4788" t="s">
        <v>12289</v>
      </c>
      <c r="G4788" t="s">
        <v>12287</v>
      </c>
      <c r="H4788">
        <v>53083</v>
      </c>
      <c r="I4788" t="str">
        <f t="shared" si="148"/>
        <v>2629 N 7TH ST, SHEBOYGAN, WI 53083</v>
      </c>
      <c r="J4788" s="2">
        <v>55117</v>
      </c>
      <c r="K4788">
        <v>123</v>
      </c>
      <c r="L4788">
        <v>7</v>
      </c>
      <c r="M4788">
        <f t="shared" si="149"/>
        <v>116</v>
      </c>
    </row>
    <row r="4789" spans="1:13">
      <c r="A4789" s="3">
        <v>42749</v>
      </c>
      <c r="B4789">
        <v>521324</v>
      </c>
      <c r="C4789" t="s">
        <v>12024</v>
      </c>
      <c r="D4789">
        <v>521324</v>
      </c>
      <c r="E4789" t="s">
        <v>12290</v>
      </c>
      <c r="F4789" t="s">
        <v>12291</v>
      </c>
      <c r="G4789" t="s">
        <v>9171</v>
      </c>
      <c r="H4789">
        <v>54451</v>
      </c>
      <c r="I4789" t="str">
        <f t="shared" si="148"/>
        <v>135 S GIBSON ST, MEDFORD, WI 54451</v>
      </c>
      <c r="J4789" s="2">
        <v>55119</v>
      </c>
      <c r="K4789">
        <v>40</v>
      </c>
      <c r="L4789">
        <v>-999999</v>
      </c>
      <c r="M4789">
        <f t="shared" si="149"/>
        <v>1000039</v>
      </c>
    </row>
    <row r="4790" spans="1:13">
      <c r="A4790" s="3">
        <v>42749</v>
      </c>
      <c r="B4790">
        <v>521302</v>
      </c>
      <c r="C4790" t="s">
        <v>12024</v>
      </c>
      <c r="D4790">
        <v>521302</v>
      </c>
      <c r="E4790" t="s">
        <v>12292</v>
      </c>
      <c r="F4790" t="s">
        <v>12293</v>
      </c>
      <c r="G4790" t="s">
        <v>12294</v>
      </c>
      <c r="H4790">
        <v>54758</v>
      </c>
      <c r="I4790" t="str">
        <f t="shared" si="148"/>
        <v>13025 8TH ST, OSSEO, WI 54758</v>
      </c>
      <c r="J4790" s="2">
        <v>55121</v>
      </c>
      <c r="K4790">
        <v>13.9</v>
      </c>
      <c r="L4790">
        <v>0</v>
      </c>
      <c r="M4790">
        <f t="shared" si="149"/>
        <v>13.9</v>
      </c>
    </row>
    <row r="4791" spans="1:13">
      <c r="A4791" s="3">
        <v>42749</v>
      </c>
      <c r="B4791">
        <v>521316</v>
      </c>
      <c r="C4791" t="s">
        <v>12024</v>
      </c>
      <c r="D4791">
        <v>521316</v>
      </c>
      <c r="E4791" t="s">
        <v>12295</v>
      </c>
      <c r="F4791" t="s">
        <v>12296</v>
      </c>
      <c r="G4791" t="s">
        <v>12297</v>
      </c>
      <c r="H4791">
        <v>54773</v>
      </c>
      <c r="I4791" t="str">
        <f t="shared" si="148"/>
        <v>18601 LINCOLN ST, WHITEHALL, WI 54773</v>
      </c>
      <c r="J4791" s="2">
        <v>55121</v>
      </c>
      <c r="K4791">
        <v>12</v>
      </c>
      <c r="L4791">
        <v>0</v>
      </c>
      <c r="M4791">
        <f t="shared" si="149"/>
        <v>12</v>
      </c>
    </row>
    <row r="4792" spans="1:13">
      <c r="A4792" s="3">
        <v>42749</v>
      </c>
      <c r="B4792">
        <v>521348</v>
      </c>
      <c r="C4792" t="s">
        <v>12024</v>
      </c>
      <c r="D4792">
        <v>521348</v>
      </c>
      <c r="E4792" t="s">
        <v>12298</v>
      </c>
      <c r="F4792" t="s">
        <v>12299</v>
      </c>
      <c r="G4792" t="s">
        <v>12300</v>
      </c>
      <c r="H4792">
        <v>54665</v>
      </c>
      <c r="I4792" t="str">
        <f t="shared" si="148"/>
        <v>507 SOUTH MAIN ST, VIROQUA, WI 54665</v>
      </c>
      <c r="J4792" s="2">
        <v>55123</v>
      </c>
      <c r="K4792">
        <v>16.7</v>
      </c>
      <c r="L4792">
        <v>0</v>
      </c>
      <c r="M4792">
        <f t="shared" si="149"/>
        <v>16.7</v>
      </c>
    </row>
    <row r="4793" spans="1:13">
      <c r="A4793" s="3">
        <v>42749</v>
      </c>
      <c r="B4793">
        <v>521304</v>
      </c>
      <c r="C4793" t="s">
        <v>12024</v>
      </c>
      <c r="D4793">
        <v>521304</v>
      </c>
      <c r="E4793" t="s">
        <v>12301</v>
      </c>
      <c r="F4793" t="s">
        <v>12302</v>
      </c>
      <c r="G4793" t="s">
        <v>3478</v>
      </c>
      <c r="H4793">
        <v>54634</v>
      </c>
      <c r="I4793" t="str">
        <f t="shared" si="148"/>
        <v>400 WATER AVE, HILLSBORO, WI 54634</v>
      </c>
      <c r="J4793" s="2">
        <v>55123</v>
      </c>
      <c r="K4793">
        <v>13</v>
      </c>
      <c r="L4793">
        <v>0</v>
      </c>
      <c r="M4793">
        <f t="shared" si="149"/>
        <v>13</v>
      </c>
    </row>
    <row r="4794" spans="1:13">
      <c r="A4794" s="3">
        <v>42749</v>
      </c>
      <c r="B4794">
        <v>521300</v>
      </c>
      <c r="C4794" t="s">
        <v>12024</v>
      </c>
      <c r="D4794">
        <v>521300</v>
      </c>
      <c r="E4794" t="s">
        <v>12303</v>
      </c>
      <c r="F4794" t="s">
        <v>12304</v>
      </c>
      <c r="G4794" t="s">
        <v>12305</v>
      </c>
      <c r="H4794">
        <v>54521</v>
      </c>
      <c r="I4794" t="str">
        <f t="shared" si="148"/>
        <v>201 HOSPITAL ROAD, EAGLE RIVER, WI 54521</v>
      </c>
      <c r="J4794" s="2">
        <v>55125</v>
      </c>
      <c r="K4794">
        <v>10</v>
      </c>
      <c r="L4794">
        <v>0</v>
      </c>
      <c r="M4794">
        <f t="shared" si="149"/>
        <v>10</v>
      </c>
    </row>
    <row r="4795" spans="1:13">
      <c r="A4795" s="3">
        <v>42749</v>
      </c>
      <c r="B4795">
        <v>520102</v>
      </c>
      <c r="C4795" t="s">
        <v>12024</v>
      </c>
      <c r="D4795">
        <v>520102</v>
      </c>
      <c r="E4795" t="s">
        <v>12306</v>
      </c>
      <c r="F4795" t="s">
        <v>12307</v>
      </c>
      <c r="G4795" t="s">
        <v>12308</v>
      </c>
      <c r="H4795">
        <v>53121</v>
      </c>
      <c r="I4795" t="str">
        <f t="shared" si="148"/>
        <v>W3985 COUNTY ROAD NN, ELKHORN, WI 53121</v>
      </c>
      <c r="J4795" s="2">
        <v>55127</v>
      </c>
      <c r="K4795">
        <v>61</v>
      </c>
      <c r="L4795">
        <v>12</v>
      </c>
      <c r="M4795">
        <f t="shared" si="149"/>
        <v>49</v>
      </c>
    </row>
    <row r="4796" spans="1:13">
      <c r="A4796" s="3">
        <v>42749</v>
      </c>
      <c r="B4796">
        <v>521357</v>
      </c>
      <c r="C4796" t="s">
        <v>12024</v>
      </c>
      <c r="D4796">
        <v>521357</v>
      </c>
      <c r="E4796" t="s">
        <v>12309</v>
      </c>
      <c r="F4796" t="s">
        <v>12310</v>
      </c>
      <c r="G4796" t="s">
        <v>12311</v>
      </c>
      <c r="H4796">
        <v>53147</v>
      </c>
      <c r="I4796" t="str">
        <f t="shared" si="148"/>
        <v>N2950 STATE ROAD 67, LAKE GENEVA, WI 53147</v>
      </c>
      <c r="J4796" s="2">
        <v>55127</v>
      </c>
      <c r="K4796">
        <v>23.1</v>
      </c>
      <c r="L4796">
        <v>4</v>
      </c>
      <c r="M4796">
        <f t="shared" si="149"/>
        <v>19.100000000000001</v>
      </c>
    </row>
    <row r="4797" spans="1:13">
      <c r="A4797" s="3">
        <v>42749</v>
      </c>
      <c r="B4797">
        <v>521342</v>
      </c>
      <c r="C4797" t="s">
        <v>12024</v>
      </c>
      <c r="D4797">
        <v>521342</v>
      </c>
      <c r="E4797" t="s">
        <v>12312</v>
      </c>
      <c r="F4797" t="s">
        <v>12313</v>
      </c>
      <c r="G4797" t="s">
        <v>12314</v>
      </c>
      <c r="H4797">
        <v>54871</v>
      </c>
      <c r="I4797" t="str">
        <f t="shared" si="148"/>
        <v>113 4TH AVE, SHELL LAKE, WI 54871</v>
      </c>
      <c r="J4797" s="2">
        <v>55129</v>
      </c>
      <c r="K4797">
        <v>16</v>
      </c>
      <c r="L4797">
        <v>0</v>
      </c>
      <c r="M4797">
        <f t="shared" si="149"/>
        <v>16</v>
      </c>
    </row>
    <row r="4798" spans="1:13">
      <c r="A4798" s="3">
        <v>42749</v>
      </c>
      <c r="B4798">
        <v>521332</v>
      </c>
      <c r="C4798" t="s">
        <v>12024</v>
      </c>
      <c r="D4798">
        <v>521332</v>
      </c>
      <c r="E4798" t="s">
        <v>12315</v>
      </c>
      <c r="F4798" t="s">
        <v>12316</v>
      </c>
      <c r="G4798" t="s">
        <v>12317</v>
      </c>
      <c r="H4798">
        <v>54801</v>
      </c>
      <c r="I4798" t="str">
        <f t="shared" si="148"/>
        <v>1280 CHANDLER DR, SPOONER, WI 54801</v>
      </c>
      <c r="J4798" s="2">
        <v>55129</v>
      </c>
      <c r="K4798">
        <v>12</v>
      </c>
      <c r="L4798">
        <v>0</v>
      </c>
      <c r="M4798">
        <f t="shared" si="149"/>
        <v>12</v>
      </c>
    </row>
    <row r="4799" spans="1:13">
      <c r="A4799" s="3">
        <v>42749</v>
      </c>
      <c r="B4799">
        <v>520063</v>
      </c>
      <c r="C4799" t="s">
        <v>12024</v>
      </c>
      <c r="D4799">
        <v>520063</v>
      </c>
      <c r="E4799" t="s">
        <v>12318</v>
      </c>
      <c r="F4799" t="s">
        <v>12319</v>
      </c>
      <c r="G4799" t="s">
        <v>12320</v>
      </c>
      <c r="H4799">
        <v>53095</v>
      </c>
      <c r="I4799" t="str">
        <f t="shared" si="148"/>
        <v>3200 PLEASANT VALLEY ROAD, WEST BEND, WI 53095</v>
      </c>
      <c r="J4799" s="2">
        <v>55131</v>
      </c>
      <c r="K4799">
        <v>108</v>
      </c>
      <c r="L4799">
        <v>46</v>
      </c>
      <c r="M4799">
        <f t="shared" si="149"/>
        <v>62</v>
      </c>
    </row>
    <row r="4800" spans="1:13">
      <c r="A4800" s="3">
        <v>42749</v>
      </c>
      <c r="B4800">
        <v>520038</v>
      </c>
      <c r="C4800" t="s">
        <v>12024</v>
      </c>
      <c r="D4800">
        <v>520038</v>
      </c>
      <c r="E4800" t="s">
        <v>12321</v>
      </c>
      <c r="F4800" t="s">
        <v>12322</v>
      </c>
      <c r="G4800" t="s">
        <v>1946</v>
      </c>
      <c r="H4800">
        <v>53027</v>
      </c>
      <c r="I4800" t="str">
        <f t="shared" si="148"/>
        <v>1032 E SUMNER ST, HARTFORD, WI 53027</v>
      </c>
      <c r="J4800" s="2">
        <v>55131</v>
      </c>
      <c r="K4800">
        <v>55</v>
      </c>
      <c r="L4800">
        <v>6</v>
      </c>
      <c r="M4800">
        <f t="shared" si="149"/>
        <v>49</v>
      </c>
    </row>
    <row r="4801" spans="1:13">
      <c r="A4801" s="3">
        <v>42749</v>
      </c>
      <c r="B4801">
        <v>520062</v>
      </c>
      <c r="C4801" t="s">
        <v>12024</v>
      </c>
      <c r="D4801">
        <v>520062</v>
      </c>
      <c r="E4801" t="s">
        <v>12323</v>
      </c>
      <c r="F4801" t="s">
        <v>12324</v>
      </c>
      <c r="G4801" t="s">
        <v>12325</v>
      </c>
      <c r="H4801">
        <v>53066</v>
      </c>
      <c r="I4801" t="str">
        <f t="shared" si="148"/>
        <v>791 E SUMMIT AVE, OCONOMOWOC, WI 53066</v>
      </c>
      <c r="J4801" s="2">
        <v>55133</v>
      </c>
      <c r="K4801">
        <v>54</v>
      </c>
      <c r="L4801">
        <v>11</v>
      </c>
      <c r="M4801">
        <f t="shared" si="149"/>
        <v>43</v>
      </c>
    </row>
    <row r="4802" spans="1:13">
      <c r="A4802" s="3">
        <v>42749</v>
      </c>
      <c r="B4802">
        <v>520008</v>
      </c>
      <c r="C4802" t="s">
        <v>12024</v>
      </c>
      <c r="D4802">
        <v>520008</v>
      </c>
      <c r="E4802" t="s">
        <v>12326</v>
      </c>
      <c r="F4802" t="s">
        <v>12327</v>
      </c>
      <c r="G4802" t="s">
        <v>12328</v>
      </c>
      <c r="H4802">
        <v>53188</v>
      </c>
      <c r="I4802" t="str">
        <f t="shared" si="148"/>
        <v>725 AMERICAN AVE, WAUKESHA, WI 53188</v>
      </c>
      <c r="J4802" s="2">
        <v>55133</v>
      </c>
      <c r="K4802">
        <v>223</v>
      </c>
      <c r="L4802">
        <v>23</v>
      </c>
      <c r="M4802">
        <f t="shared" si="149"/>
        <v>200</v>
      </c>
    </row>
    <row r="4803" spans="1:13">
      <c r="A4803" s="3">
        <v>42749</v>
      </c>
      <c r="B4803">
        <v>520103</v>
      </c>
      <c r="C4803" t="s">
        <v>12024</v>
      </c>
      <c r="D4803">
        <v>520103</v>
      </c>
      <c r="E4803" t="s">
        <v>12329</v>
      </c>
      <c r="F4803" t="s">
        <v>12330</v>
      </c>
      <c r="G4803" t="s">
        <v>12331</v>
      </c>
      <c r="H4803">
        <v>53051</v>
      </c>
      <c r="I4803" t="str">
        <f t="shared" ref="I4803:I4866" si="150">IF(OR(F4803="", G4803=""), "", CONCATENATE(UPPER(F4803), ", ", UPPER(G4803), ", ", UPPER(C4803), " ", H4803))</f>
        <v>W180 N8085 TOWN HALL RD, MENOMONEE FALLS, WI 53051</v>
      </c>
      <c r="J4803" s="2">
        <v>55133</v>
      </c>
      <c r="K4803">
        <v>290</v>
      </c>
      <c r="L4803">
        <v>21</v>
      </c>
      <c r="M4803">
        <f t="shared" ref="M4803:M4866" si="151">K4803-L4803</f>
        <v>269</v>
      </c>
    </row>
    <row r="4804" spans="1:13">
      <c r="A4804" s="3">
        <v>42749</v>
      </c>
      <c r="B4804">
        <v>520206</v>
      </c>
      <c r="C4804" t="s">
        <v>12024</v>
      </c>
      <c r="D4804">
        <v>520206</v>
      </c>
      <c r="E4804" t="s">
        <v>12332</v>
      </c>
      <c r="F4804" t="s">
        <v>12333</v>
      </c>
      <c r="G4804" t="s">
        <v>7468</v>
      </c>
      <c r="H4804">
        <v>53066</v>
      </c>
      <c r="I4804" t="str">
        <f t="shared" si="150"/>
        <v>36500 AURORA DRIVE, SUMMIT, WI 53066</v>
      </c>
      <c r="J4804" s="2">
        <v>55133</v>
      </c>
      <c r="K4804">
        <v>95</v>
      </c>
      <c r="L4804">
        <v>28</v>
      </c>
      <c r="M4804">
        <f t="shared" si="151"/>
        <v>67</v>
      </c>
    </row>
    <row r="4805" spans="1:13">
      <c r="A4805" s="3">
        <v>42749</v>
      </c>
      <c r="B4805">
        <v>521334</v>
      </c>
      <c r="C4805" t="s">
        <v>12024</v>
      </c>
      <c r="D4805">
        <v>521334</v>
      </c>
      <c r="E4805" t="s">
        <v>12334</v>
      </c>
      <c r="F4805" t="s">
        <v>12335</v>
      </c>
      <c r="G4805" t="s">
        <v>12336</v>
      </c>
      <c r="H4805">
        <v>54981</v>
      </c>
      <c r="I4805" t="str">
        <f t="shared" si="150"/>
        <v>800 RIVERSIDE DRIVE, WAUPACA, WI 54981</v>
      </c>
      <c r="J4805" s="2">
        <v>55135</v>
      </c>
      <c r="K4805">
        <v>20</v>
      </c>
      <c r="L4805">
        <v>4</v>
      </c>
      <c r="M4805">
        <f t="shared" si="151"/>
        <v>16</v>
      </c>
    </row>
    <row r="4806" spans="1:13">
      <c r="A4806" s="3">
        <v>42749</v>
      </c>
      <c r="B4806">
        <v>521303</v>
      </c>
      <c r="C4806" t="s">
        <v>12024</v>
      </c>
      <c r="D4806">
        <v>521303</v>
      </c>
      <c r="E4806" t="s">
        <v>12337</v>
      </c>
      <c r="F4806" t="s">
        <v>12338</v>
      </c>
      <c r="G4806" t="s">
        <v>12339</v>
      </c>
      <c r="H4806">
        <v>54984</v>
      </c>
      <c r="I4806" t="str">
        <f t="shared" si="150"/>
        <v>601 GROVE AVE, WILD ROSE, WI 54984</v>
      </c>
      <c r="J4806" s="2">
        <v>55137</v>
      </c>
      <c r="K4806">
        <v>12</v>
      </c>
      <c r="L4806">
        <v>0</v>
      </c>
      <c r="M4806">
        <f t="shared" si="151"/>
        <v>12</v>
      </c>
    </row>
    <row r="4807" spans="1:13">
      <c r="A4807" s="3">
        <v>42749</v>
      </c>
      <c r="B4807">
        <v>520045</v>
      </c>
      <c r="C4807" t="s">
        <v>12024</v>
      </c>
      <c r="D4807">
        <v>520045</v>
      </c>
      <c r="E4807" t="s">
        <v>12340</v>
      </c>
      <c r="F4807" t="s">
        <v>12341</v>
      </c>
      <c r="G4807" t="s">
        <v>12342</v>
      </c>
      <c r="H4807">
        <v>54956</v>
      </c>
      <c r="I4807" t="str">
        <f t="shared" si="150"/>
        <v>130 2ND ST, NEENAH, WI 54956</v>
      </c>
      <c r="J4807" s="2">
        <v>55139</v>
      </c>
      <c r="K4807">
        <v>98</v>
      </c>
      <c r="L4807">
        <v>14</v>
      </c>
      <c r="M4807">
        <f t="shared" si="151"/>
        <v>84</v>
      </c>
    </row>
    <row r="4808" spans="1:13">
      <c r="A4808" s="3">
        <v>42749</v>
      </c>
      <c r="B4808">
        <v>523302</v>
      </c>
      <c r="C4808" t="s">
        <v>12024</v>
      </c>
      <c r="D4808">
        <v>523302</v>
      </c>
      <c r="E4808" t="s">
        <v>12343</v>
      </c>
      <c r="F4808" t="s">
        <v>12344</v>
      </c>
      <c r="G4808" t="s">
        <v>12342</v>
      </c>
      <c r="H4808">
        <v>54956</v>
      </c>
      <c r="I4808" t="str">
        <f t="shared" si="150"/>
        <v>130 SECOND ST, NEENAH, WI 54956</v>
      </c>
      <c r="J4808" s="2">
        <v>55139</v>
      </c>
      <c r="K4808">
        <v>0</v>
      </c>
      <c r="L4808">
        <v>0</v>
      </c>
      <c r="M4808">
        <f t="shared" si="151"/>
        <v>0</v>
      </c>
    </row>
    <row r="4809" spans="1:13">
      <c r="A4809" s="3">
        <v>42749</v>
      </c>
      <c r="B4809">
        <v>520198</v>
      </c>
      <c r="C4809" t="s">
        <v>12024</v>
      </c>
      <c r="D4809">
        <v>520198</v>
      </c>
      <c r="E4809" t="s">
        <v>12345</v>
      </c>
      <c r="F4809" t="s">
        <v>12346</v>
      </c>
      <c r="G4809" t="s">
        <v>6988</v>
      </c>
      <c r="H4809">
        <v>54904</v>
      </c>
      <c r="I4809" t="str">
        <f t="shared" si="150"/>
        <v>855 N WESTHAVEN DRIVE, OSHKOSH, WI 54904</v>
      </c>
      <c r="J4809" s="2">
        <v>55139</v>
      </c>
      <c r="K4809">
        <v>93</v>
      </c>
      <c r="L4809">
        <v>12</v>
      </c>
      <c r="M4809">
        <f t="shared" si="151"/>
        <v>81</v>
      </c>
    </row>
    <row r="4810" spans="1:13">
      <c r="A4810" s="3">
        <v>42749</v>
      </c>
      <c r="B4810">
        <v>520033</v>
      </c>
      <c r="C4810" t="s">
        <v>12024</v>
      </c>
      <c r="D4810">
        <v>520033</v>
      </c>
      <c r="E4810" t="s">
        <v>12347</v>
      </c>
      <c r="F4810" t="s">
        <v>12348</v>
      </c>
      <c r="G4810" t="s">
        <v>12349</v>
      </c>
      <c r="H4810">
        <v>54495</v>
      </c>
      <c r="I4810" t="str">
        <f t="shared" si="150"/>
        <v>410 DEWEY ST, WISCONSIN RAPIDS, WI 54495</v>
      </c>
      <c r="J4810" s="2">
        <v>55141</v>
      </c>
      <c r="K4810">
        <v>63</v>
      </c>
      <c r="L4810">
        <v>10</v>
      </c>
      <c r="M4810">
        <f t="shared" si="151"/>
        <v>53</v>
      </c>
    </row>
    <row r="4811" spans="1:13">
      <c r="A4811" s="3">
        <v>42749</v>
      </c>
      <c r="B4811">
        <v>520037</v>
      </c>
      <c r="C4811" t="s">
        <v>12024</v>
      </c>
      <c r="D4811">
        <v>520037</v>
      </c>
      <c r="E4811" t="s">
        <v>12350</v>
      </c>
      <c r="F4811" t="s">
        <v>12351</v>
      </c>
      <c r="G4811" t="s">
        <v>12352</v>
      </c>
      <c r="H4811">
        <v>54449</v>
      </c>
      <c r="I4811" t="str">
        <f t="shared" si="150"/>
        <v>611 ST JOSEPH AVE, MARSHFIELD, WI 54449</v>
      </c>
      <c r="J4811" s="2">
        <v>55141</v>
      </c>
      <c r="K4811">
        <v>315</v>
      </c>
      <c r="L4811">
        <v>34</v>
      </c>
      <c r="M4811">
        <f t="shared" si="151"/>
        <v>281</v>
      </c>
    </row>
    <row r="4812" spans="1:13">
      <c r="A4812" s="3">
        <v>42749</v>
      </c>
      <c r="B4812">
        <v>530025</v>
      </c>
      <c r="C4812" t="s">
        <v>12353</v>
      </c>
      <c r="D4812">
        <v>530025</v>
      </c>
      <c r="E4812" t="s">
        <v>12354</v>
      </c>
      <c r="F4812" t="s">
        <v>12355</v>
      </c>
      <c r="G4812" t="s">
        <v>12356</v>
      </c>
      <c r="H4812">
        <v>82072</v>
      </c>
      <c r="I4812" t="str">
        <f t="shared" si="150"/>
        <v>255 N 30TH, LARAMIE, WY 82072</v>
      </c>
      <c r="J4812" s="2">
        <v>56001</v>
      </c>
      <c r="K4812">
        <v>89</v>
      </c>
      <c r="L4812">
        <v>6</v>
      </c>
      <c r="M4812">
        <f t="shared" si="151"/>
        <v>83</v>
      </c>
    </row>
    <row r="4813" spans="1:13">
      <c r="A4813" s="3">
        <v>42749</v>
      </c>
      <c r="B4813">
        <v>531309</v>
      </c>
      <c r="C4813" t="s">
        <v>12353</v>
      </c>
      <c r="D4813">
        <v>531309</v>
      </c>
      <c r="E4813" t="s">
        <v>12357</v>
      </c>
      <c r="F4813" t="s">
        <v>12358</v>
      </c>
      <c r="G4813" t="s">
        <v>12359</v>
      </c>
      <c r="H4813">
        <v>82431</v>
      </c>
      <c r="I4813" t="str">
        <f t="shared" si="150"/>
        <v>1115 LANE 12, LOVELL, WY 82431</v>
      </c>
      <c r="J4813" s="2">
        <v>56003</v>
      </c>
      <c r="K4813">
        <v>22</v>
      </c>
      <c r="L4813">
        <v>-999999</v>
      </c>
      <c r="M4813">
        <f t="shared" si="151"/>
        <v>1000021</v>
      </c>
    </row>
    <row r="4814" spans="1:13">
      <c r="A4814" s="3">
        <v>42749</v>
      </c>
      <c r="B4814">
        <v>531301</v>
      </c>
      <c r="C4814" t="s">
        <v>12353</v>
      </c>
      <c r="D4814">
        <v>531301</v>
      </c>
      <c r="E4814" t="s">
        <v>12360</v>
      </c>
      <c r="F4814" t="s">
        <v>12361</v>
      </c>
      <c r="G4814" t="s">
        <v>12362</v>
      </c>
      <c r="H4814">
        <v>82410</v>
      </c>
      <c r="I4814" t="str">
        <f t="shared" si="150"/>
        <v>388 US HIGHWAY 20 SOUTH, BASIN, WY 82410</v>
      </c>
      <c r="J4814" s="2">
        <v>56003</v>
      </c>
      <c r="K4814">
        <v>10</v>
      </c>
      <c r="L4814">
        <v>0</v>
      </c>
      <c r="M4814">
        <f t="shared" si="151"/>
        <v>10</v>
      </c>
    </row>
    <row r="4815" spans="1:13">
      <c r="A4815" s="3">
        <v>42749</v>
      </c>
      <c r="B4815">
        <v>530002</v>
      </c>
      <c r="C4815" t="s">
        <v>12353</v>
      </c>
      <c r="D4815">
        <v>530002</v>
      </c>
      <c r="E4815" t="s">
        <v>12363</v>
      </c>
      <c r="F4815" t="s">
        <v>12364</v>
      </c>
      <c r="G4815" t="s">
        <v>12365</v>
      </c>
      <c r="H4815">
        <v>82716</v>
      </c>
      <c r="I4815" t="str">
        <f t="shared" si="150"/>
        <v>501 SOUTH BURMA AVENUE, GILLETTE, WY 82716</v>
      </c>
      <c r="J4815" s="2">
        <v>56005</v>
      </c>
      <c r="K4815">
        <v>79</v>
      </c>
      <c r="L4815">
        <v>7</v>
      </c>
      <c r="M4815">
        <f t="shared" si="151"/>
        <v>72</v>
      </c>
    </row>
    <row r="4816" spans="1:13">
      <c r="A4816" s="3">
        <v>42749</v>
      </c>
      <c r="B4816">
        <v>531316</v>
      </c>
      <c r="C4816" t="s">
        <v>12353</v>
      </c>
      <c r="D4816">
        <v>531316</v>
      </c>
      <c r="E4816" t="s">
        <v>12366</v>
      </c>
      <c r="F4816" t="s">
        <v>12367</v>
      </c>
      <c r="G4816" t="s">
        <v>12368</v>
      </c>
      <c r="H4816">
        <v>82301</v>
      </c>
      <c r="I4816" t="str">
        <f t="shared" si="150"/>
        <v>2221 WEST ELM STREET, RAWLINS, WY 82301</v>
      </c>
      <c r="J4816" s="2">
        <v>56007</v>
      </c>
      <c r="K4816">
        <v>25</v>
      </c>
      <c r="L4816">
        <v>6</v>
      </c>
      <c r="M4816">
        <f t="shared" si="151"/>
        <v>19</v>
      </c>
    </row>
    <row r="4817" spans="1:13">
      <c r="A4817" s="3">
        <v>42749</v>
      </c>
      <c r="B4817">
        <v>531302</v>
      </c>
      <c r="C4817" t="s">
        <v>12353</v>
      </c>
      <c r="D4817">
        <v>531302</v>
      </c>
      <c r="E4817" t="s">
        <v>12369</v>
      </c>
      <c r="F4817" t="s">
        <v>12370</v>
      </c>
      <c r="G4817" t="s">
        <v>2687</v>
      </c>
      <c r="H4817">
        <v>82633</v>
      </c>
      <c r="I4817" t="str">
        <f t="shared" si="150"/>
        <v>111 SOUTH 5TH STREET, DOUGLAS, WY 82633</v>
      </c>
      <c r="J4817" s="2">
        <v>56009</v>
      </c>
      <c r="K4817">
        <v>23</v>
      </c>
      <c r="L4817">
        <v>-999999</v>
      </c>
      <c r="M4817">
        <f t="shared" si="151"/>
        <v>1000022</v>
      </c>
    </row>
    <row r="4818" spans="1:13">
      <c r="A4818" s="3">
        <v>42749</v>
      </c>
      <c r="B4818">
        <v>531311</v>
      </c>
      <c r="C4818" t="s">
        <v>12353</v>
      </c>
      <c r="D4818">
        <v>531311</v>
      </c>
      <c r="E4818" t="s">
        <v>12371</v>
      </c>
      <c r="F4818" t="s">
        <v>12372</v>
      </c>
      <c r="G4818" t="s">
        <v>12373</v>
      </c>
      <c r="H4818">
        <v>82729</v>
      </c>
      <c r="I4818" t="str">
        <f t="shared" si="150"/>
        <v>713 OAK STREET, SUNDANCE, WY 82729</v>
      </c>
      <c r="J4818" s="2">
        <v>56011</v>
      </c>
      <c r="K4818">
        <v>16</v>
      </c>
      <c r="L4818">
        <v>0</v>
      </c>
      <c r="M4818">
        <f t="shared" si="151"/>
        <v>16</v>
      </c>
    </row>
    <row r="4819" spans="1:13">
      <c r="A4819" s="3">
        <v>42749</v>
      </c>
      <c r="B4819">
        <v>530008</v>
      </c>
      <c r="C4819" t="s">
        <v>12353</v>
      </c>
      <c r="D4819">
        <v>530008</v>
      </c>
      <c r="E4819" t="s">
        <v>12374</v>
      </c>
      <c r="F4819" t="s">
        <v>12375</v>
      </c>
      <c r="G4819" t="s">
        <v>11392</v>
      </c>
      <c r="H4819">
        <v>82501</v>
      </c>
      <c r="I4819" t="str">
        <f t="shared" si="150"/>
        <v>2100 W SUNSET DR, RIVERTON, WY 82501</v>
      </c>
      <c r="J4819" s="2">
        <v>56013</v>
      </c>
      <c r="K4819">
        <v>116</v>
      </c>
      <c r="L4819">
        <v>10</v>
      </c>
      <c r="M4819">
        <f t="shared" si="151"/>
        <v>106</v>
      </c>
    </row>
    <row r="4820" spans="1:13">
      <c r="A4820" s="3">
        <v>42749</v>
      </c>
      <c r="B4820">
        <v>531307</v>
      </c>
      <c r="C4820" t="s">
        <v>12353</v>
      </c>
      <c r="D4820">
        <v>531307</v>
      </c>
      <c r="E4820" t="s">
        <v>1854</v>
      </c>
      <c r="F4820" t="s">
        <v>12376</v>
      </c>
      <c r="G4820" t="s">
        <v>1970</v>
      </c>
      <c r="H4820">
        <v>82240</v>
      </c>
      <c r="I4820" t="str">
        <f t="shared" si="150"/>
        <v>2000 CAMPBELL DRIVE, TORRINGTON, WY 82240</v>
      </c>
      <c r="J4820" s="2">
        <v>56015</v>
      </c>
      <c r="K4820">
        <v>23</v>
      </c>
      <c r="L4820">
        <v>0</v>
      </c>
      <c r="M4820">
        <f t="shared" si="151"/>
        <v>23</v>
      </c>
    </row>
    <row r="4821" spans="1:13">
      <c r="A4821" s="3">
        <v>42749</v>
      </c>
      <c r="B4821">
        <v>531304</v>
      </c>
      <c r="C4821" t="s">
        <v>12353</v>
      </c>
      <c r="D4821">
        <v>531304</v>
      </c>
      <c r="E4821" t="s">
        <v>12377</v>
      </c>
      <c r="F4821" t="s">
        <v>12378</v>
      </c>
      <c r="G4821" t="s">
        <v>12379</v>
      </c>
      <c r="H4821">
        <v>82443</v>
      </c>
      <c r="I4821" t="str">
        <f t="shared" si="150"/>
        <v>150 EAST ARAPAHOE, THERMOPOLIS, WY 82443</v>
      </c>
      <c r="J4821" s="2">
        <v>56017</v>
      </c>
      <c r="K4821">
        <v>15</v>
      </c>
      <c r="L4821">
        <v>0</v>
      </c>
      <c r="M4821">
        <f t="shared" si="151"/>
        <v>15</v>
      </c>
    </row>
    <row r="4822" spans="1:13">
      <c r="A4822" s="3">
        <v>42749</v>
      </c>
      <c r="B4822">
        <v>531308</v>
      </c>
      <c r="C4822" t="s">
        <v>12353</v>
      </c>
      <c r="D4822">
        <v>531308</v>
      </c>
      <c r="E4822" t="s">
        <v>12380</v>
      </c>
      <c r="F4822" t="s">
        <v>12381</v>
      </c>
      <c r="G4822" t="s">
        <v>6197</v>
      </c>
      <c r="H4822">
        <v>82834</v>
      </c>
      <c r="I4822" t="str">
        <f t="shared" si="150"/>
        <v>497 WEST LOTT, BUFFALO, WY 82834</v>
      </c>
      <c r="J4822" s="2">
        <v>56019</v>
      </c>
      <c r="K4822">
        <v>32</v>
      </c>
      <c r="L4822">
        <v>-999999</v>
      </c>
      <c r="M4822">
        <f t="shared" si="151"/>
        <v>1000031</v>
      </c>
    </row>
    <row r="4823" spans="1:13">
      <c r="A4823" s="3">
        <v>42749</v>
      </c>
      <c r="B4823">
        <v>530014</v>
      </c>
      <c r="C4823" t="s">
        <v>12353</v>
      </c>
      <c r="D4823">
        <v>530014</v>
      </c>
      <c r="E4823" t="s">
        <v>12382</v>
      </c>
      <c r="F4823" t="s">
        <v>12383</v>
      </c>
      <c r="G4823" t="s">
        <v>9049</v>
      </c>
      <c r="H4823">
        <v>82001</v>
      </c>
      <c r="I4823" t="str">
        <f t="shared" si="150"/>
        <v>214 EAST 23RD STREET, CHEYENNE, WY 82001</v>
      </c>
      <c r="J4823" s="2">
        <v>56021</v>
      </c>
      <c r="K4823">
        <v>211</v>
      </c>
      <c r="L4823">
        <v>25</v>
      </c>
      <c r="M4823">
        <f t="shared" si="151"/>
        <v>186</v>
      </c>
    </row>
    <row r="4824" spans="1:13">
      <c r="A4824" s="3">
        <v>42749</v>
      </c>
      <c r="B4824">
        <v>531315</v>
      </c>
      <c r="C4824" t="s">
        <v>12353</v>
      </c>
      <c r="D4824">
        <v>531315</v>
      </c>
      <c r="E4824" t="s">
        <v>12384</v>
      </c>
      <c r="F4824" t="s">
        <v>12385</v>
      </c>
      <c r="G4824" t="s">
        <v>12386</v>
      </c>
      <c r="H4824">
        <v>83101</v>
      </c>
      <c r="I4824" t="str">
        <f t="shared" si="150"/>
        <v>711 ONYX STREET, KEMMERER, WY 83101</v>
      </c>
      <c r="J4824" s="2">
        <v>56023</v>
      </c>
      <c r="K4824">
        <v>10</v>
      </c>
      <c r="L4824">
        <v>-999999</v>
      </c>
      <c r="M4824">
        <f t="shared" si="151"/>
        <v>1000009</v>
      </c>
    </row>
    <row r="4825" spans="1:13">
      <c r="A4825" s="3">
        <v>42749</v>
      </c>
      <c r="B4825">
        <v>531313</v>
      </c>
      <c r="C4825" t="s">
        <v>12353</v>
      </c>
      <c r="D4825">
        <v>531313</v>
      </c>
      <c r="E4825" t="s">
        <v>12387</v>
      </c>
      <c r="F4825" t="s">
        <v>12388</v>
      </c>
      <c r="G4825" t="s">
        <v>12389</v>
      </c>
      <c r="H4825">
        <v>83110</v>
      </c>
      <c r="I4825" t="str">
        <f t="shared" si="150"/>
        <v>901 ADAMS STREET, AFTON, WY 83110</v>
      </c>
      <c r="J4825" s="2">
        <v>56023</v>
      </c>
      <c r="K4825">
        <v>22</v>
      </c>
      <c r="L4825">
        <v>-999999</v>
      </c>
      <c r="M4825">
        <f t="shared" si="151"/>
        <v>1000021</v>
      </c>
    </row>
    <row r="4826" spans="1:13">
      <c r="A4826" s="3">
        <v>42749</v>
      </c>
      <c r="B4826">
        <v>530034</v>
      </c>
      <c r="C4826" t="s">
        <v>12353</v>
      </c>
      <c r="D4826">
        <v>530034</v>
      </c>
      <c r="E4826" t="s">
        <v>12390</v>
      </c>
      <c r="F4826" t="s">
        <v>12391</v>
      </c>
      <c r="G4826" t="s">
        <v>12392</v>
      </c>
      <c r="H4826">
        <v>82609</v>
      </c>
      <c r="I4826" t="str">
        <f t="shared" si="150"/>
        <v>6350 E 2ND STREET, CASPER, WY 82609</v>
      </c>
      <c r="J4826" s="2">
        <v>56025</v>
      </c>
      <c r="K4826">
        <v>16</v>
      </c>
      <c r="L4826">
        <v>0</v>
      </c>
      <c r="M4826">
        <f t="shared" si="151"/>
        <v>16</v>
      </c>
    </row>
    <row r="4827" spans="1:13">
      <c r="A4827" s="3">
        <v>42749</v>
      </c>
      <c r="B4827">
        <v>530012</v>
      </c>
      <c r="C4827" t="s">
        <v>12353</v>
      </c>
      <c r="D4827">
        <v>530012</v>
      </c>
      <c r="E4827" t="s">
        <v>12393</v>
      </c>
      <c r="F4827" t="s">
        <v>12394</v>
      </c>
      <c r="G4827" t="s">
        <v>12392</v>
      </c>
      <c r="H4827">
        <v>82601</v>
      </c>
      <c r="I4827" t="str">
        <f t="shared" si="150"/>
        <v>1233 EAST 2ND ST, CASPER, WY 82601</v>
      </c>
      <c r="J4827" s="2">
        <v>56025</v>
      </c>
      <c r="K4827">
        <v>160</v>
      </c>
      <c r="L4827">
        <v>20</v>
      </c>
      <c r="M4827">
        <f t="shared" si="151"/>
        <v>140</v>
      </c>
    </row>
    <row r="4828" spans="1:13">
      <c r="A4828" s="3">
        <v>42749</v>
      </c>
      <c r="B4828">
        <v>531314</v>
      </c>
      <c r="C4828" t="s">
        <v>12353</v>
      </c>
      <c r="D4828">
        <v>531314</v>
      </c>
      <c r="E4828" t="s">
        <v>12395</v>
      </c>
      <c r="F4828" t="s">
        <v>12396</v>
      </c>
      <c r="G4828" t="s">
        <v>12397</v>
      </c>
      <c r="H4828">
        <v>82225</v>
      </c>
      <c r="I4828" t="str">
        <f t="shared" si="150"/>
        <v>921 SOUTH BALLANCEE AVENUE, LUSK, WY 82225</v>
      </c>
      <c r="J4828" s="2">
        <v>56027</v>
      </c>
      <c r="K4828">
        <v>24</v>
      </c>
      <c r="L4828">
        <v>0</v>
      </c>
      <c r="M4828">
        <f t="shared" si="151"/>
        <v>24</v>
      </c>
    </row>
    <row r="4829" spans="1:13">
      <c r="A4829" s="3">
        <v>42749</v>
      </c>
      <c r="B4829">
        <v>531312</v>
      </c>
      <c r="C4829" t="s">
        <v>12353</v>
      </c>
      <c r="D4829">
        <v>531312</v>
      </c>
      <c r="E4829" t="s">
        <v>12398</v>
      </c>
      <c r="F4829" t="s">
        <v>12399</v>
      </c>
      <c r="G4829" t="s">
        <v>12400</v>
      </c>
      <c r="H4829">
        <v>82414</v>
      </c>
      <c r="I4829" t="str">
        <f t="shared" si="150"/>
        <v>707 SHERIDAN AVENUE, CODY, WY 82414</v>
      </c>
      <c r="J4829" s="2">
        <v>56029</v>
      </c>
      <c r="K4829">
        <v>40</v>
      </c>
      <c r="L4829">
        <v>6</v>
      </c>
      <c r="M4829">
        <f t="shared" si="151"/>
        <v>34</v>
      </c>
    </row>
    <row r="4830" spans="1:13">
      <c r="A4830" s="3">
        <v>42749</v>
      </c>
      <c r="B4830">
        <v>531310</v>
      </c>
      <c r="C4830" t="s">
        <v>12353</v>
      </c>
      <c r="D4830">
        <v>531310</v>
      </c>
      <c r="E4830" t="s">
        <v>12401</v>
      </c>
      <c r="F4830" t="s">
        <v>12402</v>
      </c>
      <c r="G4830" t="s">
        <v>10141</v>
      </c>
      <c r="H4830">
        <v>82435</v>
      </c>
      <c r="I4830" t="str">
        <f t="shared" si="150"/>
        <v>777 AVENUE H, POWELL, WY 82435</v>
      </c>
      <c r="J4830" s="2">
        <v>56029</v>
      </c>
      <c r="K4830">
        <v>25</v>
      </c>
      <c r="L4830">
        <v>-999999</v>
      </c>
      <c r="M4830">
        <f t="shared" si="151"/>
        <v>1000024</v>
      </c>
    </row>
    <row r="4831" spans="1:13">
      <c r="A4831" s="3">
        <v>42749</v>
      </c>
      <c r="B4831">
        <v>531305</v>
      </c>
      <c r="C4831" t="s">
        <v>12353</v>
      </c>
      <c r="D4831">
        <v>531305</v>
      </c>
      <c r="E4831" t="s">
        <v>12403</v>
      </c>
      <c r="F4831" t="s">
        <v>12404</v>
      </c>
      <c r="G4831" t="s">
        <v>12405</v>
      </c>
      <c r="H4831">
        <v>82201</v>
      </c>
      <c r="I4831" t="str">
        <f t="shared" si="150"/>
        <v>201 14TH STREET, WHEATLAND, WY 82201</v>
      </c>
      <c r="J4831" s="2">
        <v>56031</v>
      </c>
      <c r="K4831">
        <v>23</v>
      </c>
      <c r="L4831">
        <v>-999999</v>
      </c>
      <c r="M4831">
        <f t="shared" si="151"/>
        <v>1000022</v>
      </c>
    </row>
    <row r="4832" spans="1:13">
      <c r="A4832" s="3">
        <v>42749</v>
      </c>
      <c r="B4832">
        <v>530006</v>
      </c>
      <c r="C4832" t="s">
        <v>12353</v>
      </c>
      <c r="D4832">
        <v>530006</v>
      </c>
      <c r="E4832" t="s">
        <v>12406</v>
      </c>
      <c r="F4832" t="s">
        <v>12407</v>
      </c>
      <c r="G4832" t="s">
        <v>5705</v>
      </c>
      <c r="H4832">
        <v>82801</v>
      </c>
      <c r="I4832" t="str">
        <f t="shared" si="150"/>
        <v>1401 W 5TH ST, SHERIDAN, WY 82801</v>
      </c>
      <c r="J4832" s="2">
        <v>56033</v>
      </c>
      <c r="K4832">
        <v>65</v>
      </c>
      <c r="L4832">
        <v>11</v>
      </c>
      <c r="M4832">
        <f t="shared" si="151"/>
        <v>54</v>
      </c>
    </row>
    <row r="4833" spans="1:13">
      <c r="A4833" s="3">
        <v>42749</v>
      </c>
      <c r="B4833">
        <v>530011</v>
      </c>
      <c r="C4833" t="s">
        <v>12353</v>
      </c>
      <c r="D4833">
        <v>530011</v>
      </c>
      <c r="E4833" t="s">
        <v>12408</v>
      </c>
      <c r="F4833" t="s">
        <v>12409</v>
      </c>
      <c r="G4833" t="s">
        <v>12410</v>
      </c>
      <c r="H4833">
        <v>82901</v>
      </c>
      <c r="I4833" t="str">
        <f t="shared" si="150"/>
        <v>1200 COLLEGE DRIVE, ROCK SPRINGS, WY 82901</v>
      </c>
      <c r="J4833" s="2">
        <v>56037</v>
      </c>
      <c r="K4833">
        <v>30</v>
      </c>
      <c r="L4833">
        <v>9</v>
      </c>
      <c r="M4833">
        <f t="shared" si="151"/>
        <v>21</v>
      </c>
    </row>
    <row r="4834" spans="1:13">
      <c r="A4834" s="3">
        <v>42749</v>
      </c>
      <c r="B4834">
        <v>530015</v>
      </c>
      <c r="C4834" t="s">
        <v>12353</v>
      </c>
      <c r="D4834">
        <v>530015</v>
      </c>
      <c r="E4834" t="s">
        <v>12411</v>
      </c>
      <c r="F4834" t="s">
        <v>12412</v>
      </c>
      <c r="G4834" t="s">
        <v>87</v>
      </c>
      <c r="H4834">
        <v>83001</v>
      </c>
      <c r="I4834" t="str">
        <f t="shared" si="150"/>
        <v>625 EAST BROADWAY, JACKSON, WY 83001</v>
      </c>
      <c r="J4834" s="2">
        <v>56039</v>
      </c>
      <c r="K4834">
        <v>48</v>
      </c>
      <c r="L4834">
        <v>6</v>
      </c>
      <c r="M4834">
        <f t="shared" si="151"/>
        <v>42</v>
      </c>
    </row>
    <row r="4835" spans="1:13">
      <c r="A4835" s="3">
        <v>42749</v>
      </c>
      <c r="B4835">
        <v>530032</v>
      </c>
      <c r="C4835" t="s">
        <v>12353</v>
      </c>
      <c r="D4835">
        <v>530032</v>
      </c>
      <c r="E4835" t="s">
        <v>12413</v>
      </c>
      <c r="F4835" t="s">
        <v>12414</v>
      </c>
      <c r="G4835" t="s">
        <v>3207</v>
      </c>
      <c r="H4835">
        <v>82930</v>
      </c>
      <c r="I4835" t="str">
        <f t="shared" si="150"/>
        <v>190 ARROWHEAD DR, EVANSTON, WY 82930</v>
      </c>
      <c r="J4835" s="2">
        <v>56041</v>
      </c>
      <c r="K4835">
        <v>17</v>
      </c>
      <c r="L4835">
        <v>-999999</v>
      </c>
      <c r="M4835">
        <f t="shared" si="151"/>
        <v>1000016</v>
      </c>
    </row>
    <row r="4836" spans="1:13">
      <c r="A4836" s="3">
        <v>42749</v>
      </c>
      <c r="B4836">
        <v>531306</v>
      </c>
      <c r="C4836" t="s">
        <v>12353</v>
      </c>
      <c r="D4836">
        <v>531306</v>
      </c>
      <c r="E4836" t="s">
        <v>12415</v>
      </c>
      <c r="F4836" t="s">
        <v>12416</v>
      </c>
      <c r="G4836" t="s">
        <v>12417</v>
      </c>
      <c r="H4836">
        <v>82401</v>
      </c>
      <c r="I4836" t="str">
        <f t="shared" si="150"/>
        <v>400 SOUTH 15TH STREET, WORLAND, WY 82401</v>
      </c>
      <c r="J4836" s="2">
        <v>56043</v>
      </c>
      <c r="K4836">
        <v>16</v>
      </c>
      <c r="L4836">
        <v>-999999</v>
      </c>
      <c r="M4836">
        <f t="shared" si="151"/>
        <v>1000015</v>
      </c>
    </row>
    <row r="4837" spans="1:13">
      <c r="A4837" s="3">
        <v>42749</v>
      </c>
      <c r="B4837">
        <v>531303</v>
      </c>
      <c r="C4837" t="s">
        <v>12353</v>
      </c>
      <c r="D4837">
        <v>531303</v>
      </c>
      <c r="E4837" t="s">
        <v>12418</v>
      </c>
      <c r="F4837" t="s">
        <v>12419</v>
      </c>
      <c r="G4837" t="s">
        <v>12420</v>
      </c>
      <c r="H4837">
        <v>82701</v>
      </c>
      <c r="I4837" t="str">
        <f t="shared" si="150"/>
        <v>1124 WASHINGTON BOULEVARD, NEWCASTLE, WY 82701</v>
      </c>
      <c r="J4837" s="2">
        <v>56045</v>
      </c>
      <c r="K4837">
        <v>0</v>
      </c>
      <c r="L4837">
        <v>0</v>
      </c>
      <c r="M4837">
        <f t="shared" si="151"/>
        <v>0</v>
      </c>
    </row>
    <row r="4838" spans="1:13">
      <c r="A4838" s="3">
        <v>42749</v>
      </c>
      <c r="B4838">
        <v>650003</v>
      </c>
      <c r="C4838" t="s">
        <v>12421</v>
      </c>
      <c r="D4838">
        <v>650003</v>
      </c>
      <c r="E4838" t="s">
        <v>12422</v>
      </c>
      <c r="F4838" t="s">
        <v>12423</v>
      </c>
      <c r="G4838" t="s">
        <v>12424</v>
      </c>
      <c r="H4838">
        <v>96929</v>
      </c>
      <c r="I4838" t="str">
        <f t="shared" si="150"/>
        <v>133 ROUTE 3, DEDEDO, GU 96929</v>
      </c>
      <c r="J4838" s="2">
        <v>65010</v>
      </c>
      <c r="K4838">
        <v>113</v>
      </c>
      <c r="L4838">
        <v>11</v>
      </c>
      <c r="M4838">
        <f t="shared" si="151"/>
        <v>102</v>
      </c>
    </row>
    <row r="4839" spans="1:13">
      <c r="A4839" s="3">
        <v>42749</v>
      </c>
      <c r="B4839">
        <v>650001</v>
      </c>
      <c r="C4839" t="s">
        <v>12421</v>
      </c>
      <c r="D4839">
        <v>650001</v>
      </c>
      <c r="E4839" t="s">
        <v>12425</v>
      </c>
      <c r="F4839" t="s">
        <v>12426</v>
      </c>
      <c r="G4839" t="s">
        <v>12427</v>
      </c>
      <c r="H4839">
        <v>96913</v>
      </c>
      <c r="I4839" t="str">
        <f t="shared" si="150"/>
        <v>85O GOV CARLOS G CAMACHO ROAD, TAMUNING, GU 96913</v>
      </c>
      <c r="J4839" s="2">
        <v>65010</v>
      </c>
      <c r="K4839">
        <v>142</v>
      </c>
      <c r="L4839">
        <v>20</v>
      </c>
      <c r="M4839">
        <f t="shared" si="151"/>
        <v>122</v>
      </c>
    </row>
    <row r="4840" spans="1:13">
      <c r="A4840" s="3">
        <v>42749</v>
      </c>
      <c r="B4840">
        <v>660001</v>
      </c>
      <c r="C4840" t="s">
        <v>12428</v>
      </c>
      <c r="D4840">
        <v>660001</v>
      </c>
      <c r="E4840" t="s">
        <v>12429</v>
      </c>
      <c r="F4840" t="s">
        <v>12430</v>
      </c>
      <c r="G4840" t="s">
        <v>12431</v>
      </c>
      <c r="H4840">
        <v>96950</v>
      </c>
      <c r="I4840" t="str">
        <f t="shared" si="150"/>
        <v>1 LOWER NAVY HILL ROAD (PO BOX 409CK), GARAPAN, MP 96950</v>
      </c>
      <c r="J4840" s="2">
        <v>66000</v>
      </c>
      <c r="K4840">
        <v>60</v>
      </c>
      <c r="L4840">
        <v>8</v>
      </c>
      <c r="M4840">
        <f t="shared" si="151"/>
        <v>52</v>
      </c>
    </row>
    <row r="4841" spans="1:13">
      <c r="A4841" s="3">
        <v>42749</v>
      </c>
      <c r="B4841">
        <v>400079</v>
      </c>
      <c r="C4841" t="s">
        <v>8</v>
      </c>
      <c r="D4841">
        <v>400079</v>
      </c>
      <c r="E4841" t="s">
        <v>12432</v>
      </c>
      <c r="F4841" t="s">
        <v>12433</v>
      </c>
      <c r="G4841" t="s">
        <v>12434</v>
      </c>
      <c r="H4841">
        <v>603</v>
      </c>
      <c r="I4841" t="str">
        <f t="shared" si="150"/>
        <v>CARR.2 KM.1.4 AVE. SEVERIANO CUEVAS #18, AGUADILLA, PR 603</v>
      </c>
      <c r="J4841" s="2">
        <v>72005</v>
      </c>
      <c r="K4841">
        <v>142.1</v>
      </c>
      <c r="L4841">
        <v>13</v>
      </c>
      <c r="M4841">
        <f t="shared" si="151"/>
        <v>129.1</v>
      </c>
    </row>
    <row r="4842" spans="1:13">
      <c r="A4842" s="3">
        <v>42749</v>
      </c>
      <c r="B4842">
        <v>400018</v>
      </c>
      <c r="C4842" t="s">
        <v>8</v>
      </c>
      <c r="D4842">
        <v>400018</v>
      </c>
      <c r="E4842" t="s">
        <v>12435</v>
      </c>
      <c r="F4842" t="s">
        <v>12436</v>
      </c>
      <c r="G4842" t="s">
        <v>12437</v>
      </c>
      <c r="H4842">
        <v>705</v>
      </c>
      <c r="I4842" t="str">
        <f t="shared" si="150"/>
        <v>CALLE JOSE C VASQUEZ BO. CAONILLAS, AIBONITO, PR 705</v>
      </c>
      <c r="J4842" s="2">
        <v>72009</v>
      </c>
      <c r="K4842">
        <v>100.1</v>
      </c>
      <c r="L4842">
        <v>6.3</v>
      </c>
      <c r="M4842">
        <f t="shared" si="151"/>
        <v>93.8</v>
      </c>
    </row>
    <row r="4843" spans="1:13">
      <c r="A4843" s="3">
        <v>42749</v>
      </c>
      <c r="B4843">
        <v>400087</v>
      </c>
      <c r="C4843" t="s">
        <v>8</v>
      </c>
      <c r="D4843">
        <v>400087</v>
      </c>
      <c r="E4843" t="s">
        <v>12438</v>
      </c>
      <c r="F4843" t="s">
        <v>12439</v>
      </c>
      <c r="G4843" t="s">
        <v>12440</v>
      </c>
      <c r="H4843">
        <v>613</v>
      </c>
      <c r="I4843" t="str">
        <f t="shared" si="150"/>
        <v>CARRETERA 129 KM.1 AVENIDA SAN LUIS, ARECIBO, PR 613</v>
      </c>
      <c r="J4843" s="2">
        <v>72013</v>
      </c>
      <c r="K4843">
        <v>134.9</v>
      </c>
      <c r="L4843">
        <v>8</v>
      </c>
      <c r="M4843">
        <f t="shared" si="151"/>
        <v>126.9</v>
      </c>
    </row>
    <row r="4844" spans="1:13">
      <c r="A4844" s="3">
        <v>42749</v>
      </c>
      <c r="B4844">
        <v>400117</v>
      </c>
      <c r="C4844" t="s">
        <v>8</v>
      </c>
      <c r="D4844">
        <v>400117</v>
      </c>
      <c r="E4844" t="s">
        <v>12441</v>
      </c>
      <c r="F4844" t="s">
        <v>12442</v>
      </c>
      <c r="G4844" t="s">
        <v>12440</v>
      </c>
      <c r="H4844">
        <v>614</v>
      </c>
      <c r="I4844" t="str">
        <f t="shared" si="150"/>
        <v>55 PALM ST, ARECIBO, PR 614</v>
      </c>
      <c r="J4844" s="2">
        <v>72013</v>
      </c>
      <c r="K4844">
        <v>119.4</v>
      </c>
      <c r="L4844">
        <v>6</v>
      </c>
      <c r="M4844">
        <f t="shared" si="151"/>
        <v>113.4</v>
      </c>
    </row>
    <row r="4845" spans="1:13">
      <c r="A4845" s="3">
        <v>42749</v>
      </c>
      <c r="B4845">
        <v>400109</v>
      </c>
      <c r="C4845" t="s">
        <v>8</v>
      </c>
      <c r="D4845">
        <v>400109</v>
      </c>
      <c r="E4845" t="s">
        <v>12443</v>
      </c>
      <c r="F4845" t="s">
        <v>12444</v>
      </c>
      <c r="G4845" t="s">
        <v>12445</v>
      </c>
      <c r="H4845">
        <v>961</v>
      </c>
      <c r="I4845" t="str">
        <f t="shared" si="150"/>
        <v>70 CALLE SANTA CRUZ   , BAYAMON, PR 961</v>
      </c>
      <c r="J4845" s="2">
        <v>72021</v>
      </c>
      <c r="K4845">
        <v>293</v>
      </c>
      <c r="L4845">
        <v>46</v>
      </c>
      <c r="M4845">
        <f t="shared" si="151"/>
        <v>247</v>
      </c>
    </row>
    <row r="4846" spans="1:13">
      <c r="A4846" s="3">
        <v>42749</v>
      </c>
      <c r="B4846" t="s">
        <v>12446</v>
      </c>
      <c r="C4846" t="s">
        <v>8</v>
      </c>
      <c r="E4846" t="s">
        <v>12447</v>
      </c>
      <c r="F4846" t="s">
        <v>12448</v>
      </c>
      <c r="G4846" t="s">
        <v>12449</v>
      </c>
      <c r="H4846">
        <v>959</v>
      </c>
      <c r="I4846" t="str">
        <f t="shared" si="150"/>
        <v>STATE RD # 2 KM 117 INTERIOR, BAYAMON, PR 959</v>
      </c>
      <c r="J4846" s="2">
        <v>72021</v>
      </c>
      <c r="K4846">
        <v>0</v>
      </c>
      <c r="L4846">
        <v>0</v>
      </c>
      <c r="M4846">
        <f t="shared" si="151"/>
        <v>0</v>
      </c>
    </row>
    <row r="4847" spans="1:13">
      <c r="A4847" s="3">
        <v>42749</v>
      </c>
      <c r="B4847">
        <v>400102</v>
      </c>
      <c r="C4847" t="s">
        <v>8</v>
      </c>
      <c r="D4847">
        <v>400102</v>
      </c>
      <c r="E4847" t="s">
        <v>12450</v>
      </c>
      <c r="F4847" t="s">
        <v>12451</v>
      </c>
      <c r="G4847" t="s">
        <v>12445</v>
      </c>
      <c r="H4847">
        <v>959</v>
      </c>
      <c r="I4847" t="str">
        <f t="shared" si="150"/>
        <v>9 J STREET EXT HERMANAS DAVILA, BAYAMON, PR 959</v>
      </c>
      <c r="J4847" s="2">
        <v>72021</v>
      </c>
      <c r="K4847">
        <v>146</v>
      </c>
      <c r="L4847">
        <v>6</v>
      </c>
      <c r="M4847">
        <f t="shared" si="151"/>
        <v>140</v>
      </c>
    </row>
    <row r="4848" spans="1:13">
      <c r="A4848" s="3">
        <v>42749</v>
      </c>
      <c r="B4848">
        <v>400105</v>
      </c>
      <c r="C4848" t="s">
        <v>8</v>
      </c>
      <c r="D4848">
        <v>400105</v>
      </c>
      <c r="E4848" t="s">
        <v>12452</v>
      </c>
      <c r="F4848" t="s">
        <v>12453</v>
      </c>
      <c r="G4848" t="s">
        <v>12445</v>
      </c>
      <c r="H4848">
        <v>956</v>
      </c>
      <c r="I4848" t="str">
        <f t="shared" si="150"/>
        <v>LAUREL AVE SANTA JUANITA #100, BAYAMON, PR 956</v>
      </c>
      <c r="J4848" s="2">
        <v>72021</v>
      </c>
      <c r="K4848">
        <v>128.6</v>
      </c>
      <c r="L4848">
        <v>7</v>
      </c>
      <c r="M4848">
        <f t="shared" si="151"/>
        <v>121.6</v>
      </c>
    </row>
    <row r="4849" spans="1:13">
      <c r="A4849" s="3">
        <v>42749</v>
      </c>
      <c r="B4849">
        <v>400032</v>
      </c>
      <c r="C4849" t="s">
        <v>8</v>
      </c>
      <c r="D4849">
        <v>400032</v>
      </c>
      <c r="E4849" t="s">
        <v>12454</v>
      </c>
      <c r="F4849" t="s">
        <v>12455</v>
      </c>
      <c r="G4849" t="s">
        <v>12445</v>
      </c>
      <c r="H4849">
        <v>960</v>
      </c>
      <c r="I4849" t="str">
        <f t="shared" si="150"/>
        <v>CARRETERA #2 KM 11 7, BAYAMON, PR 960</v>
      </c>
      <c r="J4849" s="2">
        <v>72021</v>
      </c>
      <c r="K4849">
        <v>274.3</v>
      </c>
      <c r="L4849">
        <v>28.4</v>
      </c>
      <c r="M4849">
        <f t="shared" si="151"/>
        <v>245.9</v>
      </c>
    </row>
    <row r="4850" spans="1:13">
      <c r="A4850" s="3">
        <v>42749</v>
      </c>
      <c r="B4850">
        <v>400104</v>
      </c>
      <c r="C4850" t="s">
        <v>8</v>
      </c>
      <c r="D4850">
        <v>400104</v>
      </c>
      <c r="E4850" t="s">
        <v>12456</v>
      </c>
      <c r="F4850" t="s">
        <v>12457</v>
      </c>
      <c r="G4850" t="s">
        <v>12458</v>
      </c>
      <c r="H4850">
        <v>725</v>
      </c>
      <c r="I4850" t="str">
        <f t="shared" si="150"/>
        <v>CARR 172  EXIT 21 URB TURABO GARDENS, CAGUAS, PR 725</v>
      </c>
      <c r="J4850" s="2">
        <v>72025</v>
      </c>
      <c r="K4850">
        <v>192.9</v>
      </c>
      <c r="L4850">
        <v>12.1</v>
      </c>
      <c r="M4850">
        <f t="shared" si="151"/>
        <v>180.8</v>
      </c>
    </row>
    <row r="4851" spans="1:13">
      <c r="A4851" s="3">
        <v>42749</v>
      </c>
      <c r="B4851">
        <v>400120</v>
      </c>
      <c r="C4851" t="s">
        <v>8</v>
      </c>
      <c r="D4851">
        <v>400120</v>
      </c>
      <c r="E4851" t="s">
        <v>12459</v>
      </c>
      <c r="F4851" t="s">
        <v>12460</v>
      </c>
      <c r="G4851" t="s">
        <v>12458</v>
      </c>
      <c r="H4851">
        <v>725</v>
      </c>
      <c r="I4851" t="str">
        <f t="shared" si="150"/>
        <v>AVE LUIS MUNOZ MARIN, CAGUAS, PR 725</v>
      </c>
      <c r="J4851" s="2">
        <v>72025</v>
      </c>
      <c r="K4851">
        <v>317.39999999999998</v>
      </c>
      <c r="L4851">
        <v>32</v>
      </c>
      <c r="M4851">
        <f t="shared" si="151"/>
        <v>285.39999999999998</v>
      </c>
    </row>
    <row r="4852" spans="1:13">
      <c r="A4852" s="3">
        <v>42749</v>
      </c>
      <c r="B4852">
        <v>400112</v>
      </c>
      <c r="C4852" t="s">
        <v>8</v>
      </c>
      <c r="D4852">
        <v>400112</v>
      </c>
      <c r="E4852" t="s">
        <v>12461</v>
      </c>
      <c r="F4852" t="s">
        <v>12462</v>
      </c>
      <c r="G4852" t="s">
        <v>12463</v>
      </c>
      <c r="H4852">
        <v>984</v>
      </c>
      <c r="I4852" t="str">
        <f t="shared" si="150"/>
        <v>CARR 3 KM 8  3 AVE 65TH INFANTERIA       BOX 6021, CAROLINA, PR 984</v>
      </c>
      <c r="J4852" s="2">
        <v>72031</v>
      </c>
      <c r="K4852">
        <v>193.7</v>
      </c>
      <c r="L4852">
        <v>8.1</v>
      </c>
      <c r="M4852">
        <f t="shared" si="151"/>
        <v>185.6</v>
      </c>
    </row>
    <row r="4853" spans="1:13">
      <c r="A4853" s="3">
        <v>42749</v>
      </c>
      <c r="B4853">
        <v>400013</v>
      </c>
      <c r="C4853" t="s">
        <v>8</v>
      </c>
      <c r="D4853">
        <v>400013</v>
      </c>
      <c r="E4853" t="s">
        <v>12464</v>
      </c>
      <c r="F4853" t="s">
        <v>12465</v>
      </c>
      <c r="G4853" t="s">
        <v>12466</v>
      </c>
      <c r="H4853">
        <v>737</v>
      </c>
      <c r="I4853" t="str">
        <f t="shared" si="150"/>
        <v>BO. RINCON SECTOR LAS LOMAS  KM.3.1 CARR 14, CAYEY, PR 737</v>
      </c>
      <c r="J4853" s="2">
        <v>72035</v>
      </c>
      <c r="K4853">
        <v>205</v>
      </c>
      <c r="L4853">
        <v>8.1</v>
      </c>
      <c r="M4853">
        <f t="shared" si="151"/>
        <v>196.9</v>
      </c>
    </row>
    <row r="4854" spans="1:13">
      <c r="A4854" s="3">
        <v>42749</v>
      </c>
      <c r="B4854">
        <v>400131</v>
      </c>
      <c r="C4854" t="s">
        <v>8</v>
      </c>
      <c r="D4854">
        <v>400131</v>
      </c>
      <c r="E4854" t="s">
        <v>12467</v>
      </c>
      <c r="F4854" t="s">
        <v>12468</v>
      </c>
      <c r="G4854" t="s">
        <v>12469</v>
      </c>
      <c r="H4854">
        <v>738</v>
      </c>
      <c r="I4854" t="str">
        <f t="shared" si="150"/>
        <v>151 AVE OSVALDO MOLINA, FAJARDO, PR 738</v>
      </c>
      <c r="J4854" s="2">
        <v>72053</v>
      </c>
      <c r="K4854">
        <v>53.7</v>
      </c>
      <c r="L4854">
        <v>-999999</v>
      </c>
      <c r="M4854">
        <f t="shared" si="151"/>
        <v>1000052.7</v>
      </c>
    </row>
    <row r="4855" spans="1:13">
      <c r="A4855" s="3">
        <v>42749</v>
      </c>
      <c r="B4855">
        <v>400125</v>
      </c>
      <c r="C4855" t="s">
        <v>8</v>
      </c>
      <c r="D4855">
        <v>400125</v>
      </c>
      <c r="E4855" t="s">
        <v>12470</v>
      </c>
      <c r="F4855" t="s">
        <v>12471</v>
      </c>
      <c r="G4855" t="s">
        <v>12469</v>
      </c>
      <c r="H4855">
        <v>738</v>
      </c>
      <c r="I4855" t="str">
        <f t="shared" si="150"/>
        <v>GENERAL VALERO AVE#404, FAJARDO, PR 738</v>
      </c>
      <c r="J4855" s="2">
        <v>72053</v>
      </c>
      <c r="K4855">
        <v>130</v>
      </c>
      <c r="L4855">
        <v>10</v>
      </c>
      <c r="M4855">
        <f t="shared" si="151"/>
        <v>120</v>
      </c>
    </row>
    <row r="4856" spans="1:13">
      <c r="A4856" s="3">
        <v>42749</v>
      </c>
      <c r="B4856">
        <v>400048</v>
      </c>
      <c r="C4856" t="s">
        <v>8</v>
      </c>
      <c r="D4856">
        <v>400048</v>
      </c>
      <c r="E4856" t="s">
        <v>12472</v>
      </c>
      <c r="F4856" t="s">
        <v>12473</v>
      </c>
      <c r="G4856" t="s">
        <v>12474</v>
      </c>
      <c r="H4856">
        <v>785</v>
      </c>
      <c r="I4856" t="str">
        <f t="shared" si="150"/>
        <v>AVE. PEDRO ALBIZU CAMPOS URB. LA HACIENDA, GUAYAMA, PR 785</v>
      </c>
      <c r="J4856" s="2">
        <v>72059</v>
      </c>
      <c r="K4856">
        <v>112</v>
      </c>
      <c r="L4856">
        <v>7</v>
      </c>
      <c r="M4856">
        <f t="shared" si="151"/>
        <v>105</v>
      </c>
    </row>
    <row r="4857" spans="1:13">
      <c r="A4857" s="3">
        <v>42749</v>
      </c>
      <c r="B4857">
        <v>400122</v>
      </c>
      <c r="C4857" t="s">
        <v>8</v>
      </c>
      <c r="D4857">
        <v>400122</v>
      </c>
      <c r="E4857" t="s">
        <v>12475</v>
      </c>
      <c r="F4857" t="s">
        <v>12476</v>
      </c>
      <c r="G4857" t="s">
        <v>12477</v>
      </c>
      <c r="H4857">
        <v>969</v>
      </c>
      <c r="I4857" t="str">
        <f t="shared" si="150"/>
        <v>8 AVE LAS CUMBRES , GUAYNABO, PR 969</v>
      </c>
      <c r="J4857" s="2">
        <v>72061</v>
      </c>
      <c r="K4857">
        <v>54</v>
      </c>
      <c r="L4857">
        <v>9.3000000000000007</v>
      </c>
      <c r="M4857">
        <f t="shared" si="151"/>
        <v>44.7</v>
      </c>
    </row>
    <row r="4858" spans="1:13">
      <c r="A4858" s="3">
        <v>42749</v>
      </c>
      <c r="B4858">
        <v>400011</v>
      </c>
      <c r="C4858" t="s">
        <v>8</v>
      </c>
      <c r="D4858">
        <v>400011</v>
      </c>
      <c r="E4858" t="s">
        <v>12478</v>
      </c>
      <c r="F4858" t="s">
        <v>12479</v>
      </c>
      <c r="G4858" t="s">
        <v>12480</v>
      </c>
      <c r="H4858">
        <v>792</v>
      </c>
      <c r="I4858" t="str">
        <f t="shared" si="150"/>
        <v>300 FONT MARTELLO STREET, HUMACAO, PR 792</v>
      </c>
      <c r="J4858" s="2">
        <v>72069</v>
      </c>
      <c r="K4858">
        <v>45.9</v>
      </c>
      <c r="L4858">
        <v>4</v>
      </c>
      <c r="M4858">
        <f t="shared" si="151"/>
        <v>41.9</v>
      </c>
    </row>
    <row r="4859" spans="1:13">
      <c r="A4859" s="3">
        <v>42749</v>
      </c>
      <c r="B4859">
        <v>400007</v>
      </c>
      <c r="C4859" t="s">
        <v>8</v>
      </c>
      <c r="D4859">
        <v>400007</v>
      </c>
      <c r="E4859" t="s">
        <v>12481</v>
      </c>
      <c r="F4859" t="s">
        <v>12482</v>
      </c>
      <c r="G4859" t="s">
        <v>12480</v>
      </c>
      <c r="H4859">
        <v>791</v>
      </c>
      <c r="I4859" t="str">
        <f t="shared" si="150"/>
        <v>355 AVE FONT MARTELO, HUMACAO, PR 791</v>
      </c>
      <c r="J4859" s="2">
        <v>72069</v>
      </c>
      <c r="K4859">
        <v>133</v>
      </c>
      <c r="L4859">
        <v>8</v>
      </c>
      <c r="M4859">
        <f t="shared" si="151"/>
        <v>125</v>
      </c>
    </row>
    <row r="4860" spans="1:13">
      <c r="A4860" s="3">
        <v>42749</v>
      </c>
      <c r="B4860">
        <v>400005</v>
      </c>
      <c r="C4860" t="s">
        <v>8</v>
      </c>
      <c r="D4860">
        <v>400005</v>
      </c>
      <c r="E4860" t="s">
        <v>12483</v>
      </c>
      <c r="F4860" t="s">
        <v>12484</v>
      </c>
      <c r="G4860" t="s">
        <v>12480</v>
      </c>
      <c r="H4860">
        <v>791</v>
      </c>
      <c r="I4860" t="str">
        <f t="shared" si="150"/>
        <v>CALLE FONT MARTELO #3, HUMACAO, PR 791</v>
      </c>
      <c r="J4860" s="2">
        <v>72069</v>
      </c>
      <c r="K4860">
        <v>41.7</v>
      </c>
      <c r="L4860">
        <v>6</v>
      </c>
      <c r="M4860">
        <f t="shared" si="151"/>
        <v>35.700000000000003</v>
      </c>
    </row>
    <row r="4861" spans="1:13">
      <c r="A4861" s="3">
        <v>42749</v>
      </c>
      <c r="B4861">
        <v>400010</v>
      </c>
      <c r="C4861" t="s">
        <v>8</v>
      </c>
      <c r="D4861">
        <v>400010</v>
      </c>
      <c r="E4861" t="s">
        <v>12485</v>
      </c>
      <c r="F4861" t="s">
        <v>12486</v>
      </c>
      <c r="G4861" t="s">
        <v>12487</v>
      </c>
      <c r="H4861">
        <v>631</v>
      </c>
      <c r="I4861" t="str">
        <f t="shared" si="150"/>
        <v>CARR 135 KM 64 2, CASTANER, PR 631</v>
      </c>
      <c r="J4861" s="2">
        <v>72081</v>
      </c>
      <c r="K4861">
        <v>11.6</v>
      </c>
      <c r="L4861">
        <v>0</v>
      </c>
      <c r="M4861">
        <f t="shared" si="151"/>
        <v>11.6</v>
      </c>
    </row>
    <row r="4862" spans="1:13">
      <c r="A4862" s="3">
        <v>42749</v>
      </c>
      <c r="B4862">
        <v>400114</v>
      </c>
      <c r="C4862" t="s">
        <v>8</v>
      </c>
      <c r="D4862">
        <v>400114</v>
      </c>
      <c r="E4862" t="s">
        <v>12488</v>
      </c>
      <c r="F4862" t="s">
        <v>12489</v>
      </c>
      <c r="G4862" t="s">
        <v>12490</v>
      </c>
      <c r="H4862">
        <v>674</v>
      </c>
      <c r="I4862" t="str">
        <f t="shared" si="150"/>
        <v>CALLE HERNANDEZ CARRION URB ATENAS, MANATI, PR 674</v>
      </c>
      <c r="J4862" s="2">
        <v>72091</v>
      </c>
      <c r="K4862">
        <v>228.1</v>
      </c>
      <c r="L4862">
        <v>12</v>
      </c>
      <c r="M4862">
        <f t="shared" si="151"/>
        <v>216.1</v>
      </c>
    </row>
    <row r="4863" spans="1:13">
      <c r="A4863" s="3">
        <v>42749</v>
      </c>
      <c r="B4863">
        <v>400118</v>
      </c>
      <c r="C4863" t="s">
        <v>8</v>
      </c>
      <c r="D4863">
        <v>400118</v>
      </c>
      <c r="E4863" t="s">
        <v>12491</v>
      </c>
      <c r="F4863" t="s">
        <v>12492</v>
      </c>
      <c r="G4863" t="s">
        <v>12490</v>
      </c>
      <c r="H4863">
        <v>674</v>
      </c>
      <c r="I4863" t="str">
        <f t="shared" si="150"/>
        <v>MARGINAL CARRETERA NO 2, KM 47 7, MANATI, PR 674</v>
      </c>
      <c r="J4863" s="2">
        <v>72091</v>
      </c>
      <c r="K4863">
        <v>223</v>
      </c>
      <c r="L4863">
        <v>18.399999999999999</v>
      </c>
      <c r="M4863">
        <f t="shared" si="151"/>
        <v>204.6</v>
      </c>
    </row>
    <row r="4864" spans="1:13">
      <c r="A4864" s="3">
        <v>42749</v>
      </c>
      <c r="B4864">
        <v>400014</v>
      </c>
      <c r="C4864" t="s">
        <v>8</v>
      </c>
      <c r="D4864">
        <v>400014</v>
      </c>
      <c r="E4864" t="s">
        <v>12493</v>
      </c>
      <c r="F4864" t="s">
        <v>12494</v>
      </c>
      <c r="G4864" t="s">
        <v>12495</v>
      </c>
      <c r="H4864">
        <v>681</v>
      </c>
      <c r="I4864" t="str">
        <f t="shared" si="150"/>
        <v>CARR 349 KM 2 7 CERRO LAS MESAS, MAYAGUEZ, PR 681</v>
      </c>
      <c r="J4864" s="2">
        <v>72097</v>
      </c>
      <c r="K4864">
        <v>136.4</v>
      </c>
      <c r="L4864">
        <v>8.1</v>
      </c>
      <c r="M4864">
        <f t="shared" si="151"/>
        <v>128.30000000000001</v>
      </c>
    </row>
    <row r="4865" spans="1:13">
      <c r="A4865" s="3">
        <v>42749</v>
      </c>
      <c r="B4865">
        <v>400103</v>
      </c>
      <c r="C4865" t="s">
        <v>8</v>
      </c>
      <c r="D4865">
        <v>400103</v>
      </c>
      <c r="E4865" t="s">
        <v>12496</v>
      </c>
      <c r="F4865" t="s">
        <v>12497</v>
      </c>
      <c r="G4865" t="s">
        <v>12495</v>
      </c>
      <c r="H4865">
        <v>682</v>
      </c>
      <c r="I4865" t="str">
        <f t="shared" si="150"/>
        <v>CARR 2 BO SABALOS, MAYAGUEZ, PR 682</v>
      </c>
      <c r="J4865" s="2">
        <v>72097</v>
      </c>
      <c r="K4865">
        <v>148.1</v>
      </c>
      <c r="L4865">
        <v>31</v>
      </c>
      <c r="M4865">
        <f t="shared" si="151"/>
        <v>117.1</v>
      </c>
    </row>
    <row r="4866" spans="1:13">
      <c r="A4866" s="3">
        <v>42749</v>
      </c>
      <c r="B4866">
        <v>400123</v>
      </c>
      <c r="C4866" t="s">
        <v>8</v>
      </c>
      <c r="D4866">
        <v>400123</v>
      </c>
      <c r="E4866" t="s">
        <v>12498</v>
      </c>
      <c r="F4866" t="s">
        <v>12499</v>
      </c>
      <c r="G4866" t="s">
        <v>12495</v>
      </c>
      <c r="H4866">
        <v>681</v>
      </c>
      <c r="I4866" t="str">
        <f t="shared" si="150"/>
        <v>15 DR BASORA STREET, MAYAGUEZ, PR 681</v>
      </c>
      <c r="J4866" s="2">
        <v>72097</v>
      </c>
      <c r="K4866">
        <v>145.4</v>
      </c>
      <c r="L4866">
        <v>12.4</v>
      </c>
      <c r="M4866">
        <f t="shared" si="151"/>
        <v>133</v>
      </c>
    </row>
    <row r="4867" spans="1:13">
      <c r="A4867" s="3">
        <v>42749</v>
      </c>
      <c r="B4867">
        <v>400111</v>
      </c>
      <c r="C4867" t="s">
        <v>8</v>
      </c>
      <c r="D4867">
        <v>400111</v>
      </c>
      <c r="E4867" t="s">
        <v>12500</v>
      </c>
      <c r="F4867" t="s">
        <v>12501</v>
      </c>
      <c r="G4867" t="s">
        <v>12502</v>
      </c>
      <c r="H4867">
        <v>676</v>
      </c>
      <c r="I4867" t="str">
        <f t="shared" ref="I4867:I4896" si="152">IF(OR(F4867="", G4867=""), "", CONCATENATE(UPPER(F4867), ", ", UPPER(G4867), ", ", UPPER(C4867), " ", H4867))</f>
        <v xml:space="preserve"> CALLE CONCEPCION VERA AYALA #550 S, MOCA, PR 676</v>
      </c>
      <c r="J4867" s="2">
        <v>72099</v>
      </c>
      <c r="K4867">
        <v>102.9</v>
      </c>
      <c r="L4867">
        <v>6.6</v>
      </c>
      <c r="M4867">
        <f t="shared" ref="M4867:M4896" si="153">K4867-L4867</f>
        <v>96.300000000000011</v>
      </c>
    </row>
    <row r="4868" spans="1:13">
      <c r="A4868" s="3">
        <v>42749</v>
      </c>
      <c r="B4868">
        <v>400003</v>
      </c>
      <c r="C4868" t="s">
        <v>8</v>
      </c>
      <c r="D4868">
        <v>400003</v>
      </c>
      <c r="E4868" t="s">
        <v>12503</v>
      </c>
      <c r="F4868" t="s">
        <v>12504</v>
      </c>
      <c r="G4868" t="s">
        <v>12505</v>
      </c>
      <c r="H4868">
        <v>733</v>
      </c>
      <c r="I4868" t="str">
        <f t="shared" si="152"/>
        <v>2435 LAS AMERICAS AVE, PONCE, PR 733</v>
      </c>
      <c r="J4868" s="2">
        <v>72113</v>
      </c>
      <c r="K4868">
        <v>110.4</v>
      </c>
      <c r="L4868">
        <v>8</v>
      </c>
      <c r="M4868">
        <f t="shared" si="153"/>
        <v>102.4</v>
      </c>
    </row>
    <row r="4869" spans="1:13">
      <c r="A4869" s="3">
        <v>42749</v>
      </c>
      <c r="B4869">
        <v>400022</v>
      </c>
      <c r="C4869" t="s">
        <v>8</v>
      </c>
      <c r="D4869">
        <v>400022</v>
      </c>
      <c r="E4869" t="s">
        <v>12506</v>
      </c>
      <c r="F4869" t="s">
        <v>12507</v>
      </c>
      <c r="G4869" t="s">
        <v>12505</v>
      </c>
      <c r="H4869">
        <v>717</v>
      </c>
      <c r="I4869" t="str">
        <f t="shared" si="152"/>
        <v>PONCE BY PASS #2213, PONCE, PR 717</v>
      </c>
      <c r="J4869" s="2">
        <v>72113</v>
      </c>
      <c r="K4869">
        <v>138.69999999999999</v>
      </c>
      <c r="L4869">
        <v>20</v>
      </c>
      <c r="M4869">
        <f t="shared" si="153"/>
        <v>118.69999999999999</v>
      </c>
    </row>
    <row r="4870" spans="1:13">
      <c r="A4870" s="3">
        <v>42749</v>
      </c>
      <c r="B4870">
        <v>400113</v>
      </c>
      <c r="C4870" t="s">
        <v>8</v>
      </c>
      <c r="D4870">
        <v>400113</v>
      </c>
      <c r="E4870" t="s">
        <v>12508</v>
      </c>
      <c r="F4870" t="s">
        <v>12509</v>
      </c>
      <c r="G4870" t="s">
        <v>12510</v>
      </c>
      <c r="H4870">
        <v>780</v>
      </c>
      <c r="I4870" t="str">
        <f t="shared" si="152"/>
        <v>CARR 506 KM 1 0, COTO LAUREL, PR 780</v>
      </c>
      <c r="J4870" s="2">
        <v>72113</v>
      </c>
      <c r="K4870">
        <v>106.9</v>
      </c>
      <c r="L4870">
        <v>8</v>
      </c>
      <c r="M4870">
        <f t="shared" si="153"/>
        <v>98.9</v>
      </c>
    </row>
    <row r="4871" spans="1:13">
      <c r="A4871" s="3">
        <v>42749</v>
      </c>
      <c r="B4871">
        <v>400044</v>
      </c>
      <c r="C4871" t="s">
        <v>8</v>
      </c>
      <c r="D4871">
        <v>400044</v>
      </c>
      <c r="E4871" t="s">
        <v>12511</v>
      </c>
      <c r="F4871" t="s">
        <v>12512</v>
      </c>
      <c r="G4871" t="s">
        <v>12505</v>
      </c>
      <c r="H4871">
        <v>733</v>
      </c>
      <c r="I4871" t="str">
        <f t="shared" si="152"/>
        <v>TITO CASTRO AVE #917, PONCE, PR 733</v>
      </c>
      <c r="J4871" s="2">
        <v>72113</v>
      </c>
      <c r="K4871">
        <v>304</v>
      </c>
      <c r="L4871">
        <v>37</v>
      </c>
      <c r="M4871">
        <f t="shared" si="153"/>
        <v>267</v>
      </c>
    </row>
    <row r="4872" spans="1:13">
      <c r="A4872" s="3">
        <v>42749</v>
      </c>
      <c r="B4872">
        <v>400021</v>
      </c>
      <c r="C4872" t="s">
        <v>8</v>
      </c>
      <c r="D4872">
        <v>400021</v>
      </c>
      <c r="E4872" t="s">
        <v>12513</v>
      </c>
      <c r="F4872" t="s">
        <v>12514</v>
      </c>
      <c r="G4872" t="s">
        <v>12515</v>
      </c>
      <c r="H4872">
        <v>683</v>
      </c>
      <c r="I4872" t="str">
        <f t="shared" si="152"/>
        <v>ROAD NUMBER 2 KM 173.4 CAIN ALTO, SAN GERMAN, PR 683</v>
      </c>
      <c r="J4872" s="2">
        <v>72125</v>
      </c>
      <c r="K4872">
        <v>139.1</v>
      </c>
      <c r="L4872">
        <v>12.1</v>
      </c>
      <c r="M4872">
        <f t="shared" si="153"/>
        <v>127</v>
      </c>
    </row>
    <row r="4873" spans="1:13">
      <c r="A4873" s="3">
        <v>42749</v>
      </c>
      <c r="B4873">
        <v>400126</v>
      </c>
      <c r="C4873" t="s">
        <v>8</v>
      </c>
      <c r="D4873">
        <v>400126</v>
      </c>
      <c r="E4873" t="s">
        <v>12516</v>
      </c>
      <c r="F4873" t="s">
        <v>12517</v>
      </c>
      <c r="G4873" t="s">
        <v>12515</v>
      </c>
      <c r="H4873">
        <v>683</v>
      </c>
      <c r="I4873" t="str">
        <f t="shared" si="152"/>
        <v>CALLE JAVILLA  #8 AL COSTADO PARQUE DE BOMBAS, SAN GERMAN, PR 683</v>
      </c>
      <c r="J4873" s="2">
        <v>72125</v>
      </c>
      <c r="K4873">
        <v>62.6</v>
      </c>
      <c r="L4873">
        <v>6</v>
      </c>
      <c r="M4873">
        <f t="shared" si="153"/>
        <v>56.6</v>
      </c>
    </row>
    <row r="4874" spans="1:13">
      <c r="A4874" s="3">
        <v>42749</v>
      </c>
      <c r="B4874">
        <v>400001</v>
      </c>
      <c r="C4874" t="s">
        <v>8</v>
      </c>
      <c r="D4874">
        <v>400001</v>
      </c>
      <c r="E4874" t="s">
        <v>12518</v>
      </c>
      <c r="F4874" t="s">
        <v>12519</v>
      </c>
      <c r="G4874" t="s">
        <v>12520</v>
      </c>
      <c r="H4874">
        <v>907</v>
      </c>
      <c r="I4874" t="str">
        <f t="shared" si="152"/>
        <v>1451 ASHFORD AVENUE, SAN JUAN, PR 907</v>
      </c>
      <c r="J4874" s="2">
        <v>72127</v>
      </c>
      <c r="K4874">
        <v>116.9</v>
      </c>
      <c r="L4874">
        <v>5</v>
      </c>
      <c r="M4874">
        <f t="shared" si="153"/>
        <v>111.9</v>
      </c>
    </row>
    <row r="4875" spans="1:13">
      <c r="A4875" s="3">
        <v>42749</v>
      </c>
      <c r="B4875">
        <v>400006</v>
      </c>
      <c r="C4875" t="s">
        <v>8</v>
      </c>
      <c r="D4875">
        <v>400006</v>
      </c>
      <c r="E4875" t="s">
        <v>12521</v>
      </c>
      <c r="F4875" t="s">
        <v>12522</v>
      </c>
      <c r="G4875" t="s">
        <v>12523</v>
      </c>
      <c r="H4875">
        <v>909</v>
      </c>
      <c r="I4875" t="str">
        <f t="shared" si="152"/>
        <v>PDA. 20 C/ SAN RAFAEL # 1395, FERNANDEZ JUNCOS, PR 909</v>
      </c>
      <c r="J4875" s="2">
        <v>72127</v>
      </c>
      <c r="K4875">
        <v>104.3</v>
      </c>
      <c r="L4875">
        <v>5.7</v>
      </c>
      <c r="M4875">
        <f t="shared" si="153"/>
        <v>98.6</v>
      </c>
    </row>
    <row r="4876" spans="1:13">
      <c r="A4876" s="3">
        <v>42749</v>
      </c>
      <c r="B4876">
        <v>400134</v>
      </c>
      <c r="C4876" t="s">
        <v>8</v>
      </c>
      <c r="D4876">
        <v>400134</v>
      </c>
      <c r="E4876" t="s">
        <v>12524</v>
      </c>
      <c r="F4876" t="s">
        <v>12525</v>
      </c>
      <c r="G4876" t="s">
        <v>12520</v>
      </c>
      <c r="H4876">
        <v>912</v>
      </c>
      <c r="I4876" t="str">
        <f t="shared" si="152"/>
        <v>258 SAN JORGE STREET, SAN JUAN, PR 912</v>
      </c>
      <c r="J4876" s="2">
        <v>72127</v>
      </c>
      <c r="K4876">
        <v>35.4</v>
      </c>
      <c r="L4876">
        <v>0</v>
      </c>
      <c r="M4876">
        <f t="shared" si="153"/>
        <v>35.4</v>
      </c>
    </row>
    <row r="4877" spans="1:13">
      <c r="A4877" s="3">
        <v>42749</v>
      </c>
      <c r="B4877">
        <v>400127</v>
      </c>
      <c r="C4877" t="s">
        <v>8</v>
      </c>
      <c r="D4877">
        <v>400127</v>
      </c>
      <c r="E4877" t="s">
        <v>12526</v>
      </c>
      <c r="F4877" t="s">
        <v>12527</v>
      </c>
      <c r="G4877" t="s">
        <v>12520</v>
      </c>
      <c r="H4877">
        <v>935</v>
      </c>
      <c r="I4877" t="str">
        <f t="shared" si="152"/>
        <v>BO MONACILLO CARR NUM 22, SAN JUAN, PR 935</v>
      </c>
      <c r="J4877" s="2">
        <v>72127</v>
      </c>
      <c r="K4877">
        <v>85.9</v>
      </c>
      <c r="L4877">
        <v>25</v>
      </c>
      <c r="M4877">
        <f t="shared" si="153"/>
        <v>60.900000000000006</v>
      </c>
    </row>
    <row r="4878" spans="1:13">
      <c r="A4878" s="3">
        <v>42749</v>
      </c>
      <c r="B4878">
        <v>400132</v>
      </c>
      <c r="C4878" t="s">
        <v>8</v>
      </c>
      <c r="D4878">
        <v>400132</v>
      </c>
      <c r="E4878" t="s">
        <v>12528</v>
      </c>
      <c r="F4878" t="s">
        <v>12529</v>
      </c>
      <c r="G4878" t="s">
        <v>12463</v>
      </c>
      <c r="H4878">
        <v>979</v>
      </c>
      <c r="I4878" t="str">
        <f t="shared" si="152"/>
        <v>EDIF JESUS T PINEIRO AVE FERNANDEZ JUNCOS BO PUEBL, CAROLINA, PR 979</v>
      </c>
      <c r="J4878" s="2">
        <v>72127</v>
      </c>
      <c r="K4878">
        <v>99.1</v>
      </c>
      <c r="L4878">
        <v>6</v>
      </c>
      <c r="M4878">
        <f t="shared" si="153"/>
        <v>93.1</v>
      </c>
    </row>
    <row r="4879" spans="1:13">
      <c r="A4879" s="3">
        <v>42749</v>
      </c>
      <c r="B4879">
        <v>400106</v>
      </c>
      <c r="C4879" t="s">
        <v>8</v>
      </c>
      <c r="D4879">
        <v>400106</v>
      </c>
      <c r="E4879" t="s">
        <v>12530</v>
      </c>
      <c r="F4879" t="s">
        <v>12531</v>
      </c>
      <c r="G4879" t="s">
        <v>12520</v>
      </c>
      <c r="H4879">
        <v>915</v>
      </c>
      <c r="I4879" t="str">
        <f t="shared" si="152"/>
        <v>CARRETERA 21 1785 URB LAS LOMAS, SAN JUAN, PR 915</v>
      </c>
      <c r="J4879" s="2">
        <v>72127</v>
      </c>
      <c r="K4879">
        <v>97.3</v>
      </c>
      <c r="L4879">
        <v>5</v>
      </c>
      <c r="M4879">
        <f t="shared" si="153"/>
        <v>92.3</v>
      </c>
    </row>
    <row r="4880" spans="1:13">
      <c r="A4880" s="3">
        <v>42749</v>
      </c>
      <c r="B4880">
        <v>400004</v>
      </c>
      <c r="C4880" t="s">
        <v>8</v>
      </c>
      <c r="D4880">
        <v>400004</v>
      </c>
      <c r="E4880" t="s">
        <v>12532</v>
      </c>
      <c r="F4880" t="s">
        <v>12533</v>
      </c>
      <c r="G4880" t="s">
        <v>12520</v>
      </c>
      <c r="H4880">
        <v>936</v>
      </c>
      <c r="I4880" t="str">
        <f t="shared" si="152"/>
        <v>SERGIO CUEVAS BUSTAMANTE STREET 550, SAN JUAN, PR 936</v>
      </c>
      <c r="J4880" s="2">
        <v>72127</v>
      </c>
      <c r="K4880">
        <v>62.9</v>
      </c>
      <c r="L4880">
        <v>8.1</v>
      </c>
      <c r="M4880">
        <f t="shared" si="153"/>
        <v>54.8</v>
      </c>
    </row>
    <row r="4881" spans="1:13">
      <c r="A4881" s="3">
        <v>42749</v>
      </c>
      <c r="B4881">
        <v>400128</v>
      </c>
      <c r="C4881" t="s">
        <v>8</v>
      </c>
      <c r="D4881">
        <v>400128</v>
      </c>
      <c r="E4881" t="s">
        <v>12534</v>
      </c>
      <c r="F4881" t="s">
        <v>12535</v>
      </c>
      <c r="G4881" t="s">
        <v>12536</v>
      </c>
      <c r="H4881">
        <v>919</v>
      </c>
      <c r="I4881" t="str">
        <f t="shared" si="152"/>
        <v>AVE PONCE DE LEON 435, HATO REY, PR 919</v>
      </c>
      <c r="J4881" s="2">
        <v>72127</v>
      </c>
      <c r="K4881">
        <v>97.6</v>
      </c>
      <c r="L4881">
        <v>6</v>
      </c>
      <c r="M4881">
        <f t="shared" si="153"/>
        <v>91.6</v>
      </c>
    </row>
    <row r="4882" spans="1:13">
      <c r="A4882" s="3">
        <v>42749</v>
      </c>
      <c r="B4882">
        <v>400098</v>
      </c>
      <c r="C4882" t="s">
        <v>8</v>
      </c>
      <c r="D4882">
        <v>400098</v>
      </c>
      <c r="E4882" t="s">
        <v>12537</v>
      </c>
      <c r="F4882" t="s">
        <v>12538</v>
      </c>
      <c r="G4882" t="s">
        <v>12520</v>
      </c>
      <c r="H4882">
        <v>923</v>
      </c>
      <c r="I4882" t="str">
        <f t="shared" si="152"/>
        <v>371 DE DIEGO AVE, SAN JUAN, PR 923</v>
      </c>
      <c r="J4882" s="2">
        <v>72127</v>
      </c>
      <c r="K4882">
        <v>133</v>
      </c>
      <c r="L4882">
        <v>8.9</v>
      </c>
      <c r="M4882">
        <f t="shared" si="153"/>
        <v>124.1</v>
      </c>
    </row>
    <row r="4883" spans="1:13">
      <c r="A4883" s="3">
        <v>42749</v>
      </c>
      <c r="B4883">
        <v>400019</v>
      </c>
      <c r="C4883" t="s">
        <v>8</v>
      </c>
      <c r="D4883">
        <v>400019</v>
      </c>
      <c r="E4883" t="s">
        <v>12539</v>
      </c>
      <c r="F4883" t="s">
        <v>12540</v>
      </c>
      <c r="G4883" t="s">
        <v>12523</v>
      </c>
      <c r="H4883">
        <v>910</v>
      </c>
      <c r="I4883" t="str">
        <f t="shared" si="152"/>
        <v>CALLE PROFESOR AUGUSTO RODRIGUEZ #1462, FERNANDEZ JUNCOS, PR 910</v>
      </c>
      <c r="J4883" s="2">
        <v>72127</v>
      </c>
      <c r="K4883">
        <v>137.4</v>
      </c>
      <c r="L4883">
        <v>18.600000000000001</v>
      </c>
      <c r="M4883">
        <f t="shared" si="153"/>
        <v>118.80000000000001</v>
      </c>
    </row>
    <row r="4884" spans="1:13">
      <c r="A4884" s="3">
        <v>42749</v>
      </c>
      <c r="B4884">
        <v>400016</v>
      </c>
      <c r="C4884" t="s">
        <v>8</v>
      </c>
      <c r="D4884">
        <v>400016</v>
      </c>
      <c r="E4884" t="s">
        <v>12541</v>
      </c>
      <c r="F4884" t="s">
        <v>12542</v>
      </c>
      <c r="G4884" t="s">
        <v>12536</v>
      </c>
      <c r="H4884">
        <v>918</v>
      </c>
      <c r="I4884" t="str">
        <f t="shared" si="152"/>
        <v>PONCE DE LEON AVENUE STOP 37 1/2, HATO REY, PR 918</v>
      </c>
      <c r="J4884" s="2">
        <v>72127</v>
      </c>
      <c r="K4884">
        <v>360.6</v>
      </c>
      <c r="L4884">
        <v>41</v>
      </c>
      <c r="M4884">
        <f t="shared" si="153"/>
        <v>319.60000000000002</v>
      </c>
    </row>
    <row r="4885" spans="1:13">
      <c r="A4885" s="3">
        <v>42749</v>
      </c>
      <c r="B4885">
        <v>400061</v>
      </c>
      <c r="C4885" t="s">
        <v>8</v>
      </c>
      <c r="D4885">
        <v>400061</v>
      </c>
      <c r="E4885" t="s">
        <v>12543</v>
      </c>
      <c r="F4885" t="s">
        <v>12544</v>
      </c>
      <c r="G4885" t="s">
        <v>12545</v>
      </c>
      <c r="H4885">
        <v>927</v>
      </c>
      <c r="I4885" t="str">
        <f t="shared" si="152"/>
        <v>BARRIO MONACILLOS CENTROMEDICO, RIO PIEDRAS, PR 927</v>
      </c>
      <c r="J4885" s="2">
        <v>72127</v>
      </c>
      <c r="K4885">
        <v>185</v>
      </c>
      <c r="L4885">
        <v>26</v>
      </c>
      <c r="M4885">
        <f t="shared" si="153"/>
        <v>159</v>
      </c>
    </row>
    <row r="4886" spans="1:13">
      <c r="A4886" s="3">
        <v>42749</v>
      </c>
      <c r="B4886">
        <v>400124</v>
      </c>
      <c r="C4886" t="s">
        <v>8</v>
      </c>
      <c r="D4886">
        <v>400124</v>
      </c>
      <c r="E4886" t="s">
        <v>12546</v>
      </c>
      <c r="F4886" t="s">
        <v>12547</v>
      </c>
      <c r="G4886" t="s">
        <v>12545</v>
      </c>
      <c r="H4886">
        <v>936</v>
      </c>
      <c r="I4886" t="str">
        <f t="shared" si="152"/>
        <v>AVENIDA AMERICO MIRANDA, ENTRADA PRINCIPAL CM, RIO PIEDRAS, PR 936</v>
      </c>
      <c r="J4886" s="2">
        <v>72127</v>
      </c>
      <c r="K4886">
        <v>110.7</v>
      </c>
      <c r="L4886">
        <v>38.6</v>
      </c>
      <c r="M4886">
        <f t="shared" si="153"/>
        <v>72.099999999999994</v>
      </c>
    </row>
    <row r="4887" spans="1:13">
      <c r="A4887" s="3">
        <v>42749</v>
      </c>
      <c r="B4887">
        <v>400133</v>
      </c>
      <c r="C4887" t="s">
        <v>8</v>
      </c>
      <c r="D4887">
        <v>400133</v>
      </c>
      <c r="E4887" t="s">
        <v>12548</v>
      </c>
      <c r="F4887" t="s">
        <v>12549</v>
      </c>
      <c r="G4887" t="s">
        <v>12520</v>
      </c>
      <c r="H4887">
        <v>928</v>
      </c>
      <c r="I4887" t="str">
        <f t="shared" si="152"/>
        <v>CARR 844 KM 5 CUPEY BAJO, SAN JUAN, PR 928</v>
      </c>
      <c r="J4887" s="2">
        <v>72127</v>
      </c>
      <c r="K4887">
        <v>59.9</v>
      </c>
      <c r="L4887">
        <v>4</v>
      </c>
      <c r="M4887">
        <f t="shared" si="153"/>
        <v>55.9</v>
      </c>
    </row>
    <row r="4888" spans="1:13">
      <c r="A4888" s="3">
        <v>42749</v>
      </c>
      <c r="B4888">
        <v>400135</v>
      </c>
      <c r="C4888" t="s">
        <v>8</v>
      </c>
      <c r="D4888">
        <v>400135</v>
      </c>
      <c r="E4888" t="s">
        <v>12550</v>
      </c>
      <c r="F4888" t="s">
        <v>12551</v>
      </c>
      <c r="G4888" t="s">
        <v>12520</v>
      </c>
      <c r="H4888">
        <v>927</v>
      </c>
      <c r="I4888" t="str">
        <f t="shared" si="152"/>
        <v>PR 21 INT PR 18 BO MONACILLOS URBANO, SAN JUAN, PR 927</v>
      </c>
      <c r="J4888" s="2">
        <v>72127</v>
      </c>
      <c r="K4888">
        <v>29</v>
      </c>
      <c r="L4888">
        <v>5.3</v>
      </c>
      <c r="M4888">
        <f t="shared" si="153"/>
        <v>23.7</v>
      </c>
    </row>
    <row r="4889" spans="1:13">
      <c r="A4889" s="3">
        <v>42749</v>
      </c>
      <c r="B4889">
        <v>403301</v>
      </c>
      <c r="C4889" t="s">
        <v>8</v>
      </c>
      <c r="D4889">
        <v>403301</v>
      </c>
      <c r="E4889" t="s">
        <v>12552</v>
      </c>
      <c r="F4889" t="s">
        <v>12553</v>
      </c>
      <c r="G4889" t="s">
        <v>12520</v>
      </c>
      <c r="H4889">
        <v>935</v>
      </c>
      <c r="I4889" t="str">
        <f t="shared" si="152"/>
        <v>PUERTO RICO MEDICAL CENTER IN RIO PIEDRAS, SAN JUAN, PR 935</v>
      </c>
      <c r="J4889" s="2">
        <v>72127</v>
      </c>
      <c r="K4889">
        <v>0</v>
      </c>
      <c r="L4889">
        <v>0</v>
      </c>
      <c r="M4889">
        <f t="shared" si="153"/>
        <v>0</v>
      </c>
    </row>
    <row r="4890" spans="1:13">
      <c r="A4890" s="3">
        <v>42749</v>
      </c>
      <c r="B4890">
        <v>400012</v>
      </c>
      <c r="C4890" t="s">
        <v>8</v>
      </c>
      <c r="D4890">
        <v>400012</v>
      </c>
      <c r="E4890" t="s">
        <v>12554</v>
      </c>
      <c r="F4890" t="s">
        <v>12555</v>
      </c>
      <c r="G4890" t="s">
        <v>12520</v>
      </c>
      <c r="H4890">
        <v>935</v>
      </c>
      <c r="I4890" t="str">
        <f t="shared" si="152"/>
        <v>BO. MONACILLOS CARR 22 CENTRO MEDICO DE PUERTO RIC, SAN JUAN, PR 935</v>
      </c>
      <c r="J4890" s="2">
        <v>72127</v>
      </c>
      <c r="K4890">
        <v>60.6</v>
      </c>
      <c r="L4890">
        <v>5.4</v>
      </c>
      <c r="M4890">
        <f t="shared" si="153"/>
        <v>55.2</v>
      </c>
    </row>
    <row r="4891" spans="1:13">
      <c r="A4891" s="3">
        <v>42749</v>
      </c>
      <c r="B4891">
        <v>400015</v>
      </c>
      <c r="C4891" t="s">
        <v>8</v>
      </c>
      <c r="D4891">
        <v>400015</v>
      </c>
      <c r="E4891" t="s">
        <v>12556</v>
      </c>
      <c r="F4891" t="s">
        <v>12557</v>
      </c>
      <c r="G4891" t="s">
        <v>12545</v>
      </c>
      <c r="H4891">
        <v>936</v>
      </c>
      <c r="I4891" t="str">
        <f t="shared" si="152"/>
        <v>BARRIO MONACILLOS,CENTRO MEDICO, RIO PIEDRAS, PR 936</v>
      </c>
      <c r="J4891" s="2">
        <v>72127</v>
      </c>
      <c r="K4891">
        <v>74</v>
      </c>
      <c r="L4891">
        <v>9.9</v>
      </c>
      <c r="M4891">
        <f t="shared" si="153"/>
        <v>64.099999999999994</v>
      </c>
    </row>
    <row r="4892" spans="1:13">
      <c r="A4892" s="3">
        <v>42749</v>
      </c>
      <c r="B4892">
        <v>400130</v>
      </c>
      <c r="C4892" t="s">
        <v>8</v>
      </c>
      <c r="D4892">
        <v>400130</v>
      </c>
      <c r="E4892" t="s">
        <v>12558</v>
      </c>
      <c r="F4892" t="s">
        <v>12559</v>
      </c>
      <c r="G4892" t="s">
        <v>12560</v>
      </c>
      <c r="H4892">
        <v>641</v>
      </c>
      <c r="I4892" t="str">
        <f t="shared" si="152"/>
        <v>CALLE ISAAC GONZALEZ ESQUINA LEDESMA, BDA NUEVA, PR 641</v>
      </c>
      <c r="J4892" s="2">
        <v>72141</v>
      </c>
      <c r="K4892">
        <v>30.6</v>
      </c>
      <c r="L4892">
        <v>0</v>
      </c>
      <c r="M4892">
        <f t="shared" si="153"/>
        <v>30.6</v>
      </c>
    </row>
    <row r="4893" spans="1:13">
      <c r="A4893" s="3">
        <v>42749</v>
      </c>
      <c r="B4893">
        <v>400115</v>
      </c>
      <c r="C4893" t="s">
        <v>8</v>
      </c>
      <c r="D4893">
        <v>400115</v>
      </c>
      <c r="E4893" t="s">
        <v>12561</v>
      </c>
      <c r="F4893" t="s">
        <v>12562</v>
      </c>
      <c r="G4893" t="s">
        <v>12563</v>
      </c>
      <c r="H4893">
        <v>693</v>
      </c>
      <c r="I4893" t="str">
        <f t="shared" si="152"/>
        <v>CARR. 2 KM 39.5    ROAD NUMBER 2 BO ALGARROBO, VEGA BAJA, PR 693</v>
      </c>
      <c r="J4893" s="2">
        <v>72145</v>
      </c>
      <c r="K4893">
        <v>126.4</v>
      </c>
      <c r="L4893">
        <v>6</v>
      </c>
      <c r="M4893">
        <f t="shared" si="153"/>
        <v>120.4</v>
      </c>
    </row>
    <row r="4894" spans="1:13">
      <c r="A4894" s="3">
        <v>42749</v>
      </c>
      <c r="B4894">
        <v>400110</v>
      </c>
      <c r="C4894" t="s">
        <v>8</v>
      </c>
      <c r="D4894">
        <v>400110</v>
      </c>
      <c r="E4894" t="s">
        <v>12564</v>
      </c>
      <c r="F4894" t="s">
        <v>12565</v>
      </c>
      <c r="G4894" t="s">
        <v>12566</v>
      </c>
      <c r="H4894">
        <v>698</v>
      </c>
      <c r="I4894" t="str">
        <f t="shared" si="152"/>
        <v>ROAD 128 KM 1.0, YAUCO, PR 698</v>
      </c>
      <c r="J4894" s="2">
        <v>72153</v>
      </c>
      <c r="K4894">
        <v>54</v>
      </c>
      <c r="L4894">
        <v>11</v>
      </c>
      <c r="M4894">
        <f t="shared" si="153"/>
        <v>43</v>
      </c>
    </row>
    <row r="4895" spans="1:13">
      <c r="A4895" s="3">
        <v>42749</v>
      </c>
      <c r="B4895">
        <v>480002</v>
      </c>
      <c r="C4895" t="s">
        <v>12567</v>
      </c>
      <c r="D4895">
        <v>480002</v>
      </c>
      <c r="E4895" t="s">
        <v>12568</v>
      </c>
      <c r="F4895" t="s">
        <v>12569</v>
      </c>
      <c r="G4895" t="s">
        <v>12570</v>
      </c>
      <c r="H4895">
        <v>820</v>
      </c>
      <c r="I4895" t="str">
        <f t="shared" si="152"/>
        <v>#4007 EST DIAMOND RUBY, CHRISTIANSTED, ST CROIX, VI 820</v>
      </c>
      <c r="J4895" s="2">
        <v>78010</v>
      </c>
      <c r="K4895">
        <v>48</v>
      </c>
      <c r="L4895">
        <v>12</v>
      </c>
      <c r="M4895">
        <f t="shared" si="153"/>
        <v>36</v>
      </c>
    </row>
    <row r="4896" spans="1:13">
      <c r="A4896" s="3">
        <v>42749</v>
      </c>
      <c r="B4896">
        <v>480001</v>
      </c>
      <c r="C4896" t="s">
        <v>12567</v>
      </c>
      <c r="D4896">
        <v>480001</v>
      </c>
      <c r="E4896" t="s">
        <v>12571</v>
      </c>
      <c r="F4896" t="s">
        <v>12572</v>
      </c>
      <c r="G4896" t="s">
        <v>12573</v>
      </c>
      <c r="H4896">
        <v>801</v>
      </c>
      <c r="I4896" t="str">
        <f t="shared" si="152"/>
        <v>9048 SUGAR ESTATE, ST THOMAS, VI 801</v>
      </c>
      <c r="J4896" s="2">
        <v>78020</v>
      </c>
      <c r="K4896">
        <v>104</v>
      </c>
      <c r="L4896">
        <v>8</v>
      </c>
      <c r="M4896">
        <f t="shared" si="153"/>
        <v>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Ferrara</dc:creator>
  <cp:lastModifiedBy>Justin Ferrara</cp:lastModifiedBy>
  <dcterms:created xsi:type="dcterms:W3CDTF">2021-01-30T20:19:05Z</dcterms:created>
  <dcterms:modified xsi:type="dcterms:W3CDTF">2021-01-30T21:32:28Z</dcterms:modified>
</cp:coreProperties>
</file>