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<sst xmlns="http://schemas.openxmlformats.org/spreadsheetml/2006/main" count="36" uniqueCount="21">
  <si>
    <t xml:space="preserve">Devengos</t>
  </si>
  <si>
    <t xml:space="preserve">Datos a ingresar</t>
  </si>
  <si>
    <t xml:space="preserve">salario base</t>
  </si>
  <si>
    <t xml:space="preserve">productividad</t>
  </si>
  <si>
    <t xml:space="preserve">antigüedad</t>
  </si>
  <si>
    <t xml:space="preserve">Pagas extras</t>
  </si>
  <si>
    <t xml:space="preserve">Determinación de las bases de cotización</t>
  </si>
  <si>
    <t xml:space="preserve">importe mensual</t>
  </si>
  <si>
    <t xml:space="preserve">Contingencias comunes</t>
  </si>
  <si>
    <t xml:space="preserve">Prorrata de pagas extras</t>
  </si>
  <si>
    <t xml:space="preserve">AT y EP</t>
  </si>
  <si>
    <t xml:space="preserve">Desempleo</t>
  </si>
  <si>
    <t xml:space="preserve">Formación profesional</t>
  </si>
  <si>
    <t xml:space="preserve">Fondo de garantía Social</t>
  </si>
  <si>
    <t xml:space="preserve">deducciones</t>
  </si>
  <si>
    <t xml:space="preserve">Base sujeta a retención IRPF</t>
  </si>
  <si>
    <t xml:space="preserve">Deducciones</t>
  </si>
  <si>
    <t xml:space="preserve">IRPF</t>
  </si>
  <si>
    <t xml:space="preserve">total aportaciones</t>
  </si>
  <si>
    <t xml:space="preserve">total deducciones</t>
  </si>
  <si>
    <t xml:space="preserve">Líquido a percibir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</si>
</sst>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\ 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BBE33D"/>
      </patternFill>
    </fill>
    <fill>
      <patternFill patternType="solid">
        <fgColor rgb="FFFFA6A6"/>
        <bgColor rgb="FFFFCC99"/>
      </patternFill>
    </fill>
    <fill>
      <patternFill patternType="solid">
        <fgColor rgb="FF729FCF"/>
        <bgColor rgb="FF96969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10D0C"/>
      </left>
      <right style="thin">
        <color rgb="FFF10D0C"/>
      </right>
      <top style="thin">
        <color rgb="FFF10D0C"/>
      </top>
      <bottom/>
      <diagonal/>
    </border>
    <border diagonalUp="false" diagonalDown="false">
      <left style="thin">
        <color rgb="FFD4EA6B"/>
      </left>
      <right/>
      <top style="thin">
        <color rgb="FFD4EA6B"/>
      </top>
      <bottom/>
      <diagonal/>
    </border>
    <border diagonalUp="false" diagonalDown="false">
      <left/>
      <right/>
      <top style="thin">
        <color rgb="FFD4EA6B"/>
      </top>
      <bottom/>
      <diagonal/>
    </border>
    <border diagonalUp="false" diagonalDown="false">
      <left/>
      <right style="thin">
        <color rgb="FFD4EA6B"/>
      </right>
      <top style="thin">
        <color rgb="FFD4EA6B"/>
      </top>
      <bottom/>
      <diagonal/>
    </border>
    <border diagonalUp="false" diagonalDown="false">
      <left style="thin">
        <color rgb="FFF10D0C"/>
      </left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 style="thin">
        <color rgb="FFD4EA6B"/>
      </left>
      <right/>
      <top/>
      <bottom/>
      <diagonal/>
    </border>
    <border diagonalUp="false" diagonalDown="false">
      <left/>
      <right style="thin">
        <color rgb="FFD4EA6B"/>
      </right>
      <top/>
      <bottom/>
      <diagonal/>
    </border>
    <border diagonalUp="false" diagonalDown="false">
      <left style="thin">
        <color rgb="FFD4EA6B"/>
      </left>
      <right/>
      <top/>
      <bottom style="thin">
        <color rgb="FFD4EA6B"/>
      </bottom>
      <diagonal/>
    </border>
    <border diagonalUp="false" diagonalDown="false">
      <left/>
      <right/>
      <top/>
      <bottom style="thin">
        <color rgb="FFD4EA6B"/>
      </bottom>
      <diagonal/>
    </border>
    <border diagonalUp="false" diagonalDown="false">
      <left/>
      <right style="thin">
        <color rgb="FFD4EA6B"/>
      </right>
      <top/>
      <bottom style="thin">
        <color rgb="FFD4EA6B"/>
      </bottom>
      <diagonal/>
    </border>
    <border diagonalUp="false" diagonalDown="false">
      <left style="thin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  <border diagonalUp="false" diagonalDown="false">
      <left style="thin">
        <color rgb="FF729FCF"/>
      </left>
      <right/>
      <top/>
      <bottom/>
      <diagonal/>
    </border>
    <border diagonalUp="false" diagonalDown="false">
      <left/>
      <right style="thin">
        <color rgb="FF729FCF"/>
      </right>
      <top/>
      <bottom/>
      <diagonal/>
    </border>
    <border diagonalUp="false" diagonalDown="false">
      <left style="thin">
        <color rgb="FF729FCF"/>
      </left>
      <right/>
      <top/>
      <bottom style="thin">
        <color rgb="FF729FCF"/>
      </bottom>
      <diagonal/>
    </border>
    <border diagonalUp="false" diagonalDown="false">
      <left/>
      <right/>
      <top/>
      <bottom style="thin">
        <color rgb="FF729FCF"/>
      </bottom>
      <diagonal/>
    </border>
    <border diagonalUp="false" diagonalDown="false">
      <left/>
      <right style="thin">
        <color rgb="FF729FCF"/>
      </right>
      <top/>
      <bottom style="thin">
        <color rgb="FF729FCF"/>
      </bottom>
      <diagonal/>
    </border>
    <border diagonalUp="false" diagonalDown="false">
      <left style="thin">
        <color rgb="FFF10D0C"/>
      </left>
      <right/>
      <top/>
      <bottom style="thin">
        <color rgb="FFF10D0C"/>
      </bottom>
      <diagonal/>
    </border>
    <border diagonalUp="false" diagonalDown="false">
      <left/>
      <right/>
      <top/>
      <bottom style="thin">
        <color rgb="FFF10D0C"/>
      </bottom>
      <diagonal/>
    </border>
    <border diagonalUp="false" diagonalDown="false">
      <left/>
      <right style="thin">
        <color rgb="FFF10D0C"/>
      </right>
      <top/>
      <bottom style="thin">
        <color rgb="FFF10D0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cols>
    <col collapsed="false" customWidth="false" hidden="false" outlineLevel="0" max="6" min="4" style="1" width="11.53"/>
  </cols>
  <sheetData>
    <row r="1" customFormat="false" ht="16.35" hidden="false" customHeight="false" outlineLevel="0" collapsed="false">
      <c r="B1" s="2" t="s">
        <v>0</v>
      </c>
      <c r="C1" s="2"/>
      <c r="D1" s="2"/>
      <c r="E1" s="2"/>
      <c r="F1" s="2"/>
      <c r="G1" s="3"/>
      <c r="H1" s="3"/>
      <c r="I1" s="3"/>
      <c r="J1" s="4" t="s">
        <v>1</v>
      </c>
      <c r="K1" s="4"/>
      <c r="L1" s="4"/>
    </row>
    <row r="2" customFormat="false" ht="16.35" hidden="false" customHeight="false" outlineLevel="0" collapsed="false">
      <c r="B2" s="5" t="s">
        <v>2</v>
      </c>
      <c r="C2" s="6"/>
      <c r="D2" s="7" t="n">
        <f aca="false">L3</f>
        <v>940</v>
      </c>
      <c r="E2" s="7"/>
      <c r="F2" s="8"/>
      <c r="G2" s="3"/>
      <c r="H2" s="3"/>
      <c r="I2" s="3"/>
      <c r="J2" s="9"/>
      <c r="L2" s="10"/>
    </row>
    <row r="3" customFormat="false" ht="16.35" hidden="false" customHeight="false" outlineLevel="0" collapsed="false">
      <c r="B3" s="11"/>
      <c r="C3" s="3"/>
      <c r="D3" s="12"/>
      <c r="E3" s="12"/>
      <c r="F3" s="13"/>
      <c r="G3" s="3"/>
      <c r="H3" s="3"/>
      <c r="I3" s="3"/>
      <c r="J3" s="14" t="s">
        <v>2</v>
      </c>
      <c r="L3" s="15" t="n">
        <v>940</v>
      </c>
    </row>
    <row r="4" customFormat="false" ht="16.35" hidden="false" customHeight="false" outlineLevel="0" collapsed="false">
      <c r="B4" s="11" t="s">
        <v>3</v>
      </c>
      <c r="C4" s="3"/>
      <c r="D4" s="12" t="n">
        <f aca="false">L4</f>
        <v>130</v>
      </c>
      <c r="E4" s="12"/>
      <c r="F4" s="13"/>
      <c r="G4" s="3"/>
      <c r="H4" s="3"/>
      <c r="I4" s="3"/>
      <c r="J4" s="14" t="s">
        <v>3</v>
      </c>
      <c r="L4" s="15" t="n">
        <v>130</v>
      </c>
    </row>
    <row r="5" customFormat="false" ht="16.35" hidden="false" customHeight="false" outlineLevel="0" collapsed="false">
      <c r="B5" s="11" t="s">
        <v>4</v>
      </c>
      <c r="C5" s="3"/>
      <c r="D5" s="12" t="n">
        <f aca="false">L5</f>
        <v>0</v>
      </c>
      <c r="E5" s="12"/>
      <c r="F5" s="13"/>
      <c r="G5" s="3"/>
      <c r="H5" s="3"/>
      <c r="I5" s="3"/>
      <c r="J5" s="14" t="s">
        <v>4</v>
      </c>
      <c r="L5" s="15" t="n">
        <v>0</v>
      </c>
    </row>
    <row r="6" customFormat="false" ht="16.35" hidden="false" customHeight="false" outlineLevel="0" collapsed="false">
      <c r="B6" s="16"/>
      <c r="C6" s="17"/>
      <c r="D6" s="18"/>
      <c r="E6" s="18"/>
      <c r="F6" s="19" t="n">
        <f aca="false">SUM(D2:D5)</f>
        <v>1070</v>
      </c>
      <c r="G6" s="3"/>
      <c r="H6" s="3"/>
      <c r="I6" s="3"/>
      <c r="J6" s="9"/>
      <c r="L6" s="10"/>
    </row>
    <row r="7" customFormat="false" ht="16.35" hidden="false" customHeight="false" outlineLevel="0" collapsed="false">
      <c r="B7" s="3"/>
      <c r="C7" s="3"/>
      <c r="D7" s="12"/>
      <c r="E7" s="12"/>
      <c r="F7" s="12"/>
      <c r="G7" s="3"/>
      <c r="H7" s="3"/>
      <c r="I7" s="3"/>
      <c r="J7" s="9"/>
      <c r="L7" s="10"/>
    </row>
    <row r="8" customFormat="false" ht="16.35" hidden="false" customHeight="false" outlineLevel="0" collapsed="false">
      <c r="B8" s="3"/>
      <c r="C8" s="3"/>
      <c r="D8" s="12"/>
      <c r="E8" s="12"/>
      <c r="F8" s="12"/>
      <c r="G8" s="3"/>
      <c r="H8" s="3"/>
      <c r="I8" s="3"/>
      <c r="J8" s="9"/>
      <c r="L8" s="10"/>
    </row>
    <row r="9" customFormat="false" ht="16.35" hidden="false" customHeight="false" outlineLevel="0" collapsed="false">
      <c r="B9" s="3"/>
      <c r="C9" s="3"/>
      <c r="D9" s="12"/>
      <c r="E9" s="12"/>
      <c r="F9" s="12"/>
      <c r="G9" s="3"/>
      <c r="H9" s="3"/>
      <c r="I9" s="3"/>
      <c r="J9" s="14" t="s">
        <v>5</v>
      </c>
      <c r="K9" s="3"/>
      <c r="L9" s="20" t="n">
        <v>2</v>
      </c>
    </row>
    <row r="10" customFormat="false" ht="16.35" hidden="false" customHeight="false" outlineLevel="0" collapsed="false">
      <c r="B10" s="21" t="s">
        <v>6</v>
      </c>
      <c r="C10" s="21"/>
      <c r="D10" s="21"/>
      <c r="E10" s="21"/>
      <c r="F10" s="21"/>
      <c r="G10" s="21"/>
      <c r="H10" s="21"/>
      <c r="I10" s="3"/>
      <c r="J10" s="14"/>
      <c r="K10" s="3"/>
      <c r="L10" s="20"/>
    </row>
    <row r="11" customFormat="false" ht="16.35" hidden="false" customHeight="false" outlineLevel="0" collapsed="false">
      <c r="B11" s="22" t="s">
        <v>7</v>
      </c>
      <c r="C11" s="3"/>
      <c r="D11" s="12" t="n">
        <f aca="false">F6</f>
        <v>1070</v>
      </c>
      <c r="E11" s="12"/>
      <c r="F11" s="12"/>
      <c r="G11" s="3"/>
      <c r="H11" s="23"/>
      <c r="I11" s="3"/>
      <c r="J11" s="14" t="s">
        <v>8</v>
      </c>
      <c r="K11" s="3"/>
      <c r="L11" s="24" t="n">
        <v>0.236</v>
      </c>
    </row>
    <row r="12" customFormat="false" ht="16.35" hidden="false" customHeight="false" outlineLevel="0" collapsed="false">
      <c r="B12" s="22" t="s">
        <v>9</v>
      </c>
      <c r="C12" s="3"/>
      <c r="D12" s="12" t="n">
        <f aca="false">D2*L9/12</f>
        <v>156.666666666667</v>
      </c>
      <c r="E12" s="12"/>
      <c r="F12" s="12"/>
      <c r="G12" s="3"/>
      <c r="H12" s="23"/>
      <c r="I12" s="3"/>
      <c r="J12" s="14" t="s">
        <v>10</v>
      </c>
      <c r="K12" s="3"/>
      <c r="L12" s="24" t="n">
        <v>0.012</v>
      </c>
    </row>
    <row r="13" customFormat="false" ht="16.35" hidden="false" customHeight="false" outlineLevel="0" collapsed="false">
      <c r="B13" s="22"/>
      <c r="C13" s="3"/>
      <c r="D13" s="12"/>
      <c r="E13" s="12"/>
      <c r="F13" s="12" t="n">
        <f aca="false">D11+D12</f>
        <v>1226.66666666667</v>
      </c>
      <c r="G13" s="3"/>
      <c r="H13" s="25" t="n">
        <f aca="false">F13</f>
        <v>1226.66666666667</v>
      </c>
      <c r="I13" s="3"/>
      <c r="J13" s="14" t="s">
        <v>11</v>
      </c>
      <c r="K13" s="3"/>
      <c r="L13" s="24" t="n">
        <v>0.055</v>
      </c>
    </row>
    <row r="14" customFormat="false" ht="16.35" hidden="false" customHeight="false" outlineLevel="0" collapsed="false">
      <c r="B14" s="22"/>
      <c r="C14" s="3"/>
      <c r="D14" s="12"/>
      <c r="E14" s="12"/>
      <c r="F14" s="12"/>
      <c r="G14" s="3"/>
      <c r="H14" s="23"/>
      <c r="I14" s="3"/>
      <c r="J14" s="14" t="s">
        <v>12</v>
      </c>
      <c r="K14" s="3"/>
      <c r="L14" s="24" t="n">
        <v>0.006</v>
      </c>
    </row>
    <row r="15" customFormat="false" ht="16.35" hidden="false" customHeight="false" outlineLevel="0" collapsed="false">
      <c r="B15" s="22" t="s">
        <v>8</v>
      </c>
      <c r="C15" s="3"/>
      <c r="D15" s="12"/>
      <c r="E15" s="12"/>
      <c r="F15" s="12" t="n">
        <f aca="false">H13</f>
        <v>1226.66666666667</v>
      </c>
      <c r="G15" s="26" t="n">
        <f aca="false">L11</f>
        <v>0.236</v>
      </c>
      <c r="H15" s="25" t="n">
        <f aca="false">F15*G15</f>
        <v>289.493333333333</v>
      </c>
      <c r="I15" s="3"/>
      <c r="J15" s="14" t="s">
        <v>13</v>
      </c>
      <c r="K15" s="3"/>
      <c r="L15" s="24" t="n">
        <v>0.002</v>
      </c>
    </row>
    <row r="16" customFormat="false" ht="16.35" hidden="false" customHeight="false" outlineLevel="0" collapsed="false">
      <c r="B16" s="22" t="s">
        <v>10</v>
      </c>
      <c r="C16" s="3"/>
      <c r="D16" s="12"/>
      <c r="E16" s="12"/>
      <c r="F16" s="12" t="n">
        <f aca="false">H13</f>
        <v>1226.66666666667</v>
      </c>
      <c r="G16" s="26" t="n">
        <f aca="false">L12</f>
        <v>0.012</v>
      </c>
      <c r="H16" s="25" t="n">
        <f aca="false">F16*G16</f>
        <v>14.72</v>
      </c>
      <c r="I16" s="3"/>
      <c r="J16" s="14"/>
      <c r="K16" s="3"/>
      <c r="L16" s="20"/>
    </row>
    <row r="17" customFormat="false" ht="16.35" hidden="false" customHeight="false" outlineLevel="0" collapsed="false">
      <c r="B17" s="22" t="s">
        <v>11</v>
      </c>
      <c r="C17" s="3"/>
      <c r="D17" s="12"/>
      <c r="E17" s="12"/>
      <c r="F17" s="12" t="n">
        <f aca="false">H13</f>
        <v>1226.66666666667</v>
      </c>
      <c r="G17" s="26" t="n">
        <f aca="false">L13</f>
        <v>0.055</v>
      </c>
      <c r="H17" s="25" t="n">
        <f aca="false">F17*G17</f>
        <v>67.4666666666667</v>
      </c>
      <c r="I17" s="3"/>
      <c r="J17" s="14"/>
      <c r="K17" s="3"/>
      <c r="L17" s="20"/>
    </row>
    <row r="18" customFormat="false" ht="16.35" hidden="false" customHeight="false" outlineLevel="0" collapsed="false">
      <c r="B18" s="22" t="s">
        <v>12</v>
      </c>
      <c r="C18" s="3"/>
      <c r="D18" s="12"/>
      <c r="E18" s="12"/>
      <c r="F18" s="12" t="n">
        <f aca="false">H13</f>
        <v>1226.66666666667</v>
      </c>
      <c r="G18" s="26" t="n">
        <f aca="false">L14</f>
        <v>0.006</v>
      </c>
      <c r="H18" s="25" t="n">
        <f aca="false">F18*G18</f>
        <v>7.36</v>
      </c>
      <c r="I18" s="3"/>
      <c r="J18" s="14" t="s">
        <v>14</v>
      </c>
      <c r="K18" s="3"/>
      <c r="L18" s="20"/>
    </row>
    <row r="19" customFormat="false" ht="16.35" hidden="false" customHeight="false" outlineLevel="0" collapsed="false">
      <c r="B19" s="27" t="s">
        <v>13</v>
      </c>
      <c r="C19" s="28"/>
      <c r="D19" s="29"/>
      <c r="E19" s="29"/>
      <c r="F19" s="29" t="n">
        <f aca="false">H13</f>
        <v>1226.66666666667</v>
      </c>
      <c r="G19" s="30" t="n">
        <f aca="false">L15</f>
        <v>0.002</v>
      </c>
      <c r="H19" s="31" t="n">
        <f aca="false">F19*G19</f>
        <v>2.45333333333333</v>
      </c>
      <c r="I19" s="3"/>
      <c r="J19" s="14"/>
      <c r="K19" s="3"/>
      <c r="L19" s="20"/>
    </row>
    <row r="20" customFormat="false" ht="16.35" hidden="false" customHeight="false" outlineLevel="0" collapsed="false">
      <c r="B20" s="27" t="s">
        <v>15</v>
      </c>
      <c r="C20" s="28"/>
      <c r="D20" s="29"/>
      <c r="E20" s="29"/>
      <c r="F20" s="29" t="n">
        <f aca="false">D11</f>
        <v>1070</v>
      </c>
      <c r="G20" s="30"/>
      <c r="H20" s="31"/>
      <c r="I20" s="3"/>
      <c r="J20" s="14" t="s">
        <v>8</v>
      </c>
      <c r="K20" s="3"/>
      <c r="L20" s="24" t="n">
        <v>0.047</v>
      </c>
    </row>
    <row r="21" customFormat="false" ht="16.35" hidden="false" customHeight="false" outlineLevel="0" collapsed="false">
      <c r="J21" s="14" t="s">
        <v>11</v>
      </c>
      <c r="K21" s="3"/>
      <c r="L21" s="24" t="n">
        <v>0.0155</v>
      </c>
    </row>
    <row r="22" customFormat="false" ht="16.35" hidden="false" customHeight="false" outlineLevel="0" collapsed="false">
      <c r="J22" s="14" t="s">
        <v>12</v>
      </c>
      <c r="L22" s="24" t="n">
        <v>0.001</v>
      </c>
    </row>
    <row r="23" customFormat="false" ht="16.35" hidden="false" customHeight="false" outlineLevel="0" collapsed="false">
      <c r="J23" s="9"/>
      <c r="L23" s="10"/>
    </row>
    <row r="24" customFormat="false" ht="16.35" hidden="false" customHeight="false" outlineLevel="0" collapsed="false">
      <c r="B24" s="2" t="s">
        <v>16</v>
      </c>
      <c r="C24" s="2"/>
      <c r="D24" s="2"/>
      <c r="E24" s="2"/>
      <c r="F24" s="2"/>
      <c r="J24" s="32" t="s">
        <v>17</v>
      </c>
      <c r="K24" s="33"/>
      <c r="L24" s="34" t="n">
        <v>0.09</v>
      </c>
    </row>
    <row r="25" customFormat="false" ht="16.35" hidden="false" customHeight="false" outlineLevel="0" collapsed="false">
      <c r="B25" s="5" t="s">
        <v>8</v>
      </c>
      <c r="C25" s="6"/>
      <c r="D25" s="35" t="n">
        <f aca="false">L20</f>
        <v>0.047</v>
      </c>
      <c r="E25" s="7"/>
      <c r="F25" s="8" t="n">
        <f aca="false">H13*D25</f>
        <v>57.6533333333333</v>
      </c>
    </row>
    <row r="26" customFormat="false" ht="16.35" hidden="false" customHeight="false" outlineLevel="0" collapsed="false">
      <c r="B26" s="11" t="s">
        <v>11</v>
      </c>
      <c r="C26" s="36"/>
      <c r="D26" s="37" t="n">
        <v>0.0155</v>
      </c>
      <c r="E26" s="38"/>
      <c r="F26" s="13" t="n">
        <f aca="false">H13*D26</f>
        <v>19.0133333333333</v>
      </c>
    </row>
    <row r="27" customFormat="false" ht="16.35" hidden="false" customHeight="false" outlineLevel="0" collapsed="false">
      <c r="B27" s="11" t="s">
        <v>12</v>
      </c>
      <c r="C27" s="36"/>
      <c r="D27" s="37" t="n">
        <v>0.001</v>
      </c>
      <c r="E27" s="38"/>
      <c r="F27" s="13" t="n">
        <f aca="false">H13*D27</f>
        <v>1.22666666666667</v>
      </c>
    </row>
    <row r="28" customFormat="false" ht="16.35" hidden="false" customHeight="false" outlineLevel="0" collapsed="false">
      <c r="B28" s="11"/>
      <c r="C28" s="36"/>
      <c r="D28" s="38"/>
      <c r="E28" s="38"/>
      <c r="F28" s="13"/>
    </row>
    <row r="29" customFormat="false" ht="16.35" hidden="false" customHeight="false" outlineLevel="0" collapsed="false">
      <c r="B29" s="16"/>
      <c r="C29" s="17" t="s">
        <v>18</v>
      </c>
      <c r="D29" s="18"/>
      <c r="E29" s="18"/>
      <c r="F29" s="19" t="n">
        <f aca="false">SUM(F25:F28)</f>
        <v>77.8933333333334</v>
      </c>
    </row>
    <row r="30" customFormat="false" ht="16.35" hidden="false" customHeight="false" outlineLevel="0" collapsed="false">
      <c r="B30" s="16" t="s">
        <v>17</v>
      </c>
      <c r="C30" s="17"/>
      <c r="D30" s="39" t="n">
        <f aca="false">L24</f>
        <v>0.09</v>
      </c>
      <c r="E30" s="18"/>
      <c r="F30" s="19" t="n">
        <f aca="false">F20*D30</f>
        <v>96.3</v>
      </c>
    </row>
    <row r="31" customFormat="false" ht="16.35" hidden="false" customHeight="false" outlineLevel="0" collapsed="false">
      <c r="B31" s="11"/>
      <c r="C31" s="3"/>
      <c r="D31" s="12"/>
      <c r="E31" s="12"/>
      <c r="F31" s="13"/>
    </row>
    <row r="32" customFormat="false" ht="16.35" hidden="false" customHeight="false" outlineLevel="0" collapsed="false">
      <c r="B32" s="11"/>
      <c r="C32" s="3" t="s">
        <v>19</v>
      </c>
      <c r="D32" s="12"/>
      <c r="E32" s="12"/>
      <c r="F32" s="13" t="n">
        <f aca="false">F29+F30</f>
        <v>174.193333333333</v>
      </c>
    </row>
    <row r="33" customFormat="false" ht="16.35" hidden="false" customHeight="false" outlineLevel="0" collapsed="false">
      <c r="B33" s="16"/>
      <c r="C33" s="17"/>
      <c r="D33" s="18" t="s">
        <v>20</v>
      </c>
      <c r="E33" s="18"/>
      <c r="F33" s="19" t="n">
        <f aca="false">F6-F32</f>
        <v>895.806666666667</v>
      </c>
    </row>
    <row r="34" customFormat="false" ht="16.35" hidden="false" customHeight="false" outlineLevel="0" collapsed="false"/>
    <row r="35" customFormat="false" ht="16.35" hidden="false" customHeight="false" outlineLevel="0" collapsed="false"/>
  </sheetData>
  <mergeCells count="4">
    <mergeCell ref="B1:F1"/>
    <mergeCell ref="J1:L1"/>
    <mergeCell ref="B10:H10"/>
    <mergeCell ref="B24:F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2024-01-19T09:10:06Z</dcterms:created>
  <dc:creator/>
  <dc:description/>
  <dc:language>es-ES</dc:language>
  <cp:lastModifiedBy/>
  <dcterms:modified xsi:type="dcterms:W3CDTF">2024-01-19T10:53:17Z</dcterms:modified>
  <cp:revision>1</cp:revision>
  <dc:subject/>
  <dc:title/>
</cp:coreProperties>
</file>