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gunn/Desktop/Projects/Elephant Microbiome/NEW_STATS/AEMB_FINAL_STATS/African Elephant Microbiome/"/>
    </mc:Choice>
  </mc:AlternateContent>
  <xr:revisionPtr revIDLastSave="0" documentId="13_ncr:1_{423301A0-5107-2645-BF91-DAA29CBD5A53}" xr6:coauthVersionLast="41" xr6:coauthVersionMax="41" xr10:uidLastSave="{00000000-0000-0000-0000-000000000000}"/>
  <bookViews>
    <workbookView xWindow="0" yWindow="460" windowWidth="25440" windowHeight="14760" xr2:uid="{10D9DDB3-5942-904A-9CED-5AA0E81238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2" i="1"/>
</calcChain>
</file>

<file path=xl/sharedStrings.xml><?xml version="1.0" encoding="utf-8"?>
<sst xmlns="http://schemas.openxmlformats.org/spreadsheetml/2006/main" count="547" uniqueCount="159">
  <si>
    <t>sample_id</t>
  </si>
  <si>
    <t>BarcodeSequence</t>
  </si>
  <si>
    <t>LinkerPrimerSequence</t>
  </si>
  <si>
    <t>Species</t>
  </si>
  <si>
    <t>Raider</t>
  </si>
  <si>
    <t>Habitat</t>
  </si>
  <si>
    <t>Age</t>
  </si>
  <si>
    <t>Sex</t>
  </si>
  <si>
    <t>Elephant</t>
  </si>
  <si>
    <t>Group</t>
  </si>
  <si>
    <t>Description</t>
  </si>
  <si>
    <t>CR11</t>
  </si>
  <si>
    <t>GATCTG</t>
  </si>
  <si>
    <t>CCCCCTTTGG</t>
  </si>
  <si>
    <t>africana</t>
  </si>
  <si>
    <t>Yes</t>
  </si>
  <si>
    <t>Savanna</t>
  </si>
  <si>
    <t>Adult</t>
  </si>
  <si>
    <t>Female</t>
  </si>
  <si>
    <t>L.africana_Crop_raider_Savanna</t>
  </si>
  <si>
    <t>L.africana_Crop_raider_Savanna_Adult_Female</t>
  </si>
  <si>
    <t>CR21</t>
  </si>
  <si>
    <t>TCAAGT</t>
  </si>
  <si>
    <t>Forest</t>
  </si>
  <si>
    <t>Male</t>
  </si>
  <si>
    <t>L.africana_Crop_raider_Forest</t>
  </si>
  <si>
    <t>L.africana_Crop_raider_Forest_Adult_Male</t>
  </si>
  <si>
    <t>CR24</t>
  </si>
  <si>
    <t>TTGACT</t>
  </si>
  <si>
    <t>L.africana_Crop_raider_Forest_Adult_Female</t>
  </si>
  <si>
    <t>CR3</t>
  </si>
  <si>
    <t>ACATCG</t>
  </si>
  <si>
    <t>Juvenile</t>
  </si>
  <si>
    <t>L.africana_Crop_raider_Forest_Juvenile_Male</t>
  </si>
  <si>
    <t>CR36</t>
  </si>
  <si>
    <t>TTTCAC</t>
  </si>
  <si>
    <t>SubAdult</t>
  </si>
  <si>
    <t>L.africana_Crop_raider_Forest_SubAdult_Male</t>
  </si>
  <si>
    <t>CR37</t>
  </si>
  <si>
    <t>GGACGG</t>
  </si>
  <si>
    <t>CR38</t>
  </si>
  <si>
    <t>GCGGAC</t>
  </si>
  <si>
    <t>CR4</t>
  </si>
  <si>
    <t>GCCTAA</t>
  </si>
  <si>
    <t>L.africana_Crop_raider_Forest_Juvenile_Female</t>
  </si>
  <si>
    <t>CR45</t>
  </si>
  <si>
    <t>TGACAT</t>
  </si>
  <si>
    <t>L.africana_Crop_raider_Forest_SubAdult_Female</t>
  </si>
  <si>
    <t>CR54</t>
  </si>
  <si>
    <t>GTAGCC</t>
  </si>
  <si>
    <t>L.africana_Crop_raider_Savanna_SubAdult_Male</t>
  </si>
  <si>
    <t>CR67</t>
  </si>
  <si>
    <t>TACAAG</t>
  </si>
  <si>
    <t>CR70</t>
  </si>
  <si>
    <t>GGAACT</t>
  </si>
  <si>
    <t>CR71</t>
  </si>
  <si>
    <t>AGCTAG</t>
  </si>
  <si>
    <t>CR75</t>
  </si>
  <si>
    <t>GGCCAC</t>
  </si>
  <si>
    <t>CR8</t>
  </si>
  <si>
    <t>TGGTCA</t>
  </si>
  <si>
    <t>CR85</t>
  </si>
  <si>
    <t>CTCTAC</t>
  </si>
  <si>
    <t>EN1</t>
  </si>
  <si>
    <t>AAGCTA</t>
  </si>
  <si>
    <t>No</t>
  </si>
  <si>
    <t>L.africana_Savanna</t>
  </si>
  <si>
    <t>L.africana_Savanna_Adult_Male</t>
  </si>
  <si>
    <t>EN6</t>
  </si>
  <si>
    <t>TAGTTG</t>
  </si>
  <si>
    <t>K3</t>
  </si>
  <si>
    <t>TCGGGA</t>
  </si>
  <si>
    <t>cyclotis</t>
  </si>
  <si>
    <t>L.cyclotis_Forest</t>
  </si>
  <si>
    <t>L.cyclotis_Forest_Adult_Female</t>
  </si>
  <si>
    <t>M10</t>
  </si>
  <si>
    <t>CTTCGA</t>
  </si>
  <si>
    <t>M33</t>
  </si>
  <si>
    <t>CGTGAT</t>
  </si>
  <si>
    <t>MM12</t>
  </si>
  <si>
    <t>AGGAAT</t>
  </si>
  <si>
    <t>L.africana_Savanna_SubAdult_Male</t>
  </si>
  <si>
    <t>MM30</t>
  </si>
  <si>
    <t>CCACTC</t>
  </si>
  <si>
    <t>L.africana_Savanna_SubAdult_Female</t>
  </si>
  <si>
    <t>MM35</t>
  </si>
  <si>
    <t>CACTGT</t>
  </si>
  <si>
    <t>L.africana_Savanna_Adult_Female</t>
  </si>
  <si>
    <t>MM47</t>
  </si>
  <si>
    <t>ATTGGC</t>
  </si>
  <si>
    <t>MM49</t>
  </si>
  <si>
    <t>CTGATC</t>
  </si>
  <si>
    <t>MM56</t>
  </si>
  <si>
    <t>CGAAAC</t>
  </si>
  <si>
    <t>MM62</t>
  </si>
  <si>
    <t>GCTCAT</t>
  </si>
  <si>
    <t>MM69</t>
  </si>
  <si>
    <t>CTTTTG</t>
  </si>
  <si>
    <t>MM70</t>
  </si>
  <si>
    <t>CGTACG</t>
  </si>
  <si>
    <t>MM8</t>
  </si>
  <si>
    <t>GCTACC</t>
  </si>
  <si>
    <t>MO15</t>
  </si>
  <si>
    <t>CCGGTG</t>
  </si>
  <si>
    <t>L.africana_Forest</t>
  </si>
  <si>
    <t>L.africana_Forest_SubAdult_Female</t>
  </si>
  <si>
    <t>MO18</t>
  </si>
  <si>
    <t>ATCGTG</t>
  </si>
  <si>
    <t>N5</t>
  </si>
  <si>
    <t>ATTATA</t>
  </si>
  <si>
    <t>L.cyclotis_Forest_Adult_Male</t>
  </si>
  <si>
    <t>O1</t>
  </si>
  <si>
    <t>GAATGA</t>
  </si>
  <si>
    <t>O23</t>
  </si>
  <si>
    <t>CGATTA</t>
  </si>
  <si>
    <t>OB158</t>
  </si>
  <si>
    <t>TGCCGA</t>
  </si>
  <si>
    <t>OB162</t>
  </si>
  <si>
    <t>GCTGTA</t>
  </si>
  <si>
    <t>OB183</t>
  </si>
  <si>
    <t>TCTGAG</t>
  </si>
  <si>
    <t>OB190</t>
  </si>
  <si>
    <t>ATCAGT</t>
  </si>
  <si>
    <t>OB203</t>
  </si>
  <si>
    <t>GTATAG</t>
  </si>
  <si>
    <t>OL1</t>
  </si>
  <si>
    <t>GCCATG</t>
  </si>
  <si>
    <t>L.africana_Forest_Adult_Female</t>
  </si>
  <si>
    <t>OL12</t>
  </si>
  <si>
    <t>CGCCTG</t>
  </si>
  <si>
    <t>L.africana_Forest_SubAdult_Male</t>
  </si>
  <si>
    <t>OL2</t>
  </si>
  <si>
    <t>AAAATG</t>
  </si>
  <si>
    <t>OL4</t>
  </si>
  <si>
    <t>TGTTGG</t>
  </si>
  <si>
    <t>OL9</t>
  </si>
  <si>
    <t>ATTCCG</t>
  </si>
  <si>
    <t>L.africana_Forest_Juvenile_Female</t>
  </si>
  <si>
    <t>P7</t>
  </si>
  <si>
    <t>GTCGTC</t>
  </si>
  <si>
    <t>Actinobacteria</t>
  </si>
  <si>
    <t>Armatimonadetes</t>
  </si>
  <si>
    <t>Bacteroidetes</t>
  </si>
  <si>
    <t>Chloroflexi</t>
  </si>
  <si>
    <t>Cyanobacteria</t>
  </si>
  <si>
    <t>Elusimicrobia</t>
  </si>
  <si>
    <t>Euryarchaeota</t>
  </si>
  <si>
    <t>Fibrobacteres</t>
  </si>
  <si>
    <t>Firmicutes</t>
  </si>
  <si>
    <t>LD1</t>
  </si>
  <si>
    <t>Lentisphaerae</t>
  </si>
  <si>
    <t>Planctomycetes</t>
  </si>
  <si>
    <t>Proteobacteria</t>
  </si>
  <si>
    <t>Spirochaetes</t>
  </si>
  <si>
    <t>SR1</t>
  </si>
  <si>
    <t>Synergistetes</t>
  </si>
  <si>
    <t>Tenericutes</t>
  </si>
  <si>
    <t>Verrucomicrobia</t>
  </si>
  <si>
    <t>WPS-2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</si>
</sst>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rgb="FF555555"/>
      <name val="Lucida Sans"/>
      <family val="2"/>
    </font>
    <font>
      <sz val="11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64F2-307F-F940-939F-F7B07881AFDA}">
  <dimension ref="A1:AE48"/>
  <sheetViews>
    <sheetView tabSelected="1" topLeftCell="H39" workbookViewId="0">
      <selection activeCell="L50" sqref="L50"/>
    </sheetView>
  </sheetViews>
  <sheetFormatPr baseColWidth="10" defaultRowHeight="16"/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144</v>
      </c>
      <c r="Q1" s="1" t="s">
        <v>145</v>
      </c>
      <c r="R1" s="1" t="s">
        <v>146</v>
      </c>
      <c r="S1" s="1" t="s">
        <v>147</v>
      </c>
      <c r="T1" s="1" t="s">
        <v>148</v>
      </c>
      <c r="U1" s="1" t="s">
        <v>149</v>
      </c>
      <c r="V1" s="1" t="s">
        <v>150</v>
      </c>
      <c r="W1" s="1" t="s">
        <v>151</v>
      </c>
      <c r="X1" s="1" t="s">
        <v>152</v>
      </c>
      <c r="Y1" s="1" t="s">
        <v>153</v>
      </c>
      <c r="Z1" s="1" t="s">
        <v>154</v>
      </c>
      <c r="AA1" s="1" t="s">
        <v>155</v>
      </c>
      <c r="AB1" s="1" t="s">
        <v>156</v>
      </c>
      <c r="AC1" s="1" t="s">
        <v>157</v>
      </c>
      <c r="AD1" s="1" t="s">
        <v>158</v>
      </c>
    </row>
    <row r="2" spans="1:31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11</v>
      </c>
      <c r="J2" s="2" t="s">
        <v>19</v>
      </c>
      <c r="K2" s="2" t="s">
        <v>20</v>
      </c>
      <c r="L2" s="2">
        <v>23</v>
      </c>
      <c r="M2" s="2">
        <v>6</v>
      </c>
      <c r="N2" s="2">
        <v>3412</v>
      </c>
      <c r="O2" s="2">
        <v>8</v>
      </c>
      <c r="P2" s="2">
        <v>55</v>
      </c>
      <c r="Q2" s="2">
        <v>6</v>
      </c>
      <c r="R2" s="2">
        <v>275</v>
      </c>
      <c r="S2" s="2">
        <v>19</v>
      </c>
      <c r="T2" s="2">
        <v>4393</v>
      </c>
      <c r="U2" s="2">
        <v>1</v>
      </c>
      <c r="V2" s="2">
        <v>209</v>
      </c>
      <c r="W2" s="2">
        <v>4</v>
      </c>
      <c r="X2" s="2">
        <v>964</v>
      </c>
      <c r="Y2" s="2">
        <v>545</v>
      </c>
      <c r="Z2" s="2">
        <v>7</v>
      </c>
      <c r="AA2" s="2">
        <v>9</v>
      </c>
      <c r="AB2" s="2">
        <v>178</v>
      </c>
      <c r="AC2" s="2">
        <v>1304</v>
      </c>
      <c r="AD2" s="2">
        <v>1</v>
      </c>
      <c r="AE2">
        <f>SUM(L2:AD2)</f>
        <v>11419</v>
      </c>
    </row>
    <row r="3" spans="1:31">
      <c r="A3" s="2" t="s">
        <v>21</v>
      </c>
      <c r="B3" s="2" t="s">
        <v>22</v>
      </c>
      <c r="C3" s="2" t="s">
        <v>13</v>
      </c>
      <c r="D3" s="2" t="s">
        <v>14</v>
      </c>
      <c r="E3" s="2" t="s">
        <v>15</v>
      </c>
      <c r="F3" s="2" t="s">
        <v>23</v>
      </c>
      <c r="G3" s="2" t="s">
        <v>17</v>
      </c>
      <c r="H3" s="2" t="s">
        <v>24</v>
      </c>
      <c r="I3" s="2" t="s">
        <v>21</v>
      </c>
      <c r="J3" s="2" t="s">
        <v>25</v>
      </c>
      <c r="K3" s="2" t="s">
        <v>26</v>
      </c>
      <c r="L3" s="2">
        <v>84</v>
      </c>
      <c r="M3" s="2">
        <v>2</v>
      </c>
      <c r="N3" s="2">
        <v>1177</v>
      </c>
      <c r="O3" s="2">
        <v>5</v>
      </c>
      <c r="P3" s="2">
        <v>22</v>
      </c>
      <c r="Q3" s="2">
        <v>1</v>
      </c>
      <c r="R3" s="2">
        <v>66</v>
      </c>
      <c r="S3" s="2">
        <v>1</v>
      </c>
      <c r="T3" s="2">
        <v>6220</v>
      </c>
      <c r="U3" s="2">
        <v>0</v>
      </c>
      <c r="V3" s="2">
        <v>62</v>
      </c>
      <c r="W3" s="2">
        <v>2</v>
      </c>
      <c r="X3" s="2">
        <v>2945</v>
      </c>
      <c r="Y3" s="2">
        <v>215</v>
      </c>
      <c r="Z3" s="2">
        <v>3</v>
      </c>
      <c r="AA3" s="2">
        <v>22</v>
      </c>
      <c r="AB3" s="2">
        <v>169</v>
      </c>
      <c r="AC3" s="2">
        <v>398</v>
      </c>
      <c r="AD3" s="2">
        <v>9</v>
      </c>
      <c r="AE3">
        <f t="shared" ref="AE3:AE48" si="0">SUM(L3:AD3)</f>
        <v>11403</v>
      </c>
    </row>
    <row r="4" spans="1:31">
      <c r="A4" s="2" t="s">
        <v>27</v>
      </c>
      <c r="B4" s="2" t="s">
        <v>28</v>
      </c>
      <c r="C4" s="2" t="s">
        <v>13</v>
      </c>
      <c r="D4" s="2" t="s">
        <v>14</v>
      </c>
      <c r="E4" s="2" t="s">
        <v>15</v>
      </c>
      <c r="F4" s="2" t="s">
        <v>23</v>
      </c>
      <c r="G4" s="2" t="s">
        <v>17</v>
      </c>
      <c r="H4" s="2" t="s">
        <v>18</v>
      </c>
      <c r="I4" s="2" t="s">
        <v>27</v>
      </c>
      <c r="J4" s="2" t="s">
        <v>25</v>
      </c>
      <c r="K4" s="2" t="s">
        <v>29</v>
      </c>
      <c r="L4" s="2">
        <v>6</v>
      </c>
      <c r="M4" s="2">
        <v>3</v>
      </c>
      <c r="N4" s="2">
        <v>4676</v>
      </c>
      <c r="O4" s="2">
        <v>16</v>
      </c>
      <c r="P4" s="2">
        <v>11</v>
      </c>
      <c r="Q4" s="2">
        <v>1</v>
      </c>
      <c r="R4" s="2">
        <v>27</v>
      </c>
      <c r="S4" s="2">
        <v>1</v>
      </c>
      <c r="T4" s="2">
        <v>1791</v>
      </c>
      <c r="U4" s="2">
        <v>0</v>
      </c>
      <c r="V4" s="2">
        <v>40</v>
      </c>
      <c r="W4" s="2">
        <v>1</v>
      </c>
      <c r="X4" s="2">
        <v>4472</v>
      </c>
      <c r="Y4" s="2">
        <v>97</v>
      </c>
      <c r="Z4" s="2">
        <v>0</v>
      </c>
      <c r="AA4" s="2">
        <v>8</v>
      </c>
      <c r="AB4" s="2">
        <v>34</v>
      </c>
      <c r="AC4" s="2">
        <v>259</v>
      </c>
      <c r="AD4" s="2">
        <v>0</v>
      </c>
      <c r="AE4">
        <f t="shared" si="0"/>
        <v>11443</v>
      </c>
    </row>
    <row r="5" spans="1:31">
      <c r="A5" s="2" t="s">
        <v>30</v>
      </c>
      <c r="B5" s="2" t="s">
        <v>31</v>
      </c>
      <c r="C5" s="2" t="s">
        <v>13</v>
      </c>
      <c r="D5" s="2" t="s">
        <v>14</v>
      </c>
      <c r="E5" s="2" t="s">
        <v>15</v>
      </c>
      <c r="F5" s="2" t="s">
        <v>23</v>
      </c>
      <c r="G5" s="2" t="s">
        <v>32</v>
      </c>
      <c r="H5" s="2" t="s">
        <v>24</v>
      </c>
      <c r="I5" s="2" t="s">
        <v>30</v>
      </c>
      <c r="J5" s="2" t="s">
        <v>25</v>
      </c>
      <c r="K5" s="2" t="s">
        <v>33</v>
      </c>
      <c r="L5" s="2">
        <v>4</v>
      </c>
      <c r="M5" s="2">
        <v>13</v>
      </c>
      <c r="N5" s="2">
        <v>2613</v>
      </c>
      <c r="O5" s="2">
        <v>14</v>
      </c>
      <c r="P5" s="2">
        <v>24</v>
      </c>
      <c r="Q5" s="2">
        <v>3</v>
      </c>
      <c r="R5" s="2">
        <v>241</v>
      </c>
      <c r="S5" s="2">
        <v>8</v>
      </c>
      <c r="T5" s="2">
        <v>5791</v>
      </c>
      <c r="U5" s="2">
        <v>0</v>
      </c>
      <c r="V5" s="2">
        <v>26</v>
      </c>
      <c r="W5" s="2">
        <v>14</v>
      </c>
      <c r="X5" s="2">
        <v>160</v>
      </c>
      <c r="Y5" s="2">
        <v>1474</v>
      </c>
      <c r="Z5" s="2">
        <v>8</v>
      </c>
      <c r="AA5" s="2">
        <v>3</v>
      </c>
      <c r="AB5" s="2">
        <v>380</v>
      </c>
      <c r="AC5" s="2">
        <v>548</v>
      </c>
      <c r="AD5" s="2">
        <v>0</v>
      </c>
      <c r="AE5">
        <f t="shared" si="0"/>
        <v>11324</v>
      </c>
    </row>
    <row r="6" spans="1:31">
      <c r="A6" s="2" t="s">
        <v>34</v>
      </c>
      <c r="B6" s="2" t="s">
        <v>35</v>
      </c>
      <c r="C6" s="2" t="s">
        <v>13</v>
      </c>
      <c r="D6" s="2" t="s">
        <v>14</v>
      </c>
      <c r="E6" s="2" t="s">
        <v>15</v>
      </c>
      <c r="F6" s="2" t="s">
        <v>23</v>
      </c>
      <c r="G6" s="2" t="s">
        <v>36</v>
      </c>
      <c r="H6" s="2" t="s">
        <v>24</v>
      </c>
      <c r="I6" s="2" t="s">
        <v>34</v>
      </c>
      <c r="J6" s="2" t="s">
        <v>25</v>
      </c>
      <c r="K6" s="2" t="s">
        <v>37</v>
      </c>
      <c r="L6" s="2">
        <v>93</v>
      </c>
      <c r="M6" s="2">
        <v>10</v>
      </c>
      <c r="N6" s="2">
        <v>2541</v>
      </c>
      <c r="O6" s="2">
        <v>7</v>
      </c>
      <c r="P6" s="2">
        <v>34</v>
      </c>
      <c r="Q6" s="2">
        <v>3</v>
      </c>
      <c r="R6" s="2">
        <v>89</v>
      </c>
      <c r="S6" s="2">
        <v>8</v>
      </c>
      <c r="T6" s="2">
        <v>5736</v>
      </c>
      <c r="U6" s="2">
        <v>2</v>
      </c>
      <c r="V6" s="2">
        <v>130</v>
      </c>
      <c r="W6" s="2">
        <v>1</v>
      </c>
      <c r="X6" s="2">
        <v>950</v>
      </c>
      <c r="Y6" s="2">
        <v>494</v>
      </c>
      <c r="Z6" s="2">
        <v>1</v>
      </c>
      <c r="AA6" s="2">
        <v>29</v>
      </c>
      <c r="AB6" s="2">
        <v>194</v>
      </c>
      <c r="AC6" s="2">
        <v>1102</v>
      </c>
      <c r="AD6" s="2">
        <v>1</v>
      </c>
      <c r="AE6">
        <f t="shared" si="0"/>
        <v>11425</v>
      </c>
    </row>
    <row r="7" spans="1:31">
      <c r="A7" s="2" t="s">
        <v>38</v>
      </c>
      <c r="B7" s="2" t="s">
        <v>39</v>
      </c>
      <c r="C7" s="2" t="s">
        <v>13</v>
      </c>
      <c r="D7" s="2" t="s">
        <v>14</v>
      </c>
      <c r="E7" s="2" t="s">
        <v>15</v>
      </c>
      <c r="F7" s="2" t="s">
        <v>23</v>
      </c>
      <c r="G7" s="2" t="s">
        <v>17</v>
      </c>
      <c r="H7" s="2" t="s">
        <v>18</v>
      </c>
      <c r="I7" s="2" t="s">
        <v>38</v>
      </c>
      <c r="J7" s="2" t="s">
        <v>25</v>
      </c>
      <c r="K7" s="2" t="s">
        <v>29</v>
      </c>
      <c r="L7" s="2">
        <v>43</v>
      </c>
      <c r="M7" s="2">
        <v>1</v>
      </c>
      <c r="N7" s="2">
        <v>1988</v>
      </c>
      <c r="O7" s="2">
        <v>5</v>
      </c>
      <c r="P7" s="2">
        <v>41</v>
      </c>
      <c r="Q7" s="2">
        <v>0</v>
      </c>
      <c r="R7" s="2">
        <v>81</v>
      </c>
      <c r="S7" s="2">
        <v>14</v>
      </c>
      <c r="T7" s="2">
        <v>5142</v>
      </c>
      <c r="U7" s="2">
        <v>1</v>
      </c>
      <c r="V7" s="2">
        <v>90</v>
      </c>
      <c r="W7" s="2">
        <v>3</v>
      </c>
      <c r="X7" s="2">
        <v>2552</v>
      </c>
      <c r="Y7" s="2">
        <v>409</v>
      </c>
      <c r="Z7" s="2">
        <v>1</v>
      </c>
      <c r="AA7" s="2">
        <v>20</v>
      </c>
      <c r="AB7" s="2">
        <v>153</v>
      </c>
      <c r="AC7" s="2">
        <v>866</v>
      </c>
      <c r="AD7" s="2">
        <v>3</v>
      </c>
      <c r="AE7">
        <f t="shared" si="0"/>
        <v>11413</v>
      </c>
    </row>
    <row r="8" spans="1:31">
      <c r="A8" s="2" t="s">
        <v>40</v>
      </c>
      <c r="B8" s="2" t="s">
        <v>41</v>
      </c>
      <c r="C8" s="2" t="s">
        <v>13</v>
      </c>
      <c r="D8" s="2" t="s">
        <v>14</v>
      </c>
      <c r="E8" s="2" t="s">
        <v>15</v>
      </c>
      <c r="F8" s="2" t="s">
        <v>23</v>
      </c>
      <c r="G8" s="2" t="s">
        <v>32</v>
      </c>
      <c r="H8" s="2" t="s">
        <v>24</v>
      </c>
      <c r="I8" s="2" t="s">
        <v>40</v>
      </c>
      <c r="J8" s="2" t="s">
        <v>25</v>
      </c>
      <c r="K8" s="2" t="s">
        <v>33</v>
      </c>
      <c r="L8" s="2">
        <v>36</v>
      </c>
      <c r="M8" s="2">
        <v>4</v>
      </c>
      <c r="N8" s="2">
        <v>2726</v>
      </c>
      <c r="O8" s="2">
        <v>10</v>
      </c>
      <c r="P8" s="2">
        <v>37</v>
      </c>
      <c r="Q8" s="2">
        <v>1</v>
      </c>
      <c r="R8" s="2">
        <v>52</v>
      </c>
      <c r="S8" s="2">
        <v>20</v>
      </c>
      <c r="T8" s="2">
        <v>6419</v>
      </c>
      <c r="U8" s="2">
        <v>0</v>
      </c>
      <c r="V8" s="2">
        <v>117</v>
      </c>
      <c r="W8" s="2">
        <v>2</v>
      </c>
      <c r="X8" s="2">
        <v>764</v>
      </c>
      <c r="Y8" s="2">
        <v>153</v>
      </c>
      <c r="Z8" s="2">
        <v>0</v>
      </c>
      <c r="AA8" s="2">
        <v>10</v>
      </c>
      <c r="AB8" s="2">
        <v>130</v>
      </c>
      <c r="AC8" s="2">
        <v>962</v>
      </c>
      <c r="AD8" s="2">
        <v>0</v>
      </c>
      <c r="AE8">
        <f t="shared" si="0"/>
        <v>11443</v>
      </c>
    </row>
    <row r="9" spans="1:31">
      <c r="A9" s="2" t="s">
        <v>42</v>
      </c>
      <c r="B9" s="2" t="s">
        <v>43</v>
      </c>
      <c r="C9" s="2" t="s">
        <v>13</v>
      </c>
      <c r="D9" s="2" t="s">
        <v>14</v>
      </c>
      <c r="E9" s="2" t="s">
        <v>15</v>
      </c>
      <c r="F9" s="2" t="s">
        <v>23</v>
      </c>
      <c r="G9" s="2" t="s">
        <v>32</v>
      </c>
      <c r="H9" s="2" t="s">
        <v>18</v>
      </c>
      <c r="I9" s="2" t="s">
        <v>42</v>
      </c>
      <c r="J9" s="2" t="s">
        <v>25</v>
      </c>
      <c r="K9" s="2" t="s">
        <v>44</v>
      </c>
      <c r="L9" s="2">
        <v>17</v>
      </c>
      <c r="M9" s="2">
        <v>5</v>
      </c>
      <c r="N9" s="2">
        <v>1798</v>
      </c>
      <c r="O9" s="2">
        <v>8</v>
      </c>
      <c r="P9" s="2">
        <v>25</v>
      </c>
      <c r="Q9" s="2">
        <v>2</v>
      </c>
      <c r="R9" s="2">
        <v>139</v>
      </c>
      <c r="S9" s="2">
        <v>0</v>
      </c>
      <c r="T9" s="2">
        <v>5775</v>
      </c>
      <c r="U9" s="2">
        <v>0</v>
      </c>
      <c r="V9" s="2">
        <v>38</v>
      </c>
      <c r="W9" s="2">
        <v>5</v>
      </c>
      <c r="X9" s="2">
        <v>2304</v>
      </c>
      <c r="Y9" s="2">
        <v>625</v>
      </c>
      <c r="Z9" s="2">
        <v>5</v>
      </c>
      <c r="AA9" s="2">
        <v>4</v>
      </c>
      <c r="AB9" s="2">
        <v>212</v>
      </c>
      <c r="AC9" s="2">
        <v>450</v>
      </c>
      <c r="AD9" s="2">
        <v>0</v>
      </c>
      <c r="AE9">
        <f t="shared" si="0"/>
        <v>11412</v>
      </c>
    </row>
    <row r="10" spans="1:31">
      <c r="A10" s="2" t="s">
        <v>45</v>
      </c>
      <c r="B10" s="2" t="s">
        <v>46</v>
      </c>
      <c r="C10" s="2" t="s">
        <v>13</v>
      </c>
      <c r="D10" s="2" t="s">
        <v>14</v>
      </c>
      <c r="E10" s="2" t="s">
        <v>15</v>
      </c>
      <c r="F10" s="2" t="s">
        <v>23</v>
      </c>
      <c r="G10" s="2" t="s">
        <v>36</v>
      </c>
      <c r="H10" s="2" t="s">
        <v>18</v>
      </c>
      <c r="I10" s="2" t="s">
        <v>45</v>
      </c>
      <c r="J10" s="2" t="s">
        <v>25</v>
      </c>
      <c r="K10" s="2" t="s">
        <v>47</v>
      </c>
      <c r="L10" s="2">
        <v>38</v>
      </c>
      <c r="M10" s="2">
        <v>1</v>
      </c>
      <c r="N10" s="2">
        <v>2719</v>
      </c>
      <c r="O10" s="2">
        <v>19</v>
      </c>
      <c r="P10" s="2">
        <v>14</v>
      </c>
      <c r="Q10" s="2">
        <v>3</v>
      </c>
      <c r="R10" s="2">
        <v>202</v>
      </c>
      <c r="S10" s="2">
        <v>6</v>
      </c>
      <c r="T10" s="2">
        <v>5440</v>
      </c>
      <c r="U10" s="2">
        <v>0</v>
      </c>
      <c r="V10" s="2">
        <v>270</v>
      </c>
      <c r="W10" s="2">
        <v>8</v>
      </c>
      <c r="X10" s="2">
        <v>1209</v>
      </c>
      <c r="Y10" s="2">
        <v>393</v>
      </c>
      <c r="Z10" s="2">
        <v>4</v>
      </c>
      <c r="AA10" s="2">
        <v>51</v>
      </c>
      <c r="AB10" s="2">
        <v>200</v>
      </c>
      <c r="AC10" s="2">
        <v>844</v>
      </c>
      <c r="AD10" s="2">
        <v>0</v>
      </c>
      <c r="AE10">
        <f t="shared" si="0"/>
        <v>11421</v>
      </c>
    </row>
    <row r="11" spans="1:31">
      <c r="A11" s="2" t="s">
        <v>48</v>
      </c>
      <c r="B11" s="2" t="s">
        <v>49</v>
      </c>
      <c r="C11" s="2" t="s">
        <v>13</v>
      </c>
      <c r="D11" s="2" t="s">
        <v>14</v>
      </c>
      <c r="E11" s="2" t="s">
        <v>15</v>
      </c>
      <c r="F11" s="2" t="s">
        <v>16</v>
      </c>
      <c r="G11" s="2" t="s">
        <v>36</v>
      </c>
      <c r="H11" s="2" t="s">
        <v>24</v>
      </c>
      <c r="I11" s="2" t="s">
        <v>48</v>
      </c>
      <c r="J11" s="2" t="s">
        <v>19</v>
      </c>
      <c r="K11" s="2" t="s">
        <v>50</v>
      </c>
      <c r="L11" s="2">
        <v>50</v>
      </c>
      <c r="M11" s="2">
        <v>42</v>
      </c>
      <c r="N11" s="2">
        <v>3348</v>
      </c>
      <c r="O11" s="2">
        <v>21</v>
      </c>
      <c r="P11" s="2">
        <v>27</v>
      </c>
      <c r="Q11" s="2">
        <v>0</v>
      </c>
      <c r="R11" s="2">
        <v>479</v>
      </c>
      <c r="S11" s="2">
        <v>2</v>
      </c>
      <c r="T11" s="2">
        <v>3378</v>
      </c>
      <c r="U11" s="2">
        <v>0</v>
      </c>
      <c r="V11" s="2">
        <v>220</v>
      </c>
      <c r="W11" s="2">
        <v>1</v>
      </c>
      <c r="X11" s="2">
        <v>1913</v>
      </c>
      <c r="Y11" s="2">
        <v>932</v>
      </c>
      <c r="Z11" s="2">
        <v>0</v>
      </c>
      <c r="AA11" s="2">
        <v>60</v>
      </c>
      <c r="AB11" s="2">
        <v>156</v>
      </c>
      <c r="AC11" s="2">
        <v>797</v>
      </c>
      <c r="AD11" s="2">
        <v>1</v>
      </c>
      <c r="AE11">
        <f t="shared" si="0"/>
        <v>11427</v>
      </c>
    </row>
    <row r="12" spans="1:31">
      <c r="A12" s="2" t="s">
        <v>51</v>
      </c>
      <c r="B12" s="2" t="s">
        <v>52</v>
      </c>
      <c r="C12" s="2" t="s">
        <v>13</v>
      </c>
      <c r="D12" s="2" t="s">
        <v>14</v>
      </c>
      <c r="E12" s="2" t="s">
        <v>15</v>
      </c>
      <c r="F12" s="2" t="s">
        <v>16</v>
      </c>
      <c r="G12" s="2" t="s">
        <v>36</v>
      </c>
      <c r="H12" s="2" t="s">
        <v>24</v>
      </c>
      <c r="I12" s="2" t="s">
        <v>51</v>
      </c>
      <c r="J12" s="2" t="s">
        <v>19</v>
      </c>
      <c r="K12" s="2" t="s">
        <v>50</v>
      </c>
      <c r="L12" s="2">
        <v>385</v>
      </c>
      <c r="M12" s="2">
        <v>10</v>
      </c>
      <c r="N12" s="2">
        <v>3044</v>
      </c>
      <c r="O12" s="2">
        <v>2</v>
      </c>
      <c r="P12" s="2">
        <v>19</v>
      </c>
      <c r="Q12" s="2">
        <v>0</v>
      </c>
      <c r="R12" s="2">
        <v>181</v>
      </c>
      <c r="S12" s="2">
        <v>12</v>
      </c>
      <c r="T12" s="2">
        <v>3385</v>
      </c>
      <c r="U12" s="2">
        <v>0</v>
      </c>
      <c r="V12" s="2">
        <v>151</v>
      </c>
      <c r="W12" s="2">
        <v>8</v>
      </c>
      <c r="X12" s="2">
        <v>2982</v>
      </c>
      <c r="Y12" s="2">
        <v>112</v>
      </c>
      <c r="Z12" s="2">
        <v>0</v>
      </c>
      <c r="AA12" s="2">
        <v>157</v>
      </c>
      <c r="AB12" s="2">
        <v>128</v>
      </c>
      <c r="AC12" s="2">
        <v>851</v>
      </c>
      <c r="AD12" s="2">
        <v>2</v>
      </c>
      <c r="AE12">
        <f t="shared" si="0"/>
        <v>11429</v>
      </c>
    </row>
    <row r="13" spans="1:31">
      <c r="A13" s="2" t="s">
        <v>53</v>
      </c>
      <c r="B13" s="2" t="s">
        <v>54</v>
      </c>
      <c r="C13" s="2" t="s">
        <v>13</v>
      </c>
      <c r="D13" s="2" t="s">
        <v>14</v>
      </c>
      <c r="E13" s="2" t="s">
        <v>15</v>
      </c>
      <c r="F13" s="2" t="s">
        <v>23</v>
      </c>
      <c r="G13" s="2" t="s">
        <v>36</v>
      </c>
      <c r="H13" s="2" t="s">
        <v>18</v>
      </c>
      <c r="I13" s="2" t="s">
        <v>53</v>
      </c>
      <c r="J13" s="2" t="s">
        <v>25</v>
      </c>
      <c r="K13" s="2" t="s">
        <v>47</v>
      </c>
      <c r="L13" s="2">
        <v>20</v>
      </c>
      <c r="M13" s="2">
        <v>4</v>
      </c>
      <c r="N13" s="2">
        <v>1939</v>
      </c>
      <c r="O13" s="2">
        <v>39</v>
      </c>
      <c r="P13" s="2">
        <v>24</v>
      </c>
      <c r="Q13" s="2">
        <v>10</v>
      </c>
      <c r="R13" s="2">
        <v>154</v>
      </c>
      <c r="S13" s="2">
        <v>4</v>
      </c>
      <c r="T13" s="2">
        <v>3570</v>
      </c>
      <c r="U13" s="2">
        <v>2</v>
      </c>
      <c r="V13" s="2">
        <v>127</v>
      </c>
      <c r="W13" s="2">
        <v>18</v>
      </c>
      <c r="X13" s="2">
        <v>4406</v>
      </c>
      <c r="Y13" s="2">
        <v>365</v>
      </c>
      <c r="Z13" s="2">
        <v>14</v>
      </c>
      <c r="AA13" s="2">
        <v>21</v>
      </c>
      <c r="AB13" s="2">
        <v>167</v>
      </c>
      <c r="AC13" s="2">
        <v>525</v>
      </c>
      <c r="AD13" s="2">
        <v>7</v>
      </c>
      <c r="AE13">
        <f t="shared" si="0"/>
        <v>11416</v>
      </c>
    </row>
    <row r="14" spans="1:31">
      <c r="A14" s="2" t="s">
        <v>55</v>
      </c>
      <c r="B14" s="2" t="s">
        <v>56</v>
      </c>
      <c r="C14" s="2" t="s">
        <v>13</v>
      </c>
      <c r="D14" s="2" t="s">
        <v>14</v>
      </c>
      <c r="E14" s="2" t="s">
        <v>15</v>
      </c>
      <c r="F14" s="2" t="s">
        <v>23</v>
      </c>
      <c r="G14" s="2" t="s">
        <v>17</v>
      </c>
      <c r="H14" s="2" t="s">
        <v>18</v>
      </c>
      <c r="I14" s="2" t="s">
        <v>55</v>
      </c>
      <c r="J14" s="2" t="s">
        <v>25</v>
      </c>
      <c r="K14" s="2" t="s">
        <v>29</v>
      </c>
      <c r="L14" s="2">
        <v>11</v>
      </c>
      <c r="M14" s="2">
        <v>1</v>
      </c>
      <c r="N14" s="2">
        <v>1912</v>
      </c>
      <c r="O14" s="2">
        <v>21</v>
      </c>
      <c r="P14" s="2">
        <v>10</v>
      </c>
      <c r="Q14" s="2">
        <v>2</v>
      </c>
      <c r="R14" s="2">
        <v>100</v>
      </c>
      <c r="S14" s="2">
        <v>1</v>
      </c>
      <c r="T14" s="2">
        <v>5809</v>
      </c>
      <c r="U14" s="2">
        <v>0</v>
      </c>
      <c r="V14" s="2">
        <v>54</v>
      </c>
      <c r="W14" s="2">
        <v>21</v>
      </c>
      <c r="X14" s="2">
        <v>2542</v>
      </c>
      <c r="Y14" s="2">
        <v>258</v>
      </c>
      <c r="Z14" s="2">
        <v>12</v>
      </c>
      <c r="AA14" s="2">
        <v>11</v>
      </c>
      <c r="AB14" s="2">
        <v>128</v>
      </c>
      <c r="AC14" s="2">
        <v>534</v>
      </c>
      <c r="AD14" s="2">
        <v>0</v>
      </c>
      <c r="AE14">
        <f t="shared" si="0"/>
        <v>11427</v>
      </c>
    </row>
    <row r="15" spans="1:31">
      <c r="A15" s="2" t="s">
        <v>57</v>
      </c>
      <c r="B15" s="2" t="s">
        <v>58</v>
      </c>
      <c r="C15" s="2" t="s">
        <v>13</v>
      </c>
      <c r="D15" s="2" t="s">
        <v>14</v>
      </c>
      <c r="E15" s="2" t="s">
        <v>15</v>
      </c>
      <c r="F15" s="2" t="s">
        <v>23</v>
      </c>
      <c r="G15" s="2" t="s">
        <v>17</v>
      </c>
      <c r="H15" s="2" t="s">
        <v>24</v>
      </c>
      <c r="I15" s="2" t="s">
        <v>57</v>
      </c>
      <c r="J15" s="2" t="s">
        <v>25</v>
      </c>
      <c r="K15" s="2" t="s">
        <v>26</v>
      </c>
      <c r="L15" s="2">
        <v>11</v>
      </c>
      <c r="M15" s="2">
        <v>8</v>
      </c>
      <c r="N15" s="2">
        <v>1951</v>
      </c>
      <c r="O15" s="2">
        <v>17</v>
      </c>
      <c r="P15" s="2">
        <v>24</v>
      </c>
      <c r="Q15" s="2">
        <v>3</v>
      </c>
      <c r="R15" s="2">
        <v>61</v>
      </c>
      <c r="S15" s="2">
        <v>3</v>
      </c>
      <c r="T15" s="2">
        <v>5265</v>
      </c>
      <c r="U15" s="2">
        <v>0</v>
      </c>
      <c r="V15" s="2">
        <v>72</v>
      </c>
      <c r="W15" s="2">
        <v>5</v>
      </c>
      <c r="X15" s="2">
        <v>2617</v>
      </c>
      <c r="Y15" s="2">
        <v>268</v>
      </c>
      <c r="Z15" s="2">
        <v>1</v>
      </c>
      <c r="AA15" s="2">
        <v>19</v>
      </c>
      <c r="AB15" s="2">
        <v>68</v>
      </c>
      <c r="AC15" s="2">
        <v>1035</v>
      </c>
      <c r="AD15" s="2">
        <v>1</v>
      </c>
      <c r="AE15">
        <f t="shared" si="0"/>
        <v>11429</v>
      </c>
    </row>
    <row r="16" spans="1:31">
      <c r="A16" s="2" t="s">
        <v>59</v>
      </c>
      <c r="B16" s="2" t="s">
        <v>60</v>
      </c>
      <c r="C16" s="2" t="s">
        <v>13</v>
      </c>
      <c r="D16" s="2" t="s">
        <v>14</v>
      </c>
      <c r="E16" s="2" t="s">
        <v>15</v>
      </c>
      <c r="F16" s="2" t="s">
        <v>23</v>
      </c>
      <c r="G16" s="2" t="s">
        <v>17</v>
      </c>
      <c r="H16" s="2" t="s">
        <v>24</v>
      </c>
      <c r="I16" s="2" t="s">
        <v>59</v>
      </c>
      <c r="J16" s="2" t="s">
        <v>25</v>
      </c>
      <c r="K16" s="2" t="s">
        <v>26</v>
      </c>
      <c r="L16" s="2">
        <v>34</v>
      </c>
      <c r="M16" s="2">
        <v>6</v>
      </c>
      <c r="N16" s="2">
        <v>3304</v>
      </c>
      <c r="O16" s="2">
        <v>27</v>
      </c>
      <c r="P16" s="2">
        <v>94</v>
      </c>
      <c r="Q16" s="2">
        <v>13</v>
      </c>
      <c r="R16" s="2">
        <v>108</v>
      </c>
      <c r="S16" s="2">
        <v>8</v>
      </c>
      <c r="T16" s="2">
        <v>4852</v>
      </c>
      <c r="U16" s="2">
        <v>0</v>
      </c>
      <c r="V16" s="2">
        <v>213</v>
      </c>
      <c r="W16" s="2">
        <v>15</v>
      </c>
      <c r="X16" s="2">
        <v>1550</v>
      </c>
      <c r="Y16" s="2">
        <v>330</v>
      </c>
      <c r="Z16" s="2">
        <v>3</v>
      </c>
      <c r="AA16" s="2">
        <v>4</v>
      </c>
      <c r="AB16" s="2">
        <v>213</v>
      </c>
      <c r="AC16" s="2">
        <v>631</v>
      </c>
      <c r="AD16" s="2">
        <v>2</v>
      </c>
      <c r="AE16">
        <f t="shared" si="0"/>
        <v>11407</v>
      </c>
    </row>
    <row r="17" spans="1:31">
      <c r="A17" s="2" t="s">
        <v>61</v>
      </c>
      <c r="B17" s="2" t="s">
        <v>62</v>
      </c>
      <c r="C17" s="2" t="s">
        <v>13</v>
      </c>
      <c r="D17" s="2" t="s">
        <v>14</v>
      </c>
      <c r="E17" s="2" t="s">
        <v>15</v>
      </c>
      <c r="F17" s="2" t="s">
        <v>23</v>
      </c>
      <c r="G17" s="2" t="s">
        <v>17</v>
      </c>
      <c r="H17" s="2" t="s">
        <v>24</v>
      </c>
      <c r="I17" s="2" t="s">
        <v>61</v>
      </c>
      <c r="J17" s="2" t="s">
        <v>25</v>
      </c>
      <c r="K17" s="2" t="s">
        <v>26</v>
      </c>
      <c r="L17" s="2">
        <v>68</v>
      </c>
      <c r="M17" s="2">
        <v>18</v>
      </c>
      <c r="N17" s="2">
        <v>2035</v>
      </c>
      <c r="O17" s="2">
        <v>18</v>
      </c>
      <c r="P17" s="2">
        <v>48</v>
      </c>
      <c r="Q17" s="2">
        <v>7</v>
      </c>
      <c r="R17" s="2">
        <v>51</v>
      </c>
      <c r="S17" s="2">
        <v>3</v>
      </c>
      <c r="T17" s="2">
        <v>7514</v>
      </c>
      <c r="U17" s="2">
        <v>0</v>
      </c>
      <c r="V17" s="2">
        <v>87</v>
      </c>
      <c r="W17" s="2">
        <v>4</v>
      </c>
      <c r="X17" s="2">
        <v>326</v>
      </c>
      <c r="Y17" s="2">
        <v>269</v>
      </c>
      <c r="Z17" s="2">
        <v>0</v>
      </c>
      <c r="AA17" s="2">
        <v>33</v>
      </c>
      <c r="AB17" s="2">
        <v>151</v>
      </c>
      <c r="AC17" s="2">
        <v>799</v>
      </c>
      <c r="AD17" s="2">
        <v>1</v>
      </c>
      <c r="AE17">
        <f t="shared" si="0"/>
        <v>11432</v>
      </c>
    </row>
    <row r="18" spans="1:31">
      <c r="A18" s="2" t="s">
        <v>63</v>
      </c>
      <c r="B18" s="2" t="s">
        <v>64</v>
      </c>
      <c r="C18" s="2" t="s">
        <v>13</v>
      </c>
      <c r="D18" s="2" t="s">
        <v>14</v>
      </c>
      <c r="E18" s="2" t="s">
        <v>65</v>
      </c>
      <c r="F18" s="2" t="s">
        <v>16</v>
      </c>
      <c r="G18" s="2" t="s">
        <v>17</v>
      </c>
      <c r="H18" s="2" t="s">
        <v>24</v>
      </c>
      <c r="I18" s="2" t="s">
        <v>63</v>
      </c>
      <c r="J18" s="2" t="s">
        <v>66</v>
      </c>
      <c r="K18" s="2" t="s">
        <v>67</v>
      </c>
      <c r="L18" s="2">
        <v>29</v>
      </c>
      <c r="M18" s="2">
        <v>1</v>
      </c>
      <c r="N18" s="2">
        <v>296</v>
      </c>
      <c r="O18" s="2">
        <v>3</v>
      </c>
      <c r="P18" s="2">
        <v>6</v>
      </c>
      <c r="Q18" s="2">
        <v>0</v>
      </c>
      <c r="R18" s="2">
        <v>7</v>
      </c>
      <c r="S18" s="2">
        <v>1</v>
      </c>
      <c r="T18" s="2">
        <v>1998</v>
      </c>
      <c r="U18" s="2">
        <v>0</v>
      </c>
      <c r="V18" s="2">
        <v>28</v>
      </c>
      <c r="W18" s="2">
        <v>0</v>
      </c>
      <c r="X18" s="2">
        <v>8820</v>
      </c>
      <c r="Y18" s="2">
        <v>45</v>
      </c>
      <c r="Z18" s="2">
        <v>0</v>
      </c>
      <c r="AA18" s="2">
        <v>4</v>
      </c>
      <c r="AB18" s="2">
        <v>6</v>
      </c>
      <c r="AC18" s="2">
        <v>209</v>
      </c>
      <c r="AD18" s="2">
        <v>0</v>
      </c>
      <c r="AE18">
        <f t="shared" si="0"/>
        <v>11453</v>
      </c>
    </row>
    <row r="19" spans="1:31">
      <c r="A19" s="2" t="s">
        <v>68</v>
      </c>
      <c r="B19" s="2" t="s">
        <v>69</v>
      </c>
      <c r="C19" s="2" t="s">
        <v>13</v>
      </c>
      <c r="D19" s="2" t="s">
        <v>14</v>
      </c>
      <c r="E19" s="2" t="s">
        <v>65</v>
      </c>
      <c r="F19" s="2" t="s">
        <v>16</v>
      </c>
      <c r="G19" s="2" t="s">
        <v>17</v>
      </c>
      <c r="H19" s="2" t="s">
        <v>24</v>
      </c>
      <c r="I19" s="2" t="s">
        <v>68</v>
      </c>
      <c r="J19" s="2" t="s">
        <v>66</v>
      </c>
      <c r="K19" s="2" t="s">
        <v>67</v>
      </c>
      <c r="L19" s="2">
        <v>53</v>
      </c>
      <c r="M19" s="2">
        <v>10</v>
      </c>
      <c r="N19" s="2">
        <v>2809</v>
      </c>
      <c r="O19" s="2">
        <v>14</v>
      </c>
      <c r="P19" s="2">
        <v>13</v>
      </c>
      <c r="Q19" s="2">
        <v>2</v>
      </c>
      <c r="R19" s="2">
        <v>179</v>
      </c>
      <c r="S19" s="2">
        <v>81</v>
      </c>
      <c r="T19" s="2">
        <v>6014</v>
      </c>
      <c r="U19" s="2">
        <v>2</v>
      </c>
      <c r="V19" s="2">
        <v>417</v>
      </c>
      <c r="W19" s="2">
        <v>14</v>
      </c>
      <c r="X19" s="2">
        <v>552</v>
      </c>
      <c r="Y19" s="2">
        <v>276</v>
      </c>
      <c r="Z19" s="2">
        <v>1</v>
      </c>
      <c r="AA19" s="2">
        <v>19</v>
      </c>
      <c r="AB19" s="2">
        <v>68</v>
      </c>
      <c r="AC19" s="2">
        <v>915</v>
      </c>
      <c r="AD19" s="2">
        <v>5</v>
      </c>
      <c r="AE19">
        <f t="shared" si="0"/>
        <v>11444</v>
      </c>
    </row>
    <row r="20" spans="1:31">
      <c r="A20" s="2" t="s">
        <v>70</v>
      </c>
      <c r="B20" s="2" t="s">
        <v>71</v>
      </c>
      <c r="C20" s="2" t="s">
        <v>13</v>
      </c>
      <c r="D20" s="2" t="s">
        <v>72</v>
      </c>
      <c r="E20" s="2" t="s">
        <v>65</v>
      </c>
      <c r="F20" s="2" t="s">
        <v>23</v>
      </c>
      <c r="G20" s="2" t="s">
        <v>17</v>
      </c>
      <c r="H20" s="2" t="s">
        <v>18</v>
      </c>
      <c r="I20" s="2" t="s">
        <v>70</v>
      </c>
      <c r="J20" s="2" t="s">
        <v>73</v>
      </c>
      <c r="K20" s="2" t="s">
        <v>74</v>
      </c>
      <c r="L20" s="2">
        <v>8</v>
      </c>
      <c r="M20" s="2">
        <v>0</v>
      </c>
      <c r="N20" s="2">
        <v>1528</v>
      </c>
      <c r="O20" s="2">
        <v>8</v>
      </c>
      <c r="P20" s="2">
        <v>36</v>
      </c>
      <c r="Q20" s="2">
        <v>4</v>
      </c>
      <c r="R20" s="2">
        <v>70</v>
      </c>
      <c r="S20" s="2">
        <v>1</v>
      </c>
      <c r="T20" s="2">
        <v>1614</v>
      </c>
      <c r="U20" s="2">
        <v>0</v>
      </c>
      <c r="V20" s="2">
        <v>174</v>
      </c>
      <c r="W20" s="2">
        <v>5</v>
      </c>
      <c r="X20" s="2">
        <v>6678</v>
      </c>
      <c r="Y20" s="2">
        <v>242</v>
      </c>
      <c r="Z20" s="2">
        <v>0</v>
      </c>
      <c r="AA20" s="2">
        <v>0</v>
      </c>
      <c r="AB20" s="2">
        <v>80</v>
      </c>
      <c r="AC20" s="2">
        <v>953</v>
      </c>
      <c r="AD20" s="2">
        <v>0</v>
      </c>
      <c r="AE20">
        <f t="shared" si="0"/>
        <v>11401</v>
      </c>
    </row>
    <row r="21" spans="1:31">
      <c r="A21" s="2" t="s">
        <v>75</v>
      </c>
      <c r="B21" s="2" t="s">
        <v>76</v>
      </c>
      <c r="C21" s="2" t="s">
        <v>13</v>
      </c>
      <c r="D21" s="2" t="s">
        <v>72</v>
      </c>
      <c r="E21" s="2" t="s">
        <v>65</v>
      </c>
      <c r="F21" s="2" t="s">
        <v>23</v>
      </c>
      <c r="G21" s="2" t="s">
        <v>17</v>
      </c>
      <c r="H21" s="2" t="s">
        <v>18</v>
      </c>
      <c r="I21" s="2" t="s">
        <v>75</v>
      </c>
      <c r="J21" s="2" t="s">
        <v>73</v>
      </c>
      <c r="K21" s="2" t="s">
        <v>74</v>
      </c>
      <c r="L21" s="2">
        <v>36</v>
      </c>
      <c r="M21" s="2">
        <v>0</v>
      </c>
      <c r="N21" s="2">
        <v>2282</v>
      </c>
      <c r="O21" s="2">
        <v>0</v>
      </c>
      <c r="P21" s="2">
        <v>6</v>
      </c>
      <c r="Q21" s="2">
        <v>0</v>
      </c>
      <c r="R21" s="2">
        <v>0</v>
      </c>
      <c r="S21" s="2">
        <v>0</v>
      </c>
      <c r="T21" s="2">
        <v>341</v>
      </c>
      <c r="U21" s="2">
        <v>0</v>
      </c>
      <c r="V21" s="2">
        <v>1</v>
      </c>
      <c r="W21" s="2">
        <v>0</v>
      </c>
      <c r="X21" s="2">
        <v>8623</v>
      </c>
      <c r="Y21" s="2">
        <v>14</v>
      </c>
      <c r="Z21" s="2">
        <v>0</v>
      </c>
      <c r="AA21" s="2">
        <v>0</v>
      </c>
      <c r="AB21" s="2">
        <v>16</v>
      </c>
      <c r="AC21" s="2">
        <v>140</v>
      </c>
      <c r="AD21" s="2">
        <v>0</v>
      </c>
      <c r="AE21">
        <f t="shared" si="0"/>
        <v>11459</v>
      </c>
    </row>
    <row r="22" spans="1:31">
      <c r="A22" s="2" t="s">
        <v>77</v>
      </c>
      <c r="B22" s="2" t="s">
        <v>78</v>
      </c>
      <c r="C22" s="2" t="s">
        <v>13</v>
      </c>
      <c r="D22" s="2" t="s">
        <v>72</v>
      </c>
      <c r="E22" s="2" t="s">
        <v>65</v>
      </c>
      <c r="F22" s="2" t="s">
        <v>23</v>
      </c>
      <c r="G22" s="2" t="s">
        <v>17</v>
      </c>
      <c r="H22" s="2" t="s">
        <v>18</v>
      </c>
      <c r="I22" s="2" t="s">
        <v>77</v>
      </c>
      <c r="J22" s="2" t="s">
        <v>73</v>
      </c>
      <c r="K22" s="2" t="s">
        <v>74</v>
      </c>
      <c r="L22" s="2">
        <v>14</v>
      </c>
      <c r="M22" s="2">
        <v>5</v>
      </c>
      <c r="N22" s="2">
        <v>1674</v>
      </c>
      <c r="O22" s="2">
        <v>34</v>
      </c>
      <c r="P22" s="2">
        <v>100</v>
      </c>
      <c r="Q22" s="2">
        <v>0</v>
      </c>
      <c r="R22" s="2">
        <v>65</v>
      </c>
      <c r="S22" s="2">
        <v>17</v>
      </c>
      <c r="T22" s="2">
        <v>4709</v>
      </c>
      <c r="U22" s="2">
        <v>0</v>
      </c>
      <c r="V22" s="2">
        <v>329</v>
      </c>
      <c r="W22" s="2">
        <v>9</v>
      </c>
      <c r="X22" s="2">
        <v>2320</v>
      </c>
      <c r="Y22" s="2">
        <v>627</v>
      </c>
      <c r="Z22" s="2">
        <v>0</v>
      </c>
      <c r="AA22" s="2">
        <v>8</v>
      </c>
      <c r="AB22" s="2">
        <v>194</v>
      </c>
      <c r="AC22" s="2">
        <v>1276</v>
      </c>
      <c r="AD22" s="2">
        <v>0</v>
      </c>
      <c r="AE22">
        <f t="shared" si="0"/>
        <v>11381</v>
      </c>
    </row>
    <row r="23" spans="1:31">
      <c r="A23" s="2" t="s">
        <v>79</v>
      </c>
      <c r="B23" s="2" t="s">
        <v>80</v>
      </c>
      <c r="C23" s="2" t="s">
        <v>13</v>
      </c>
      <c r="D23" s="2" t="s">
        <v>14</v>
      </c>
      <c r="E23" s="2" t="s">
        <v>65</v>
      </c>
      <c r="F23" s="2" t="s">
        <v>16</v>
      </c>
      <c r="G23" s="2" t="s">
        <v>36</v>
      </c>
      <c r="H23" s="2" t="s">
        <v>24</v>
      </c>
      <c r="I23" s="2" t="s">
        <v>79</v>
      </c>
      <c r="J23" s="2" t="s">
        <v>66</v>
      </c>
      <c r="K23" s="2" t="s">
        <v>81</v>
      </c>
      <c r="L23" s="2">
        <v>14</v>
      </c>
      <c r="M23" s="2">
        <v>2</v>
      </c>
      <c r="N23" s="2">
        <v>1622</v>
      </c>
      <c r="O23" s="2">
        <v>5</v>
      </c>
      <c r="P23" s="2">
        <v>34</v>
      </c>
      <c r="Q23" s="2">
        <v>0</v>
      </c>
      <c r="R23" s="2">
        <v>146</v>
      </c>
      <c r="S23" s="2">
        <v>4</v>
      </c>
      <c r="T23" s="2">
        <v>7054</v>
      </c>
      <c r="U23" s="2">
        <v>0</v>
      </c>
      <c r="V23" s="2">
        <v>86</v>
      </c>
      <c r="W23" s="2">
        <v>2</v>
      </c>
      <c r="X23" s="2">
        <v>1656</v>
      </c>
      <c r="Y23" s="2">
        <v>163</v>
      </c>
      <c r="Z23" s="2">
        <v>3</v>
      </c>
      <c r="AA23" s="2">
        <v>12</v>
      </c>
      <c r="AB23" s="2">
        <v>121</v>
      </c>
      <c r="AC23" s="2">
        <v>527</v>
      </c>
      <c r="AD23" s="2">
        <v>0</v>
      </c>
      <c r="AE23">
        <f t="shared" si="0"/>
        <v>11451</v>
      </c>
    </row>
    <row r="24" spans="1:31">
      <c r="A24" s="2" t="s">
        <v>82</v>
      </c>
      <c r="B24" s="2" t="s">
        <v>83</v>
      </c>
      <c r="C24" s="2" t="s">
        <v>13</v>
      </c>
      <c r="D24" s="2" t="s">
        <v>14</v>
      </c>
      <c r="E24" s="2" t="s">
        <v>65</v>
      </c>
      <c r="F24" s="2" t="s">
        <v>16</v>
      </c>
      <c r="G24" s="2" t="s">
        <v>36</v>
      </c>
      <c r="H24" s="2" t="s">
        <v>18</v>
      </c>
      <c r="I24" s="2" t="s">
        <v>82</v>
      </c>
      <c r="J24" s="2" t="s">
        <v>66</v>
      </c>
      <c r="K24" s="2" t="s">
        <v>84</v>
      </c>
      <c r="L24" s="2">
        <v>54</v>
      </c>
      <c r="M24" s="2">
        <v>1</v>
      </c>
      <c r="N24" s="2">
        <v>2836</v>
      </c>
      <c r="O24" s="2">
        <v>45</v>
      </c>
      <c r="P24" s="2">
        <v>98</v>
      </c>
      <c r="Q24" s="2">
        <v>1</v>
      </c>
      <c r="R24" s="2">
        <v>193</v>
      </c>
      <c r="S24" s="2">
        <v>12</v>
      </c>
      <c r="T24" s="2">
        <v>5798</v>
      </c>
      <c r="U24" s="2">
        <v>0</v>
      </c>
      <c r="V24" s="2">
        <v>158</v>
      </c>
      <c r="W24" s="2">
        <v>14</v>
      </c>
      <c r="X24" s="2">
        <v>1126</v>
      </c>
      <c r="Y24" s="2">
        <v>403</v>
      </c>
      <c r="Z24" s="2">
        <v>2</v>
      </c>
      <c r="AA24" s="2">
        <v>10</v>
      </c>
      <c r="AB24" s="2">
        <v>124</v>
      </c>
      <c r="AC24" s="2">
        <v>540</v>
      </c>
      <c r="AD24" s="2">
        <v>6</v>
      </c>
      <c r="AE24">
        <f t="shared" si="0"/>
        <v>11421</v>
      </c>
    </row>
    <row r="25" spans="1:31">
      <c r="A25" s="2" t="s">
        <v>85</v>
      </c>
      <c r="B25" s="2" t="s">
        <v>86</v>
      </c>
      <c r="C25" s="2" t="s">
        <v>13</v>
      </c>
      <c r="D25" s="2" t="s">
        <v>14</v>
      </c>
      <c r="E25" s="2" t="s">
        <v>65</v>
      </c>
      <c r="F25" s="2" t="s">
        <v>16</v>
      </c>
      <c r="G25" s="2" t="s">
        <v>17</v>
      </c>
      <c r="H25" s="2" t="s">
        <v>18</v>
      </c>
      <c r="I25" s="2" t="s">
        <v>85</v>
      </c>
      <c r="J25" s="2" t="s">
        <v>66</v>
      </c>
      <c r="K25" s="2" t="s">
        <v>87</v>
      </c>
      <c r="L25" s="2">
        <v>31</v>
      </c>
      <c r="M25" s="2">
        <v>3</v>
      </c>
      <c r="N25" s="2">
        <v>2875</v>
      </c>
      <c r="O25" s="2">
        <v>20</v>
      </c>
      <c r="P25" s="2">
        <v>192</v>
      </c>
      <c r="Q25" s="2">
        <v>6</v>
      </c>
      <c r="R25" s="2">
        <v>83</v>
      </c>
      <c r="S25" s="2">
        <v>53</v>
      </c>
      <c r="T25" s="2">
        <v>5198</v>
      </c>
      <c r="U25" s="2">
        <v>0</v>
      </c>
      <c r="V25" s="2">
        <v>193</v>
      </c>
      <c r="W25" s="2">
        <v>3</v>
      </c>
      <c r="X25" s="2">
        <v>531</v>
      </c>
      <c r="Y25" s="2">
        <v>821</v>
      </c>
      <c r="Z25" s="2">
        <v>0</v>
      </c>
      <c r="AA25" s="2">
        <v>17</v>
      </c>
      <c r="AB25" s="2">
        <v>87</v>
      </c>
      <c r="AC25" s="2">
        <v>1309</v>
      </c>
      <c r="AD25" s="2">
        <v>6</v>
      </c>
      <c r="AE25">
        <f t="shared" si="0"/>
        <v>11428</v>
      </c>
    </row>
    <row r="26" spans="1:31">
      <c r="A26" s="2" t="s">
        <v>88</v>
      </c>
      <c r="B26" s="2" t="s">
        <v>89</v>
      </c>
      <c r="C26" s="2" t="s">
        <v>13</v>
      </c>
      <c r="D26" s="2" t="s">
        <v>14</v>
      </c>
      <c r="E26" s="2" t="s">
        <v>65</v>
      </c>
      <c r="F26" s="2" t="s">
        <v>16</v>
      </c>
      <c r="G26" s="2" t="s">
        <v>17</v>
      </c>
      <c r="H26" s="2" t="s">
        <v>18</v>
      </c>
      <c r="I26" s="2" t="s">
        <v>88</v>
      </c>
      <c r="J26" s="2" t="s">
        <v>66</v>
      </c>
      <c r="K26" s="2" t="s">
        <v>87</v>
      </c>
      <c r="L26" s="2">
        <v>9</v>
      </c>
      <c r="M26" s="2">
        <v>8</v>
      </c>
      <c r="N26" s="2">
        <v>1695</v>
      </c>
      <c r="O26" s="2">
        <v>12</v>
      </c>
      <c r="P26" s="2">
        <v>25</v>
      </c>
      <c r="Q26" s="2">
        <v>0</v>
      </c>
      <c r="R26" s="2">
        <v>69</v>
      </c>
      <c r="S26" s="2">
        <v>29</v>
      </c>
      <c r="T26" s="2">
        <v>7214</v>
      </c>
      <c r="U26" s="2">
        <v>0</v>
      </c>
      <c r="V26" s="2">
        <v>142</v>
      </c>
      <c r="W26" s="2">
        <v>3</v>
      </c>
      <c r="X26" s="2">
        <v>1022</v>
      </c>
      <c r="Y26" s="2">
        <v>395</v>
      </c>
      <c r="Z26" s="2">
        <v>10</v>
      </c>
      <c r="AA26" s="2">
        <v>3</v>
      </c>
      <c r="AB26" s="2">
        <v>58</v>
      </c>
      <c r="AC26" s="2">
        <v>732</v>
      </c>
      <c r="AD26" s="2">
        <v>0</v>
      </c>
      <c r="AE26">
        <f t="shared" si="0"/>
        <v>11426</v>
      </c>
    </row>
    <row r="27" spans="1:31">
      <c r="A27" s="2" t="s">
        <v>90</v>
      </c>
      <c r="B27" s="2" t="s">
        <v>91</v>
      </c>
      <c r="C27" s="2" t="s">
        <v>13</v>
      </c>
      <c r="D27" s="2" t="s">
        <v>14</v>
      </c>
      <c r="E27" s="2" t="s">
        <v>65</v>
      </c>
      <c r="F27" s="2" t="s">
        <v>16</v>
      </c>
      <c r="G27" s="2" t="s">
        <v>17</v>
      </c>
      <c r="H27" s="2" t="s">
        <v>18</v>
      </c>
      <c r="I27" s="2" t="s">
        <v>90</v>
      </c>
      <c r="J27" s="2" t="s">
        <v>66</v>
      </c>
      <c r="K27" s="2" t="s">
        <v>87</v>
      </c>
      <c r="L27" s="2">
        <v>19</v>
      </c>
      <c r="M27" s="2">
        <v>13</v>
      </c>
      <c r="N27" s="2">
        <v>4318</v>
      </c>
      <c r="O27" s="2">
        <v>39</v>
      </c>
      <c r="P27" s="2">
        <v>106</v>
      </c>
      <c r="Q27" s="2">
        <v>18</v>
      </c>
      <c r="R27" s="2">
        <v>206</v>
      </c>
      <c r="S27" s="2">
        <v>16</v>
      </c>
      <c r="T27" s="2">
        <v>3730</v>
      </c>
      <c r="U27" s="2">
        <v>0</v>
      </c>
      <c r="V27" s="2">
        <v>310</v>
      </c>
      <c r="W27" s="2">
        <v>6</v>
      </c>
      <c r="X27" s="2">
        <v>336</v>
      </c>
      <c r="Y27" s="2">
        <v>436</v>
      </c>
      <c r="Z27" s="2">
        <v>0</v>
      </c>
      <c r="AA27" s="2">
        <v>14</v>
      </c>
      <c r="AB27" s="2">
        <v>238</v>
      </c>
      <c r="AC27" s="2">
        <v>1594</v>
      </c>
      <c r="AD27" s="2">
        <v>1</v>
      </c>
      <c r="AE27">
        <f t="shared" si="0"/>
        <v>11400</v>
      </c>
    </row>
    <row r="28" spans="1:31">
      <c r="A28" s="2" t="s">
        <v>92</v>
      </c>
      <c r="B28" s="2" t="s">
        <v>93</v>
      </c>
      <c r="C28" s="2" t="s">
        <v>13</v>
      </c>
      <c r="D28" s="2" t="s">
        <v>14</v>
      </c>
      <c r="E28" s="2" t="s">
        <v>65</v>
      </c>
      <c r="F28" s="2" t="s">
        <v>16</v>
      </c>
      <c r="G28" s="2" t="s">
        <v>17</v>
      </c>
      <c r="H28" s="2" t="s">
        <v>24</v>
      </c>
      <c r="I28" s="2" t="s">
        <v>92</v>
      </c>
      <c r="J28" s="2" t="s">
        <v>66</v>
      </c>
      <c r="K28" s="2" t="s">
        <v>67</v>
      </c>
      <c r="L28" s="2">
        <v>27</v>
      </c>
      <c r="M28" s="2">
        <v>0</v>
      </c>
      <c r="N28" s="2">
        <v>1110</v>
      </c>
      <c r="O28" s="2">
        <v>1</v>
      </c>
      <c r="P28" s="2">
        <v>25</v>
      </c>
      <c r="Q28" s="2">
        <v>0</v>
      </c>
      <c r="R28" s="2">
        <v>26</v>
      </c>
      <c r="S28" s="2">
        <v>11</v>
      </c>
      <c r="T28" s="2">
        <v>8274</v>
      </c>
      <c r="U28" s="2">
        <v>0</v>
      </c>
      <c r="V28" s="2">
        <v>67</v>
      </c>
      <c r="W28" s="2">
        <v>1</v>
      </c>
      <c r="X28" s="2">
        <v>748</v>
      </c>
      <c r="Y28" s="2">
        <v>250</v>
      </c>
      <c r="Z28" s="2">
        <v>0</v>
      </c>
      <c r="AA28" s="2">
        <v>7</v>
      </c>
      <c r="AB28" s="2">
        <v>59</v>
      </c>
      <c r="AC28" s="2">
        <v>840</v>
      </c>
      <c r="AD28" s="2">
        <v>0</v>
      </c>
      <c r="AE28">
        <f t="shared" si="0"/>
        <v>11446</v>
      </c>
    </row>
    <row r="29" spans="1:31">
      <c r="A29" s="2" t="s">
        <v>94</v>
      </c>
      <c r="B29" s="2" t="s">
        <v>95</v>
      </c>
      <c r="C29" s="2" t="s">
        <v>13</v>
      </c>
      <c r="D29" s="2" t="s">
        <v>14</v>
      </c>
      <c r="E29" s="2" t="s">
        <v>65</v>
      </c>
      <c r="F29" s="2" t="s">
        <v>16</v>
      </c>
      <c r="G29" s="2" t="s">
        <v>36</v>
      </c>
      <c r="H29" s="2" t="s">
        <v>18</v>
      </c>
      <c r="I29" s="2" t="s">
        <v>94</v>
      </c>
      <c r="J29" s="2" t="s">
        <v>66</v>
      </c>
      <c r="K29" s="2" t="s">
        <v>84</v>
      </c>
      <c r="L29" s="2">
        <v>32</v>
      </c>
      <c r="M29" s="2">
        <v>3</v>
      </c>
      <c r="N29" s="2">
        <v>2407</v>
      </c>
      <c r="O29" s="2">
        <v>58</v>
      </c>
      <c r="P29" s="2">
        <v>45</v>
      </c>
      <c r="Q29" s="2">
        <v>2</v>
      </c>
      <c r="R29" s="2">
        <v>100</v>
      </c>
      <c r="S29" s="2">
        <v>23</v>
      </c>
      <c r="T29" s="2">
        <v>5019</v>
      </c>
      <c r="U29" s="2">
        <v>0</v>
      </c>
      <c r="V29" s="2">
        <v>278</v>
      </c>
      <c r="W29" s="2">
        <v>13</v>
      </c>
      <c r="X29" s="2">
        <v>2110</v>
      </c>
      <c r="Y29" s="2">
        <v>195</v>
      </c>
      <c r="Z29" s="2">
        <v>2</v>
      </c>
      <c r="AA29" s="2">
        <v>13</v>
      </c>
      <c r="AB29" s="2">
        <v>174</v>
      </c>
      <c r="AC29" s="2">
        <v>959</v>
      </c>
      <c r="AD29" s="2">
        <v>2</v>
      </c>
      <c r="AE29">
        <f t="shared" si="0"/>
        <v>11435</v>
      </c>
    </row>
    <row r="30" spans="1:31">
      <c r="A30" s="2" t="s">
        <v>96</v>
      </c>
      <c r="B30" s="2" t="s">
        <v>97</v>
      </c>
      <c r="C30" s="2" t="s">
        <v>13</v>
      </c>
      <c r="D30" s="2" t="s">
        <v>14</v>
      </c>
      <c r="E30" s="2" t="s">
        <v>65</v>
      </c>
      <c r="F30" s="2" t="s">
        <v>16</v>
      </c>
      <c r="G30" s="2" t="s">
        <v>17</v>
      </c>
      <c r="H30" s="2" t="s">
        <v>24</v>
      </c>
      <c r="I30" s="2" t="s">
        <v>96</v>
      </c>
      <c r="J30" s="2" t="s">
        <v>66</v>
      </c>
      <c r="K30" s="2" t="s">
        <v>67</v>
      </c>
      <c r="L30" s="2">
        <v>21</v>
      </c>
      <c r="M30" s="2">
        <v>16</v>
      </c>
      <c r="N30" s="2">
        <v>3359</v>
      </c>
      <c r="O30" s="2">
        <v>73</v>
      </c>
      <c r="P30" s="2">
        <v>67</v>
      </c>
      <c r="Q30" s="2">
        <v>4</v>
      </c>
      <c r="R30" s="2">
        <v>177</v>
      </c>
      <c r="S30" s="2">
        <v>20</v>
      </c>
      <c r="T30" s="2">
        <v>5363</v>
      </c>
      <c r="U30" s="2">
        <v>0</v>
      </c>
      <c r="V30" s="2">
        <v>208</v>
      </c>
      <c r="W30" s="2">
        <v>119</v>
      </c>
      <c r="X30" s="2">
        <v>677</v>
      </c>
      <c r="Y30" s="2">
        <v>234</v>
      </c>
      <c r="Z30" s="2">
        <v>1</v>
      </c>
      <c r="AA30" s="2">
        <v>54</v>
      </c>
      <c r="AB30" s="2">
        <v>192</v>
      </c>
      <c r="AC30" s="2">
        <v>683</v>
      </c>
      <c r="AD30" s="2">
        <v>1</v>
      </c>
      <c r="AE30">
        <f t="shared" si="0"/>
        <v>11269</v>
      </c>
    </row>
    <row r="31" spans="1:31">
      <c r="A31" s="2" t="s">
        <v>98</v>
      </c>
      <c r="B31" s="2" t="s">
        <v>99</v>
      </c>
      <c r="C31" s="2" t="s">
        <v>13</v>
      </c>
      <c r="D31" s="2" t="s">
        <v>14</v>
      </c>
      <c r="E31" s="2" t="s">
        <v>65</v>
      </c>
      <c r="F31" s="2" t="s">
        <v>16</v>
      </c>
      <c r="G31" s="2" t="s">
        <v>17</v>
      </c>
      <c r="H31" s="2" t="s">
        <v>18</v>
      </c>
      <c r="I31" s="2" t="s">
        <v>98</v>
      </c>
      <c r="J31" s="2" t="s">
        <v>66</v>
      </c>
      <c r="K31" s="2" t="s">
        <v>87</v>
      </c>
      <c r="L31" s="2">
        <v>19</v>
      </c>
      <c r="M31" s="2">
        <v>5</v>
      </c>
      <c r="N31" s="2">
        <v>1155</v>
      </c>
      <c r="O31" s="2">
        <v>8</v>
      </c>
      <c r="P31" s="2">
        <v>13</v>
      </c>
      <c r="Q31" s="2">
        <v>0</v>
      </c>
      <c r="R31" s="2">
        <v>7</v>
      </c>
      <c r="S31" s="2">
        <v>7</v>
      </c>
      <c r="T31" s="2">
        <v>3351</v>
      </c>
      <c r="U31" s="2">
        <v>0</v>
      </c>
      <c r="V31" s="2">
        <v>60</v>
      </c>
      <c r="W31" s="2">
        <v>2</v>
      </c>
      <c r="X31" s="2">
        <v>6484</v>
      </c>
      <c r="Y31" s="2">
        <v>84</v>
      </c>
      <c r="Z31" s="2">
        <v>0</v>
      </c>
      <c r="AA31" s="2">
        <v>9</v>
      </c>
      <c r="AB31" s="2">
        <v>43</v>
      </c>
      <c r="AC31" s="2">
        <v>204</v>
      </c>
      <c r="AD31" s="2">
        <v>1</v>
      </c>
      <c r="AE31">
        <f t="shared" si="0"/>
        <v>11452</v>
      </c>
    </row>
    <row r="32" spans="1:31">
      <c r="A32" s="2" t="s">
        <v>100</v>
      </c>
      <c r="B32" s="2" t="s">
        <v>101</v>
      </c>
      <c r="C32" s="2" t="s">
        <v>13</v>
      </c>
      <c r="D32" s="2" t="s">
        <v>14</v>
      </c>
      <c r="E32" s="2" t="s">
        <v>65</v>
      </c>
      <c r="F32" s="2" t="s">
        <v>16</v>
      </c>
      <c r="G32" s="2" t="s">
        <v>17</v>
      </c>
      <c r="H32" s="2" t="s">
        <v>24</v>
      </c>
      <c r="I32" s="2" t="s">
        <v>100</v>
      </c>
      <c r="J32" s="2" t="s">
        <v>66</v>
      </c>
      <c r="K32" s="2" t="s">
        <v>67</v>
      </c>
      <c r="L32" s="2">
        <v>48</v>
      </c>
      <c r="M32" s="2">
        <v>8</v>
      </c>
      <c r="N32" s="2">
        <v>2386</v>
      </c>
      <c r="O32" s="2">
        <v>43</v>
      </c>
      <c r="P32" s="2">
        <v>100</v>
      </c>
      <c r="Q32" s="2">
        <v>5</v>
      </c>
      <c r="R32" s="2">
        <v>134</v>
      </c>
      <c r="S32" s="2">
        <v>21</v>
      </c>
      <c r="T32" s="2">
        <v>4799</v>
      </c>
      <c r="U32" s="2">
        <v>0</v>
      </c>
      <c r="V32" s="2">
        <v>166</v>
      </c>
      <c r="W32" s="2">
        <v>3</v>
      </c>
      <c r="X32" s="2">
        <v>1716</v>
      </c>
      <c r="Y32" s="2">
        <v>463</v>
      </c>
      <c r="Z32" s="2">
        <v>4</v>
      </c>
      <c r="AA32" s="2">
        <v>30</v>
      </c>
      <c r="AB32" s="2">
        <v>157</v>
      </c>
      <c r="AC32" s="2">
        <v>1321</v>
      </c>
      <c r="AD32" s="2">
        <v>1</v>
      </c>
      <c r="AE32">
        <f t="shared" si="0"/>
        <v>11405</v>
      </c>
    </row>
    <row r="33" spans="1:31">
      <c r="A33" s="2" t="s">
        <v>102</v>
      </c>
      <c r="B33" s="2" t="s">
        <v>103</v>
      </c>
      <c r="C33" s="2" t="s">
        <v>13</v>
      </c>
      <c r="D33" s="2" t="s">
        <v>14</v>
      </c>
      <c r="E33" s="2" t="s">
        <v>65</v>
      </c>
      <c r="F33" s="2" t="s">
        <v>23</v>
      </c>
      <c r="G33" s="2" t="s">
        <v>36</v>
      </c>
      <c r="H33" s="2" t="s">
        <v>18</v>
      </c>
      <c r="I33" s="2" t="s">
        <v>102</v>
      </c>
      <c r="J33" s="2" t="s">
        <v>104</v>
      </c>
      <c r="K33" s="2" t="s">
        <v>105</v>
      </c>
      <c r="L33" s="2">
        <v>14</v>
      </c>
      <c r="M33" s="2">
        <v>3</v>
      </c>
      <c r="N33" s="2">
        <v>872</v>
      </c>
      <c r="O33" s="2">
        <v>39</v>
      </c>
      <c r="P33" s="2">
        <v>13</v>
      </c>
      <c r="Q33" s="2">
        <v>5</v>
      </c>
      <c r="R33" s="2">
        <v>41</v>
      </c>
      <c r="S33" s="2">
        <v>0</v>
      </c>
      <c r="T33" s="2">
        <v>8809</v>
      </c>
      <c r="U33" s="2">
        <v>1</v>
      </c>
      <c r="V33" s="2">
        <v>36</v>
      </c>
      <c r="W33" s="2">
        <v>17</v>
      </c>
      <c r="X33" s="2">
        <v>1056</v>
      </c>
      <c r="Y33" s="2">
        <v>57</v>
      </c>
      <c r="Z33" s="2">
        <v>0</v>
      </c>
      <c r="AA33" s="2">
        <v>17</v>
      </c>
      <c r="AB33" s="2">
        <v>53</v>
      </c>
      <c r="AC33" s="2">
        <v>411</v>
      </c>
      <c r="AD33" s="2">
        <v>0</v>
      </c>
      <c r="AE33">
        <f t="shared" si="0"/>
        <v>11444</v>
      </c>
    </row>
    <row r="34" spans="1:31">
      <c r="A34" s="2" t="s">
        <v>106</v>
      </c>
      <c r="B34" s="2" t="s">
        <v>107</v>
      </c>
      <c r="C34" s="2" t="s">
        <v>13</v>
      </c>
      <c r="D34" s="2" t="s">
        <v>14</v>
      </c>
      <c r="E34" s="2" t="s">
        <v>65</v>
      </c>
      <c r="F34" s="2" t="s">
        <v>23</v>
      </c>
      <c r="G34" s="2" t="s">
        <v>36</v>
      </c>
      <c r="H34" s="2" t="s">
        <v>18</v>
      </c>
      <c r="I34" s="2" t="s">
        <v>106</v>
      </c>
      <c r="J34" s="2" t="s">
        <v>104</v>
      </c>
      <c r="K34" s="2" t="s">
        <v>105</v>
      </c>
      <c r="L34" s="2">
        <v>6</v>
      </c>
      <c r="M34" s="2">
        <v>4</v>
      </c>
      <c r="N34" s="2">
        <v>2207</v>
      </c>
      <c r="O34" s="2">
        <v>13</v>
      </c>
      <c r="P34" s="2">
        <v>13</v>
      </c>
      <c r="Q34" s="2">
        <v>0</v>
      </c>
      <c r="R34" s="2">
        <v>6</v>
      </c>
      <c r="S34" s="2">
        <v>0</v>
      </c>
      <c r="T34" s="2">
        <v>6610</v>
      </c>
      <c r="U34" s="2">
        <v>0</v>
      </c>
      <c r="V34" s="2">
        <v>11</v>
      </c>
      <c r="W34" s="2">
        <v>2</v>
      </c>
      <c r="X34" s="2">
        <v>2276</v>
      </c>
      <c r="Y34" s="2">
        <v>77</v>
      </c>
      <c r="Z34" s="2">
        <v>0</v>
      </c>
      <c r="AA34" s="2">
        <v>6</v>
      </c>
      <c r="AB34" s="2">
        <v>22</v>
      </c>
      <c r="AC34" s="2">
        <v>194</v>
      </c>
      <c r="AD34" s="2">
        <v>4</v>
      </c>
      <c r="AE34">
        <f t="shared" si="0"/>
        <v>11451</v>
      </c>
    </row>
    <row r="35" spans="1:31">
      <c r="A35" s="2" t="s">
        <v>108</v>
      </c>
      <c r="B35" s="2" t="s">
        <v>109</v>
      </c>
      <c r="C35" s="2" t="s">
        <v>13</v>
      </c>
      <c r="D35" s="2" t="s">
        <v>72</v>
      </c>
      <c r="E35" s="2" t="s">
        <v>65</v>
      </c>
      <c r="F35" s="2" t="s">
        <v>23</v>
      </c>
      <c r="G35" s="2" t="s">
        <v>17</v>
      </c>
      <c r="H35" s="2" t="s">
        <v>24</v>
      </c>
      <c r="I35" s="2" t="s">
        <v>108</v>
      </c>
      <c r="J35" s="2" t="s">
        <v>73</v>
      </c>
      <c r="K35" s="2" t="s">
        <v>110</v>
      </c>
      <c r="L35" s="2">
        <v>5</v>
      </c>
      <c r="M35" s="2">
        <v>0</v>
      </c>
      <c r="N35" s="2">
        <v>1433</v>
      </c>
      <c r="O35" s="2">
        <v>1</v>
      </c>
      <c r="P35" s="2">
        <v>12</v>
      </c>
      <c r="Q35" s="2">
        <v>1</v>
      </c>
      <c r="R35" s="2">
        <v>9</v>
      </c>
      <c r="S35" s="2">
        <v>0</v>
      </c>
      <c r="T35" s="2">
        <v>460</v>
      </c>
      <c r="U35" s="2">
        <v>0</v>
      </c>
      <c r="V35" s="2">
        <v>69</v>
      </c>
      <c r="W35" s="2">
        <v>1</v>
      </c>
      <c r="X35" s="2">
        <v>9245</v>
      </c>
      <c r="Y35" s="2">
        <v>30</v>
      </c>
      <c r="Z35" s="2">
        <v>0</v>
      </c>
      <c r="AA35" s="2">
        <v>0</v>
      </c>
      <c r="AB35" s="2">
        <v>13</v>
      </c>
      <c r="AC35" s="2">
        <v>177</v>
      </c>
      <c r="AD35" s="2">
        <v>0</v>
      </c>
      <c r="AE35">
        <f t="shared" si="0"/>
        <v>11456</v>
      </c>
    </row>
    <row r="36" spans="1:31">
      <c r="A36" s="2" t="s">
        <v>111</v>
      </c>
      <c r="B36" s="2" t="s">
        <v>112</v>
      </c>
      <c r="C36" s="2" t="s">
        <v>13</v>
      </c>
      <c r="D36" s="2" t="s">
        <v>72</v>
      </c>
      <c r="E36" s="2" t="s">
        <v>65</v>
      </c>
      <c r="F36" s="2" t="s">
        <v>23</v>
      </c>
      <c r="G36" s="2" t="s">
        <v>17</v>
      </c>
      <c r="H36" s="2" t="s">
        <v>24</v>
      </c>
      <c r="I36" s="2" t="s">
        <v>111</v>
      </c>
      <c r="J36" s="2" t="s">
        <v>73</v>
      </c>
      <c r="K36" s="2" t="s">
        <v>110</v>
      </c>
      <c r="L36" s="2">
        <v>2</v>
      </c>
      <c r="M36" s="2">
        <v>0</v>
      </c>
      <c r="N36" s="2">
        <v>797</v>
      </c>
      <c r="O36" s="2">
        <v>3</v>
      </c>
      <c r="P36" s="2">
        <v>6</v>
      </c>
      <c r="Q36" s="2">
        <v>0</v>
      </c>
      <c r="R36" s="2">
        <v>31</v>
      </c>
      <c r="S36" s="2">
        <v>0</v>
      </c>
      <c r="T36" s="2">
        <v>886</v>
      </c>
      <c r="U36" s="2">
        <v>0</v>
      </c>
      <c r="V36" s="2">
        <v>100</v>
      </c>
      <c r="W36" s="2">
        <v>2</v>
      </c>
      <c r="X36" s="2">
        <v>9304</v>
      </c>
      <c r="Y36" s="2">
        <v>95</v>
      </c>
      <c r="Z36" s="2">
        <v>0</v>
      </c>
      <c r="AA36" s="2">
        <v>2</v>
      </c>
      <c r="AB36" s="2">
        <v>24</v>
      </c>
      <c r="AC36" s="2">
        <v>189</v>
      </c>
      <c r="AD36" s="2">
        <v>0</v>
      </c>
      <c r="AE36">
        <f t="shared" si="0"/>
        <v>11441</v>
      </c>
    </row>
    <row r="37" spans="1:31">
      <c r="A37" s="2" t="s">
        <v>113</v>
      </c>
      <c r="B37" s="2" t="s">
        <v>114</v>
      </c>
      <c r="C37" s="2" t="s">
        <v>13</v>
      </c>
      <c r="D37" s="2" t="s">
        <v>72</v>
      </c>
      <c r="E37" s="2" t="s">
        <v>65</v>
      </c>
      <c r="F37" s="2" t="s">
        <v>23</v>
      </c>
      <c r="G37" s="2" t="s">
        <v>17</v>
      </c>
      <c r="H37" s="2" t="s">
        <v>24</v>
      </c>
      <c r="I37" s="2" t="s">
        <v>113</v>
      </c>
      <c r="J37" s="2" t="s">
        <v>73</v>
      </c>
      <c r="K37" s="2" t="s">
        <v>110</v>
      </c>
      <c r="L37" s="2">
        <v>14</v>
      </c>
      <c r="M37" s="2">
        <v>0</v>
      </c>
      <c r="N37" s="2">
        <v>1359</v>
      </c>
      <c r="O37" s="2">
        <v>3</v>
      </c>
      <c r="P37" s="2">
        <v>104</v>
      </c>
      <c r="Q37" s="2">
        <v>10</v>
      </c>
      <c r="R37" s="2">
        <v>306</v>
      </c>
      <c r="S37" s="2">
        <v>3</v>
      </c>
      <c r="T37" s="2">
        <v>2638</v>
      </c>
      <c r="U37" s="2">
        <v>0</v>
      </c>
      <c r="V37" s="2">
        <v>425</v>
      </c>
      <c r="W37" s="2">
        <v>2</v>
      </c>
      <c r="X37" s="2">
        <v>5396</v>
      </c>
      <c r="Y37" s="2">
        <v>197</v>
      </c>
      <c r="Z37" s="2">
        <v>0</v>
      </c>
      <c r="AA37" s="2">
        <v>8</v>
      </c>
      <c r="AB37" s="2">
        <v>103</v>
      </c>
      <c r="AC37" s="2">
        <v>854</v>
      </c>
      <c r="AD37" s="2">
        <v>1</v>
      </c>
      <c r="AE37">
        <f t="shared" si="0"/>
        <v>11423</v>
      </c>
    </row>
    <row r="38" spans="1:31">
      <c r="A38" s="2" t="s">
        <v>115</v>
      </c>
      <c r="B38" s="2" t="s">
        <v>116</v>
      </c>
      <c r="C38" s="2" t="s">
        <v>13</v>
      </c>
      <c r="D38" s="2" t="s">
        <v>72</v>
      </c>
      <c r="E38" s="2" t="s">
        <v>65</v>
      </c>
      <c r="F38" s="2" t="s">
        <v>23</v>
      </c>
      <c r="G38" s="2" t="s">
        <v>17</v>
      </c>
      <c r="H38" s="2" t="s">
        <v>18</v>
      </c>
      <c r="I38" s="2" t="s">
        <v>115</v>
      </c>
      <c r="J38" s="2" t="s">
        <v>73</v>
      </c>
      <c r="K38" s="2" t="s">
        <v>74</v>
      </c>
      <c r="L38" s="2">
        <v>38</v>
      </c>
      <c r="M38" s="2">
        <v>7</v>
      </c>
      <c r="N38" s="2">
        <v>1907</v>
      </c>
      <c r="O38" s="2">
        <v>7</v>
      </c>
      <c r="P38" s="2">
        <v>120</v>
      </c>
      <c r="Q38" s="2">
        <v>8</v>
      </c>
      <c r="R38" s="2">
        <v>45</v>
      </c>
      <c r="S38" s="2">
        <v>7</v>
      </c>
      <c r="T38" s="2">
        <v>2683</v>
      </c>
      <c r="U38" s="2">
        <v>0</v>
      </c>
      <c r="V38" s="2">
        <v>318</v>
      </c>
      <c r="W38" s="2">
        <v>12</v>
      </c>
      <c r="X38" s="2">
        <v>3840</v>
      </c>
      <c r="Y38" s="2">
        <v>324</v>
      </c>
      <c r="Z38" s="2">
        <v>0</v>
      </c>
      <c r="AA38" s="2">
        <v>5</v>
      </c>
      <c r="AB38" s="2">
        <v>145</v>
      </c>
      <c r="AC38" s="2">
        <v>1942</v>
      </c>
      <c r="AD38" s="2">
        <v>0</v>
      </c>
      <c r="AE38">
        <f t="shared" si="0"/>
        <v>11408</v>
      </c>
    </row>
    <row r="39" spans="1:31">
      <c r="A39" s="2" t="s">
        <v>117</v>
      </c>
      <c r="B39" s="2" t="s">
        <v>118</v>
      </c>
      <c r="C39" s="2" t="s">
        <v>13</v>
      </c>
      <c r="D39" s="2" t="s">
        <v>72</v>
      </c>
      <c r="E39" s="2" t="s">
        <v>65</v>
      </c>
      <c r="F39" s="2" t="s">
        <v>23</v>
      </c>
      <c r="G39" s="2" t="s">
        <v>17</v>
      </c>
      <c r="H39" s="2" t="s">
        <v>24</v>
      </c>
      <c r="I39" s="2" t="s">
        <v>117</v>
      </c>
      <c r="J39" s="2" t="s">
        <v>73</v>
      </c>
      <c r="K39" s="2" t="s">
        <v>110</v>
      </c>
      <c r="L39" s="2">
        <v>7</v>
      </c>
      <c r="M39" s="2">
        <v>2</v>
      </c>
      <c r="N39" s="2">
        <v>960</v>
      </c>
      <c r="O39" s="2">
        <v>26</v>
      </c>
      <c r="P39" s="2">
        <v>46</v>
      </c>
      <c r="Q39" s="2">
        <v>4</v>
      </c>
      <c r="R39" s="2">
        <v>112</v>
      </c>
      <c r="S39" s="2">
        <v>1</v>
      </c>
      <c r="T39" s="2">
        <v>1341</v>
      </c>
      <c r="U39" s="2">
        <v>0</v>
      </c>
      <c r="V39" s="2">
        <v>118</v>
      </c>
      <c r="W39" s="2">
        <v>11</v>
      </c>
      <c r="X39" s="2">
        <v>7909</v>
      </c>
      <c r="Y39" s="2">
        <v>173</v>
      </c>
      <c r="Z39" s="2">
        <v>0</v>
      </c>
      <c r="AA39" s="2">
        <v>3</v>
      </c>
      <c r="AB39" s="2">
        <v>87</v>
      </c>
      <c r="AC39" s="2">
        <v>599</v>
      </c>
      <c r="AD39" s="2">
        <v>0</v>
      </c>
      <c r="AE39">
        <f t="shared" si="0"/>
        <v>11399</v>
      </c>
    </row>
    <row r="40" spans="1:31">
      <c r="A40" s="2" t="s">
        <v>119</v>
      </c>
      <c r="B40" s="2" t="s">
        <v>120</v>
      </c>
      <c r="C40" s="2" t="s">
        <v>13</v>
      </c>
      <c r="D40" s="2" t="s">
        <v>72</v>
      </c>
      <c r="E40" s="2" t="s">
        <v>65</v>
      </c>
      <c r="F40" s="2" t="s">
        <v>23</v>
      </c>
      <c r="G40" s="2" t="s">
        <v>17</v>
      </c>
      <c r="H40" s="2" t="s">
        <v>18</v>
      </c>
      <c r="I40" s="2" t="s">
        <v>119</v>
      </c>
      <c r="J40" s="2" t="s">
        <v>73</v>
      </c>
      <c r="K40" s="2" t="s">
        <v>74</v>
      </c>
      <c r="L40" s="2">
        <v>2</v>
      </c>
      <c r="M40" s="2">
        <v>0</v>
      </c>
      <c r="N40" s="2">
        <v>1185</v>
      </c>
      <c r="O40" s="2">
        <v>8</v>
      </c>
      <c r="P40" s="2">
        <v>7</v>
      </c>
      <c r="Q40" s="2">
        <v>1</v>
      </c>
      <c r="R40" s="2">
        <v>53</v>
      </c>
      <c r="S40" s="2">
        <v>0</v>
      </c>
      <c r="T40" s="2">
        <v>501</v>
      </c>
      <c r="U40" s="2">
        <v>0</v>
      </c>
      <c r="V40" s="2">
        <v>87</v>
      </c>
      <c r="W40" s="2">
        <v>2</v>
      </c>
      <c r="X40" s="2">
        <v>9163</v>
      </c>
      <c r="Y40" s="2">
        <v>17</v>
      </c>
      <c r="Z40" s="2">
        <v>0</v>
      </c>
      <c r="AA40" s="2">
        <v>1</v>
      </c>
      <c r="AB40" s="2">
        <v>17</v>
      </c>
      <c r="AC40" s="2">
        <v>405</v>
      </c>
      <c r="AD40" s="2">
        <v>0</v>
      </c>
      <c r="AE40">
        <f t="shared" si="0"/>
        <v>11449</v>
      </c>
    </row>
    <row r="41" spans="1:31">
      <c r="A41" s="2" t="s">
        <v>121</v>
      </c>
      <c r="B41" s="2" t="s">
        <v>122</v>
      </c>
      <c r="C41" s="2" t="s">
        <v>13</v>
      </c>
      <c r="D41" s="2" t="s">
        <v>72</v>
      </c>
      <c r="E41" s="2" t="s">
        <v>65</v>
      </c>
      <c r="F41" s="2" t="s">
        <v>23</v>
      </c>
      <c r="G41" s="2" t="s">
        <v>17</v>
      </c>
      <c r="H41" s="2" t="s">
        <v>24</v>
      </c>
      <c r="I41" s="2" t="s">
        <v>121</v>
      </c>
      <c r="J41" s="2" t="s">
        <v>73</v>
      </c>
      <c r="K41" s="2" t="s">
        <v>110</v>
      </c>
      <c r="L41" s="2">
        <v>20</v>
      </c>
      <c r="M41" s="2">
        <v>2</v>
      </c>
      <c r="N41" s="2">
        <v>2605</v>
      </c>
      <c r="O41" s="2">
        <v>13</v>
      </c>
      <c r="P41" s="2">
        <v>153</v>
      </c>
      <c r="Q41" s="2">
        <v>7</v>
      </c>
      <c r="R41" s="2">
        <v>84</v>
      </c>
      <c r="S41" s="2">
        <v>7</v>
      </c>
      <c r="T41" s="2">
        <v>3197</v>
      </c>
      <c r="U41" s="2">
        <v>0</v>
      </c>
      <c r="V41" s="2">
        <v>552</v>
      </c>
      <c r="W41" s="2">
        <v>7</v>
      </c>
      <c r="X41" s="2">
        <v>147</v>
      </c>
      <c r="Y41" s="2">
        <v>744</v>
      </c>
      <c r="Z41" s="2">
        <v>0</v>
      </c>
      <c r="AA41" s="2">
        <v>4</v>
      </c>
      <c r="AB41" s="2">
        <v>240</v>
      </c>
      <c r="AC41" s="2">
        <v>3553</v>
      </c>
      <c r="AD41" s="2">
        <v>0</v>
      </c>
      <c r="AE41">
        <f t="shared" si="0"/>
        <v>11335</v>
      </c>
    </row>
    <row r="42" spans="1:31">
      <c r="A42" s="2" t="s">
        <v>123</v>
      </c>
      <c r="B42" s="2" t="s">
        <v>124</v>
      </c>
      <c r="C42" s="2" t="s">
        <v>13</v>
      </c>
      <c r="D42" s="2" t="s">
        <v>72</v>
      </c>
      <c r="E42" s="2" t="s">
        <v>65</v>
      </c>
      <c r="F42" s="2" t="s">
        <v>23</v>
      </c>
      <c r="G42" s="2" t="s">
        <v>17</v>
      </c>
      <c r="H42" s="2" t="s">
        <v>18</v>
      </c>
      <c r="I42" s="2" t="s">
        <v>123</v>
      </c>
      <c r="J42" s="2" t="s">
        <v>73</v>
      </c>
      <c r="K42" s="2" t="s">
        <v>74</v>
      </c>
      <c r="L42" s="2">
        <v>29</v>
      </c>
      <c r="M42" s="2">
        <v>0</v>
      </c>
      <c r="N42" s="2">
        <v>1961</v>
      </c>
      <c r="O42" s="2">
        <v>26</v>
      </c>
      <c r="P42" s="2">
        <v>135</v>
      </c>
      <c r="Q42" s="2">
        <v>2</v>
      </c>
      <c r="R42" s="2">
        <v>163</v>
      </c>
      <c r="S42" s="2">
        <v>7</v>
      </c>
      <c r="T42" s="2">
        <v>2967</v>
      </c>
      <c r="U42" s="2">
        <v>5</v>
      </c>
      <c r="V42" s="2">
        <v>2206</v>
      </c>
      <c r="W42" s="2">
        <v>23</v>
      </c>
      <c r="X42" s="2">
        <v>394</v>
      </c>
      <c r="Y42" s="2">
        <v>130</v>
      </c>
      <c r="Z42" s="2">
        <v>0</v>
      </c>
      <c r="AA42" s="2">
        <v>16</v>
      </c>
      <c r="AB42" s="2">
        <v>770</v>
      </c>
      <c r="AC42" s="2">
        <v>2468</v>
      </c>
      <c r="AD42" s="2">
        <v>3</v>
      </c>
      <c r="AE42">
        <f t="shared" si="0"/>
        <v>11305</v>
      </c>
    </row>
    <row r="43" spans="1:31">
      <c r="A43" s="2" t="s">
        <v>125</v>
      </c>
      <c r="B43" s="2" t="s">
        <v>126</v>
      </c>
      <c r="C43" s="2" t="s">
        <v>13</v>
      </c>
      <c r="D43" s="2" t="s">
        <v>14</v>
      </c>
      <c r="E43" s="2" t="s">
        <v>65</v>
      </c>
      <c r="F43" s="2" t="s">
        <v>23</v>
      </c>
      <c r="G43" s="2" t="s">
        <v>17</v>
      </c>
      <c r="H43" s="2" t="s">
        <v>18</v>
      </c>
      <c r="I43" s="2" t="s">
        <v>125</v>
      </c>
      <c r="J43" s="2" t="s">
        <v>104</v>
      </c>
      <c r="K43" s="2" t="s">
        <v>127</v>
      </c>
      <c r="L43" s="2">
        <v>12</v>
      </c>
      <c r="M43" s="2">
        <v>0</v>
      </c>
      <c r="N43" s="2">
        <v>4038</v>
      </c>
      <c r="O43" s="2">
        <v>4</v>
      </c>
      <c r="P43" s="2">
        <v>4</v>
      </c>
      <c r="Q43" s="2">
        <v>0</v>
      </c>
      <c r="R43" s="2">
        <v>0</v>
      </c>
      <c r="S43" s="2">
        <v>0</v>
      </c>
      <c r="T43" s="2">
        <v>1079</v>
      </c>
      <c r="U43" s="2">
        <v>0</v>
      </c>
      <c r="V43" s="2">
        <v>17</v>
      </c>
      <c r="W43" s="2">
        <v>0</v>
      </c>
      <c r="X43" s="2">
        <v>6069</v>
      </c>
      <c r="Y43" s="2">
        <v>19</v>
      </c>
      <c r="Z43" s="2">
        <v>0</v>
      </c>
      <c r="AA43" s="2">
        <v>1</v>
      </c>
      <c r="AB43" s="2">
        <v>18</v>
      </c>
      <c r="AC43" s="2">
        <v>199</v>
      </c>
      <c r="AD43" s="2">
        <v>0</v>
      </c>
      <c r="AE43">
        <f t="shared" si="0"/>
        <v>11460</v>
      </c>
    </row>
    <row r="44" spans="1:31">
      <c r="A44" s="2" t="s">
        <v>128</v>
      </c>
      <c r="B44" s="2" t="s">
        <v>129</v>
      </c>
      <c r="C44" s="2" t="s">
        <v>13</v>
      </c>
      <c r="D44" s="2" t="s">
        <v>14</v>
      </c>
      <c r="E44" s="2" t="s">
        <v>65</v>
      </c>
      <c r="F44" s="2" t="s">
        <v>23</v>
      </c>
      <c r="G44" s="2" t="s">
        <v>36</v>
      </c>
      <c r="H44" s="2" t="s">
        <v>24</v>
      </c>
      <c r="I44" s="2" t="s">
        <v>128</v>
      </c>
      <c r="J44" s="2" t="s">
        <v>104</v>
      </c>
      <c r="K44" s="2" t="s">
        <v>130</v>
      </c>
      <c r="L44" s="2">
        <v>62</v>
      </c>
      <c r="M44" s="2">
        <v>8</v>
      </c>
      <c r="N44" s="2">
        <v>1840</v>
      </c>
      <c r="O44" s="2">
        <v>26</v>
      </c>
      <c r="P44" s="2">
        <v>8</v>
      </c>
      <c r="Q44" s="2">
        <v>2</v>
      </c>
      <c r="R44" s="2">
        <v>64</v>
      </c>
      <c r="S44" s="2">
        <v>0</v>
      </c>
      <c r="T44" s="2">
        <v>6275</v>
      </c>
      <c r="U44" s="2">
        <v>0</v>
      </c>
      <c r="V44" s="2">
        <v>44</v>
      </c>
      <c r="W44" s="2">
        <v>12</v>
      </c>
      <c r="X44" s="2">
        <v>2296</v>
      </c>
      <c r="Y44" s="2">
        <v>180</v>
      </c>
      <c r="Z44" s="2">
        <v>0</v>
      </c>
      <c r="AA44" s="2">
        <v>111</v>
      </c>
      <c r="AB44" s="2">
        <v>100</v>
      </c>
      <c r="AC44" s="2">
        <v>392</v>
      </c>
      <c r="AD44" s="2">
        <v>1</v>
      </c>
      <c r="AE44">
        <f t="shared" si="0"/>
        <v>11421</v>
      </c>
    </row>
    <row r="45" spans="1:31">
      <c r="A45" s="2" t="s">
        <v>131</v>
      </c>
      <c r="B45" s="2" t="s">
        <v>132</v>
      </c>
      <c r="C45" s="2" t="s">
        <v>13</v>
      </c>
      <c r="D45" s="2" t="s">
        <v>14</v>
      </c>
      <c r="E45" s="2" t="s">
        <v>65</v>
      </c>
      <c r="F45" s="2" t="s">
        <v>23</v>
      </c>
      <c r="G45" s="2" t="s">
        <v>36</v>
      </c>
      <c r="H45" s="2" t="s">
        <v>18</v>
      </c>
      <c r="I45" s="2" t="s">
        <v>131</v>
      </c>
      <c r="J45" s="2" t="s">
        <v>104</v>
      </c>
      <c r="K45" s="2" t="s">
        <v>105</v>
      </c>
      <c r="L45" s="2">
        <v>7</v>
      </c>
      <c r="M45" s="2">
        <v>8</v>
      </c>
      <c r="N45" s="2">
        <v>2765</v>
      </c>
      <c r="O45" s="2">
        <v>23</v>
      </c>
      <c r="P45" s="2">
        <v>19</v>
      </c>
      <c r="Q45" s="2">
        <v>2</v>
      </c>
      <c r="R45" s="2">
        <v>46</v>
      </c>
      <c r="S45" s="2">
        <v>1</v>
      </c>
      <c r="T45" s="2">
        <v>4982</v>
      </c>
      <c r="U45" s="2">
        <v>0</v>
      </c>
      <c r="V45" s="2">
        <v>59</v>
      </c>
      <c r="W45" s="2">
        <v>5</v>
      </c>
      <c r="X45" s="2">
        <v>2851</v>
      </c>
      <c r="Y45" s="2">
        <v>138</v>
      </c>
      <c r="Z45" s="2">
        <v>2</v>
      </c>
      <c r="AA45" s="2">
        <v>35</v>
      </c>
      <c r="AB45" s="2">
        <v>130</v>
      </c>
      <c r="AC45" s="2">
        <v>370</v>
      </c>
      <c r="AD45" s="2">
        <v>0</v>
      </c>
      <c r="AE45">
        <f t="shared" si="0"/>
        <v>11443</v>
      </c>
    </row>
    <row r="46" spans="1:31">
      <c r="A46" s="2" t="s">
        <v>133</v>
      </c>
      <c r="B46" s="2" t="s">
        <v>134</v>
      </c>
      <c r="C46" s="2" t="s">
        <v>13</v>
      </c>
      <c r="D46" s="2" t="s">
        <v>14</v>
      </c>
      <c r="E46" s="2" t="s">
        <v>65</v>
      </c>
      <c r="F46" s="2" t="s">
        <v>23</v>
      </c>
      <c r="G46" s="2" t="s">
        <v>36</v>
      </c>
      <c r="H46" s="2" t="s">
        <v>24</v>
      </c>
      <c r="I46" s="2" t="s">
        <v>133</v>
      </c>
      <c r="J46" s="2" t="s">
        <v>104</v>
      </c>
      <c r="K46" s="2" t="s">
        <v>130</v>
      </c>
      <c r="L46" s="2">
        <v>69</v>
      </c>
      <c r="M46" s="2">
        <v>13</v>
      </c>
      <c r="N46" s="2">
        <v>3619</v>
      </c>
      <c r="O46" s="2">
        <v>20</v>
      </c>
      <c r="P46" s="2">
        <v>46</v>
      </c>
      <c r="Q46" s="2">
        <v>6</v>
      </c>
      <c r="R46" s="2">
        <v>68</v>
      </c>
      <c r="S46" s="2">
        <v>3</v>
      </c>
      <c r="T46" s="2">
        <v>4442</v>
      </c>
      <c r="U46" s="2">
        <v>0</v>
      </c>
      <c r="V46" s="2">
        <v>84</v>
      </c>
      <c r="W46" s="2">
        <v>9</v>
      </c>
      <c r="X46" s="2">
        <v>1113</v>
      </c>
      <c r="Y46" s="2">
        <v>1188</v>
      </c>
      <c r="Z46" s="2">
        <v>3</v>
      </c>
      <c r="AA46" s="2">
        <v>59</v>
      </c>
      <c r="AB46" s="2">
        <v>172</v>
      </c>
      <c r="AC46" s="2">
        <v>507</v>
      </c>
      <c r="AD46" s="2">
        <v>3</v>
      </c>
      <c r="AE46">
        <f t="shared" si="0"/>
        <v>11424</v>
      </c>
    </row>
    <row r="47" spans="1:31">
      <c r="A47" s="2" t="s">
        <v>135</v>
      </c>
      <c r="B47" s="2" t="s">
        <v>136</v>
      </c>
      <c r="C47" s="2" t="s">
        <v>13</v>
      </c>
      <c r="D47" s="2" t="s">
        <v>14</v>
      </c>
      <c r="E47" s="2" t="s">
        <v>65</v>
      </c>
      <c r="F47" s="2" t="s">
        <v>23</v>
      </c>
      <c r="G47" s="2" t="s">
        <v>32</v>
      </c>
      <c r="H47" s="2" t="s">
        <v>18</v>
      </c>
      <c r="I47" s="2" t="s">
        <v>135</v>
      </c>
      <c r="J47" s="2" t="s">
        <v>104</v>
      </c>
      <c r="K47" s="2" t="s">
        <v>137</v>
      </c>
      <c r="L47" s="2">
        <v>24</v>
      </c>
      <c r="M47" s="2">
        <v>14</v>
      </c>
      <c r="N47" s="2">
        <v>2093</v>
      </c>
      <c r="O47" s="2">
        <v>18</v>
      </c>
      <c r="P47" s="2">
        <v>19</v>
      </c>
      <c r="Q47" s="2">
        <v>1</v>
      </c>
      <c r="R47" s="2">
        <v>48</v>
      </c>
      <c r="S47" s="2">
        <v>4</v>
      </c>
      <c r="T47" s="2">
        <v>3749</v>
      </c>
      <c r="U47" s="2">
        <v>0</v>
      </c>
      <c r="V47" s="2">
        <v>93</v>
      </c>
      <c r="W47" s="2">
        <v>7</v>
      </c>
      <c r="X47" s="2">
        <v>3918</v>
      </c>
      <c r="Y47" s="2">
        <v>328</v>
      </c>
      <c r="Z47" s="2">
        <v>1</v>
      </c>
      <c r="AA47" s="2">
        <v>12</v>
      </c>
      <c r="AB47" s="2">
        <v>133</v>
      </c>
      <c r="AC47" s="2">
        <v>972</v>
      </c>
      <c r="AD47" s="2">
        <v>0</v>
      </c>
      <c r="AE47">
        <f t="shared" si="0"/>
        <v>11434</v>
      </c>
    </row>
    <row r="48" spans="1:31">
      <c r="A48" s="2" t="s">
        <v>138</v>
      </c>
      <c r="B48" s="2" t="s">
        <v>139</v>
      </c>
      <c r="C48" s="2" t="s">
        <v>13</v>
      </c>
      <c r="D48" s="2" t="s">
        <v>72</v>
      </c>
      <c r="E48" s="2" t="s">
        <v>65</v>
      </c>
      <c r="F48" s="2" t="s">
        <v>23</v>
      </c>
      <c r="G48" s="2" t="s">
        <v>17</v>
      </c>
      <c r="H48" s="2" t="s">
        <v>24</v>
      </c>
      <c r="I48" s="2" t="s">
        <v>138</v>
      </c>
      <c r="J48" s="2" t="s">
        <v>73</v>
      </c>
      <c r="K48" s="2" t="s">
        <v>110</v>
      </c>
      <c r="L48" s="2">
        <v>2</v>
      </c>
      <c r="M48" s="2">
        <v>0</v>
      </c>
      <c r="N48" s="2">
        <v>594</v>
      </c>
      <c r="O48" s="2">
        <v>4</v>
      </c>
      <c r="P48" s="2">
        <v>30</v>
      </c>
      <c r="Q48" s="2">
        <v>0</v>
      </c>
      <c r="R48" s="2">
        <v>16</v>
      </c>
      <c r="S48" s="2">
        <v>0</v>
      </c>
      <c r="T48" s="2">
        <v>1121</v>
      </c>
      <c r="U48" s="2">
        <v>0</v>
      </c>
      <c r="V48" s="2">
        <v>156</v>
      </c>
      <c r="W48" s="2">
        <v>7</v>
      </c>
      <c r="X48" s="2">
        <v>9285</v>
      </c>
      <c r="Y48" s="2">
        <v>84</v>
      </c>
      <c r="Z48" s="2">
        <v>0</v>
      </c>
      <c r="AA48" s="2">
        <v>1</v>
      </c>
      <c r="AB48" s="2">
        <v>55</v>
      </c>
      <c r="AC48" s="2">
        <v>83</v>
      </c>
      <c r="AD48" s="2">
        <v>0</v>
      </c>
      <c r="AE48">
        <f t="shared" si="0"/>
        <v>11438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Gunn, Joseph (MU-Student)</dc:creator>
  <cp:lastModifiedBy>Gunn, Joseph (MU-Student)</cp:lastModifiedBy>
  <dcterms:created xsi:type="dcterms:W3CDTF">2019-03-12T19:46:34Z</dcterms:created>
  <dcterms:modified xsi:type="dcterms:W3CDTF">2019-03-12T20:23:39Z</dcterms:modified>
</cp:coreProperties>
</file>