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gunn/Desktop/Grad_School_Stuff/Projects/Smallmouth_Bass_Microsatellites/Analyses_in_R/Microsat_analyses/"/>
    </mc:Choice>
  </mc:AlternateContent>
  <xr:revisionPtr revIDLastSave="0" documentId="13_ncr:1_{E60F9052-50BD-484D-B0C1-EA23935E77A0}" xr6:coauthVersionLast="43" xr6:coauthVersionMax="43" xr10:uidLastSave="{00000000-0000-0000-0000-000000000000}"/>
  <bookViews>
    <workbookView xWindow="0" yWindow="1400" windowWidth="25600" windowHeight="13280" xr2:uid="{85631B6B-8217-9648-93ED-DA61EE0F46E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<sst xmlns="http://schemas.openxmlformats.org/spreadsheetml/2006/main" count="1028" uniqueCount="295">
  <si>
    <t>sample_id</t>
  </si>
  <si>
    <t>River</t>
  </si>
  <si>
    <t>Range</t>
  </si>
  <si>
    <t>Collector</t>
  </si>
  <si>
    <t>utm_Easting</t>
  </si>
  <si>
    <t>utm_Northing</t>
  </si>
  <si>
    <t>Longitude</t>
  </si>
  <si>
    <t>Latitude</t>
  </si>
  <si>
    <t>Total_Length</t>
  </si>
  <si>
    <t>Stand_Length</t>
  </si>
  <si>
    <t>Orbit_Length</t>
  </si>
  <si>
    <t>Head_Length</t>
  </si>
  <si>
    <t>Body_Depth</t>
  </si>
  <si>
    <t>Num_Rays</t>
  </si>
  <si>
    <t>Age</t>
  </si>
  <si>
    <t>MO002</t>
  </si>
  <si>
    <t>Indian Creek</t>
  </si>
  <si>
    <t>Neosho</t>
  </si>
  <si>
    <t>A</t>
  </si>
  <si>
    <t>MO003</t>
  </si>
  <si>
    <t>MO004</t>
  </si>
  <si>
    <t>MO005</t>
  </si>
  <si>
    <t>MO006</t>
  </si>
  <si>
    <t>MO007</t>
  </si>
  <si>
    <t>MO008</t>
  </si>
  <si>
    <t>MO009</t>
  </si>
  <si>
    <t>MO010</t>
  </si>
  <si>
    <t>MO011</t>
  </si>
  <si>
    <t>MO012</t>
  </si>
  <si>
    <t>MO013</t>
  </si>
  <si>
    <t>MO014</t>
  </si>
  <si>
    <t>MO015</t>
  </si>
  <si>
    <t>MO016</t>
  </si>
  <si>
    <t>MO017</t>
  </si>
  <si>
    <t>MO018</t>
  </si>
  <si>
    <t>MO019</t>
  </si>
  <si>
    <t>MO020</t>
  </si>
  <si>
    <t>MO021</t>
  </si>
  <si>
    <t>MO022</t>
  </si>
  <si>
    <t>MO023</t>
  </si>
  <si>
    <t>MO024</t>
  </si>
  <si>
    <t>MO025</t>
  </si>
  <si>
    <t>MO026</t>
  </si>
  <si>
    <t>MO027</t>
  </si>
  <si>
    <t>Little Sugar</t>
  </si>
  <si>
    <t>MO028</t>
  </si>
  <si>
    <t>MO029</t>
  </si>
  <si>
    <t>MO030</t>
  </si>
  <si>
    <t>MO031</t>
  </si>
  <si>
    <t>MO032</t>
  </si>
  <si>
    <t>MO033</t>
  </si>
  <si>
    <t>MO034</t>
  </si>
  <si>
    <t>MO035</t>
  </si>
  <si>
    <t>MO036</t>
  </si>
  <si>
    <t>MO037</t>
  </si>
  <si>
    <t>MO038</t>
  </si>
  <si>
    <t>MO039</t>
  </si>
  <si>
    <t>MO040</t>
  </si>
  <si>
    <t>MO041</t>
  </si>
  <si>
    <t>MO042</t>
  </si>
  <si>
    <t>MO043</t>
  </si>
  <si>
    <t>MO044</t>
  </si>
  <si>
    <t>MO045</t>
  </si>
  <si>
    <t>MO046</t>
  </si>
  <si>
    <t>MO047</t>
  </si>
  <si>
    <t>MO048</t>
  </si>
  <si>
    <t>MO049</t>
  </si>
  <si>
    <t>MO050</t>
  </si>
  <si>
    <t>MO051</t>
  </si>
  <si>
    <t>MO052</t>
  </si>
  <si>
    <t>MO053</t>
  </si>
  <si>
    <t>Big Sugar</t>
  </si>
  <si>
    <t>MO054</t>
  </si>
  <si>
    <t>MO055</t>
  </si>
  <si>
    <t>MO056</t>
  </si>
  <si>
    <t>MO057</t>
  </si>
  <si>
    <t>MO058</t>
  </si>
  <si>
    <t>MO059</t>
  </si>
  <si>
    <t>MO060</t>
  </si>
  <si>
    <t>MO061</t>
  </si>
  <si>
    <t>MO062</t>
  </si>
  <si>
    <t>MO063</t>
  </si>
  <si>
    <t>MO064</t>
  </si>
  <si>
    <t>MO065</t>
  </si>
  <si>
    <t>MO066</t>
  </si>
  <si>
    <t>MO069</t>
  </si>
  <si>
    <t>MO070</t>
  </si>
  <si>
    <t>MO071</t>
  </si>
  <si>
    <t>MO072</t>
  </si>
  <si>
    <t>MO073</t>
  </si>
  <si>
    <t>MO074</t>
  </si>
  <si>
    <t>MO075</t>
  </si>
  <si>
    <t>MO202</t>
  </si>
  <si>
    <t>Center Creek</t>
  </si>
  <si>
    <t>MO203</t>
  </si>
  <si>
    <t>MO204</t>
  </si>
  <si>
    <t>MO205</t>
  </si>
  <si>
    <t>MO206</t>
  </si>
  <si>
    <t>MO207</t>
  </si>
  <si>
    <t>MO208</t>
  </si>
  <si>
    <t>MO209</t>
  </si>
  <si>
    <t>MO210</t>
  </si>
  <si>
    <t>MO211</t>
  </si>
  <si>
    <t>MO212</t>
  </si>
  <si>
    <t>MO213</t>
  </si>
  <si>
    <t>MO214</t>
  </si>
  <si>
    <t>MO215</t>
  </si>
  <si>
    <t>MO216</t>
  </si>
  <si>
    <t>MO218</t>
  </si>
  <si>
    <t>MO219</t>
  </si>
  <si>
    <t>MO220</t>
  </si>
  <si>
    <t>MO222</t>
  </si>
  <si>
    <t>MO223</t>
  </si>
  <si>
    <t>MO224</t>
  </si>
  <si>
    <t>MO225</t>
  </si>
  <si>
    <t>MO226</t>
  </si>
  <si>
    <t>MO81</t>
  </si>
  <si>
    <t>Meramec River</t>
  </si>
  <si>
    <t>Northern</t>
  </si>
  <si>
    <t>B</t>
  </si>
  <si>
    <t>MO82</t>
  </si>
  <si>
    <t>MO83</t>
  </si>
  <si>
    <t>Shoal Creek</t>
  </si>
  <si>
    <t>C</t>
  </si>
  <si>
    <t>Green91</t>
  </si>
  <si>
    <t>Green92</t>
  </si>
  <si>
    <t>Green93</t>
  </si>
  <si>
    <t>Green94</t>
  </si>
  <si>
    <t>Green95</t>
  </si>
  <si>
    <t>Green96</t>
  </si>
  <si>
    <t>Green97</t>
  </si>
  <si>
    <t>Green98</t>
  </si>
  <si>
    <t>Green99</t>
  </si>
  <si>
    <t>Green100</t>
  </si>
  <si>
    <t>Green101</t>
  </si>
  <si>
    <t>Green102</t>
  </si>
  <si>
    <t>Green103</t>
  </si>
  <si>
    <t>Green104</t>
  </si>
  <si>
    <t>Green105</t>
  </si>
  <si>
    <t>Green106</t>
  </si>
  <si>
    <t>Green107</t>
  </si>
  <si>
    <t>Green108</t>
  </si>
  <si>
    <t>Green109</t>
  </si>
  <si>
    <t>Green110</t>
  </si>
  <si>
    <t>Green111</t>
  </si>
  <si>
    <t>Green112</t>
  </si>
  <si>
    <t>Green113</t>
  </si>
  <si>
    <t>Green115</t>
  </si>
  <si>
    <t>Green116</t>
  </si>
  <si>
    <t>Green117</t>
  </si>
  <si>
    <t>Green118</t>
  </si>
  <si>
    <t>Green129</t>
  </si>
  <si>
    <t>D</t>
  </si>
  <si>
    <t>Green130</t>
  </si>
  <si>
    <t>Green131</t>
  </si>
  <si>
    <t>Green132</t>
  </si>
  <si>
    <t>Green133</t>
  </si>
  <si>
    <t>Green134</t>
  </si>
  <si>
    <t>Green135</t>
  </si>
  <si>
    <t>Green136</t>
  </si>
  <si>
    <t>Green137</t>
  </si>
  <si>
    <t>Green138</t>
  </si>
  <si>
    <t>Green139</t>
  </si>
  <si>
    <t>Tavern Creek</t>
  </si>
  <si>
    <t>E</t>
  </si>
  <si>
    <t>Green140</t>
  </si>
  <si>
    <t>Green141</t>
  </si>
  <si>
    <t>Green142</t>
  </si>
  <si>
    <t>Green143</t>
  </si>
  <si>
    <t>MO232</t>
  </si>
  <si>
    <t>Elk River</t>
  </si>
  <si>
    <t>F</t>
  </si>
  <si>
    <t>MO233</t>
  </si>
  <si>
    <t>MO234</t>
  </si>
  <si>
    <t>MO235</t>
  </si>
  <si>
    <t>MO236</t>
  </si>
  <si>
    <t>MO237</t>
  </si>
  <si>
    <t>MO238</t>
  </si>
  <si>
    <t>MO239</t>
  </si>
  <si>
    <t>MO240</t>
  </si>
  <si>
    <t>MO241</t>
  </si>
  <si>
    <t>MO242</t>
  </si>
  <si>
    <t>MO243</t>
  </si>
  <si>
    <t>MO244</t>
  </si>
  <si>
    <t>MO245</t>
  </si>
  <si>
    <t>MO246</t>
  </si>
  <si>
    <t>MO247</t>
  </si>
  <si>
    <t>MO248</t>
  </si>
  <si>
    <t>MO249</t>
  </si>
  <si>
    <t>MO250</t>
  </si>
  <si>
    <t>MO251</t>
  </si>
  <si>
    <t>MO252</t>
  </si>
  <si>
    <t>MO253</t>
  </si>
  <si>
    <t>MO254</t>
  </si>
  <si>
    <t>Big Piney</t>
  </si>
  <si>
    <t>G</t>
  </si>
  <si>
    <t>MO84</t>
  </si>
  <si>
    <t>MO85</t>
  </si>
  <si>
    <t>MO86</t>
  </si>
  <si>
    <t>MO87</t>
  </si>
  <si>
    <t>MO262</t>
  </si>
  <si>
    <t>H</t>
  </si>
  <si>
    <t>MO263</t>
  </si>
  <si>
    <t>MO264</t>
  </si>
  <si>
    <t>MO265</t>
  </si>
  <si>
    <t>MO266</t>
  </si>
  <si>
    <t>MO267</t>
  </si>
  <si>
    <t>MO268</t>
  </si>
  <si>
    <t>MO269</t>
  </si>
  <si>
    <t>MO270</t>
  </si>
  <si>
    <t>MO271</t>
  </si>
  <si>
    <t>MO272</t>
  </si>
  <si>
    <t>MO273</t>
  </si>
  <si>
    <t>MO274</t>
  </si>
  <si>
    <t>MO275</t>
  </si>
  <si>
    <t>MO277</t>
  </si>
  <si>
    <t>MO278</t>
  </si>
  <si>
    <t>BP01</t>
  </si>
  <si>
    <t>I</t>
  </si>
  <si>
    <t>BP02</t>
  </si>
  <si>
    <t>BP03</t>
  </si>
  <si>
    <t>BP04</t>
  </si>
  <si>
    <t>BP05</t>
  </si>
  <si>
    <t>BP06</t>
  </si>
  <si>
    <t>BP07</t>
  </si>
  <si>
    <t>BP09</t>
  </si>
  <si>
    <t>BP10</t>
  </si>
  <si>
    <t>BP12</t>
  </si>
  <si>
    <t>BP13</t>
  </si>
  <si>
    <t>BP17</t>
  </si>
  <si>
    <t>NA</t>
  </si>
  <si>
    <t>BP18</t>
  </si>
  <si>
    <t>BP19</t>
  </si>
  <si>
    <t>BP20</t>
  </si>
  <si>
    <t>BP21</t>
  </si>
  <si>
    <t>AR01</t>
  </si>
  <si>
    <t>Illinois River</t>
  </si>
  <si>
    <t>J</t>
  </si>
  <si>
    <t>AR10</t>
  </si>
  <si>
    <t>Illinois Bayou</t>
  </si>
  <si>
    <t>AR11</t>
  </si>
  <si>
    <t>AR15</t>
  </si>
  <si>
    <t>Mulberry</t>
  </si>
  <si>
    <t>K</t>
  </si>
  <si>
    <t>AR16</t>
  </si>
  <si>
    <t>AR17</t>
  </si>
  <si>
    <t>AR18</t>
  </si>
  <si>
    <t>AR19</t>
  </si>
  <si>
    <t>AR20</t>
  </si>
  <si>
    <t>AR21</t>
  </si>
  <si>
    <t>AR22</t>
  </si>
  <si>
    <t>AR23</t>
  </si>
  <si>
    <t>Big Piney AR</t>
  </si>
  <si>
    <t>L</t>
  </si>
  <si>
    <t>AR24</t>
  </si>
  <si>
    <t>AR25</t>
  </si>
  <si>
    <t>AR26</t>
  </si>
  <si>
    <t>AR27</t>
  </si>
  <si>
    <t>AR28</t>
  </si>
  <si>
    <t>AR29</t>
  </si>
  <si>
    <t>AR30</t>
  </si>
  <si>
    <t>STOCK01</t>
  </si>
  <si>
    <t>Stockton Lake</t>
  </si>
  <si>
    <t>M</t>
  </si>
  <si>
    <t>STOCK02</t>
  </si>
  <si>
    <t>STOCK03</t>
  </si>
  <si>
    <t>STOCK04</t>
  </si>
  <si>
    <t>STOCK05</t>
  </si>
  <si>
    <t>STOCK06</t>
  </si>
  <si>
    <t>STOCK07</t>
  </si>
  <si>
    <t>STOCK08</t>
  </si>
  <si>
    <t>STOCK09</t>
  </si>
  <si>
    <t>STOCK10</t>
  </si>
  <si>
    <t>TBLR01</t>
  </si>
  <si>
    <t>Tablerock Lake</t>
  </si>
  <si>
    <t>N</t>
  </si>
  <si>
    <t>TBLR02</t>
  </si>
  <si>
    <t>TBLR05</t>
  </si>
  <si>
    <t>TBLR06</t>
  </si>
  <si>
    <t>TBLR07</t>
  </si>
  <si>
    <t>TBLR09</t>
  </si>
  <si>
    <t>TBLR10</t>
  </si>
  <si>
    <t>TBLR11</t>
  </si>
  <si>
    <t>TBLR12</t>
  </si>
  <si>
    <t>TBLR13</t>
  </si>
  <si>
    <t>TBLR14</t>
  </si>
  <si>
    <t>TBLR15</t>
  </si>
  <si>
    <t>TBLR16</t>
  </si>
  <si>
    <t>TBLR19</t>
  </si>
  <si>
    <t>TBLR20</t>
  </si>
  <si>
    <t>logtl</t>
  </si>
  <si>
    <t>logsl</t>
  </si>
  <si>
    <t>logol</t>
  </si>
  <si>
    <t>loghl</t>
  </si>
  <si>
    <t>logbd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</si>
</sst>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9E-171A-D844-A6D6-C574C51BD328}">
  <dimension ref="A1:T249"/>
  <sheetViews>
    <sheetView tabSelected="1" topLeftCell="C1" workbookViewId="0">
      <selection activeCell="T2" sqref="T2:T249"/>
    </sheetView>
  </sheetViews>
  <sheetFormatPr baseColWidth="10" defaultRowHeight="16" x14ac:dyDescent="0.2"/>
  <sheetData>
    <row r="1" spans="1:20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290</v>
      </c>
      <c r="Q1" s="4" t="s">
        <v>291</v>
      </c>
      <c r="R1" s="4" t="s">
        <v>292</v>
      </c>
      <c r="S1" s="4" t="s">
        <v>293</v>
      </c>
      <c r="T1" s="4" t="s">
        <v>294</v>
      </c>
    </row>
    <row r="2" spans="1:20" x14ac:dyDescent="0.2">
      <c r="A2" t="s">
        <v>15</v>
      </c>
      <c r="B2" t="s">
        <v>16</v>
      </c>
      <c r="C2" t="s">
        <v>17</v>
      </c>
      <c r="D2" t="s">
        <v>18</v>
      </c>
      <c r="E2" s="1">
        <v>372799</v>
      </c>
      <c r="F2" s="1">
        <v>4057508</v>
      </c>
      <c r="G2" s="2">
        <v>-94.423159999999996</v>
      </c>
      <c r="H2" s="2">
        <v>36.654670000000003</v>
      </c>
      <c r="I2" s="3">
        <v>276</v>
      </c>
      <c r="J2" s="3">
        <v>220</v>
      </c>
      <c r="K2" s="3">
        <v>11</v>
      </c>
      <c r="L2" s="3">
        <v>79.599999999999994</v>
      </c>
      <c r="M2" s="3">
        <v>68.400000000000006</v>
      </c>
      <c r="N2" s="3">
        <v>13</v>
      </c>
      <c r="O2" s="3">
        <f>(LN((-J2/498.6) + 1)/-0.229)+0.141</f>
        <v>2.6826030993176952</v>
      </c>
      <c r="P2">
        <f>LOG10(I2)</f>
        <v>2.4409090820652177</v>
      </c>
      <c r="Q2">
        <f>LOG10(J2)</f>
        <v>2.3424226808222062</v>
      </c>
      <c r="R2">
        <f>LOG10(K2)</f>
        <v>1.0413926851582251</v>
      </c>
      <c r="S2">
        <f>LOG10(L2)</f>
        <v>1.9009130677376691</v>
      </c>
      <c r="T2">
        <f>LOG10(M2)</f>
        <v>1.8350561017201164</v>
      </c>
    </row>
    <row r="3" spans="1:20" x14ac:dyDescent="0.2">
      <c r="A3" t="s">
        <v>19</v>
      </c>
      <c r="B3" t="s">
        <v>16</v>
      </c>
      <c r="C3" t="s">
        <v>17</v>
      </c>
      <c r="D3" t="s">
        <v>18</v>
      </c>
      <c r="E3" s="1">
        <v>372799</v>
      </c>
      <c r="F3" s="1">
        <v>4057508</v>
      </c>
      <c r="G3" s="2">
        <v>-94.423159999999996</v>
      </c>
      <c r="H3" s="2">
        <v>36.654670000000003</v>
      </c>
      <c r="I3" s="3">
        <v>295</v>
      </c>
      <c r="J3" s="3">
        <v>245</v>
      </c>
      <c r="K3" s="3">
        <v>15.1</v>
      </c>
      <c r="L3" s="3">
        <v>80.5</v>
      </c>
      <c r="M3" s="3">
        <v>74.8</v>
      </c>
      <c r="N3" s="3">
        <v>13</v>
      </c>
      <c r="O3" s="3">
        <f>(LN((-J3/498.6) + 1)/-0.229)+0.141</f>
        <v>3.0931657140890243</v>
      </c>
      <c r="P3">
        <f t="shared" ref="P3:P66" si="0">LOG10(I3)</f>
        <v>2.469822015978163</v>
      </c>
      <c r="Q3">
        <f t="shared" ref="Q3:Q66" si="1">LOG10(J3)</f>
        <v>2.3891660843645326</v>
      </c>
      <c r="R3">
        <f t="shared" ref="R3:R66" si="2">LOG10(K3)</f>
        <v>1.1789769472931695</v>
      </c>
      <c r="S3">
        <f t="shared" ref="S3:S66" si="3">LOG10(L3)</f>
        <v>1.9057958803678685</v>
      </c>
      <c r="T3">
        <f t="shared" ref="T3:T66" si="4">LOG10(M3)</f>
        <v>1.8739015978644613</v>
      </c>
    </row>
    <row r="4" spans="1:20" x14ac:dyDescent="0.2">
      <c r="A4" t="s">
        <v>20</v>
      </c>
      <c r="B4" t="s">
        <v>16</v>
      </c>
      <c r="C4" t="s">
        <v>17</v>
      </c>
      <c r="D4" t="s">
        <v>18</v>
      </c>
      <c r="E4" s="1">
        <v>372799</v>
      </c>
      <c r="F4" s="1">
        <v>4057508</v>
      </c>
      <c r="G4" s="2">
        <v>-94.423159999999996</v>
      </c>
      <c r="H4" s="2">
        <v>36.654670000000003</v>
      </c>
      <c r="I4" s="3">
        <v>282</v>
      </c>
      <c r="J4" s="3">
        <v>246</v>
      </c>
      <c r="K4" s="3">
        <v>13.7</v>
      </c>
      <c r="L4" s="3">
        <v>80</v>
      </c>
      <c r="M4" s="3">
        <v>66.900000000000006</v>
      </c>
      <c r="N4" s="3">
        <v>13</v>
      </c>
      <c r="O4" s="3">
        <f t="shared" ref="O4:O67" si="5">(LN((-J4/498.6) + 1)/-0.229)+0.141</f>
        <v>3.1104190444238724</v>
      </c>
      <c r="P4">
        <f t="shared" si="0"/>
        <v>2.4502491083193609</v>
      </c>
      <c r="Q4">
        <f t="shared" si="1"/>
        <v>2.3909351071033793</v>
      </c>
      <c r="R4">
        <f t="shared" si="2"/>
        <v>1.1367205671564067</v>
      </c>
      <c r="S4">
        <f t="shared" si="3"/>
        <v>1.9030899869919435</v>
      </c>
      <c r="T4">
        <f t="shared" si="4"/>
        <v>1.825426117767823</v>
      </c>
    </row>
    <row r="5" spans="1:20" x14ac:dyDescent="0.2">
      <c r="A5" t="s">
        <v>21</v>
      </c>
      <c r="B5" t="s">
        <v>16</v>
      </c>
      <c r="C5" t="s">
        <v>17</v>
      </c>
      <c r="D5" t="s">
        <v>18</v>
      </c>
      <c r="E5" s="1">
        <v>372581</v>
      </c>
      <c r="F5" s="1">
        <v>4057395</v>
      </c>
      <c r="G5" s="2">
        <v>-94.425579999999997</v>
      </c>
      <c r="H5" s="2">
        <v>36.653619999999997</v>
      </c>
      <c r="I5" s="3">
        <v>270</v>
      </c>
      <c r="J5" s="3">
        <v>233</v>
      </c>
      <c r="K5" s="3">
        <v>15.9</v>
      </c>
      <c r="L5" s="3">
        <v>78.8</v>
      </c>
      <c r="M5" s="3">
        <v>65.8</v>
      </c>
      <c r="N5" s="3">
        <v>14</v>
      </c>
      <c r="O5" s="3">
        <f t="shared" si="5"/>
        <v>2.8912740326951027</v>
      </c>
      <c r="P5">
        <f t="shared" si="0"/>
        <v>2.4313637641589874</v>
      </c>
      <c r="Q5">
        <f t="shared" si="1"/>
        <v>2.3673559210260189</v>
      </c>
      <c r="R5">
        <f t="shared" si="2"/>
        <v>1.2013971243204515</v>
      </c>
      <c r="S5">
        <f t="shared" si="3"/>
        <v>1.8965262174895554</v>
      </c>
      <c r="T5">
        <f t="shared" si="4"/>
        <v>1.8182258936139555</v>
      </c>
    </row>
    <row r="6" spans="1:20" x14ac:dyDescent="0.2">
      <c r="A6" t="s">
        <v>22</v>
      </c>
      <c r="B6" t="s">
        <v>16</v>
      </c>
      <c r="C6" t="s">
        <v>17</v>
      </c>
      <c r="D6" t="s">
        <v>18</v>
      </c>
      <c r="E6" s="1">
        <v>372581</v>
      </c>
      <c r="F6" s="1">
        <v>4057395</v>
      </c>
      <c r="G6" s="2">
        <v>-94.425579999999997</v>
      </c>
      <c r="H6" s="2">
        <v>36.653619999999997</v>
      </c>
      <c r="I6" s="3">
        <v>336</v>
      </c>
      <c r="J6" s="3">
        <v>270</v>
      </c>
      <c r="K6" s="3">
        <v>13.8</v>
      </c>
      <c r="L6" s="3">
        <v>86.6</v>
      </c>
      <c r="M6" s="3">
        <v>84.7</v>
      </c>
      <c r="N6" s="3">
        <v>14</v>
      </c>
      <c r="O6" s="3">
        <f t="shared" si="5"/>
        <v>3.546373011915926</v>
      </c>
      <c r="P6">
        <f t="shared" si="0"/>
        <v>2.5263392773898441</v>
      </c>
      <c r="Q6">
        <f t="shared" si="1"/>
        <v>2.4313637641589874</v>
      </c>
      <c r="R6">
        <f t="shared" si="2"/>
        <v>1.1398790864012365</v>
      </c>
      <c r="S6">
        <f t="shared" si="3"/>
        <v>1.9375178920173466</v>
      </c>
      <c r="T6">
        <f t="shared" si="4"/>
        <v>1.927883410330707</v>
      </c>
    </row>
    <row r="7" spans="1:20" x14ac:dyDescent="0.2">
      <c r="A7" t="s">
        <v>23</v>
      </c>
      <c r="B7" t="s">
        <v>16</v>
      </c>
      <c r="C7" t="s">
        <v>17</v>
      </c>
      <c r="D7" t="s">
        <v>18</v>
      </c>
      <c r="E7" s="1">
        <v>372279</v>
      </c>
      <c r="F7" s="1">
        <v>4057257</v>
      </c>
      <c r="G7" s="2">
        <v>-94.428929999999994</v>
      </c>
      <c r="H7" s="2">
        <v>36.652340000000002</v>
      </c>
      <c r="I7" s="3">
        <v>300</v>
      </c>
      <c r="J7" s="3">
        <v>240</v>
      </c>
      <c r="K7" s="3">
        <v>14</v>
      </c>
      <c r="L7" s="3">
        <v>83.8</v>
      </c>
      <c r="M7" s="3">
        <v>64.7</v>
      </c>
      <c r="N7" s="3">
        <v>13</v>
      </c>
      <c r="O7" s="3">
        <f t="shared" si="5"/>
        <v>3.0079070076493468</v>
      </c>
      <c r="P7">
        <f t="shared" si="0"/>
        <v>2.4771212547196626</v>
      </c>
      <c r="Q7">
        <f t="shared" si="1"/>
        <v>2.3802112417116059</v>
      </c>
      <c r="R7">
        <f t="shared" si="2"/>
        <v>1.146128035678238</v>
      </c>
      <c r="S7">
        <f t="shared" si="3"/>
        <v>1.9232440186302764</v>
      </c>
      <c r="T7">
        <f t="shared" si="4"/>
        <v>1.8109042806687004</v>
      </c>
    </row>
    <row r="8" spans="1:20" x14ac:dyDescent="0.2">
      <c r="A8" t="s">
        <v>24</v>
      </c>
      <c r="B8" t="s">
        <v>16</v>
      </c>
      <c r="C8" t="s">
        <v>17</v>
      </c>
      <c r="D8" t="s">
        <v>18</v>
      </c>
      <c r="E8" s="1">
        <v>371690</v>
      </c>
      <c r="F8" s="1">
        <v>4056720</v>
      </c>
      <c r="G8" s="2">
        <v>-94.435429999999997</v>
      </c>
      <c r="H8" s="2">
        <v>36.647419999999997</v>
      </c>
      <c r="I8" s="3">
        <v>230</v>
      </c>
      <c r="J8" s="3">
        <v>171</v>
      </c>
      <c r="K8" s="3">
        <v>13.1</v>
      </c>
      <c r="L8" s="3">
        <v>67.2</v>
      </c>
      <c r="M8" s="3">
        <v>54.6</v>
      </c>
      <c r="N8" s="3">
        <v>13</v>
      </c>
      <c r="O8" s="3">
        <f t="shared" si="5"/>
        <v>1.9751083803953846</v>
      </c>
      <c r="P8">
        <f t="shared" si="0"/>
        <v>2.3617278360175931</v>
      </c>
      <c r="Q8">
        <f t="shared" si="1"/>
        <v>2.2329961103921536</v>
      </c>
      <c r="R8">
        <f t="shared" si="2"/>
        <v>1.1172712956557642</v>
      </c>
      <c r="S8">
        <f t="shared" si="3"/>
        <v>1.8273692730538253</v>
      </c>
      <c r="T8">
        <f t="shared" si="4"/>
        <v>1.7371926427047373</v>
      </c>
    </row>
    <row r="9" spans="1:20" x14ac:dyDescent="0.2">
      <c r="A9" t="s">
        <v>25</v>
      </c>
      <c r="B9" t="s">
        <v>16</v>
      </c>
      <c r="C9" t="s">
        <v>17</v>
      </c>
      <c r="D9" t="s">
        <v>18</v>
      </c>
      <c r="E9" s="1">
        <v>371690</v>
      </c>
      <c r="F9" s="1">
        <v>4056720</v>
      </c>
      <c r="G9" s="2">
        <v>-94.435429999999997</v>
      </c>
      <c r="H9" s="2">
        <v>36.647419999999997</v>
      </c>
      <c r="I9" s="3">
        <v>250</v>
      </c>
      <c r="J9" s="3">
        <v>210</v>
      </c>
      <c r="K9" s="3">
        <v>11.1</v>
      </c>
      <c r="L9" s="3">
        <v>72.5</v>
      </c>
      <c r="M9" s="3">
        <v>57.3</v>
      </c>
      <c r="N9" s="3">
        <v>14</v>
      </c>
      <c r="O9" s="3">
        <f t="shared" si="5"/>
        <v>2.5286092783829122</v>
      </c>
      <c r="P9">
        <f t="shared" si="0"/>
        <v>2.3979400086720375</v>
      </c>
      <c r="Q9">
        <f t="shared" si="1"/>
        <v>2.3222192947339191</v>
      </c>
      <c r="R9">
        <f t="shared" si="2"/>
        <v>1.0453229787866574</v>
      </c>
      <c r="S9">
        <f t="shared" si="3"/>
        <v>1.8603380065709938</v>
      </c>
      <c r="T9">
        <f t="shared" si="4"/>
        <v>1.75815462196739</v>
      </c>
    </row>
    <row r="10" spans="1:20" x14ac:dyDescent="0.2">
      <c r="A10" t="s">
        <v>26</v>
      </c>
      <c r="B10" t="s">
        <v>16</v>
      </c>
      <c r="C10" t="s">
        <v>17</v>
      </c>
      <c r="D10" t="s">
        <v>18</v>
      </c>
      <c r="E10" s="1">
        <v>371685</v>
      </c>
      <c r="F10" s="1">
        <v>4056651</v>
      </c>
      <c r="G10" s="2">
        <v>-94.435469999999995</v>
      </c>
      <c r="H10" s="2">
        <v>36.646799999999999</v>
      </c>
      <c r="I10" s="3">
        <v>285</v>
      </c>
      <c r="J10" s="3">
        <v>235</v>
      </c>
      <c r="K10" s="3">
        <v>15.5</v>
      </c>
      <c r="L10" s="3">
        <v>86.1</v>
      </c>
      <c r="M10" s="3">
        <v>69.2</v>
      </c>
      <c r="N10" s="3">
        <v>13</v>
      </c>
      <c r="O10" s="3">
        <f t="shared" si="5"/>
        <v>2.9242810849829923</v>
      </c>
      <c r="P10">
        <f t="shared" si="0"/>
        <v>2.4548448600085102</v>
      </c>
      <c r="Q10">
        <f t="shared" si="1"/>
        <v>2.3710678622717363</v>
      </c>
      <c r="R10">
        <f t="shared" si="2"/>
        <v>1.1903316981702914</v>
      </c>
      <c r="S10">
        <f t="shared" si="3"/>
        <v>1.9350031514536548</v>
      </c>
      <c r="T10">
        <f t="shared" si="4"/>
        <v>1.8401060944567578</v>
      </c>
    </row>
    <row r="11" spans="1:20" x14ac:dyDescent="0.2">
      <c r="A11" t="s">
        <v>27</v>
      </c>
      <c r="B11" t="s">
        <v>16</v>
      </c>
      <c r="C11" t="s">
        <v>17</v>
      </c>
      <c r="D11" t="s">
        <v>18</v>
      </c>
      <c r="E11" s="1">
        <v>371693</v>
      </c>
      <c r="F11" s="1">
        <v>4056579</v>
      </c>
      <c r="G11" s="2">
        <v>-94.435370000000006</v>
      </c>
      <c r="H11" s="2">
        <v>36.646149999999999</v>
      </c>
      <c r="I11" s="3">
        <v>290</v>
      </c>
      <c r="J11" s="3">
        <v>184</v>
      </c>
      <c r="K11" s="3">
        <v>13.7</v>
      </c>
      <c r="L11" s="3">
        <v>81.400000000000006</v>
      </c>
      <c r="M11" s="3">
        <v>66</v>
      </c>
      <c r="N11" s="3">
        <v>13</v>
      </c>
      <c r="O11" s="3">
        <f t="shared" si="5"/>
        <v>2.1519265522501314</v>
      </c>
      <c r="P11">
        <f t="shared" si="0"/>
        <v>2.4623979978989561</v>
      </c>
      <c r="Q11">
        <f t="shared" si="1"/>
        <v>2.2648178230095364</v>
      </c>
      <c r="R11">
        <f t="shared" si="2"/>
        <v>1.1367205671564067</v>
      </c>
      <c r="S11">
        <f t="shared" si="3"/>
        <v>1.9106244048892012</v>
      </c>
      <c r="T11">
        <f t="shared" si="4"/>
        <v>1.8195439355418688</v>
      </c>
    </row>
    <row r="12" spans="1:20" x14ac:dyDescent="0.2">
      <c r="A12" t="s">
        <v>28</v>
      </c>
      <c r="B12" t="s">
        <v>16</v>
      </c>
      <c r="C12" t="s">
        <v>17</v>
      </c>
      <c r="D12" t="s">
        <v>18</v>
      </c>
      <c r="E12" s="1">
        <v>372173</v>
      </c>
      <c r="F12" s="1">
        <v>4056086</v>
      </c>
      <c r="G12" s="2">
        <v>-94.429919999999996</v>
      </c>
      <c r="H12" s="2">
        <v>36.641770000000001</v>
      </c>
      <c r="I12" s="3">
        <v>280</v>
      </c>
      <c r="J12" s="3">
        <v>225</v>
      </c>
      <c r="K12" s="3">
        <v>12.7</v>
      </c>
      <c r="L12" s="3">
        <v>84.5</v>
      </c>
      <c r="M12" s="3">
        <v>62</v>
      </c>
      <c r="N12" s="3">
        <v>13</v>
      </c>
      <c r="O12" s="3">
        <f t="shared" si="5"/>
        <v>2.7616855255068211</v>
      </c>
      <c r="P12">
        <f t="shared" si="0"/>
        <v>2.4471580313422194</v>
      </c>
      <c r="Q12">
        <f t="shared" si="1"/>
        <v>2.3521825181113627</v>
      </c>
      <c r="R12">
        <f t="shared" si="2"/>
        <v>1.1038037209559568</v>
      </c>
      <c r="S12">
        <f t="shared" si="3"/>
        <v>1.9268567089496924</v>
      </c>
      <c r="T12">
        <f t="shared" si="4"/>
        <v>1.7923916894982539</v>
      </c>
    </row>
    <row r="13" spans="1:20" x14ac:dyDescent="0.2">
      <c r="A13" t="s">
        <v>29</v>
      </c>
      <c r="B13" t="s">
        <v>16</v>
      </c>
      <c r="C13" t="s">
        <v>17</v>
      </c>
      <c r="D13" t="s">
        <v>18</v>
      </c>
      <c r="E13" s="1">
        <v>372173</v>
      </c>
      <c r="F13" s="1">
        <v>4056086</v>
      </c>
      <c r="G13" s="2">
        <v>-94.429919999999996</v>
      </c>
      <c r="H13" s="2">
        <v>36.641770000000001</v>
      </c>
      <c r="I13" s="3">
        <v>254</v>
      </c>
      <c r="J13" s="3">
        <v>210</v>
      </c>
      <c r="K13" s="3">
        <v>11.2</v>
      </c>
      <c r="L13" s="3">
        <v>69</v>
      </c>
      <c r="M13" s="3">
        <v>58.3</v>
      </c>
      <c r="N13" s="3">
        <v>14</v>
      </c>
      <c r="O13" s="3">
        <f t="shared" si="5"/>
        <v>2.5286092783829122</v>
      </c>
      <c r="P13">
        <f t="shared" si="0"/>
        <v>2.4048337166199381</v>
      </c>
      <c r="Q13">
        <f t="shared" si="1"/>
        <v>2.3222192947339191</v>
      </c>
      <c r="R13">
        <f t="shared" si="2"/>
        <v>1.0492180226701815</v>
      </c>
      <c r="S13">
        <f t="shared" si="3"/>
        <v>1.8388490907372552</v>
      </c>
      <c r="T13">
        <f t="shared" si="4"/>
        <v>1.7656685547590141</v>
      </c>
    </row>
    <row r="14" spans="1:20" x14ac:dyDescent="0.2">
      <c r="A14" t="s">
        <v>30</v>
      </c>
      <c r="B14" t="s">
        <v>16</v>
      </c>
      <c r="C14" t="s">
        <v>17</v>
      </c>
      <c r="D14" t="s">
        <v>18</v>
      </c>
      <c r="E14" s="1">
        <v>372173</v>
      </c>
      <c r="F14" s="1">
        <v>4056086</v>
      </c>
      <c r="G14" s="2">
        <v>-94.429919999999996</v>
      </c>
      <c r="H14" s="2">
        <v>36.641770000000001</v>
      </c>
      <c r="I14" s="3">
        <v>330</v>
      </c>
      <c r="J14" s="3">
        <v>275</v>
      </c>
      <c r="K14" s="3">
        <v>17</v>
      </c>
      <c r="L14" s="3">
        <v>94.2</v>
      </c>
      <c r="M14" s="3">
        <v>78.8</v>
      </c>
      <c r="N14" s="3">
        <v>13</v>
      </c>
      <c r="O14" s="3">
        <f t="shared" si="5"/>
        <v>3.6429451083341191</v>
      </c>
      <c r="P14">
        <f t="shared" si="0"/>
        <v>2.5185139398778875</v>
      </c>
      <c r="Q14">
        <f t="shared" si="1"/>
        <v>2.4393326938302629</v>
      </c>
      <c r="R14">
        <f t="shared" si="2"/>
        <v>1.2304489213782739</v>
      </c>
      <c r="S14">
        <f t="shared" si="3"/>
        <v>1.9740509027928774</v>
      </c>
      <c r="T14">
        <f t="shared" si="4"/>
        <v>1.8965262174895554</v>
      </c>
    </row>
    <row r="15" spans="1:20" x14ac:dyDescent="0.2">
      <c r="A15" t="s">
        <v>31</v>
      </c>
      <c r="B15" t="s">
        <v>16</v>
      </c>
      <c r="C15" t="s">
        <v>17</v>
      </c>
      <c r="D15" t="s">
        <v>18</v>
      </c>
      <c r="E15" s="1">
        <v>372173</v>
      </c>
      <c r="F15" s="1">
        <v>4056086</v>
      </c>
      <c r="G15" s="2">
        <v>-94.429919999999996</v>
      </c>
      <c r="H15" s="2">
        <v>36.641770000000001</v>
      </c>
      <c r="I15" s="3">
        <v>300</v>
      </c>
      <c r="J15" s="3">
        <v>249</v>
      </c>
      <c r="K15" s="3">
        <v>15</v>
      </c>
      <c r="L15" s="3">
        <v>80.099999999999994</v>
      </c>
      <c r="M15" s="3">
        <v>73.599999999999994</v>
      </c>
      <c r="N15" s="3">
        <v>13</v>
      </c>
      <c r="O15" s="3">
        <f t="shared" si="5"/>
        <v>3.1625918541230775</v>
      </c>
      <c r="P15">
        <f t="shared" si="0"/>
        <v>2.4771212547196626</v>
      </c>
      <c r="Q15">
        <f t="shared" si="1"/>
        <v>2.3961993470957363</v>
      </c>
      <c r="R15">
        <f t="shared" si="2"/>
        <v>1.1760912590556813</v>
      </c>
      <c r="S15">
        <f t="shared" si="3"/>
        <v>1.9036325160842376</v>
      </c>
      <c r="T15">
        <f t="shared" si="4"/>
        <v>1.8668778143374989</v>
      </c>
    </row>
    <row r="16" spans="1:20" x14ac:dyDescent="0.2">
      <c r="A16" t="s">
        <v>32</v>
      </c>
      <c r="B16" t="s">
        <v>16</v>
      </c>
      <c r="C16" t="s">
        <v>17</v>
      </c>
      <c r="D16" t="s">
        <v>18</v>
      </c>
      <c r="E16" s="1">
        <v>372283</v>
      </c>
      <c r="F16" s="1">
        <v>4055456</v>
      </c>
      <c r="G16" s="2">
        <v>-94.42859</v>
      </c>
      <c r="H16" s="2">
        <v>36.636110000000002</v>
      </c>
      <c r="I16" s="3">
        <v>290</v>
      </c>
      <c r="J16" s="3">
        <v>240</v>
      </c>
      <c r="K16" s="3">
        <v>12.2</v>
      </c>
      <c r="L16" s="3">
        <v>82.4</v>
      </c>
      <c r="M16" s="3">
        <v>69</v>
      </c>
      <c r="N16" s="3">
        <v>13</v>
      </c>
      <c r="O16" s="3">
        <f t="shared" si="5"/>
        <v>3.0079070076493468</v>
      </c>
      <c r="P16">
        <f t="shared" si="0"/>
        <v>2.4623979978989561</v>
      </c>
      <c r="Q16">
        <f t="shared" si="1"/>
        <v>2.3802112417116059</v>
      </c>
      <c r="R16">
        <f t="shared" si="2"/>
        <v>1.0863598306747482</v>
      </c>
      <c r="S16">
        <f t="shared" si="3"/>
        <v>1.9159272116971158</v>
      </c>
      <c r="T16">
        <f t="shared" si="4"/>
        <v>1.8388490907372552</v>
      </c>
    </row>
    <row r="17" spans="1:20" x14ac:dyDescent="0.2">
      <c r="A17" t="s">
        <v>33</v>
      </c>
      <c r="B17" t="s">
        <v>16</v>
      </c>
      <c r="C17" t="s">
        <v>17</v>
      </c>
      <c r="D17" t="s">
        <v>18</v>
      </c>
      <c r="E17" s="1">
        <v>372283</v>
      </c>
      <c r="F17" s="1">
        <v>4055456</v>
      </c>
      <c r="G17" s="2">
        <v>-94.42859</v>
      </c>
      <c r="H17" s="2">
        <v>36.636110000000002</v>
      </c>
      <c r="I17" s="3">
        <v>255</v>
      </c>
      <c r="J17" s="3">
        <v>225</v>
      </c>
      <c r="K17" s="3">
        <v>13.1</v>
      </c>
      <c r="L17" s="3">
        <v>73.5</v>
      </c>
      <c r="M17" s="3">
        <v>63.3</v>
      </c>
      <c r="N17" s="3">
        <v>14</v>
      </c>
      <c r="O17" s="3">
        <f t="shared" si="5"/>
        <v>2.7616855255068211</v>
      </c>
      <c r="P17">
        <f t="shared" si="0"/>
        <v>2.406540180433955</v>
      </c>
      <c r="Q17">
        <f t="shared" si="1"/>
        <v>2.3521825181113627</v>
      </c>
      <c r="R17">
        <f t="shared" si="2"/>
        <v>1.1172712956557642</v>
      </c>
      <c r="S17">
        <f t="shared" si="3"/>
        <v>1.866287339084195</v>
      </c>
      <c r="T17">
        <f t="shared" si="4"/>
        <v>1.801403710017355</v>
      </c>
    </row>
    <row r="18" spans="1:20" x14ac:dyDescent="0.2">
      <c r="A18" t="s">
        <v>34</v>
      </c>
      <c r="B18" t="s">
        <v>16</v>
      </c>
      <c r="C18" t="s">
        <v>17</v>
      </c>
      <c r="D18" t="s">
        <v>18</v>
      </c>
      <c r="E18" s="1">
        <v>372283</v>
      </c>
      <c r="F18" s="1">
        <v>4055456</v>
      </c>
      <c r="G18" s="2">
        <v>-94.42859</v>
      </c>
      <c r="H18" s="2">
        <v>36.636110000000002</v>
      </c>
      <c r="I18" s="3">
        <v>330</v>
      </c>
      <c r="J18" s="3">
        <v>275</v>
      </c>
      <c r="K18" s="3">
        <v>5.9</v>
      </c>
      <c r="L18" s="3">
        <v>91.7</v>
      </c>
      <c r="M18" s="3">
        <v>82.7</v>
      </c>
      <c r="N18" s="3">
        <v>14</v>
      </c>
      <c r="O18" s="3">
        <f t="shared" si="5"/>
        <v>3.6429451083341191</v>
      </c>
      <c r="P18">
        <f t="shared" si="0"/>
        <v>2.5185139398778875</v>
      </c>
      <c r="Q18">
        <f t="shared" si="1"/>
        <v>2.4393326938302629</v>
      </c>
      <c r="R18">
        <f t="shared" si="2"/>
        <v>0.77085201164214423</v>
      </c>
      <c r="S18">
        <f t="shared" si="3"/>
        <v>1.9623693356700211</v>
      </c>
      <c r="T18">
        <f t="shared" si="4"/>
        <v>1.9175055095525466</v>
      </c>
    </row>
    <row r="19" spans="1:20" x14ac:dyDescent="0.2">
      <c r="A19" t="s">
        <v>35</v>
      </c>
      <c r="B19" t="s">
        <v>16</v>
      </c>
      <c r="C19" t="s">
        <v>17</v>
      </c>
      <c r="D19" t="s">
        <v>18</v>
      </c>
      <c r="E19" s="1">
        <v>372283</v>
      </c>
      <c r="F19" s="1">
        <v>4055456</v>
      </c>
      <c r="G19" s="2">
        <v>-94.42859</v>
      </c>
      <c r="H19" s="2">
        <v>36.636110000000002</v>
      </c>
      <c r="I19" s="3">
        <v>275</v>
      </c>
      <c r="J19" s="3">
        <v>220</v>
      </c>
      <c r="K19" s="3">
        <v>13.1</v>
      </c>
      <c r="L19" s="3">
        <v>77</v>
      </c>
      <c r="M19" s="3">
        <v>64.7</v>
      </c>
      <c r="N19" s="3">
        <v>14</v>
      </c>
      <c r="O19" s="3">
        <f t="shared" si="5"/>
        <v>2.6826030993176952</v>
      </c>
      <c r="P19">
        <f t="shared" si="0"/>
        <v>2.4393326938302629</v>
      </c>
      <c r="Q19">
        <f t="shared" si="1"/>
        <v>2.3424226808222062</v>
      </c>
      <c r="R19">
        <f t="shared" si="2"/>
        <v>1.1172712956557642</v>
      </c>
      <c r="S19">
        <f t="shared" si="3"/>
        <v>1.8864907251724818</v>
      </c>
      <c r="T19">
        <f t="shared" si="4"/>
        <v>1.8109042806687004</v>
      </c>
    </row>
    <row r="20" spans="1:20" x14ac:dyDescent="0.2">
      <c r="A20" t="s">
        <v>36</v>
      </c>
      <c r="B20" t="s">
        <v>16</v>
      </c>
      <c r="C20" t="s">
        <v>17</v>
      </c>
      <c r="D20" t="s">
        <v>18</v>
      </c>
      <c r="E20" s="1">
        <v>371688</v>
      </c>
      <c r="F20" s="1">
        <v>4055491</v>
      </c>
      <c r="G20" s="2">
        <v>-94.435249999999996</v>
      </c>
      <c r="H20" s="2">
        <v>36.636339999999997</v>
      </c>
      <c r="I20" s="3">
        <v>280</v>
      </c>
      <c r="J20" s="3">
        <v>240</v>
      </c>
      <c r="K20" s="3">
        <v>14.7</v>
      </c>
      <c r="L20" s="3">
        <v>79.400000000000006</v>
      </c>
      <c r="M20" s="3">
        <v>72.2</v>
      </c>
      <c r="N20" s="3">
        <v>14</v>
      </c>
      <c r="O20" s="3">
        <f t="shared" si="5"/>
        <v>3.0079070076493468</v>
      </c>
      <c r="P20">
        <f t="shared" si="0"/>
        <v>2.4471580313422194</v>
      </c>
      <c r="Q20">
        <f t="shared" si="1"/>
        <v>2.3802112417116059</v>
      </c>
      <c r="R20">
        <f t="shared" si="2"/>
        <v>1.167317334748176</v>
      </c>
      <c r="S20">
        <f t="shared" si="3"/>
        <v>1.8998205024270962</v>
      </c>
      <c r="T20">
        <f t="shared" si="4"/>
        <v>1.8585371975696392</v>
      </c>
    </row>
    <row r="21" spans="1:20" x14ac:dyDescent="0.2">
      <c r="A21" t="s">
        <v>37</v>
      </c>
      <c r="B21" t="s">
        <v>16</v>
      </c>
      <c r="C21" t="s">
        <v>17</v>
      </c>
      <c r="D21" t="s">
        <v>18</v>
      </c>
      <c r="E21" s="1">
        <v>371688</v>
      </c>
      <c r="F21" s="1">
        <v>4055491</v>
      </c>
      <c r="G21" s="2">
        <v>-94.435249999999996</v>
      </c>
      <c r="H21" s="2">
        <v>36.636339999999997</v>
      </c>
      <c r="I21" s="3">
        <v>275</v>
      </c>
      <c r="J21" s="3">
        <v>232</v>
      </c>
      <c r="K21" s="3">
        <v>15.4</v>
      </c>
      <c r="L21" s="3">
        <v>80</v>
      </c>
      <c r="M21" s="3">
        <v>67.5</v>
      </c>
      <c r="N21" s="3">
        <v>13</v>
      </c>
      <c r="O21" s="3">
        <f t="shared" si="5"/>
        <v>2.874863595392354</v>
      </c>
      <c r="P21">
        <f t="shared" si="0"/>
        <v>2.4393326938302629</v>
      </c>
      <c r="Q21">
        <f t="shared" si="1"/>
        <v>2.3654879848908998</v>
      </c>
      <c r="R21">
        <f t="shared" si="2"/>
        <v>1.1875207208364631</v>
      </c>
      <c r="S21">
        <f t="shared" si="3"/>
        <v>1.9030899869919435</v>
      </c>
      <c r="T21">
        <f t="shared" si="4"/>
        <v>1.8293037728310249</v>
      </c>
    </row>
    <row r="22" spans="1:20" x14ac:dyDescent="0.2">
      <c r="A22" t="s">
        <v>38</v>
      </c>
      <c r="B22" t="s">
        <v>16</v>
      </c>
      <c r="C22" t="s">
        <v>17</v>
      </c>
      <c r="D22" t="s">
        <v>18</v>
      </c>
      <c r="E22" s="1">
        <v>371568</v>
      </c>
      <c r="F22" s="1">
        <v>4055734</v>
      </c>
      <c r="G22" s="2">
        <v>-94.436629999999994</v>
      </c>
      <c r="H22" s="2">
        <v>36.63852</v>
      </c>
      <c r="I22" s="3">
        <v>280</v>
      </c>
      <c r="J22" s="3">
        <v>245</v>
      </c>
      <c r="K22" s="3">
        <v>18.100000000000001</v>
      </c>
      <c r="L22" s="3">
        <v>70.2</v>
      </c>
      <c r="M22" s="3">
        <v>73</v>
      </c>
      <c r="N22" s="3">
        <v>13</v>
      </c>
      <c r="O22" s="3">
        <f t="shared" si="5"/>
        <v>3.0931657140890243</v>
      </c>
      <c r="P22">
        <f t="shared" si="0"/>
        <v>2.4471580313422194</v>
      </c>
      <c r="Q22">
        <f t="shared" si="1"/>
        <v>2.3891660843645326</v>
      </c>
      <c r="R22">
        <f t="shared" si="2"/>
        <v>1.2576785748691846</v>
      </c>
      <c r="S22">
        <f t="shared" si="3"/>
        <v>1.8463371121298053</v>
      </c>
      <c r="T22">
        <f t="shared" si="4"/>
        <v>1.8633228601204559</v>
      </c>
    </row>
    <row r="23" spans="1:20" x14ac:dyDescent="0.2">
      <c r="A23" t="s">
        <v>39</v>
      </c>
      <c r="B23" t="s">
        <v>16</v>
      </c>
      <c r="C23" t="s">
        <v>17</v>
      </c>
      <c r="D23" t="s">
        <v>18</v>
      </c>
      <c r="E23" s="1">
        <v>371568</v>
      </c>
      <c r="F23" s="1">
        <v>4055734</v>
      </c>
      <c r="G23" s="2">
        <v>-94.436629999999994</v>
      </c>
      <c r="H23" s="2">
        <v>36.63852</v>
      </c>
      <c r="I23" s="3">
        <v>255</v>
      </c>
      <c r="J23" s="3">
        <v>215</v>
      </c>
      <c r="K23" s="3">
        <v>13.8</v>
      </c>
      <c r="L23" s="3">
        <v>71.2</v>
      </c>
      <c r="M23" s="3">
        <v>57.8</v>
      </c>
      <c r="N23" s="3">
        <v>14</v>
      </c>
      <c r="O23" s="3">
        <f t="shared" si="5"/>
        <v>2.6049274079977511</v>
      </c>
      <c r="P23">
        <f t="shared" si="0"/>
        <v>2.406540180433955</v>
      </c>
      <c r="Q23">
        <f t="shared" si="1"/>
        <v>2.3324384599156054</v>
      </c>
      <c r="R23">
        <f t="shared" si="2"/>
        <v>1.1398790864012365</v>
      </c>
      <c r="S23">
        <f t="shared" si="3"/>
        <v>1.8524799936368563</v>
      </c>
      <c r="T23">
        <f t="shared" si="4"/>
        <v>1.761927838420529</v>
      </c>
    </row>
    <row r="24" spans="1:20" x14ac:dyDescent="0.2">
      <c r="A24" t="s">
        <v>40</v>
      </c>
      <c r="B24" t="s">
        <v>16</v>
      </c>
      <c r="C24" t="s">
        <v>17</v>
      </c>
      <c r="D24" t="s">
        <v>18</v>
      </c>
      <c r="E24" s="1">
        <v>371568</v>
      </c>
      <c r="F24" s="1">
        <v>4055734</v>
      </c>
      <c r="G24" s="2">
        <v>-94.436629999999994</v>
      </c>
      <c r="H24" s="2">
        <v>36.63852</v>
      </c>
      <c r="I24" s="3">
        <v>282</v>
      </c>
      <c r="J24" s="3">
        <v>238</v>
      </c>
      <c r="K24" s="3">
        <v>13.2</v>
      </c>
      <c r="L24" s="3">
        <v>76.400000000000006</v>
      </c>
      <c r="M24" s="3">
        <v>58.1</v>
      </c>
      <c r="N24" s="3">
        <v>13</v>
      </c>
      <c r="O24" s="3">
        <f t="shared" si="5"/>
        <v>2.9742642200817149</v>
      </c>
      <c r="P24">
        <f t="shared" si="0"/>
        <v>2.4502491083193609</v>
      </c>
      <c r="Q24">
        <f t="shared" si="1"/>
        <v>2.3765769570565118</v>
      </c>
      <c r="R24">
        <f t="shared" si="2"/>
        <v>1.1205739312058498</v>
      </c>
      <c r="S24">
        <f t="shared" si="3"/>
        <v>1.8830933585756899</v>
      </c>
      <c r="T24">
        <f t="shared" si="4"/>
        <v>1.7641761323903307</v>
      </c>
    </row>
    <row r="25" spans="1:20" x14ac:dyDescent="0.2">
      <c r="A25" t="s">
        <v>41</v>
      </c>
      <c r="B25" t="s">
        <v>16</v>
      </c>
      <c r="C25" t="s">
        <v>17</v>
      </c>
      <c r="D25" t="s">
        <v>18</v>
      </c>
      <c r="E25" s="1">
        <v>371061</v>
      </c>
      <c r="F25" s="1">
        <v>4056032</v>
      </c>
      <c r="G25" s="2">
        <v>-94.442350000000005</v>
      </c>
      <c r="H25" s="2">
        <v>36.641129999999997</v>
      </c>
      <c r="I25" s="3">
        <v>323</v>
      </c>
      <c r="J25" s="3">
        <v>260</v>
      </c>
      <c r="K25" s="3">
        <v>14.4</v>
      </c>
      <c r="L25" s="3">
        <v>92.1</v>
      </c>
      <c r="M25" s="3">
        <v>70.7</v>
      </c>
      <c r="N25" s="3">
        <v>13</v>
      </c>
      <c r="O25" s="3">
        <f t="shared" si="5"/>
        <v>3.3594090018586966</v>
      </c>
      <c r="P25">
        <f t="shared" si="0"/>
        <v>2.509202522331103</v>
      </c>
      <c r="Q25">
        <f t="shared" si="1"/>
        <v>2.4149733479708178</v>
      </c>
      <c r="R25">
        <f t="shared" si="2"/>
        <v>1.1583624920952498</v>
      </c>
      <c r="S25">
        <f t="shared" si="3"/>
        <v>1.9642596301968489</v>
      </c>
      <c r="T25">
        <f t="shared" si="4"/>
        <v>1.8494194137968993</v>
      </c>
    </row>
    <row r="26" spans="1:20" x14ac:dyDescent="0.2">
      <c r="A26" t="s">
        <v>42</v>
      </c>
      <c r="B26" t="s">
        <v>16</v>
      </c>
      <c r="C26" t="s">
        <v>17</v>
      </c>
      <c r="D26" t="s">
        <v>18</v>
      </c>
      <c r="E26" s="1">
        <v>371088</v>
      </c>
      <c r="F26" s="1">
        <v>4056887</v>
      </c>
      <c r="G26" s="2">
        <v>-94.442189999999997</v>
      </c>
      <c r="H26" s="2">
        <v>36.64884</v>
      </c>
      <c r="I26" s="3">
        <v>356</v>
      </c>
      <c r="J26" s="3">
        <v>300</v>
      </c>
      <c r="K26" s="3">
        <v>19.600000000000001</v>
      </c>
      <c r="L26" s="3">
        <v>100.8</v>
      </c>
      <c r="M26" s="3">
        <v>82.6</v>
      </c>
      <c r="N26" s="3">
        <v>13</v>
      </c>
      <c r="O26" s="3">
        <f t="shared" si="5"/>
        <v>4.1607005217396731</v>
      </c>
      <c r="P26">
        <f t="shared" si="0"/>
        <v>2.5514499979728753</v>
      </c>
      <c r="Q26">
        <f t="shared" si="1"/>
        <v>2.4771212547196626</v>
      </c>
      <c r="R26">
        <f t="shared" si="2"/>
        <v>1.2922560713564761</v>
      </c>
      <c r="S26">
        <f t="shared" si="3"/>
        <v>2.0034605321095063</v>
      </c>
      <c r="T26">
        <f t="shared" si="4"/>
        <v>1.9169800473203822</v>
      </c>
    </row>
    <row r="27" spans="1:20" x14ac:dyDescent="0.2">
      <c r="A27" t="s">
        <v>43</v>
      </c>
      <c r="B27" t="s">
        <v>44</v>
      </c>
      <c r="C27" t="s">
        <v>17</v>
      </c>
      <c r="D27" t="s">
        <v>18</v>
      </c>
      <c r="E27" s="1">
        <v>385947</v>
      </c>
      <c r="F27" s="1">
        <v>4040944</v>
      </c>
      <c r="G27" s="2">
        <v>-94.273629999999997</v>
      </c>
      <c r="H27" s="2">
        <v>36.50705</v>
      </c>
      <c r="I27" s="3">
        <v>310</v>
      </c>
      <c r="J27" s="3">
        <v>260</v>
      </c>
      <c r="K27" s="3">
        <v>14.5</v>
      </c>
      <c r="L27" s="3">
        <v>88.1</v>
      </c>
      <c r="M27" s="3">
        <v>63.5</v>
      </c>
      <c r="N27" s="3">
        <v>13</v>
      </c>
      <c r="O27" s="3">
        <f t="shared" si="5"/>
        <v>3.3594090018586966</v>
      </c>
      <c r="P27">
        <f t="shared" si="0"/>
        <v>2.4913616938342726</v>
      </c>
      <c r="Q27">
        <f t="shared" si="1"/>
        <v>2.4149733479708178</v>
      </c>
      <c r="R27">
        <f t="shared" si="2"/>
        <v>1.1613680022349748</v>
      </c>
      <c r="S27">
        <f t="shared" si="3"/>
        <v>1.9449759084120479</v>
      </c>
      <c r="T27">
        <f t="shared" si="4"/>
        <v>1.8027737252919758</v>
      </c>
    </row>
    <row r="28" spans="1:20" x14ac:dyDescent="0.2">
      <c r="A28" t="s">
        <v>45</v>
      </c>
      <c r="B28" t="s">
        <v>44</v>
      </c>
      <c r="C28" t="s">
        <v>17</v>
      </c>
      <c r="D28" t="s">
        <v>18</v>
      </c>
      <c r="E28" s="1">
        <v>385817</v>
      </c>
      <c r="F28" s="1">
        <v>4041165</v>
      </c>
      <c r="G28" s="2">
        <v>-94.275120000000001</v>
      </c>
      <c r="H28" s="2">
        <v>36.50902</v>
      </c>
      <c r="I28" s="3">
        <v>267</v>
      </c>
      <c r="J28" s="3">
        <v>225</v>
      </c>
      <c r="K28" s="3">
        <v>14.3</v>
      </c>
      <c r="L28" s="3">
        <v>73.099999999999994</v>
      </c>
      <c r="M28" s="3">
        <v>69.5</v>
      </c>
      <c r="N28" s="3">
        <v>13</v>
      </c>
      <c r="O28" s="3">
        <f t="shared" si="5"/>
        <v>2.7616855255068211</v>
      </c>
      <c r="P28">
        <f t="shared" si="0"/>
        <v>2.4265112613645754</v>
      </c>
      <c r="Q28">
        <f t="shared" si="1"/>
        <v>2.3521825181113627</v>
      </c>
      <c r="R28">
        <f t="shared" si="2"/>
        <v>1.1553360374650619</v>
      </c>
      <c r="S28">
        <f t="shared" si="3"/>
        <v>1.8639173769578605</v>
      </c>
      <c r="T28">
        <f t="shared" si="4"/>
        <v>1.8419848045901139</v>
      </c>
    </row>
    <row r="29" spans="1:20" x14ac:dyDescent="0.2">
      <c r="A29" t="s">
        <v>46</v>
      </c>
      <c r="B29" t="s">
        <v>44</v>
      </c>
      <c r="C29" t="s">
        <v>17</v>
      </c>
      <c r="D29" t="s">
        <v>18</v>
      </c>
      <c r="E29" s="1">
        <v>385817</v>
      </c>
      <c r="F29" s="1">
        <v>4041165</v>
      </c>
      <c r="G29" s="2">
        <v>-94.275120000000001</v>
      </c>
      <c r="H29" s="2">
        <v>36.50902</v>
      </c>
      <c r="I29" s="3">
        <v>295</v>
      </c>
      <c r="J29" s="3">
        <v>245</v>
      </c>
      <c r="K29" s="3">
        <v>14.6</v>
      </c>
      <c r="L29" s="3">
        <v>78.5</v>
      </c>
      <c r="M29" s="3">
        <v>72.2</v>
      </c>
      <c r="N29" s="3">
        <v>14</v>
      </c>
      <c r="O29" s="3">
        <f t="shared" si="5"/>
        <v>3.0931657140890243</v>
      </c>
      <c r="P29">
        <f t="shared" si="0"/>
        <v>2.469822015978163</v>
      </c>
      <c r="Q29">
        <f t="shared" si="1"/>
        <v>2.3891660843645326</v>
      </c>
      <c r="R29">
        <f t="shared" si="2"/>
        <v>1.1643528557844371</v>
      </c>
      <c r="S29">
        <f t="shared" si="3"/>
        <v>1.8948696567452525</v>
      </c>
      <c r="T29">
        <f t="shared" si="4"/>
        <v>1.8585371975696392</v>
      </c>
    </row>
    <row r="30" spans="1:20" x14ac:dyDescent="0.2">
      <c r="A30" t="s">
        <v>47</v>
      </c>
      <c r="B30" t="s">
        <v>44</v>
      </c>
      <c r="C30" t="s">
        <v>17</v>
      </c>
      <c r="D30" t="s">
        <v>18</v>
      </c>
      <c r="E30" s="1">
        <v>385817</v>
      </c>
      <c r="F30" s="1">
        <v>4041165</v>
      </c>
      <c r="G30" s="2">
        <v>-94.275120000000001</v>
      </c>
      <c r="H30" s="2">
        <v>36.50902</v>
      </c>
      <c r="I30" s="3">
        <v>270</v>
      </c>
      <c r="J30" s="3">
        <v>220</v>
      </c>
      <c r="K30" s="3">
        <v>14.5</v>
      </c>
      <c r="L30" s="3">
        <v>80</v>
      </c>
      <c r="M30" s="3">
        <v>69.900000000000006</v>
      </c>
      <c r="N30" s="3">
        <v>13</v>
      </c>
      <c r="O30" s="3">
        <f t="shared" si="5"/>
        <v>2.6826030993176952</v>
      </c>
      <c r="P30">
        <f t="shared" si="0"/>
        <v>2.4313637641589874</v>
      </c>
      <c r="Q30">
        <f t="shared" si="1"/>
        <v>2.3424226808222062</v>
      </c>
      <c r="R30">
        <f t="shared" si="2"/>
        <v>1.1613680022349748</v>
      </c>
      <c r="S30">
        <f t="shared" si="3"/>
        <v>1.9030899869919435</v>
      </c>
      <c r="T30">
        <f t="shared" si="4"/>
        <v>1.8444771757456815</v>
      </c>
    </row>
    <row r="31" spans="1:20" x14ac:dyDescent="0.2">
      <c r="A31" t="s">
        <v>48</v>
      </c>
      <c r="B31" t="s">
        <v>44</v>
      </c>
      <c r="C31" t="s">
        <v>17</v>
      </c>
      <c r="D31" t="s">
        <v>18</v>
      </c>
      <c r="E31" s="1">
        <v>385750</v>
      </c>
      <c r="F31" s="1">
        <v>4041280</v>
      </c>
      <c r="G31" s="2">
        <v>-94.275880000000001</v>
      </c>
      <c r="H31" s="2">
        <v>36.51005</v>
      </c>
      <c r="I31" s="3">
        <v>276</v>
      </c>
      <c r="J31" s="3">
        <v>240</v>
      </c>
      <c r="K31" s="3">
        <v>13.4</v>
      </c>
      <c r="L31" s="3">
        <v>75.099999999999994</v>
      </c>
      <c r="M31" s="3">
        <v>62.7</v>
      </c>
      <c r="N31" s="3">
        <v>13</v>
      </c>
      <c r="O31" s="3">
        <f t="shared" si="5"/>
        <v>3.0079070076493468</v>
      </c>
      <c r="P31">
        <f t="shared" si="0"/>
        <v>2.4409090820652177</v>
      </c>
      <c r="Q31">
        <f t="shared" si="1"/>
        <v>2.3802112417116059</v>
      </c>
      <c r="R31">
        <f t="shared" si="2"/>
        <v>1.1271047983648077</v>
      </c>
      <c r="S31">
        <f t="shared" si="3"/>
        <v>1.8756399370041683</v>
      </c>
      <c r="T31">
        <f t="shared" si="4"/>
        <v>1.7972675408307164</v>
      </c>
    </row>
    <row r="32" spans="1:20" x14ac:dyDescent="0.2">
      <c r="A32" t="s">
        <v>49</v>
      </c>
      <c r="B32" t="s">
        <v>44</v>
      </c>
      <c r="C32" t="s">
        <v>17</v>
      </c>
      <c r="D32" t="s">
        <v>18</v>
      </c>
      <c r="E32" s="1">
        <v>385709</v>
      </c>
      <c r="F32" s="1">
        <v>4041664</v>
      </c>
      <c r="G32" s="2">
        <v>-94.276399999999995</v>
      </c>
      <c r="H32" s="2">
        <v>36.513509999999997</v>
      </c>
      <c r="I32" s="3">
        <v>245</v>
      </c>
      <c r="J32" s="3">
        <v>200</v>
      </c>
      <c r="K32" s="3">
        <v>14.3</v>
      </c>
      <c r="L32" s="3">
        <v>72.099999999999994</v>
      </c>
      <c r="M32" s="3">
        <v>56.5</v>
      </c>
      <c r="N32" s="3">
        <v>14</v>
      </c>
      <c r="O32" s="3">
        <f t="shared" si="5"/>
        <v>2.3798615108487664</v>
      </c>
      <c r="P32">
        <f t="shared" si="0"/>
        <v>2.3891660843645326</v>
      </c>
      <c r="Q32">
        <f t="shared" si="1"/>
        <v>2.3010299956639813</v>
      </c>
      <c r="R32">
        <f t="shared" si="2"/>
        <v>1.1553360374650619</v>
      </c>
      <c r="S32">
        <f t="shared" si="3"/>
        <v>1.8579352647194289</v>
      </c>
      <c r="T32">
        <f t="shared" si="4"/>
        <v>1.7520484478194385</v>
      </c>
    </row>
    <row r="33" spans="1:20" x14ac:dyDescent="0.2">
      <c r="A33" t="s">
        <v>50</v>
      </c>
      <c r="B33" t="s">
        <v>44</v>
      </c>
      <c r="C33" t="s">
        <v>17</v>
      </c>
      <c r="D33" t="s">
        <v>18</v>
      </c>
      <c r="E33" s="1">
        <v>385597</v>
      </c>
      <c r="F33" s="1">
        <v>4041734</v>
      </c>
      <c r="G33" s="2">
        <v>-94.277659999999997</v>
      </c>
      <c r="H33" s="2">
        <v>36.514130000000002</v>
      </c>
      <c r="I33" s="3">
        <v>276</v>
      </c>
      <c r="J33" s="3">
        <v>230</v>
      </c>
      <c r="K33" s="3">
        <v>15.7</v>
      </c>
      <c r="L33" s="3">
        <v>78.7</v>
      </c>
      <c r="M33" s="3">
        <v>58.4</v>
      </c>
      <c r="N33" s="3">
        <v>13</v>
      </c>
      <c r="O33" s="3">
        <f t="shared" si="5"/>
        <v>2.8422265807874245</v>
      </c>
      <c r="P33">
        <f t="shared" si="0"/>
        <v>2.4409090820652177</v>
      </c>
      <c r="Q33">
        <f t="shared" si="1"/>
        <v>2.3617278360175931</v>
      </c>
      <c r="R33">
        <f t="shared" si="2"/>
        <v>1.1958996524092338</v>
      </c>
      <c r="S33">
        <f t="shared" si="3"/>
        <v>1.8959747323590646</v>
      </c>
      <c r="T33">
        <f t="shared" si="4"/>
        <v>1.7664128471123994</v>
      </c>
    </row>
    <row r="34" spans="1:20" x14ac:dyDescent="0.2">
      <c r="A34" t="s">
        <v>51</v>
      </c>
      <c r="B34" t="s">
        <v>44</v>
      </c>
      <c r="C34" t="s">
        <v>17</v>
      </c>
      <c r="D34" t="s">
        <v>18</v>
      </c>
      <c r="E34" s="1">
        <v>385355</v>
      </c>
      <c r="F34" s="1">
        <v>4041848</v>
      </c>
      <c r="G34" s="2">
        <v>-94.280379999999994</v>
      </c>
      <c r="H34" s="2">
        <v>36.515120000000003</v>
      </c>
      <c r="I34" s="3">
        <v>226</v>
      </c>
      <c r="J34" s="3">
        <v>190</v>
      </c>
      <c r="K34" s="3">
        <v>11.4</v>
      </c>
      <c r="L34" s="3">
        <v>64.599999999999994</v>
      </c>
      <c r="M34" s="3">
        <v>51</v>
      </c>
      <c r="N34" s="3">
        <v>13</v>
      </c>
      <c r="O34" s="3">
        <f t="shared" si="5"/>
        <v>2.2360141098707289</v>
      </c>
      <c r="P34">
        <f t="shared" si="0"/>
        <v>2.3541084391474008</v>
      </c>
      <c r="Q34">
        <f t="shared" si="1"/>
        <v>2.2787536009528289</v>
      </c>
      <c r="R34">
        <f t="shared" si="2"/>
        <v>1.0569048513364727</v>
      </c>
      <c r="S34">
        <f t="shared" si="3"/>
        <v>1.810232517995084</v>
      </c>
      <c r="T34">
        <f t="shared" si="4"/>
        <v>1.7075701760979363</v>
      </c>
    </row>
    <row r="35" spans="1:20" x14ac:dyDescent="0.2">
      <c r="A35" t="s">
        <v>52</v>
      </c>
      <c r="B35" t="s">
        <v>44</v>
      </c>
      <c r="C35" t="s">
        <v>17</v>
      </c>
      <c r="D35" t="s">
        <v>18</v>
      </c>
      <c r="E35" s="1">
        <v>385355</v>
      </c>
      <c r="F35" s="1">
        <v>4041848</v>
      </c>
      <c r="G35" s="2">
        <v>-94.280379999999994</v>
      </c>
      <c r="H35" s="2">
        <v>36.515120000000003</v>
      </c>
      <c r="I35" s="3">
        <v>245</v>
      </c>
      <c r="J35" s="3">
        <v>205</v>
      </c>
      <c r="K35" s="3">
        <v>13</v>
      </c>
      <c r="L35" s="3">
        <v>65.599999999999994</v>
      </c>
      <c r="M35" s="3">
        <v>57.5</v>
      </c>
      <c r="N35" s="3">
        <v>13</v>
      </c>
      <c r="O35" s="3">
        <f t="shared" si="5"/>
        <v>2.4536020713934366</v>
      </c>
      <c r="P35">
        <f t="shared" si="0"/>
        <v>2.3891660843645326</v>
      </c>
      <c r="Q35">
        <f t="shared" si="1"/>
        <v>2.3117538610557542</v>
      </c>
      <c r="R35">
        <f t="shared" si="2"/>
        <v>1.1139433523068367</v>
      </c>
      <c r="S35">
        <f t="shared" si="3"/>
        <v>1.8169038393756602</v>
      </c>
      <c r="T35">
        <f t="shared" si="4"/>
        <v>1.7596678446896306</v>
      </c>
    </row>
    <row r="36" spans="1:20" x14ac:dyDescent="0.2">
      <c r="A36" t="s">
        <v>53</v>
      </c>
      <c r="B36" t="s">
        <v>44</v>
      </c>
      <c r="C36" t="s">
        <v>17</v>
      </c>
      <c r="D36" t="s">
        <v>18</v>
      </c>
      <c r="E36" s="1">
        <v>385355</v>
      </c>
      <c r="F36" s="1">
        <v>4041848</v>
      </c>
      <c r="G36" s="2">
        <v>-94.280379999999994</v>
      </c>
      <c r="H36" s="2">
        <v>36.515120000000003</v>
      </c>
      <c r="I36" s="3">
        <v>235</v>
      </c>
      <c r="J36" s="3">
        <v>200</v>
      </c>
      <c r="K36" s="3">
        <v>13.2</v>
      </c>
      <c r="L36" s="3">
        <v>66.5</v>
      </c>
      <c r="M36" s="3">
        <v>57.7</v>
      </c>
      <c r="N36" s="3">
        <v>13</v>
      </c>
      <c r="O36" s="3">
        <f t="shared" si="5"/>
        <v>2.3798615108487664</v>
      </c>
      <c r="P36">
        <f t="shared" si="0"/>
        <v>2.3710678622717363</v>
      </c>
      <c r="Q36">
        <f t="shared" si="1"/>
        <v>2.3010299956639813</v>
      </c>
      <c r="R36">
        <f t="shared" si="2"/>
        <v>1.1205739312058498</v>
      </c>
      <c r="S36">
        <f t="shared" si="3"/>
        <v>1.8228216453031045</v>
      </c>
      <c r="T36">
        <f t="shared" si="4"/>
        <v>1.7611758131557314</v>
      </c>
    </row>
    <row r="37" spans="1:20" x14ac:dyDescent="0.2">
      <c r="A37" t="s">
        <v>54</v>
      </c>
      <c r="B37" t="s">
        <v>44</v>
      </c>
      <c r="C37" t="s">
        <v>17</v>
      </c>
      <c r="D37" t="s">
        <v>18</v>
      </c>
      <c r="E37" s="1">
        <v>385119</v>
      </c>
      <c r="F37" s="1">
        <v>4041930</v>
      </c>
      <c r="G37" s="2">
        <v>-94.283019999999993</v>
      </c>
      <c r="H37" s="2">
        <v>36.515830000000001</v>
      </c>
      <c r="I37" s="3">
        <v>275</v>
      </c>
      <c r="J37" s="3">
        <v>235</v>
      </c>
      <c r="K37" s="3">
        <v>12.5</v>
      </c>
      <c r="L37" s="3">
        <v>79.5</v>
      </c>
      <c r="M37" s="3">
        <v>68.599999999999994</v>
      </c>
      <c r="N37" s="3">
        <v>13</v>
      </c>
      <c r="O37" s="3">
        <f t="shared" si="5"/>
        <v>2.9242810849829923</v>
      </c>
      <c r="P37">
        <f t="shared" si="0"/>
        <v>2.4393326938302629</v>
      </c>
      <c r="Q37">
        <f t="shared" si="1"/>
        <v>2.3710678622717363</v>
      </c>
      <c r="R37">
        <f t="shared" si="2"/>
        <v>1.0969100130080565</v>
      </c>
      <c r="S37">
        <f t="shared" si="3"/>
        <v>1.9003671286564703</v>
      </c>
      <c r="T37">
        <f t="shared" si="4"/>
        <v>1.8363241157067516</v>
      </c>
    </row>
    <row r="38" spans="1:20" x14ac:dyDescent="0.2">
      <c r="A38" t="s">
        <v>55</v>
      </c>
      <c r="B38" t="s">
        <v>44</v>
      </c>
      <c r="C38" t="s">
        <v>17</v>
      </c>
      <c r="D38" t="s">
        <v>18</v>
      </c>
      <c r="E38" s="1">
        <v>385119</v>
      </c>
      <c r="F38" s="1">
        <v>4041930</v>
      </c>
      <c r="G38" s="2">
        <v>-94.283019999999993</v>
      </c>
      <c r="H38" s="2">
        <v>36.515830000000001</v>
      </c>
      <c r="I38" s="3">
        <v>220</v>
      </c>
      <c r="J38" s="3">
        <v>185</v>
      </c>
      <c r="K38" s="3">
        <v>11.5</v>
      </c>
      <c r="L38" s="3">
        <v>64.7</v>
      </c>
      <c r="M38" s="3">
        <v>48.5</v>
      </c>
      <c r="N38" s="3">
        <v>13</v>
      </c>
      <c r="O38" s="3">
        <f t="shared" si="5"/>
        <v>2.1658291817170507</v>
      </c>
      <c r="P38">
        <f t="shared" si="0"/>
        <v>2.3424226808222062</v>
      </c>
      <c r="Q38">
        <f t="shared" si="1"/>
        <v>2.2671717284030137</v>
      </c>
      <c r="R38">
        <f t="shared" si="2"/>
        <v>1.0606978403536116</v>
      </c>
      <c r="S38">
        <f t="shared" si="3"/>
        <v>1.8109042806687004</v>
      </c>
      <c r="T38">
        <f t="shared" si="4"/>
        <v>1.6857417386022637</v>
      </c>
    </row>
    <row r="39" spans="1:20" x14ac:dyDescent="0.2">
      <c r="A39" t="s">
        <v>56</v>
      </c>
      <c r="B39" t="s">
        <v>44</v>
      </c>
      <c r="C39" t="s">
        <v>17</v>
      </c>
      <c r="D39" t="s">
        <v>18</v>
      </c>
      <c r="E39" s="1">
        <v>384956</v>
      </c>
      <c r="F39" s="1">
        <v>4041996</v>
      </c>
      <c r="G39" s="2">
        <v>-94.284850000000006</v>
      </c>
      <c r="H39" s="2">
        <v>36.51641</v>
      </c>
      <c r="I39" s="3">
        <v>290</v>
      </c>
      <c r="J39" s="3">
        <v>230</v>
      </c>
      <c r="K39" s="3">
        <v>11.5</v>
      </c>
      <c r="L39" s="3">
        <v>77.5</v>
      </c>
      <c r="M39" s="3">
        <v>69.2</v>
      </c>
      <c r="N39" s="3">
        <v>14</v>
      </c>
      <c r="O39" s="3">
        <f t="shared" si="5"/>
        <v>2.8422265807874245</v>
      </c>
      <c r="P39">
        <f t="shared" si="0"/>
        <v>2.4623979978989561</v>
      </c>
      <c r="Q39">
        <f t="shared" si="1"/>
        <v>2.3617278360175931</v>
      </c>
      <c r="R39">
        <f t="shared" si="2"/>
        <v>1.0606978403536116</v>
      </c>
      <c r="S39">
        <f t="shared" si="3"/>
        <v>1.8893017025063104</v>
      </c>
      <c r="T39">
        <f t="shared" si="4"/>
        <v>1.8401060944567578</v>
      </c>
    </row>
    <row r="40" spans="1:20" x14ac:dyDescent="0.2">
      <c r="A40" t="s">
        <v>57</v>
      </c>
      <c r="B40" t="s">
        <v>44</v>
      </c>
      <c r="C40" t="s">
        <v>17</v>
      </c>
      <c r="D40" t="s">
        <v>18</v>
      </c>
      <c r="E40" s="1">
        <v>384956</v>
      </c>
      <c r="F40" s="1">
        <v>4041996</v>
      </c>
      <c r="G40" s="2">
        <v>-94.284850000000006</v>
      </c>
      <c r="H40" s="2">
        <v>36.51641</v>
      </c>
      <c r="I40" s="3">
        <v>348</v>
      </c>
      <c r="J40" s="3">
        <v>285</v>
      </c>
      <c r="K40" s="3">
        <v>15.8</v>
      </c>
      <c r="L40" s="3">
        <v>92.9</v>
      </c>
      <c r="M40" s="3">
        <v>82.4</v>
      </c>
      <c r="N40" s="3">
        <v>13</v>
      </c>
      <c r="O40" s="3">
        <f t="shared" si="5"/>
        <v>3.8427426375695091</v>
      </c>
      <c r="P40">
        <f t="shared" si="0"/>
        <v>2.5415792439465807</v>
      </c>
      <c r="Q40">
        <f t="shared" si="1"/>
        <v>2.4548448600085102</v>
      </c>
      <c r="R40">
        <f t="shared" si="2"/>
        <v>1.1986570869544226</v>
      </c>
      <c r="S40">
        <f t="shared" si="3"/>
        <v>1.9680157139936418</v>
      </c>
      <c r="T40">
        <f t="shared" si="4"/>
        <v>1.9159272116971158</v>
      </c>
    </row>
    <row r="41" spans="1:20" x14ac:dyDescent="0.2">
      <c r="A41" t="s">
        <v>58</v>
      </c>
      <c r="B41" t="s">
        <v>44</v>
      </c>
      <c r="C41" t="s">
        <v>17</v>
      </c>
      <c r="D41" t="s">
        <v>18</v>
      </c>
      <c r="E41" s="1">
        <v>384797</v>
      </c>
      <c r="F41" s="1">
        <v>4042060</v>
      </c>
      <c r="G41" s="2">
        <v>-94.286640000000006</v>
      </c>
      <c r="H41" s="2">
        <v>36.516970000000001</v>
      </c>
      <c r="I41" s="3">
        <v>265</v>
      </c>
      <c r="J41" s="3">
        <v>220</v>
      </c>
      <c r="K41" s="3">
        <v>12.1</v>
      </c>
      <c r="L41" s="3">
        <v>73.900000000000006</v>
      </c>
      <c r="M41" s="3">
        <v>62.2</v>
      </c>
      <c r="N41" s="3">
        <v>13</v>
      </c>
      <c r="O41" s="3">
        <f t="shared" si="5"/>
        <v>2.6826030993176952</v>
      </c>
      <c r="P41">
        <f t="shared" si="0"/>
        <v>2.4232458739368079</v>
      </c>
      <c r="Q41">
        <f t="shared" si="1"/>
        <v>2.3424226808222062</v>
      </c>
      <c r="R41">
        <f t="shared" si="2"/>
        <v>1.0827853703164501</v>
      </c>
      <c r="S41">
        <f t="shared" si="3"/>
        <v>1.8686444383948257</v>
      </c>
      <c r="T41">
        <f t="shared" si="4"/>
        <v>1.7937903846908188</v>
      </c>
    </row>
    <row r="42" spans="1:20" x14ac:dyDescent="0.2">
      <c r="A42" t="s">
        <v>59</v>
      </c>
      <c r="B42" t="s">
        <v>44</v>
      </c>
      <c r="C42" t="s">
        <v>17</v>
      </c>
      <c r="D42" t="s">
        <v>18</v>
      </c>
      <c r="E42" s="1">
        <v>384769</v>
      </c>
      <c r="F42" s="1">
        <v>4042052</v>
      </c>
      <c r="G42" s="2">
        <v>-94.286950000000004</v>
      </c>
      <c r="H42" s="2">
        <v>36.516889999999997</v>
      </c>
      <c r="I42" s="3">
        <v>225</v>
      </c>
      <c r="J42" s="3">
        <v>185</v>
      </c>
      <c r="K42" s="3">
        <v>11.6</v>
      </c>
      <c r="L42" s="3">
        <v>73.8</v>
      </c>
      <c r="M42" s="3">
        <v>57.9</v>
      </c>
      <c r="N42" s="3">
        <v>13</v>
      </c>
      <c r="O42" s="3">
        <f t="shared" si="5"/>
        <v>2.1658291817170507</v>
      </c>
      <c r="P42">
        <f t="shared" si="0"/>
        <v>2.3521825181113627</v>
      </c>
      <c r="Q42">
        <f t="shared" si="1"/>
        <v>2.2671717284030137</v>
      </c>
      <c r="R42">
        <f t="shared" si="2"/>
        <v>1.0644579892269184</v>
      </c>
      <c r="S42">
        <f t="shared" si="3"/>
        <v>1.8680563618230415</v>
      </c>
      <c r="T42">
        <f t="shared" si="4"/>
        <v>1.7626785637274363</v>
      </c>
    </row>
    <row r="43" spans="1:20" x14ac:dyDescent="0.2">
      <c r="A43" t="s">
        <v>60</v>
      </c>
      <c r="B43" t="s">
        <v>44</v>
      </c>
      <c r="C43" t="s">
        <v>17</v>
      </c>
      <c r="D43" t="s">
        <v>18</v>
      </c>
      <c r="E43" s="1">
        <v>384769</v>
      </c>
      <c r="F43" s="1">
        <v>4042052</v>
      </c>
      <c r="G43" s="2">
        <v>-94.286950000000004</v>
      </c>
      <c r="H43" s="2">
        <v>36.516889999999997</v>
      </c>
      <c r="I43" s="3">
        <v>320</v>
      </c>
      <c r="J43" s="3">
        <v>265</v>
      </c>
      <c r="K43" s="3">
        <v>15.5</v>
      </c>
      <c r="L43" s="3">
        <v>95.3</v>
      </c>
      <c r="M43" s="3">
        <v>84.5</v>
      </c>
      <c r="N43" s="3">
        <v>14</v>
      </c>
      <c r="O43" s="3">
        <f t="shared" si="5"/>
        <v>3.4518904809405475</v>
      </c>
      <c r="P43">
        <f t="shared" si="0"/>
        <v>2.5051499783199058</v>
      </c>
      <c r="Q43">
        <f t="shared" si="1"/>
        <v>2.4232458739368079</v>
      </c>
      <c r="R43">
        <f t="shared" si="2"/>
        <v>1.1903316981702914</v>
      </c>
      <c r="S43">
        <f t="shared" si="3"/>
        <v>1.9790929006383264</v>
      </c>
      <c r="T43">
        <f t="shared" si="4"/>
        <v>1.9268567089496924</v>
      </c>
    </row>
    <row r="44" spans="1:20" x14ac:dyDescent="0.2">
      <c r="A44" t="s">
        <v>61</v>
      </c>
      <c r="B44" t="s">
        <v>44</v>
      </c>
      <c r="C44" t="s">
        <v>17</v>
      </c>
      <c r="D44" t="s">
        <v>18</v>
      </c>
      <c r="E44" s="1">
        <v>384769</v>
      </c>
      <c r="F44" s="1">
        <v>4042052</v>
      </c>
      <c r="G44" s="2">
        <v>-94.286950000000004</v>
      </c>
      <c r="H44" s="2">
        <v>36.516889999999997</v>
      </c>
      <c r="I44" s="3">
        <v>285</v>
      </c>
      <c r="J44" s="3">
        <v>240</v>
      </c>
      <c r="K44" s="3">
        <v>12.9</v>
      </c>
      <c r="L44" s="3">
        <v>80.3</v>
      </c>
      <c r="M44" s="3">
        <v>69.099999999999994</v>
      </c>
      <c r="N44" s="3">
        <v>13</v>
      </c>
      <c r="O44" s="3">
        <f t="shared" si="5"/>
        <v>3.0079070076493468</v>
      </c>
      <c r="P44">
        <f t="shared" si="0"/>
        <v>2.4548448600085102</v>
      </c>
      <c r="Q44">
        <f t="shared" si="1"/>
        <v>2.3802112417116059</v>
      </c>
      <c r="R44">
        <f t="shared" si="2"/>
        <v>1.110589710299249</v>
      </c>
      <c r="S44">
        <f t="shared" si="3"/>
        <v>1.904715545278681</v>
      </c>
      <c r="T44">
        <f t="shared" si="4"/>
        <v>1.8394780473741983</v>
      </c>
    </row>
    <row r="45" spans="1:20" x14ac:dyDescent="0.2">
      <c r="A45" t="s">
        <v>62</v>
      </c>
      <c r="B45" t="s">
        <v>44</v>
      </c>
      <c r="C45" t="s">
        <v>17</v>
      </c>
      <c r="D45" t="s">
        <v>18</v>
      </c>
      <c r="E45" s="1">
        <v>384769</v>
      </c>
      <c r="F45" s="1">
        <v>4042052</v>
      </c>
      <c r="G45" s="2">
        <v>-94.286950000000004</v>
      </c>
      <c r="H45" s="2">
        <v>36.516889999999997</v>
      </c>
      <c r="I45" s="3">
        <v>265</v>
      </c>
      <c r="J45" s="3">
        <v>215</v>
      </c>
      <c r="K45" s="3">
        <v>12.6</v>
      </c>
      <c r="L45" s="3">
        <v>78.7</v>
      </c>
      <c r="M45" s="3">
        <v>66.5</v>
      </c>
      <c r="N45" s="3">
        <v>13</v>
      </c>
      <c r="O45" s="3">
        <f t="shared" si="5"/>
        <v>2.6049274079977511</v>
      </c>
      <c r="P45">
        <f t="shared" si="0"/>
        <v>2.4232458739368079</v>
      </c>
      <c r="Q45">
        <f t="shared" si="1"/>
        <v>2.3324384599156054</v>
      </c>
      <c r="R45">
        <f t="shared" si="2"/>
        <v>1.1003705451175629</v>
      </c>
      <c r="S45">
        <f t="shared" si="3"/>
        <v>1.8959747323590646</v>
      </c>
      <c r="T45">
        <f t="shared" si="4"/>
        <v>1.8228216453031045</v>
      </c>
    </row>
    <row r="46" spans="1:20" x14ac:dyDescent="0.2">
      <c r="A46" t="s">
        <v>63</v>
      </c>
      <c r="B46" t="s">
        <v>44</v>
      </c>
      <c r="C46" t="s">
        <v>17</v>
      </c>
      <c r="D46" t="s">
        <v>18</v>
      </c>
      <c r="E46" s="1">
        <v>384769</v>
      </c>
      <c r="F46" s="1">
        <v>4042052</v>
      </c>
      <c r="G46" s="2">
        <v>-94.286950000000004</v>
      </c>
      <c r="H46" s="2">
        <v>36.516889999999997</v>
      </c>
      <c r="I46" s="3">
        <v>295</v>
      </c>
      <c r="J46" s="3">
        <v>250</v>
      </c>
      <c r="K46" s="3">
        <v>14</v>
      </c>
      <c r="L46" s="3">
        <v>82</v>
      </c>
      <c r="M46" s="3">
        <v>66.8</v>
      </c>
      <c r="N46" s="3">
        <v>14</v>
      </c>
      <c r="O46" s="3">
        <f t="shared" si="5"/>
        <v>3.1801222358639598</v>
      </c>
      <c r="P46">
        <f t="shared" si="0"/>
        <v>2.469822015978163</v>
      </c>
      <c r="Q46">
        <f t="shared" si="1"/>
        <v>2.3979400086720375</v>
      </c>
      <c r="R46">
        <f t="shared" si="2"/>
        <v>1.146128035678238</v>
      </c>
      <c r="S46">
        <f t="shared" si="3"/>
        <v>1.9138138523837167</v>
      </c>
      <c r="T46">
        <f t="shared" si="4"/>
        <v>1.8247764624755456</v>
      </c>
    </row>
    <row r="47" spans="1:20" x14ac:dyDescent="0.2">
      <c r="A47" t="s">
        <v>64</v>
      </c>
      <c r="B47" t="s">
        <v>44</v>
      </c>
      <c r="C47" t="s">
        <v>17</v>
      </c>
      <c r="D47" t="s">
        <v>18</v>
      </c>
      <c r="E47" s="1">
        <v>384663</v>
      </c>
      <c r="F47" s="1">
        <v>4042564</v>
      </c>
      <c r="G47" s="2">
        <v>-94.288210000000007</v>
      </c>
      <c r="H47" s="2">
        <v>36.52149</v>
      </c>
      <c r="I47" s="3">
        <v>240</v>
      </c>
      <c r="J47" s="3">
        <v>210</v>
      </c>
      <c r="K47" s="3">
        <v>12.5</v>
      </c>
      <c r="L47" s="3">
        <v>70.599999999999994</v>
      </c>
      <c r="M47" s="3">
        <v>63.7</v>
      </c>
      <c r="N47" s="3">
        <v>14</v>
      </c>
      <c r="O47" s="3">
        <f t="shared" si="5"/>
        <v>2.5286092783829122</v>
      </c>
      <c r="P47">
        <f t="shared" si="0"/>
        <v>2.3802112417116059</v>
      </c>
      <c r="Q47">
        <f t="shared" si="1"/>
        <v>2.3222192947339191</v>
      </c>
      <c r="R47">
        <f t="shared" si="2"/>
        <v>1.0969100130080565</v>
      </c>
      <c r="S47">
        <f t="shared" si="3"/>
        <v>1.8488047010518038</v>
      </c>
      <c r="T47">
        <f t="shared" si="4"/>
        <v>1.8041394323353503</v>
      </c>
    </row>
    <row r="48" spans="1:20" x14ac:dyDescent="0.2">
      <c r="A48" t="s">
        <v>65</v>
      </c>
      <c r="B48" t="s">
        <v>44</v>
      </c>
      <c r="C48" t="s">
        <v>17</v>
      </c>
      <c r="D48" t="s">
        <v>18</v>
      </c>
      <c r="E48" s="1">
        <v>384528</v>
      </c>
      <c r="F48" s="1">
        <v>4043089</v>
      </c>
      <c r="G48" s="2">
        <v>-94.2898</v>
      </c>
      <c r="H48" s="2">
        <v>36.526209999999999</v>
      </c>
      <c r="I48" s="3">
        <v>300</v>
      </c>
      <c r="J48" s="3">
        <v>250</v>
      </c>
      <c r="K48" s="3">
        <v>15.8</v>
      </c>
      <c r="L48" s="3">
        <v>82.7</v>
      </c>
      <c r="M48" s="3">
        <v>73.5</v>
      </c>
      <c r="N48" s="3">
        <v>13</v>
      </c>
      <c r="O48" s="3">
        <f t="shared" si="5"/>
        <v>3.1801222358639598</v>
      </c>
      <c r="P48">
        <f t="shared" si="0"/>
        <v>2.4771212547196626</v>
      </c>
      <c r="Q48">
        <f t="shared" si="1"/>
        <v>2.3979400086720375</v>
      </c>
      <c r="R48">
        <f t="shared" si="2"/>
        <v>1.1986570869544226</v>
      </c>
      <c r="S48">
        <f t="shared" si="3"/>
        <v>1.9175055095525466</v>
      </c>
      <c r="T48">
        <f t="shared" si="4"/>
        <v>1.866287339084195</v>
      </c>
    </row>
    <row r="49" spans="1:20" x14ac:dyDescent="0.2">
      <c r="A49" t="s">
        <v>66</v>
      </c>
      <c r="B49" t="s">
        <v>44</v>
      </c>
      <c r="C49" t="s">
        <v>17</v>
      </c>
      <c r="D49" t="s">
        <v>18</v>
      </c>
      <c r="E49" s="1">
        <v>384528</v>
      </c>
      <c r="F49" s="1">
        <v>4043089</v>
      </c>
      <c r="G49" s="2">
        <v>-94.2898</v>
      </c>
      <c r="H49" s="2">
        <v>36.526209999999999</v>
      </c>
      <c r="I49" s="3">
        <v>256</v>
      </c>
      <c r="J49" s="3">
        <v>212</v>
      </c>
      <c r="K49" s="3">
        <v>12.6</v>
      </c>
      <c r="L49" s="3">
        <v>77.400000000000006</v>
      </c>
      <c r="M49" s="3">
        <v>68.3</v>
      </c>
      <c r="N49" s="3">
        <v>13</v>
      </c>
      <c r="O49" s="3">
        <f t="shared" si="5"/>
        <v>2.5589766624252661</v>
      </c>
      <c r="P49">
        <f t="shared" si="0"/>
        <v>2.4082399653118496</v>
      </c>
      <c r="Q49">
        <f t="shared" si="1"/>
        <v>2.3263358609287512</v>
      </c>
      <c r="R49">
        <f t="shared" si="2"/>
        <v>1.1003705451175629</v>
      </c>
      <c r="S49">
        <f t="shared" si="3"/>
        <v>1.8887409606828927</v>
      </c>
      <c r="T49">
        <f t="shared" si="4"/>
        <v>1.8344207036815325</v>
      </c>
    </row>
    <row r="50" spans="1:20" x14ac:dyDescent="0.2">
      <c r="A50" t="s">
        <v>67</v>
      </c>
      <c r="B50" t="s">
        <v>44</v>
      </c>
      <c r="C50" t="s">
        <v>17</v>
      </c>
      <c r="D50" t="s">
        <v>18</v>
      </c>
      <c r="E50" s="1">
        <v>384924</v>
      </c>
      <c r="F50" s="1">
        <v>4043520</v>
      </c>
      <c r="G50" s="2">
        <v>-94.285439999999994</v>
      </c>
      <c r="H50" s="2">
        <v>36.530140000000003</v>
      </c>
      <c r="I50" s="3">
        <v>350</v>
      </c>
      <c r="J50" s="3">
        <v>288</v>
      </c>
      <c r="K50" s="3">
        <v>16</v>
      </c>
      <c r="L50" s="3">
        <v>96.3</v>
      </c>
      <c r="M50" s="3">
        <v>83.6</v>
      </c>
      <c r="N50" s="3">
        <v>13</v>
      </c>
      <c r="O50" s="3">
        <f t="shared" si="5"/>
        <v>3.9045090453693549</v>
      </c>
      <c r="P50">
        <f t="shared" si="0"/>
        <v>2.5440680443502757</v>
      </c>
      <c r="Q50">
        <f t="shared" si="1"/>
        <v>2.459392487759231</v>
      </c>
      <c r="R50">
        <f t="shared" si="2"/>
        <v>1.2041199826559248</v>
      </c>
      <c r="S50">
        <f t="shared" si="3"/>
        <v>1.9836262871245345</v>
      </c>
      <c r="T50">
        <f t="shared" si="4"/>
        <v>1.9222062774390163</v>
      </c>
    </row>
    <row r="51" spans="1:20" x14ac:dyDescent="0.2">
      <c r="A51" t="s">
        <v>68</v>
      </c>
      <c r="B51" t="s">
        <v>44</v>
      </c>
      <c r="C51" t="s">
        <v>17</v>
      </c>
      <c r="D51" t="s">
        <v>18</v>
      </c>
      <c r="E51" s="1">
        <v>384645</v>
      </c>
      <c r="F51" s="1">
        <v>4044174</v>
      </c>
      <c r="G51" s="2">
        <v>-94.288650000000004</v>
      </c>
      <c r="H51" s="2">
        <v>36.536000000000001</v>
      </c>
      <c r="I51" s="3">
        <v>350</v>
      </c>
      <c r="J51" s="3">
        <v>280</v>
      </c>
      <c r="K51" s="3">
        <v>16.7</v>
      </c>
      <c r="L51" s="3">
        <v>101.7</v>
      </c>
      <c r="M51" s="3">
        <v>91</v>
      </c>
      <c r="N51" s="3">
        <v>13</v>
      </c>
      <c r="O51" s="3">
        <f t="shared" si="5"/>
        <v>3.7417012897249746</v>
      </c>
      <c r="P51">
        <f t="shared" si="0"/>
        <v>2.5440680443502757</v>
      </c>
      <c r="Q51">
        <f t="shared" si="1"/>
        <v>2.4471580313422194</v>
      </c>
      <c r="R51">
        <f t="shared" si="2"/>
        <v>1.2227164711475833</v>
      </c>
      <c r="S51">
        <f t="shared" si="3"/>
        <v>2.0073209529227447</v>
      </c>
      <c r="T51">
        <f t="shared" si="4"/>
        <v>1.9590413923210936</v>
      </c>
    </row>
    <row r="52" spans="1:20" x14ac:dyDescent="0.2">
      <c r="A52" t="s">
        <v>69</v>
      </c>
      <c r="B52" t="s">
        <v>44</v>
      </c>
      <c r="C52" t="s">
        <v>17</v>
      </c>
      <c r="D52" t="s">
        <v>18</v>
      </c>
      <c r="E52" s="1">
        <v>384892</v>
      </c>
      <c r="F52" s="1">
        <v>4045085</v>
      </c>
      <c r="G52" s="2">
        <v>-94.286029999999997</v>
      </c>
      <c r="H52" s="2">
        <v>36.544240000000002</v>
      </c>
      <c r="I52" s="3">
        <v>360</v>
      </c>
      <c r="J52" s="3">
        <v>305</v>
      </c>
      <c r="K52" s="3">
        <v>18.3</v>
      </c>
      <c r="L52" s="3">
        <v>106.3</v>
      </c>
      <c r="M52" s="3">
        <v>89.4</v>
      </c>
      <c r="N52" s="3">
        <v>13</v>
      </c>
      <c r="O52" s="3">
        <f t="shared" si="5"/>
        <v>4.2720480185457674</v>
      </c>
      <c r="P52">
        <f t="shared" si="0"/>
        <v>2.5563025007672873</v>
      </c>
      <c r="Q52">
        <f t="shared" si="1"/>
        <v>2.4842998393467859</v>
      </c>
      <c r="R52">
        <f t="shared" si="2"/>
        <v>1.2624510897304295</v>
      </c>
      <c r="S52">
        <f t="shared" si="3"/>
        <v>2.0265332645232967</v>
      </c>
      <c r="T52">
        <f t="shared" si="4"/>
        <v>1.9513375187959177</v>
      </c>
    </row>
    <row r="53" spans="1:20" x14ac:dyDescent="0.2">
      <c r="A53" t="s">
        <v>70</v>
      </c>
      <c r="B53" t="s">
        <v>71</v>
      </c>
      <c r="C53" t="s">
        <v>17</v>
      </c>
      <c r="D53" t="s">
        <v>18</v>
      </c>
      <c r="E53" s="1">
        <v>387730</v>
      </c>
      <c r="F53" s="1">
        <v>4053187</v>
      </c>
      <c r="G53" s="2">
        <v>-94.255510000000001</v>
      </c>
      <c r="H53" s="2">
        <v>36.617600000000003</v>
      </c>
      <c r="I53" s="3">
        <v>260</v>
      </c>
      <c r="J53" s="3">
        <v>220</v>
      </c>
      <c r="K53" s="3">
        <v>12.5</v>
      </c>
      <c r="L53" s="3">
        <v>74.7</v>
      </c>
      <c r="M53" s="3">
        <v>63.2</v>
      </c>
      <c r="N53" s="3">
        <v>13</v>
      </c>
      <c r="O53" s="3">
        <f t="shared" si="5"/>
        <v>2.6826030993176952</v>
      </c>
      <c r="P53">
        <f t="shared" si="0"/>
        <v>2.4149733479708178</v>
      </c>
      <c r="Q53">
        <f t="shared" si="1"/>
        <v>2.3424226808222062</v>
      </c>
      <c r="R53">
        <f t="shared" si="2"/>
        <v>1.0969100130080565</v>
      </c>
      <c r="S53">
        <f t="shared" si="3"/>
        <v>1.8733206018153987</v>
      </c>
      <c r="T53">
        <f t="shared" si="4"/>
        <v>1.8007170782823851</v>
      </c>
    </row>
    <row r="54" spans="1:20" x14ac:dyDescent="0.2">
      <c r="A54" t="s">
        <v>72</v>
      </c>
      <c r="B54" t="s">
        <v>71</v>
      </c>
      <c r="C54" t="s">
        <v>17</v>
      </c>
      <c r="D54" t="s">
        <v>18</v>
      </c>
      <c r="E54" s="1">
        <v>387650</v>
      </c>
      <c r="F54" s="1">
        <v>4053024</v>
      </c>
      <c r="G54" s="2">
        <v>-94.256379999999993</v>
      </c>
      <c r="H54" s="2">
        <v>36.616120000000002</v>
      </c>
      <c r="I54" s="3">
        <v>280</v>
      </c>
      <c r="J54" s="3">
        <v>245</v>
      </c>
      <c r="K54" s="3">
        <v>14.4</v>
      </c>
      <c r="L54" s="3">
        <v>76</v>
      </c>
      <c r="M54" s="3">
        <v>62</v>
      </c>
      <c r="N54" s="3">
        <v>13</v>
      </c>
      <c r="O54" s="3">
        <f t="shared" si="5"/>
        <v>3.0931657140890243</v>
      </c>
      <c r="P54">
        <f t="shared" si="0"/>
        <v>2.4471580313422194</v>
      </c>
      <c r="Q54">
        <f t="shared" si="1"/>
        <v>2.3891660843645326</v>
      </c>
      <c r="R54">
        <f t="shared" si="2"/>
        <v>1.1583624920952498</v>
      </c>
      <c r="S54">
        <f t="shared" si="3"/>
        <v>1.8808135922807914</v>
      </c>
      <c r="T54">
        <f t="shared" si="4"/>
        <v>1.7923916894982539</v>
      </c>
    </row>
    <row r="55" spans="1:20" x14ac:dyDescent="0.2">
      <c r="A55" t="s">
        <v>73</v>
      </c>
      <c r="B55" t="s">
        <v>71</v>
      </c>
      <c r="C55" t="s">
        <v>17</v>
      </c>
      <c r="D55" t="s">
        <v>18</v>
      </c>
      <c r="E55" s="1">
        <v>387210</v>
      </c>
      <c r="F55" s="1">
        <v>4052714</v>
      </c>
      <c r="G55" s="2">
        <v>-94.261259999999993</v>
      </c>
      <c r="H55" s="2">
        <v>36.613280000000003</v>
      </c>
      <c r="I55" s="3">
        <v>245</v>
      </c>
      <c r="J55" s="3">
        <v>200</v>
      </c>
      <c r="K55" s="3">
        <v>12.7</v>
      </c>
      <c r="L55" s="3">
        <v>78.599999999999994</v>
      </c>
      <c r="M55" s="3">
        <v>54</v>
      </c>
      <c r="N55" s="3">
        <v>13</v>
      </c>
      <c r="O55" s="3">
        <f t="shared" si="5"/>
        <v>2.3798615108487664</v>
      </c>
      <c r="P55">
        <f t="shared" si="0"/>
        <v>2.3891660843645326</v>
      </c>
      <c r="Q55">
        <f t="shared" si="1"/>
        <v>2.3010299956639813</v>
      </c>
      <c r="R55">
        <f t="shared" si="2"/>
        <v>1.1038037209559568</v>
      </c>
      <c r="S55">
        <f t="shared" si="3"/>
        <v>1.8954225460394079</v>
      </c>
      <c r="T55">
        <f t="shared" si="4"/>
        <v>1.7323937598229686</v>
      </c>
    </row>
    <row r="56" spans="1:20" x14ac:dyDescent="0.2">
      <c r="A56" t="s">
        <v>74</v>
      </c>
      <c r="B56" t="s">
        <v>71</v>
      </c>
      <c r="C56" t="s">
        <v>17</v>
      </c>
      <c r="D56" t="s">
        <v>18</v>
      </c>
      <c r="E56" s="1">
        <v>387210</v>
      </c>
      <c r="F56" s="1">
        <v>4052714</v>
      </c>
      <c r="G56" s="2">
        <v>-94.261259999999993</v>
      </c>
      <c r="H56" s="2">
        <v>36.613280000000003</v>
      </c>
      <c r="I56" s="3">
        <v>310</v>
      </c>
      <c r="J56" s="3">
        <v>255</v>
      </c>
      <c r="K56" s="3">
        <v>16.399999999999999</v>
      </c>
      <c r="L56" s="3">
        <v>86.5</v>
      </c>
      <c r="M56" s="3">
        <v>65.599999999999994</v>
      </c>
      <c r="N56" s="3">
        <v>13</v>
      </c>
      <c r="O56" s="3">
        <f t="shared" si="5"/>
        <v>3.2688455687935174</v>
      </c>
      <c r="P56">
        <f t="shared" si="0"/>
        <v>2.4913616938342726</v>
      </c>
      <c r="Q56">
        <f t="shared" si="1"/>
        <v>2.406540180433955</v>
      </c>
      <c r="R56">
        <f t="shared" si="2"/>
        <v>1.2148438480476977</v>
      </c>
      <c r="S56">
        <f t="shared" si="3"/>
        <v>1.9370161074648142</v>
      </c>
      <c r="T56">
        <f t="shared" si="4"/>
        <v>1.8169038393756602</v>
      </c>
    </row>
    <row r="57" spans="1:20" x14ac:dyDescent="0.2">
      <c r="A57" t="s">
        <v>75</v>
      </c>
      <c r="B57" t="s">
        <v>71</v>
      </c>
      <c r="C57" t="s">
        <v>17</v>
      </c>
      <c r="D57" t="s">
        <v>18</v>
      </c>
      <c r="E57" s="1">
        <v>386818</v>
      </c>
      <c r="F57" s="1">
        <v>4052891</v>
      </c>
      <c r="G57" s="2">
        <v>-94.265659999999997</v>
      </c>
      <c r="H57" s="2">
        <v>36.614829999999998</v>
      </c>
      <c r="I57" s="3">
        <v>276</v>
      </c>
      <c r="J57" s="3">
        <v>240</v>
      </c>
      <c r="K57" s="3">
        <v>13.6</v>
      </c>
      <c r="L57" s="3">
        <v>83.6</v>
      </c>
      <c r="M57" s="3">
        <v>75.599999999999994</v>
      </c>
      <c r="N57" s="3">
        <v>14</v>
      </c>
      <c r="O57" s="3">
        <f t="shared" si="5"/>
        <v>3.0079070076493468</v>
      </c>
      <c r="P57">
        <f t="shared" si="0"/>
        <v>2.4409090820652177</v>
      </c>
      <c r="Q57">
        <f t="shared" si="1"/>
        <v>2.3802112417116059</v>
      </c>
      <c r="R57">
        <f t="shared" si="2"/>
        <v>1.1335389083702174</v>
      </c>
      <c r="S57">
        <f t="shared" si="3"/>
        <v>1.9222062774390163</v>
      </c>
      <c r="T57">
        <f t="shared" si="4"/>
        <v>1.8785217955012066</v>
      </c>
    </row>
    <row r="58" spans="1:20" x14ac:dyDescent="0.2">
      <c r="A58" t="s">
        <v>76</v>
      </c>
      <c r="B58" t="s">
        <v>71</v>
      </c>
      <c r="C58" t="s">
        <v>17</v>
      </c>
      <c r="D58" t="s">
        <v>18</v>
      </c>
      <c r="E58" s="1">
        <v>386818</v>
      </c>
      <c r="F58" s="1">
        <v>4052891</v>
      </c>
      <c r="G58" s="2">
        <v>-94.265659999999997</v>
      </c>
      <c r="H58" s="2">
        <v>36.614829999999998</v>
      </c>
      <c r="I58" s="3">
        <v>340</v>
      </c>
      <c r="J58" s="3">
        <v>285</v>
      </c>
      <c r="K58" s="3">
        <v>15.4</v>
      </c>
      <c r="L58" s="3">
        <v>101.4</v>
      </c>
      <c r="M58" s="3">
        <v>90.4</v>
      </c>
      <c r="N58" s="3">
        <v>13</v>
      </c>
      <c r="O58" s="3">
        <f t="shared" si="5"/>
        <v>3.8427426375695091</v>
      </c>
      <c r="P58">
        <f t="shared" si="0"/>
        <v>2.5314789170422549</v>
      </c>
      <c r="Q58">
        <f t="shared" si="1"/>
        <v>2.4548448600085102</v>
      </c>
      <c r="R58">
        <f t="shared" si="2"/>
        <v>1.1875207208364631</v>
      </c>
      <c r="S58">
        <f t="shared" si="3"/>
        <v>2.0060379549973173</v>
      </c>
      <c r="T58">
        <f t="shared" si="4"/>
        <v>1.9561684304753633</v>
      </c>
    </row>
    <row r="59" spans="1:20" x14ac:dyDescent="0.2">
      <c r="A59" t="s">
        <v>77</v>
      </c>
      <c r="B59" t="s">
        <v>71</v>
      </c>
      <c r="C59" t="s">
        <v>17</v>
      </c>
      <c r="D59" t="s">
        <v>18</v>
      </c>
      <c r="E59" s="1">
        <v>386818</v>
      </c>
      <c r="F59" s="1">
        <v>4052891</v>
      </c>
      <c r="G59" s="2">
        <v>-94.265659999999997</v>
      </c>
      <c r="H59" s="2">
        <v>36.614829999999998</v>
      </c>
      <c r="I59" s="3">
        <v>290</v>
      </c>
      <c r="J59" s="3">
        <v>255</v>
      </c>
      <c r="K59" s="3">
        <v>14.3</v>
      </c>
      <c r="L59" s="3">
        <v>83.1</v>
      </c>
      <c r="M59" s="3">
        <v>68.8</v>
      </c>
      <c r="N59" s="3">
        <v>13</v>
      </c>
      <c r="O59" s="3">
        <f t="shared" si="5"/>
        <v>3.2688455687935174</v>
      </c>
      <c r="P59">
        <f t="shared" si="0"/>
        <v>2.4623979978989561</v>
      </c>
      <c r="Q59">
        <f t="shared" si="1"/>
        <v>2.406540180433955</v>
      </c>
      <c r="R59">
        <f t="shared" si="2"/>
        <v>1.1553360374650619</v>
      </c>
      <c r="S59">
        <f t="shared" si="3"/>
        <v>1.919601023784111</v>
      </c>
      <c r="T59">
        <f t="shared" si="4"/>
        <v>1.8375884382355112</v>
      </c>
    </row>
    <row r="60" spans="1:20" x14ac:dyDescent="0.2">
      <c r="A60" t="s">
        <v>78</v>
      </c>
      <c r="B60" t="s">
        <v>71</v>
      </c>
      <c r="C60" t="s">
        <v>17</v>
      </c>
      <c r="D60" t="s">
        <v>18</v>
      </c>
      <c r="E60" s="1">
        <v>386818</v>
      </c>
      <c r="F60" s="1">
        <v>4052891</v>
      </c>
      <c r="G60" s="2">
        <v>-94.265659999999997</v>
      </c>
      <c r="H60" s="2">
        <v>36.614829999999998</v>
      </c>
      <c r="I60" s="3">
        <v>300</v>
      </c>
      <c r="J60" s="3">
        <v>250</v>
      </c>
      <c r="K60" s="3">
        <v>15</v>
      </c>
      <c r="L60" s="3">
        <v>85.1</v>
      </c>
      <c r="M60" s="3">
        <v>73.2</v>
      </c>
      <c r="N60" s="3">
        <v>14</v>
      </c>
      <c r="O60" s="3">
        <f t="shared" si="5"/>
        <v>3.1801222358639598</v>
      </c>
      <c r="P60">
        <f t="shared" si="0"/>
        <v>2.4771212547196626</v>
      </c>
      <c r="Q60">
        <f t="shared" si="1"/>
        <v>2.3979400086720375</v>
      </c>
      <c r="R60">
        <f t="shared" si="2"/>
        <v>1.1760912590556813</v>
      </c>
      <c r="S60">
        <f t="shared" si="3"/>
        <v>1.9299295600845878</v>
      </c>
      <c r="T60">
        <f t="shared" si="4"/>
        <v>1.8645110810583918</v>
      </c>
    </row>
    <row r="61" spans="1:20" x14ac:dyDescent="0.2">
      <c r="A61" t="s">
        <v>79</v>
      </c>
      <c r="B61" t="s">
        <v>71</v>
      </c>
      <c r="C61" t="s">
        <v>17</v>
      </c>
      <c r="D61" t="s">
        <v>18</v>
      </c>
      <c r="E61" s="1">
        <v>386818</v>
      </c>
      <c r="F61" s="1">
        <v>4052891</v>
      </c>
      <c r="G61" s="2">
        <v>-94.265659999999997</v>
      </c>
      <c r="H61" s="2">
        <v>36.614829999999998</v>
      </c>
      <c r="I61" s="3">
        <v>265</v>
      </c>
      <c r="J61" s="3">
        <v>240</v>
      </c>
      <c r="K61" s="3">
        <v>14.5</v>
      </c>
      <c r="L61" s="3">
        <v>76</v>
      </c>
      <c r="M61" s="3">
        <v>68.2</v>
      </c>
      <c r="N61" s="3">
        <v>13</v>
      </c>
      <c r="O61" s="3">
        <f t="shared" si="5"/>
        <v>3.0079070076493468</v>
      </c>
      <c r="P61">
        <f t="shared" si="0"/>
        <v>2.4232458739368079</v>
      </c>
      <c r="Q61">
        <f t="shared" si="1"/>
        <v>2.3802112417116059</v>
      </c>
      <c r="R61">
        <f t="shared" si="2"/>
        <v>1.1613680022349748</v>
      </c>
      <c r="S61">
        <f t="shared" si="3"/>
        <v>1.8808135922807914</v>
      </c>
      <c r="T61">
        <f t="shared" si="4"/>
        <v>1.833784374656479</v>
      </c>
    </row>
    <row r="62" spans="1:20" x14ac:dyDescent="0.2">
      <c r="A62" t="s">
        <v>80</v>
      </c>
      <c r="B62" t="s">
        <v>71</v>
      </c>
      <c r="C62" t="s">
        <v>17</v>
      </c>
      <c r="D62" t="s">
        <v>18</v>
      </c>
      <c r="E62" s="1">
        <v>386818</v>
      </c>
      <c r="F62" s="1">
        <v>4052891</v>
      </c>
      <c r="G62" s="2">
        <v>-94.265659999999997</v>
      </c>
      <c r="H62" s="2">
        <v>36.614829999999998</v>
      </c>
      <c r="I62" s="3">
        <v>285</v>
      </c>
      <c r="J62" s="3">
        <v>240</v>
      </c>
      <c r="K62" s="3">
        <v>16.5</v>
      </c>
      <c r="L62" s="3">
        <v>75.599999999999994</v>
      </c>
      <c r="M62" s="3">
        <v>70.3</v>
      </c>
      <c r="N62" s="3">
        <v>14</v>
      </c>
      <c r="O62" s="3">
        <f t="shared" si="5"/>
        <v>3.0079070076493468</v>
      </c>
      <c r="P62">
        <f t="shared" si="0"/>
        <v>2.4548448600085102</v>
      </c>
      <c r="Q62">
        <f t="shared" si="1"/>
        <v>2.3802112417116059</v>
      </c>
      <c r="R62">
        <f t="shared" si="2"/>
        <v>1.2174839442139063</v>
      </c>
      <c r="S62">
        <f t="shared" si="3"/>
        <v>1.8785217955012066</v>
      </c>
      <c r="T62">
        <f t="shared" si="4"/>
        <v>1.8469553250198238</v>
      </c>
    </row>
    <row r="63" spans="1:20" x14ac:dyDescent="0.2">
      <c r="A63" t="s">
        <v>81</v>
      </c>
      <c r="B63" t="s">
        <v>71</v>
      </c>
      <c r="C63" t="s">
        <v>17</v>
      </c>
      <c r="D63" t="s">
        <v>18</v>
      </c>
      <c r="E63" s="1">
        <v>385778</v>
      </c>
      <c r="F63" s="1">
        <v>4053090</v>
      </c>
      <c r="G63" s="2">
        <v>-94.277320000000003</v>
      </c>
      <c r="H63" s="2">
        <v>36.616500000000002</v>
      </c>
      <c r="I63" s="3">
        <v>245</v>
      </c>
      <c r="J63" s="3">
        <v>205</v>
      </c>
      <c r="K63" s="3">
        <v>13.6</v>
      </c>
      <c r="L63" s="3">
        <v>70</v>
      </c>
      <c r="M63" s="3">
        <v>62.4</v>
      </c>
      <c r="N63" s="3">
        <v>13</v>
      </c>
      <c r="O63" s="3">
        <f t="shared" si="5"/>
        <v>2.4536020713934366</v>
      </c>
      <c r="P63">
        <f t="shared" si="0"/>
        <v>2.3891660843645326</v>
      </c>
      <c r="Q63">
        <f t="shared" si="1"/>
        <v>2.3117538610557542</v>
      </c>
      <c r="R63">
        <f t="shared" si="2"/>
        <v>1.1335389083702174</v>
      </c>
      <c r="S63">
        <f t="shared" si="3"/>
        <v>1.8450980400142569</v>
      </c>
      <c r="T63">
        <f t="shared" si="4"/>
        <v>1.7951845896824239</v>
      </c>
    </row>
    <row r="64" spans="1:20" x14ac:dyDescent="0.2">
      <c r="A64" t="s">
        <v>82</v>
      </c>
      <c r="B64" t="s">
        <v>71</v>
      </c>
      <c r="C64" t="s">
        <v>17</v>
      </c>
      <c r="D64" t="s">
        <v>18</v>
      </c>
      <c r="E64" s="1">
        <v>385778</v>
      </c>
      <c r="F64" s="1">
        <v>4053090</v>
      </c>
      <c r="G64" s="2">
        <v>-94.277320000000003</v>
      </c>
      <c r="H64" s="2">
        <v>36.616500000000002</v>
      </c>
      <c r="I64" s="3">
        <v>240</v>
      </c>
      <c r="J64" s="3">
        <v>200</v>
      </c>
      <c r="K64" s="3">
        <v>12.1</v>
      </c>
      <c r="L64" s="3">
        <v>69.900000000000006</v>
      </c>
      <c r="M64" s="3">
        <v>60.5</v>
      </c>
      <c r="N64" s="3">
        <v>13</v>
      </c>
      <c r="O64" s="3">
        <f t="shared" si="5"/>
        <v>2.3798615108487664</v>
      </c>
      <c r="P64">
        <f t="shared" si="0"/>
        <v>2.3802112417116059</v>
      </c>
      <c r="Q64">
        <f t="shared" si="1"/>
        <v>2.3010299956639813</v>
      </c>
      <c r="R64">
        <f t="shared" si="2"/>
        <v>1.0827853703164501</v>
      </c>
      <c r="S64">
        <f t="shared" si="3"/>
        <v>1.8444771757456815</v>
      </c>
      <c r="T64">
        <f t="shared" si="4"/>
        <v>1.7817553746524688</v>
      </c>
    </row>
    <row r="65" spans="1:20" x14ac:dyDescent="0.2">
      <c r="A65" t="s">
        <v>83</v>
      </c>
      <c r="B65" t="s">
        <v>71</v>
      </c>
      <c r="C65" t="s">
        <v>17</v>
      </c>
      <c r="D65" t="s">
        <v>18</v>
      </c>
      <c r="E65" s="1">
        <v>385665</v>
      </c>
      <c r="F65" s="1">
        <v>4053286</v>
      </c>
      <c r="G65" s="2">
        <v>-94.27861</v>
      </c>
      <c r="H65" s="2">
        <v>36.618250000000003</v>
      </c>
      <c r="I65" s="3">
        <v>275</v>
      </c>
      <c r="J65" s="3">
        <v>240</v>
      </c>
      <c r="K65" s="3">
        <v>14</v>
      </c>
      <c r="L65" s="3">
        <v>80.599999999999994</v>
      </c>
      <c r="M65" s="3">
        <v>66.2</v>
      </c>
      <c r="N65" s="3">
        <v>14</v>
      </c>
      <c r="O65" s="3">
        <f t="shared" si="5"/>
        <v>3.0079070076493468</v>
      </c>
      <c r="P65">
        <f t="shared" si="0"/>
        <v>2.4393326938302629</v>
      </c>
      <c r="Q65">
        <f t="shared" si="1"/>
        <v>2.3802112417116059</v>
      </c>
      <c r="R65">
        <f t="shared" si="2"/>
        <v>1.146128035678238</v>
      </c>
      <c r="S65">
        <f t="shared" si="3"/>
        <v>1.9063350418050906</v>
      </c>
      <c r="T65">
        <f t="shared" si="4"/>
        <v>1.8208579894396999</v>
      </c>
    </row>
    <row r="66" spans="1:20" x14ac:dyDescent="0.2">
      <c r="A66" t="s">
        <v>84</v>
      </c>
      <c r="B66" t="s">
        <v>71</v>
      </c>
      <c r="C66" t="s">
        <v>17</v>
      </c>
      <c r="D66" t="s">
        <v>18</v>
      </c>
      <c r="E66" s="1">
        <v>385076</v>
      </c>
      <c r="F66" s="1">
        <v>4053356</v>
      </c>
      <c r="G66" s="2">
        <v>-94.285210000000006</v>
      </c>
      <c r="H66" s="2">
        <v>36.618810000000003</v>
      </c>
      <c r="I66" s="3">
        <v>305</v>
      </c>
      <c r="J66" s="3">
        <v>250</v>
      </c>
      <c r="K66" s="3">
        <v>15.6</v>
      </c>
      <c r="L66" s="3">
        <v>86.2</v>
      </c>
      <c r="M66" s="3">
        <v>78.5</v>
      </c>
      <c r="N66" s="3">
        <v>13</v>
      </c>
      <c r="O66" s="3">
        <f t="shared" si="5"/>
        <v>3.1801222358639598</v>
      </c>
      <c r="P66">
        <f t="shared" si="0"/>
        <v>2.4842998393467859</v>
      </c>
      <c r="Q66">
        <f t="shared" si="1"/>
        <v>2.3979400086720375</v>
      </c>
      <c r="R66">
        <f t="shared" si="2"/>
        <v>1.1931245983544616</v>
      </c>
      <c r="S66">
        <f t="shared" si="3"/>
        <v>1.9355072658247128</v>
      </c>
      <c r="T66">
        <f t="shared" si="4"/>
        <v>1.8948696567452525</v>
      </c>
    </row>
    <row r="67" spans="1:20" x14ac:dyDescent="0.2">
      <c r="A67" t="s">
        <v>85</v>
      </c>
      <c r="B67" t="s">
        <v>71</v>
      </c>
      <c r="C67" t="s">
        <v>17</v>
      </c>
      <c r="D67" t="s">
        <v>18</v>
      </c>
      <c r="E67" s="1">
        <v>385076</v>
      </c>
      <c r="F67" s="1">
        <v>4053356</v>
      </c>
      <c r="G67" s="2">
        <v>-94.285210000000006</v>
      </c>
      <c r="H67" s="2">
        <v>36.618810000000003</v>
      </c>
      <c r="I67" s="3">
        <v>275</v>
      </c>
      <c r="J67" s="3">
        <v>225</v>
      </c>
      <c r="K67" s="3">
        <v>14.2</v>
      </c>
      <c r="L67" s="3">
        <v>75.2</v>
      </c>
      <c r="M67" s="3">
        <v>59.5</v>
      </c>
      <c r="N67" s="3">
        <v>14</v>
      </c>
      <c r="O67" s="3">
        <f t="shared" si="5"/>
        <v>2.7616855255068211</v>
      </c>
      <c r="P67">
        <f t="shared" ref="P67:P130" si="6">LOG10(I67)</f>
        <v>2.4393326938302629</v>
      </c>
      <c r="Q67">
        <f t="shared" ref="Q67:Q130" si="7">LOG10(J67)</f>
        <v>2.3521825181113627</v>
      </c>
      <c r="R67">
        <f t="shared" ref="R67:R130" si="8">LOG10(K67)</f>
        <v>1.1522883443830565</v>
      </c>
      <c r="S67">
        <f t="shared" ref="S67:S130" si="9">LOG10(L67)</f>
        <v>1.8762178405916423</v>
      </c>
      <c r="T67">
        <f t="shared" ref="T67:T130" si="10">LOG10(M67)</f>
        <v>1.7745169657285496</v>
      </c>
    </row>
    <row r="68" spans="1:20" x14ac:dyDescent="0.2">
      <c r="A68" t="s">
        <v>86</v>
      </c>
      <c r="B68" t="s">
        <v>71</v>
      </c>
      <c r="C68" t="s">
        <v>17</v>
      </c>
      <c r="D68" t="s">
        <v>18</v>
      </c>
      <c r="E68" s="1">
        <v>385076</v>
      </c>
      <c r="F68" s="1">
        <v>4053356</v>
      </c>
      <c r="G68" s="2">
        <v>-94.285210000000006</v>
      </c>
      <c r="H68" s="2">
        <v>36.618810000000003</v>
      </c>
      <c r="I68" s="3">
        <v>340</v>
      </c>
      <c r="J68" s="3">
        <v>280</v>
      </c>
      <c r="K68" s="3">
        <v>15.5</v>
      </c>
      <c r="L68" s="3">
        <v>90.4</v>
      </c>
      <c r="M68" s="3">
        <v>80</v>
      </c>
      <c r="N68" s="3">
        <v>13</v>
      </c>
      <c r="O68" s="3">
        <f t="shared" ref="O68:O131" si="11">(LN((-J68/498.6) + 1)/-0.229)+0.141</f>
        <v>3.7417012897249746</v>
      </c>
      <c r="P68">
        <f t="shared" si="6"/>
        <v>2.5314789170422549</v>
      </c>
      <c r="Q68">
        <f t="shared" si="7"/>
        <v>2.4471580313422194</v>
      </c>
      <c r="R68">
        <f t="shared" si="8"/>
        <v>1.1903316981702914</v>
      </c>
      <c r="S68">
        <f t="shared" si="9"/>
        <v>1.9561684304753633</v>
      </c>
      <c r="T68">
        <f t="shared" si="10"/>
        <v>1.9030899869919435</v>
      </c>
    </row>
    <row r="69" spans="1:20" x14ac:dyDescent="0.2">
      <c r="A69" t="s">
        <v>87</v>
      </c>
      <c r="B69" t="s">
        <v>71</v>
      </c>
      <c r="C69" t="s">
        <v>17</v>
      </c>
      <c r="D69" t="s">
        <v>18</v>
      </c>
      <c r="E69" s="1">
        <v>385076</v>
      </c>
      <c r="F69" s="1">
        <v>4053356</v>
      </c>
      <c r="G69" s="2">
        <v>-94.285210000000006</v>
      </c>
      <c r="H69" s="2">
        <v>36.618810000000003</v>
      </c>
      <c r="I69" s="3">
        <v>365</v>
      </c>
      <c r="J69" s="3">
        <v>305</v>
      </c>
      <c r="K69" s="3">
        <v>17.5</v>
      </c>
      <c r="L69" s="3">
        <v>106.6</v>
      </c>
      <c r="M69" s="3">
        <v>90.5</v>
      </c>
      <c r="N69" s="3">
        <v>14</v>
      </c>
      <c r="O69" s="3">
        <f t="shared" si="11"/>
        <v>4.2720480185457674</v>
      </c>
      <c r="P69">
        <f t="shared" si="6"/>
        <v>2.5622928644564746</v>
      </c>
      <c r="Q69">
        <f t="shared" si="7"/>
        <v>2.4842998393467859</v>
      </c>
      <c r="R69">
        <f t="shared" si="8"/>
        <v>1.2430380486862944</v>
      </c>
      <c r="S69">
        <f t="shared" si="9"/>
        <v>2.0277572046905536</v>
      </c>
      <c r="T69">
        <f t="shared" si="10"/>
        <v>1.9566485792052033</v>
      </c>
    </row>
    <row r="70" spans="1:20" x14ac:dyDescent="0.2">
      <c r="A70" t="s">
        <v>88</v>
      </c>
      <c r="B70" t="s">
        <v>71</v>
      </c>
      <c r="C70" t="s">
        <v>17</v>
      </c>
      <c r="D70" t="s">
        <v>18</v>
      </c>
      <c r="E70" s="1">
        <v>385076</v>
      </c>
      <c r="F70" s="1">
        <v>4053356</v>
      </c>
      <c r="G70" s="2">
        <v>-94.285210000000006</v>
      </c>
      <c r="H70" s="2">
        <v>36.618810000000003</v>
      </c>
      <c r="I70" s="3">
        <v>340</v>
      </c>
      <c r="J70" s="3">
        <v>285</v>
      </c>
      <c r="K70" s="3">
        <v>16.7</v>
      </c>
      <c r="L70" s="3">
        <v>99</v>
      </c>
      <c r="M70" s="3">
        <v>79.099999999999994</v>
      </c>
      <c r="N70" s="3">
        <v>13</v>
      </c>
      <c r="O70" s="3">
        <f t="shared" si="11"/>
        <v>3.8427426375695091</v>
      </c>
      <c r="P70">
        <f t="shared" si="6"/>
        <v>2.5314789170422549</v>
      </c>
      <c r="Q70">
        <f t="shared" si="7"/>
        <v>2.4548448600085102</v>
      </c>
      <c r="R70">
        <f t="shared" si="8"/>
        <v>1.2227164711475833</v>
      </c>
      <c r="S70">
        <f t="shared" si="9"/>
        <v>1.9956351945975499</v>
      </c>
      <c r="T70">
        <f t="shared" si="10"/>
        <v>1.8981764834976764</v>
      </c>
    </row>
    <row r="71" spans="1:20" x14ac:dyDescent="0.2">
      <c r="A71" t="s">
        <v>89</v>
      </c>
      <c r="B71" t="s">
        <v>71</v>
      </c>
      <c r="C71" t="s">
        <v>17</v>
      </c>
      <c r="D71" t="s">
        <v>18</v>
      </c>
      <c r="E71" s="1">
        <v>385076</v>
      </c>
      <c r="F71" s="1">
        <v>4053356</v>
      </c>
      <c r="G71" s="2">
        <v>-94.285210000000006</v>
      </c>
      <c r="H71" s="2">
        <v>36.618810000000003</v>
      </c>
      <c r="I71" s="3">
        <v>275</v>
      </c>
      <c r="J71" s="3">
        <v>235</v>
      </c>
      <c r="K71" s="3">
        <v>16.2</v>
      </c>
      <c r="L71" s="3">
        <v>84.1</v>
      </c>
      <c r="M71" s="3">
        <v>76.599999999999994</v>
      </c>
      <c r="N71" s="3">
        <v>13</v>
      </c>
      <c r="O71" s="3">
        <f t="shared" si="11"/>
        <v>2.9242810849829923</v>
      </c>
      <c r="P71">
        <f t="shared" si="6"/>
        <v>2.4393326938302629</v>
      </c>
      <c r="Q71">
        <f t="shared" si="7"/>
        <v>2.3710678622717363</v>
      </c>
      <c r="R71">
        <f t="shared" si="8"/>
        <v>1.209515014542631</v>
      </c>
      <c r="S71">
        <f t="shared" si="9"/>
        <v>1.9247959957979122</v>
      </c>
      <c r="T71">
        <f t="shared" si="10"/>
        <v>1.8842287696326039</v>
      </c>
    </row>
    <row r="72" spans="1:20" x14ac:dyDescent="0.2">
      <c r="A72" t="s">
        <v>90</v>
      </c>
      <c r="B72" t="s">
        <v>71</v>
      </c>
      <c r="C72" t="s">
        <v>17</v>
      </c>
      <c r="D72" t="s">
        <v>18</v>
      </c>
      <c r="E72" s="1">
        <v>383700</v>
      </c>
      <c r="F72" s="1">
        <v>4053369</v>
      </c>
      <c r="G72" s="2">
        <v>-94.300600000000003</v>
      </c>
      <c r="H72" s="2">
        <v>36.618760000000002</v>
      </c>
      <c r="I72" s="3">
        <v>310</v>
      </c>
      <c r="J72" s="3">
        <v>260</v>
      </c>
      <c r="K72" s="3">
        <v>16.5</v>
      </c>
      <c r="L72" s="3">
        <v>89.2</v>
      </c>
      <c r="M72" s="3">
        <v>67.8</v>
      </c>
      <c r="N72" s="3">
        <v>14</v>
      </c>
      <c r="O72" s="3">
        <f t="shared" si="11"/>
        <v>3.3594090018586966</v>
      </c>
      <c r="P72">
        <f t="shared" si="6"/>
        <v>2.4913616938342726</v>
      </c>
      <c r="Q72">
        <f t="shared" si="7"/>
        <v>2.4149733479708178</v>
      </c>
      <c r="R72">
        <f t="shared" si="8"/>
        <v>1.2174839442139063</v>
      </c>
      <c r="S72">
        <f t="shared" si="9"/>
        <v>1.9503648543761232</v>
      </c>
      <c r="T72">
        <f t="shared" si="10"/>
        <v>1.8312296938670634</v>
      </c>
    </row>
    <row r="73" spans="1:20" x14ac:dyDescent="0.2">
      <c r="A73" t="s">
        <v>91</v>
      </c>
      <c r="B73" t="s">
        <v>71</v>
      </c>
      <c r="C73" t="s">
        <v>17</v>
      </c>
      <c r="D73" t="s">
        <v>18</v>
      </c>
      <c r="E73" s="1">
        <v>383700</v>
      </c>
      <c r="F73" s="1">
        <v>4053369</v>
      </c>
      <c r="G73" s="2">
        <v>-94.300600000000003</v>
      </c>
      <c r="H73" s="2">
        <v>36.618760000000002</v>
      </c>
      <c r="I73" s="3">
        <v>315</v>
      </c>
      <c r="J73" s="3">
        <v>260</v>
      </c>
      <c r="K73" s="3">
        <v>15.8</v>
      </c>
      <c r="L73" s="3">
        <v>89.8</v>
      </c>
      <c r="M73" s="3">
        <v>76.5</v>
      </c>
      <c r="N73" s="3">
        <v>14</v>
      </c>
      <c r="O73" s="3">
        <f t="shared" si="11"/>
        <v>3.3594090018586966</v>
      </c>
      <c r="P73">
        <f t="shared" si="6"/>
        <v>2.4983105537896004</v>
      </c>
      <c r="Q73">
        <f t="shared" si="7"/>
        <v>2.4149733479708178</v>
      </c>
      <c r="R73">
        <f t="shared" si="8"/>
        <v>1.1986570869544226</v>
      </c>
      <c r="S73">
        <f t="shared" si="9"/>
        <v>1.9532763366673043</v>
      </c>
      <c r="T73">
        <f t="shared" si="10"/>
        <v>1.8836614351536176</v>
      </c>
    </row>
    <row r="74" spans="1:20" x14ac:dyDescent="0.2">
      <c r="A74" t="s">
        <v>92</v>
      </c>
      <c r="B74" t="s">
        <v>93</v>
      </c>
      <c r="C74" t="s">
        <v>17</v>
      </c>
      <c r="D74" t="s">
        <v>18</v>
      </c>
      <c r="E74" s="1">
        <v>400459</v>
      </c>
      <c r="F74" s="1">
        <v>4104773</v>
      </c>
      <c r="G74" s="2">
        <v>-94.119950000000003</v>
      </c>
      <c r="H74" s="2">
        <v>37.083959999999998</v>
      </c>
      <c r="I74" s="3">
        <v>285</v>
      </c>
      <c r="J74" s="3">
        <v>245</v>
      </c>
      <c r="K74" s="3">
        <v>14.6</v>
      </c>
      <c r="L74" s="3">
        <v>81</v>
      </c>
      <c r="M74" s="3">
        <v>70.7</v>
      </c>
      <c r="N74" s="3">
        <v>13</v>
      </c>
      <c r="O74" s="3">
        <f t="shared" si="11"/>
        <v>3.0931657140890243</v>
      </c>
      <c r="P74">
        <f t="shared" si="6"/>
        <v>2.4548448600085102</v>
      </c>
      <c r="Q74">
        <f t="shared" si="7"/>
        <v>2.3891660843645326</v>
      </c>
      <c r="R74">
        <f t="shared" si="8"/>
        <v>1.1643528557844371</v>
      </c>
      <c r="S74">
        <f t="shared" si="9"/>
        <v>1.9084850188786497</v>
      </c>
      <c r="T74">
        <f t="shared" si="10"/>
        <v>1.8494194137968993</v>
      </c>
    </row>
    <row r="75" spans="1:20" x14ac:dyDescent="0.2">
      <c r="A75" t="s">
        <v>94</v>
      </c>
      <c r="B75" t="s">
        <v>93</v>
      </c>
      <c r="C75" t="s">
        <v>17</v>
      </c>
      <c r="D75" t="s">
        <v>18</v>
      </c>
      <c r="E75" s="1">
        <v>399983</v>
      </c>
      <c r="F75" s="1">
        <v>4105511</v>
      </c>
      <c r="G75" s="2">
        <v>-94.125399999999999</v>
      </c>
      <c r="H75" s="2">
        <v>37.090560000000004</v>
      </c>
      <c r="I75" s="3">
        <v>263</v>
      </c>
      <c r="J75" s="3">
        <v>230</v>
      </c>
      <c r="K75" s="3">
        <v>14.5</v>
      </c>
      <c r="L75" s="3">
        <v>73.099999999999994</v>
      </c>
      <c r="M75" s="3">
        <v>61.6</v>
      </c>
      <c r="N75" s="3">
        <v>13</v>
      </c>
      <c r="O75" s="3">
        <f t="shared" si="11"/>
        <v>2.8422265807874245</v>
      </c>
      <c r="P75">
        <f t="shared" si="6"/>
        <v>2.419955748489758</v>
      </c>
      <c r="Q75">
        <f t="shared" si="7"/>
        <v>2.3617278360175931</v>
      </c>
      <c r="R75">
        <f t="shared" si="8"/>
        <v>1.1613680022349748</v>
      </c>
      <c r="S75">
        <f t="shared" si="9"/>
        <v>1.8639173769578605</v>
      </c>
      <c r="T75">
        <f t="shared" si="10"/>
        <v>1.7895807121644254</v>
      </c>
    </row>
    <row r="76" spans="1:20" x14ac:dyDescent="0.2">
      <c r="A76" t="s">
        <v>95</v>
      </c>
      <c r="B76" t="s">
        <v>93</v>
      </c>
      <c r="C76" t="s">
        <v>17</v>
      </c>
      <c r="D76" t="s">
        <v>18</v>
      </c>
      <c r="E76" s="1">
        <v>399822</v>
      </c>
      <c r="F76" s="1">
        <v>4105564</v>
      </c>
      <c r="G76" s="2">
        <v>-94.127219999999994</v>
      </c>
      <c r="H76" s="2">
        <v>37.09102</v>
      </c>
      <c r="I76" s="3">
        <v>215</v>
      </c>
      <c r="J76" s="3">
        <v>185</v>
      </c>
      <c r="K76" s="3">
        <v>11.8</v>
      </c>
      <c r="L76" s="3">
        <v>61.5</v>
      </c>
      <c r="M76" s="3">
        <v>55.2</v>
      </c>
      <c r="N76" s="3">
        <v>13</v>
      </c>
      <c r="O76" s="3">
        <f t="shared" si="11"/>
        <v>2.1658291817170507</v>
      </c>
      <c r="P76">
        <f t="shared" si="6"/>
        <v>2.3324384599156054</v>
      </c>
      <c r="Q76">
        <f t="shared" si="7"/>
        <v>2.2671717284030137</v>
      </c>
      <c r="R76">
        <f t="shared" si="8"/>
        <v>1.0718820073061255</v>
      </c>
      <c r="S76">
        <f t="shared" si="9"/>
        <v>1.7888751157754168</v>
      </c>
      <c r="T76">
        <f t="shared" si="10"/>
        <v>1.741939077729199</v>
      </c>
    </row>
    <row r="77" spans="1:20" x14ac:dyDescent="0.2">
      <c r="A77" t="s">
        <v>96</v>
      </c>
      <c r="B77" t="s">
        <v>93</v>
      </c>
      <c r="C77" t="s">
        <v>17</v>
      </c>
      <c r="D77" t="s">
        <v>18</v>
      </c>
      <c r="E77" s="1">
        <v>399877</v>
      </c>
      <c r="F77" s="1">
        <v>4105960</v>
      </c>
      <c r="G77" s="2">
        <v>-94.126660000000001</v>
      </c>
      <c r="H77" s="2">
        <v>37.0946</v>
      </c>
      <c r="I77" s="3">
        <v>265</v>
      </c>
      <c r="J77" s="3">
        <v>235</v>
      </c>
      <c r="K77" s="3">
        <v>15.1</v>
      </c>
      <c r="L77" s="3">
        <v>80.7</v>
      </c>
      <c r="M77" s="3">
        <v>66.5</v>
      </c>
      <c r="N77" s="3">
        <v>13</v>
      </c>
      <c r="O77" s="3">
        <f t="shared" si="11"/>
        <v>2.9242810849829923</v>
      </c>
      <c r="P77">
        <f t="shared" si="6"/>
        <v>2.4232458739368079</v>
      </c>
      <c r="Q77">
        <f t="shared" si="7"/>
        <v>2.3710678622717363</v>
      </c>
      <c r="R77">
        <f t="shared" si="8"/>
        <v>1.1789769472931695</v>
      </c>
      <c r="S77">
        <f t="shared" si="9"/>
        <v>1.9068735347220704</v>
      </c>
      <c r="T77">
        <f t="shared" si="10"/>
        <v>1.8228216453031045</v>
      </c>
    </row>
    <row r="78" spans="1:20" x14ac:dyDescent="0.2">
      <c r="A78" t="s">
        <v>97</v>
      </c>
      <c r="B78" t="s">
        <v>93</v>
      </c>
      <c r="C78" t="s">
        <v>17</v>
      </c>
      <c r="D78" t="s">
        <v>18</v>
      </c>
      <c r="E78" s="1">
        <v>398677</v>
      </c>
      <c r="F78" s="1">
        <v>4105466</v>
      </c>
      <c r="G78" s="2">
        <v>-94.140090000000001</v>
      </c>
      <c r="H78" s="2">
        <v>37.090009999999999</v>
      </c>
      <c r="I78" s="3">
        <v>270</v>
      </c>
      <c r="J78" s="3">
        <v>240</v>
      </c>
      <c r="K78" s="3">
        <v>13.4</v>
      </c>
      <c r="L78" s="3">
        <v>75.7</v>
      </c>
      <c r="M78" s="3">
        <v>63.6</v>
      </c>
      <c r="N78" s="3">
        <v>13</v>
      </c>
      <c r="O78" s="3">
        <f t="shared" si="11"/>
        <v>3.0079070076493468</v>
      </c>
      <c r="P78">
        <f t="shared" si="6"/>
        <v>2.4313637641589874</v>
      </c>
      <c r="Q78">
        <f t="shared" si="7"/>
        <v>2.3802112417116059</v>
      </c>
      <c r="R78">
        <f t="shared" si="8"/>
        <v>1.1271047983648077</v>
      </c>
      <c r="S78">
        <f t="shared" si="9"/>
        <v>1.8790958795000727</v>
      </c>
      <c r="T78">
        <f t="shared" si="10"/>
        <v>1.8034571156484138</v>
      </c>
    </row>
    <row r="79" spans="1:20" x14ac:dyDescent="0.2">
      <c r="A79" t="s">
        <v>98</v>
      </c>
      <c r="B79" t="s">
        <v>93</v>
      </c>
      <c r="C79" t="s">
        <v>17</v>
      </c>
      <c r="D79" t="s">
        <v>18</v>
      </c>
      <c r="E79" s="1">
        <v>398429</v>
      </c>
      <c r="F79" s="1">
        <v>4105034</v>
      </c>
      <c r="G79" s="2">
        <v>-94.14282</v>
      </c>
      <c r="H79" s="2">
        <v>37.086089999999999</v>
      </c>
      <c r="I79" s="3">
        <v>260</v>
      </c>
      <c r="J79" s="3">
        <v>210</v>
      </c>
      <c r="K79" s="3">
        <v>14</v>
      </c>
      <c r="L79" s="3">
        <v>76.7</v>
      </c>
      <c r="M79" s="3">
        <v>63.1</v>
      </c>
      <c r="N79" s="3">
        <v>13</v>
      </c>
      <c r="O79" s="3">
        <f t="shared" si="11"/>
        <v>2.5286092783829122</v>
      </c>
      <c r="P79">
        <f t="shared" si="6"/>
        <v>2.4149733479708178</v>
      </c>
      <c r="Q79">
        <f t="shared" si="7"/>
        <v>2.3222192947339191</v>
      </c>
      <c r="R79">
        <f t="shared" si="8"/>
        <v>1.146128035678238</v>
      </c>
      <c r="S79">
        <f t="shared" si="9"/>
        <v>1.884795363948981</v>
      </c>
      <c r="T79">
        <f t="shared" si="10"/>
        <v>1.8000293592441343</v>
      </c>
    </row>
    <row r="80" spans="1:20" x14ac:dyDescent="0.2">
      <c r="A80" t="s">
        <v>99</v>
      </c>
      <c r="B80" t="s">
        <v>71</v>
      </c>
      <c r="C80" t="s">
        <v>17</v>
      </c>
      <c r="D80" t="s">
        <v>18</v>
      </c>
      <c r="E80" s="1">
        <v>399202</v>
      </c>
      <c r="F80" s="1">
        <v>4044930</v>
      </c>
      <c r="G80" s="2">
        <v>-94.126159999999999</v>
      </c>
      <c r="H80" s="2">
        <v>36.544460000000001</v>
      </c>
      <c r="I80" s="3">
        <v>270</v>
      </c>
      <c r="J80" s="3">
        <v>225</v>
      </c>
      <c r="K80" s="3">
        <v>12.6</v>
      </c>
      <c r="L80" s="3">
        <v>79.599999999999994</v>
      </c>
      <c r="M80" s="3">
        <v>73.8</v>
      </c>
      <c r="N80" s="3">
        <v>13</v>
      </c>
      <c r="O80" s="3">
        <f t="shared" si="11"/>
        <v>2.7616855255068211</v>
      </c>
      <c r="P80">
        <f t="shared" si="6"/>
        <v>2.4313637641589874</v>
      </c>
      <c r="Q80">
        <f t="shared" si="7"/>
        <v>2.3521825181113627</v>
      </c>
      <c r="R80">
        <f t="shared" si="8"/>
        <v>1.1003705451175629</v>
      </c>
      <c r="S80">
        <f t="shared" si="9"/>
        <v>1.9009130677376691</v>
      </c>
      <c r="T80">
        <f t="shared" si="10"/>
        <v>1.8680563618230415</v>
      </c>
    </row>
    <row r="81" spans="1:20" x14ac:dyDescent="0.2">
      <c r="A81" t="s">
        <v>100</v>
      </c>
      <c r="B81" t="s">
        <v>71</v>
      </c>
      <c r="C81" t="s">
        <v>17</v>
      </c>
      <c r="D81" t="s">
        <v>18</v>
      </c>
      <c r="E81" s="1">
        <v>399202</v>
      </c>
      <c r="F81" s="1">
        <v>4044930</v>
      </c>
      <c r="G81" s="2">
        <v>-94.126159999999999</v>
      </c>
      <c r="H81" s="2">
        <v>36.544460000000001</v>
      </c>
      <c r="I81" s="3">
        <v>215</v>
      </c>
      <c r="J81" s="3">
        <v>175</v>
      </c>
      <c r="K81" s="3">
        <v>11.6</v>
      </c>
      <c r="L81" s="3">
        <v>61</v>
      </c>
      <c r="M81" s="3">
        <v>51</v>
      </c>
      <c r="N81" s="3">
        <v>13</v>
      </c>
      <c r="O81" s="3">
        <f t="shared" si="11"/>
        <v>2.0287553969655931</v>
      </c>
      <c r="P81">
        <f t="shared" si="6"/>
        <v>2.3324384599156054</v>
      </c>
      <c r="Q81">
        <f t="shared" si="7"/>
        <v>2.2430380486862944</v>
      </c>
      <c r="R81">
        <f t="shared" si="8"/>
        <v>1.0644579892269184</v>
      </c>
      <c r="S81">
        <f t="shared" si="9"/>
        <v>1.7853298350107671</v>
      </c>
      <c r="T81">
        <f t="shared" si="10"/>
        <v>1.7075701760979363</v>
      </c>
    </row>
    <row r="82" spans="1:20" x14ac:dyDescent="0.2">
      <c r="A82" t="s">
        <v>101</v>
      </c>
      <c r="B82" t="s">
        <v>71</v>
      </c>
      <c r="C82" t="s">
        <v>17</v>
      </c>
      <c r="D82" t="s">
        <v>18</v>
      </c>
      <c r="E82" s="1">
        <v>399202</v>
      </c>
      <c r="F82" s="1">
        <v>4044930</v>
      </c>
      <c r="G82" s="2">
        <v>-94.126159999999999</v>
      </c>
      <c r="H82" s="2">
        <v>36.544460000000001</v>
      </c>
      <c r="I82" s="3">
        <v>210</v>
      </c>
      <c r="J82" s="3">
        <v>175</v>
      </c>
      <c r="K82" s="3">
        <v>11</v>
      </c>
      <c r="L82" s="3">
        <v>61</v>
      </c>
      <c r="M82" s="3">
        <v>50</v>
      </c>
      <c r="N82" s="3">
        <v>13</v>
      </c>
      <c r="O82" s="3">
        <f t="shared" si="11"/>
        <v>2.0287553969655931</v>
      </c>
      <c r="P82">
        <f t="shared" si="6"/>
        <v>2.3222192947339191</v>
      </c>
      <c r="Q82">
        <f t="shared" si="7"/>
        <v>2.2430380486862944</v>
      </c>
      <c r="R82">
        <f t="shared" si="8"/>
        <v>1.0413926851582251</v>
      </c>
      <c r="S82">
        <f t="shared" si="9"/>
        <v>1.7853298350107671</v>
      </c>
      <c r="T82">
        <f t="shared" si="10"/>
        <v>1.6989700043360187</v>
      </c>
    </row>
    <row r="83" spans="1:20" x14ac:dyDescent="0.2">
      <c r="A83" t="s">
        <v>102</v>
      </c>
      <c r="B83" t="s">
        <v>71</v>
      </c>
      <c r="C83" t="s">
        <v>17</v>
      </c>
      <c r="D83" t="s">
        <v>18</v>
      </c>
      <c r="E83" s="1">
        <v>394298</v>
      </c>
      <c r="F83" s="1">
        <v>4052948</v>
      </c>
      <c r="G83" s="2">
        <v>-94.182040000000001</v>
      </c>
      <c r="H83" s="2">
        <v>36.616199999999999</v>
      </c>
      <c r="I83" s="3">
        <v>210</v>
      </c>
      <c r="J83" s="3">
        <v>178</v>
      </c>
      <c r="K83" s="3">
        <v>11</v>
      </c>
      <c r="L83" s="3">
        <v>59</v>
      </c>
      <c r="M83" s="3">
        <v>49.3</v>
      </c>
      <c r="N83" s="3">
        <v>13</v>
      </c>
      <c r="O83" s="3">
        <f t="shared" si="11"/>
        <v>2.0694276459126852</v>
      </c>
      <c r="P83">
        <f t="shared" si="6"/>
        <v>2.3222192947339191</v>
      </c>
      <c r="Q83">
        <f t="shared" si="7"/>
        <v>2.2504200023088941</v>
      </c>
      <c r="R83">
        <f t="shared" si="8"/>
        <v>1.0413926851582251</v>
      </c>
      <c r="S83">
        <f t="shared" si="9"/>
        <v>1.7708520116421442</v>
      </c>
      <c r="T83">
        <f t="shared" si="10"/>
        <v>1.69284691927723</v>
      </c>
    </row>
    <row r="84" spans="1:20" x14ac:dyDescent="0.2">
      <c r="A84" t="s">
        <v>103</v>
      </c>
      <c r="B84" t="s">
        <v>71</v>
      </c>
      <c r="C84" t="s">
        <v>17</v>
      </c>
      <c r="D84" t="s">
        <v>18</v>
      </c>
      <c r="E84" s="1">
        <v>394298</v>
      </c>
      <c r="F84" s="1">
        <v>4052948</v>
      </c>
      <c r="G84" s="2">
        <v>-94.182040000000001</v>
      </c>
      <c r="H84" s="2">
        <v>36.616199999999999</v>
      </c>
      <c r="I84" s="3">
        <v>210</v>
      </c>
      <c r="J84" s="3">
        <v>170</v>
      </c>
      <c r="K84" s="3">
        <v>10</v>
      </c>
      <c r="L84" s="3">
        <v>57.1</v>
      </c>
      <c r="M84" s="3">
        <v>59.6</v>
      </c>
      <c r="N84" s="3">
        <v>13</v>
      </c>
      <c r="O84" s="3">
        <f t="shared" si="11"/>
        <v>1.9617989759226624</v>
      </c>
      <c r="P84">
        <f t="shared" si="6"/>
        <v>2.3222192947339191</v>
      </c>
      <c r="Q84">
        <f t="shared" si="7"/>
        <v>2.2304489213782741</v>
      </c>
      <c r="R84">
        <f t="shared" si="8"/>
        <v>1</v>
      </c>
      <c r="S84">
        <f t="shared" si="9"/>
        <v>1.7566361082458481</v>
      </c>
      <c r="T84">
        <f t="shared" si="10"/>
        <v>1.7752462597402365</v>
      </c>
    </row>
    <row r="85" spans="1:20" x14ac:dyDescent="0.2">
      <c r="A85" t="s">
        <v>104</v>
      </c>
      <c r="B85" t="s">
        <v>71</v>
      </c>
      <c r="C85" t="s">
        <v>17</v>
      </c>
      <c r="D85" t="s">
        <v>18</v>
      </c>
      <c r="E85" s="1">
        <v>394298</v>
      </c>
      <c r="F85" s="1">
        <v>4052948</v>
      </c>
      <c r="G85" s="2">
        <v>-94.182040000000001</v>
      </c>
      <c r="H85" s="2">
        <v>36.616199999999999</v>
      </c>
      <c r="I85" s="3">
        <v>212</v>
      </c>
      <c r="J85" s="3">
        <v>176</v>
      </c>
      <c r="K85" s="3">
        <v>11.7</v>
      </c>
      <c r="L85" s="3">
        <v>59.6</v>
      </c>
      <c r="M85" s="3">
        <v>46</v>
      </c>
      <c r="N85" s="3">
        <v>13</v>
      </c>
      <c r="O85" s="3">
        <f t="shared" si="11"/>
        <v>2.0422707659316544</v>
      </c>
      <c r="P85">
        <f t="shared" si="6"/>
        <v>2.3263358609287512</v>
      </c>
      <c r="Q85">
        <f t="shared" si="7"/>
        <v>2.2455126678141499</v>
      </c>
      <c r="R85">
        <f t="shared" si="8"/>
        <v>1.0681858617461617</v>
      </c>
      <c r="S85">
        <f t="shared" si="9"/>
        <v>1.7752462597402365</v>
      </c>
      <c r="T85">
        <f t="shared" si="10"/>
        <v>1.6627578316815741</v>
      </c>
    </row>
    <row r="86" spans="1:20" x14ac:dyDescent="0.2">
      <c r="A86" t="s">
        <v>105</v>
      </c>
      <c r="B86" t="s">
        <v>71</v>
      </c>
      <c r="C86" t="s">
        <v>17</v>
      </c>
      <c r="D86" t="s">
        <v>18</v>
      </c>
      <c r="E86" s="1">
        <v>394298</v>
      </c>
      <c r="F86" s="1">
        <v>4052948</v>
      </c>
      <c r="G86" s="2">
        <v>-94.182040000000001</v>
      </c>
      <c r="H86" s="2">
        <v>36.616199999999999</v>
      </c>
      <c r="I86" s="3">
        <v>293</v>
      </c>
      <c r="J86" s="3">
        <v>245</v>
      </c>
      <c r="K86" s="3">
        <v>15.8</v>
      </c>
      <c r="L86" s="3">
        <v>81</v>
      </c>
      <c r="M86" s="3">
        <v>70.3</v>
      </c>
      <c r="N86" s="3">
        <v>13</v>
      </c>
      <c r="O86" s="3">
        <f t="shared" si="11"/>
        <v>3.0931657140890243</v>
      </c>
      <c r="P86">
        <f t="shared" si="6"/>
        <v>2.4668676203541096</v>
      </c>
      <c r="Q86">
        <f t="shared" si="7"/>
        <v>2.3891660843645326</v>
      </c>
      <c r="R86">
        <f t="shared" si="8"/>
        <v>1.1986570869544226</v>
      </c>
      <c r="S86">
        <f t="shared" si="9"/>
        <v>1.9084850188786497</v>
      </c>
      <c r="T86">
        <f t="shared" si="10"/>
        <v>1.8469553250198238</v>
      </c>
    </row>
    <row r="87" spans="1:20" x14ac:dyDescent="0.2">
      <c r="A87" t="s">
        <v>106</v>
      </c>
      <c r="B87" t="s">
        <v>71</v>
      </c>
      <c r="C87" t="s">
        <v>17</v>
      </c>
      <c r="D87" t="s">
        <v>18</v>
      </c>
      <c r="E87" s="1">
        <v>394298</v>
      </c>
      <c r="F87" s="1">
        <v>4052948</v>
      </c>
      <c r="G87" s="2">
        <v>-94.182040000000001</v>
      </c>
      <c r="H87" s="2">
        <v>36.616199999999999</v>
      </c>
      <c r="I87" s="3">
        <v>265</v>
      </c>
      <c r="J87" s="3">
        <v>225</v>
      </c>
      <c r="K87" s="3">
        <v>13.1</v>
      </c>
      <c r="L87" s="3">
        <v>76.400000000000006</v>
      </c>
      <c r="M87" s="3">
        <v>65.400000000000006</v>
      </c>
      <c r="N87" s="3">
        <v>13</v>
      </c>
      <c r="O87" s="3">
        <f t="shared" si="11"/>
        <v>2.7616855255068211</v>
      </c>
      <c r="P87">
        <f t="shared" si="6"/>
        <v>2.4232458739368079</v>
      </c>
      <c r="Q87">
        <f t="shared" si="7"/>
        <v>2.3521825181113627</v>
      </c>
      <c r="R87">
        <f t="shared" si="8"/>
        <v>1.1172712956557642</v>
      </c>
      <c r="S87">
        <f t="shared" si="9"/>
        <v>1.8830933585756899</v>
      </c>
      <c r="T87">
        <f t="shared" si="10"/>
        <v>1.8155777483242672</v>
      </c>
    </row>
    <row r="88" spans="1:20" x14ac:dyDescent="0.2">
      <c r="A88" t="s">
        <v>107</v>
      </c>
      <c r="B88" t="s">
        <v>71</v>
      </c>
      <c r="C88" t="s">
        <v>17</v>
      </c>
      <c r="D88" t="s">
        <v>18</v>
      </c>
      <c r="E88" s="1">
        <v>394294</v>
      </c>
      <c r="F88" s="1">
        <v>4052957</v>
      </c>
      <c r="G88" s="2">
        <v>-94.182090000000002</v>
      </c>
      <c r="H88" s="2">
        <v>36.616280000000003</v>
      </c>
      <c r="I88" s="3">
        <v>215</v>
      </c>
      <c r="J88" s="3">
        <v>167</v>
      </c>
      <c r="K88" s="3">
        <v>11.7</v>
      </c>
      <c r="L88" s="3">
        <v>59.4</v>
      </c>
      <c r="M88" s="3">
        <v>51.5</v>
      </c>
      <c r="N88" s="3">
        <v>13</v>
      </c>
      <c r="O88" s="3">
        <f t="shared" si="11"/>
        <v>1.922112435931518</v>
      </c>
      <c r="P88">
        <f t="shared" si="6"/>
        <v>2.3324384599156054</v>
      </c>
      <c r="Q88">
        <f t="shared" si="7"/>
        <v>2.2227164711475833</v>
      </c>
      <c r="R88">
        <f t="shared" si="8"/>
        <v>1.0681858617461617</v>
      </c>
      <c r="S88">
        <f t="shared" si="9"/>
        <v>1.7737864449811935</v>
      </c>
      <c r="T88">
        <f t="shared" si="10"/>
        <v>1.711807229041191</v>
      </c>
    </row>
    <row r="89" spans="1:20" x14ac:dyDescent="0.2">
      <c r="A89" t="s">
        <v>108</v>
      </c>
      <c r="B89" t="s">
        <v>16</v>
      </c>
      <c r="C89" t="s">
        <v>17</v>
      </c>
      <c r="D89" t="s">
        <v>18</v>
      </c>
      <c r="E89" s="1">
        <v>389049</v>
      </c>
      <c r="F89" s="1">
        <v>4072508</v>
      </c>
      <c r="G89" s="2">
        <v>-94.243570000000005</v>
      </c>
      <c r="H89" s="2">
        <v>36.791890000000002</v>
      </c>
      <c r="I89" s="3">
        <v>234</v>
      </c>
      <c r="J89" s="3">
        <v>195</v>
      </c>
      <c r="K89" s="3">
        <v>12.6</v>
      </c>
      <c r="L89" s="3">
        <v>63.3</v>
      </c>
      <c r="M89" s="3">
        <v>51.7</v>
      </c>
      <c r="N89" s="3">
        <v>13</v>
      </c>
      <c r="O89" s="3">
        <f t="shared" si="11"/>
        <v>2.3073455264977403</v>
      </c>
      <c r="P89">
        <f t="shared" si="6"/>
        <v>2.369215857410143</v>
      </c>
      <c r="Q89">
        <f t="shared" si="7"/>
        <v>2.2900346113625178</v>
      </c>
      <c r="R89">
        <f t="shared" si="8"/>
        <v>1.1003705451175629</v>
      </c>
      <c r="S89">
        <f t="shared" si="9"/>
        <v>1.801403710017355</v>
      </c>
      <c r="T89">
        <f t="shared" si="10"/>
        <v>1.7134905430939424</v>
      </c>
    </row>
    <row r="90" spans="1:20" x14ac:dyDescent="0.2">
      <c r="A90" t="s">
        <v>109</v>
      </c>
      <c r="B90" t="s">
        <v>16</v>
      </c>
      <c r="C90" t="s">
        <v>17</v>
      </c>
      <c r="D90" t="s">
        <v>18</v>
      </c>
      <c r="E90" s="1">
        <v>389049</v>
      </c>
      <c r="F90" s="1">
        <v>4072508</v>
      </c>
      <c r="G90" s="2">
        <v>-94.243570000000005</v>
      </c>
      <c r="H90" s="2">
        <v>36.791890000000002</v>
      </c>
      <c r="I90" s="3">
        <v>285</v>
      </c>
      <c r="J90" s="3">
        <v>235</v>
      </c>
      <c r="K90" s="3">
        <v>14.5</v>
      </c>
      <c r="L90" s="3">
        <v>81.5</v>
      </c>
      <c r="M90" s="3">
        <v>64.900000000000006</v>
      </c>
      <c r="N90" s="3">
        <v>13</v>
      </c>
      <c r="O90" s="3">
        <f t="shared" si="11"/>
        <v>2.9242810849829923</v>
      </c>
      <c r="P90">
        <f t="shared" si="6"/>
        <v>2.4548448600085102</v>
      </c>
      <c r="Q90">
        <f t="shared" si="7"/>
        <v>2.3710678622717363</v>
      </c>
      <c r="R90">
        <f t="shared" si="8"/>
        <v>1.1613680022349748</v>
      </c>
      <c r="S90">
        <f t="shared" si="9"/>
        <v>1.9111576087399766</v>
      </c>
      <c r="T90">
        <f t="shared" si="10"/>
        <v>1.8122446968003694</v>
      </c>
    </row>
    <row r="91" spans="1:20" x14ac:dyDescent="0.2">
      <c r="A91" t="s">
        <v>110</v>
      </c>
      <c r="B91" t="s">
        <v>16</v>
      </c>
      <c r="C91" t="s">
        <v>17</v>
      </c>
      <c r="D91" t="s">
        <v>18</v>
      </c>
      <c r="E91" s="1">
        <v>389049</v>
      </c>
      <c r="F91" s="1">
        <v>4072508</v>
      </c>
      <c r="G91" s="2">
        <v>-94.243570000000005</v>
      </c>
      <c r="H91" s="2">
        <v>36.791890000000002</v>
      </c>
      <c r="I91" s="3">
        <v>240</v>
      </c>
      <c r="J91" s="3">
        <v>195</v>
      </c>
      <c r="K91" s="3">
        <v>12.9</v>
      </c>
      <c r="L91" s="3">
        <v>63.8</v>
      </c>
      <c r="M91" s="3">
        <v>57.6</v>
      </c>
      <c r="N91" s="3">
        <v>13</v>
      </c>
      <c r="O91" s="3">
        <f t="shared" si="11"/>
        <v>2.3073455264977403</v>
      </c>
      <c r="P91">
        <f t="shared" si="6"/>
        <v>2.3802112417116059</v>
      </c>
      <c r="Q91">
        <f t="shared" si="7"/>
        <v>2.2900346113625178</v>
      </c>
      <c r="R91">
        <f t="shared" si="8"/>
        <v>1.110589710299249</v>
      </c>
      <c r="S91">
        <f t="shared" si="9"/>
        <v>1.8048206787211623</v>
      </c>
      <c r="T91">
        <f t="shared" si="10"/>
        <v>1.7604224834232121</v>
      </c>
    </row>
    <row r="92" spans="1:20" x14ac:dyDescent="0.2">
      <c r="A92" t="s">
        <v>111</v>
      </c>
      <c r="B92" t="s">
        <v>16</v>
      </c>
      <c r="C92" t="s">
        <v>17</v>
      </c>
      <c r="D92" t="s">
        <v>18</v>
      </c>
      <c r="E92" s="1">
        <v>383588</v>
      </c>
      <c r="F92" s="1">
        <v>4066865</v>
      </c>
      <c r="G92" s="2">
        <v>-94.303899999999999</v>
      </c>
      <c r="H92" s="2">
        <v>36.740380000000002</v>
      </c>
      <c r="I92" s="3">
        <v>265</v>
      </c>
      <c r="J92" s="3">
        <v>220</v>
      </c>
      <c r="K92" s="3">
        <v>13.7</v>
      </c>
      <c r="L92" s="3">
        <v>71.5</v>
      </c>
      <c r="M92" s="3">
        <v>72.400000000000006</v>
      </c>
      <c r="N92" s="3">
        <v>13</v>
      </c>
      <c r="O92" s="3">
        <f t="shared" si="11"/>
        <v>2.6826030993176952</v>
      </c>
      <c r="P92">
        <f t="shared" si="6"/>
        <v>2.4232458739368079</v>
      </c>
      <c r="Q92">
        <f t="shared" si="7"/>
        <v>2.3424226808222062</v>
      </c>
      <c r="R92">
        <f t="shared" si="8"/>
        <v>1.1367205671564067</v>
      </c>
      <c r="S92">
        <f t="shared" si="9"/>
        <v>1.8543060418010806</v>
      </c>
      <c r="T92">
        <f t="shared" si="10"/>
        <v>1.8597385661971468</v>
      </c>
    </row>
    <row r="93" spans="1:20" x14ac:dyDescent="0.2">
      <c r="A93" t="s">
        <v>112</v>
      </c>
      <c r="B93" t="s">
        <v>16</v>
      </c>
      <c r="C93" t="s">
        <v>17</v>
      </c>
      <c r="D93" t="s">
        <v>18</v>
      </c>
      <c r="E93" s="1">
        <v>383588</v>
      </c>
      <c r="F93" s="1">
        <v>4066865</v>
      </c>
      <c r="G93" s="2">
        <v>-94.303899999999999</v>
      </c>
      <c r="H93" s="2">
        <v>36.740380000000002</v>
      </c>
      <c r="I93" s="3">
        <v>325</v>
      </c>
      <c r="J93" s="3">
        <v>265</v>
      </c>
      <c r="K93" s="3">
        <v>17.100000000000001</v>
      </c>
      <c r="L93" s="3">
        <v>97.4</v>
      </c>
      <c r="M93" s="3">
        <v>94.2</v>
      </c>
      <c r="N93" s="3">
        <v>13</v>
      </c>
      <c r="O93" s="3">
        <f t="shared" si="11"/>
        <v>3.4518904809405475</v>
      </c>
      <c r="P93">
        <f t="shared" si="6"/>
        <v>2.5118833609788744</v>
      </c>
      <c r="Q93">
        <f t="shared" si="7"/>
        <v>2.4232458739368079</v>
      </c>
      <c r="R93">
        <f t="shared" si="8"/>
        <v>1.2329961103921538</v>
      </c>
      <c r="S93">
        <f t="shared" si="9"/>
        <v>1.9885589568786155</v>
      </c>
      <c r="T93">
        <f t="shared" si="10"/>
        <v>1.9740509027928774</v>
      </c>
    </row>
    <row r="94" spans="1:20" x14ac:dyDescent="0.2">
      <c r="A94" t="s">
        <v>113</v>
      </c>
      <c r="B94" t="s">
        <v>16</v>
      </c>
      <c r="C94" t="s">
        <v>17</v>
      </c>
      <c r="D94" t="s">
        <v>18</v>
      </c>
      <c r="E94" s="1">
        <v>377396</v>
      </c>
      <c r="F94" s="1">
        <v>4063247</v>
      </c>
      <c r="G94" s="2">
        <v>-94.372659999999996</v>
      </c>
      <c r="H94" s="2">
        <v>36.706989999999998</v>
      </c>
      <c r="I94" s="3">
        <v>302</v>
      </c>
      <c r="J94" s="3">
        <v>255</v>
      </c>
      <c r="K94" s="3">
        <v>15</v>
      </c>
      <c r="L94" s="3">
        <v>88.7</v>
      </c>
      <c r="M94" s="3">
        <v>76.5</v>
      </c>
      <c r="N94" s="3">
        <v>14</v>
      </c>
      <c r="O94" s="3">
        <f t="shared" si="11"/>
        <v>3.2688455687935174</v>
      </c>
      <c r="P94">
        <f t="shared" si="6"/>
        <v>2.4800069429571505</v>
      </c>
      <c r="Q94">
        <f t="shared" si="7"/>
        <v>2.406540180433955</v>
      </c>
      <c r="R94">
        <f t="shared" si="8"/>
        <v>1.1760912590556813</v>
      </c>
      <c r="S94">
        <f t="shared" si="9"/>
        <v>1.9479236198317265</v>
      </c>
      <c r="T94">
        <f t="shared" si="10"/>
        <v>1.8836614351536176</v>
      </c>
    </row>
    <row r="95" spans="1:20" x14ac:dyDescent="0.2">
      <c r="A95" t="s">
        <v>114</v>
      </c>
      <c r="B95" t="s">
        <v>16</v>
      </c>
      <c r="C95" t="s">
        <v>17</v>
      </c>
      <c r="D95" t="s">
        <v>18</v>
      </c>
      <c r="E95" s="1">
        <v>377396</v>
      </c>
      <c r="F95" s="1">
        <v>4063247</v>
      </c>
      <c r="G95" s="2">
        <v>-94.372659999999996</v>
      </c>
      <c r="H95" s="2">
        <v>36.706989999999998</v>
      </c>
      <c r="I95" s="3">
        <v>305</v>
      </c>
      <c r="J95" s="3">
        <v>250</v>
      </c>
      <c r="K95" s="3">
        <v>15.3</v>
      </c>
      <c r="L95" s="3">
        <v>82.6</v>
      </c>
      <c r="M95" s="3">
        <v>72.5</v>
      </c>
      <c r="N95" s="3">
        <v>14</v>
      </c>
      <c r="O95" s="3">
        <f t="shared" si="11"/>
        <v>3.1801222358639598</v>
      </c>
      <c r="P95">
        <f t="shared" si="6"/>
        <v>2.4842998393467859</v>
      </c>
      <c r="Q95">
        <f t="shared" si="7"/>
        <v>2.3979400086720375</v>
      </c>
      <c r="R95">
        <f t="shared" si="8"/>
        <v>1.1846914308175989</v>
      </c>
      <c r="S95">
        <f t="shared" si="9"/>
        <v>1.9169800473203822</v>
      </c>
      <c r="T95">
        <f t="shared" si="10"/>
        <v>1.8603380065709938</v>
      </c>
    </row>
    <row r="96" spans="1:20" x14ac:dyDescent="0.2">
      <c r="A96" t="s">
        <v>115</v>
      </c>
      <c r="B96" t="s">
        <v>16</v>
      </c>
      <c r="C96" t="s">
        <v>17</v>
      </c>
      <c r="D96" t="s">
        <v>18</v>
      </c>
      <c r="E96" s="1">
        <v>377396</v>
      </c>
      <c r="F96" s="1">
        <v>4063247</v>
      </c>
      <c r="G96" s="2">
        <v>-94.372659999999996</v>
      </c>
      <c r="H96" s="2">
        <v>36.706989999999998</v>
      </c>
      <c r="I96" s="3">
        <v>315</v>
      </c>
      <c r="J96" s="3">
        <v>260</v>
      </c>
      <c r="K96" s="3">
        <v>16.2</v>
      </c>
      <c r="L96" s="3">
        <v>89.1</v>
      </c>
      <c r="M96" s="3">
        <v>69.099999999999994</v>
      </c>
      <c r="N96" s="3">
        <v>14</v>
      </c>
      <c r="O96" s="3">
        <f t="shared" si="11"/>
        <v>3.3594090018586966</v>
      </c>
      <c r="P96">
        <f t="shared" si="6"/>
        <v>2.4983105537896004</v>
      </c>
      <c r="Q96">
        <f t="shared" si="7"/>
        <v>2.4149733479708178</v>
      </c>
      <c r="R96">
        <f t="shared" si="8"/>
        <v>1.209515014542631</v>
      </c>
      <c r="S96">
        <f t="shared" si="9"/>
        <v>1.9498777040368747</v>
      </c>
      <c r="T96">
        <f t="shared" si="10"/>
        <v>1.8394780473741983</v>
      </c>
    </row>
    <row r="97" spans="1:20" x14ac:dyDescent="0.2">
      <c r="A97" t="s">
        <v>116</v>
      </c>
      <c r="B97" t="s">
        <v>117</v>
      </c>
      <c r="C97" t="s">
        <v>118</v>
      </c>
      <c r="D97" t="s">
        <v>119</v>
      </c>
      <c r="E97" s="1">
        <v>628762</v>
      </c>
      <c r="F97" s="1">
        <v>4202566</v>
      </c>
      <c r="G97" s="2">
        <v>-91.534220000000005</v>
      </c>
      <c r="H97" s="2">
        <v>37.961579999999998</v>
      </c>
      <c r="I97" s="3">
        <v>290</v>
      </c>
      <c r="J97" s="3">
        <v>232</v>
      </c>
      <c r="K97" s="3">
        <v>11.4</v>
      </c>
      <c r="L97" s="3">
        <v>78.400000000000006</v>
      </c>
      <c r="M97" s="3">
        <v>60.7</v>
      </c>
      <c r="N97" s="3">
        <v>13</v>
      </c>
      <c r="O97" s="3">
        <f t="shared" si="11"/>
        <v>2.874863595392354</v>
      </c>
      <c r="P97">
        <f t="shared" si="6"/>
        <v>2.4623979978989561</v>
      </c>
      <c r="Q97">
        <f t="shared" si="7"/>
        <v>2.3654879848908998</v>
      </c>
      <c r="R97">
        <f t="shared" si="8"/>
        <v>1.0569048513364727</v>
      </c>
      <c r="S97">
        <f t="shared" si="9"/>
        <v>1.8943160626844384</v>
      </c>
      <c r="T97">
        <f t="shared" si="10"/>
        <v>1.7831886910752577</v>
      </c>
    </row>
    <row r="98" spans="1:20" x14ac:dyDescent="0.2">
      <c r="A98" t="s">
        <v>120</v>
      </c>
      <c r="B98" t="s">
        <v>117</v>
      </c>
      <c r="C98" t="s">
        <v>118</v>
      </c>
      <c r="D98" t="s">
        <v>119</v>
      </c>
      <c r="E98" s="1">
        <v>630472</v>
      </c>
      <c r="F98" s="1">
        <v>4200953</v>
      </c>
      <c r="G98" s="2">
        <v>-91.515050000000002</v>
      </c>
      <c r="H98" s="2">
        <v>37.946809999999999</v>
      </c>
      <c r="I98" s="3">
        <v>323</v>
      </c>
      <c r="J98" s="3">
        <v>257</v>
      </c>
      <c r="K98" s="3">
        <v>14.6</v>
      </c>
      <c r="L98" s="3">
        <v>85.5</v>
      </c>
      <c r="M98" s="3">
        <v>77</v>
      </c>
      <c r="N98" s="3">
        <v>14</v>
      </c>
      <c r="O98" s="3">
        <f t="shared" si="11"/>
        <v>3.3048458734881989</v>
      </c>
      <c r="P98">
        <f t="shared" si="6"/>
        <v>2.509202522331103</v>
      </c>
      <c r="Q98">
        <f t="shared" si="7"/>
        <v>2.4099331233312946</v>
      </c>
      <c r="R98">
        <f t="shared" si="8"/>
        <v>1.1643528557844371</v>
      </c>
      <c r="S98">
        <f t="shared" si="9"/>
        <v>1.9319661147281726</v>
      </c>
      <c r="T98">
        <f t="shared" si="10"/>
        <v>1.8864907251724818</v>
      </c>
    </row>
    <row r="99" spans="1:20" x14ac:dyDescent="0.2">
      <c r="A99" t="s">
        <v>121</v>
      </c>
      <c r="B99" t="s">
        <v>117</v>
      </c>
      <c r="C99" t="s">
        <v>118</v>
      </c>
      <c r="D99" t="s">
        <v>119</v>
      </c>
      <c r="E99" s="1">
        <v>630472</v>
      </c>
      <c r="F99" s="1">
        <v>4200953</v>
      </c>
      <c r="G99" s="2">
        <v>-91.515050000000002</v>
      </c>
      <c r="H99" s="2">
        <v>37.946809999999999</v>
      </c>
      <c r="I99" s="3">
        <v>231</v>
      </c>
      <c r="J99" s="3">
        <v>190</v>
      </c>
      <c r="K99" s="3">
        <v>11</v>
      </c>
      <c r="L99" s="3">
        <v>62.6</v>
      </c>
      <c r="M99" s="3">
        <v>51.5</v>
      </c>
      <c r="N99" s="3">
        <v>14</v>
      </c>
      <c r="O99" s="3">
        <f t="shared" si="11"/>
        <v>2.2360141098707289</v>
      </c>
      <c r="P99">
        <f t="shared" si="6"/>
        <v>2.3636119798921444</v>
      </c>
      <c r="Q99">
        <f t="shared" si="7"/>
        <v>2.2787536009528289</v>
      </c>
      <c r="R99">
        <f t="shared" si="8"/>
        <v>1.0413926851582251</v>
      </c>
      <c r="S99">
        <f t="shared" si="9"/>
        <v>1.7965743332104296</v>
      </c>
      <c r="T99">
        <f t="shared" si="10"/>
        <v>1.711807229041191</v>
      </c>
    </row>
    <row r="100" spans="1:20" x14ac:dyDescent="0.2">
      <c r="A100">
        <v>87</v>
      </c>
      <c r="B100" t="s">
        <v>122</v>
      </c>
      <c r="C100" t="s">
        <v>17</v>
      </c>
      <c r="D100" t="s">
        <v>123</v>
      </c>
      <c r="E100" s="1">
        <v>406353</v>
      </c>
      <c r="F100" s="1">
        <v>4075344</v>
      </c>
      <c r="G100" s="2">
        <v>-94.05</v>
      </c>
      <c r="H100" s="2">
        <v>36.819319999999998</v>
      </c>
      <c r="I100" s="3">
        <v>303</v>
      </c>
      <c r="J100" s="3">
        <v>247</v>
      </c>
      <c r="K100" s="3">
        <v>16.7</v>
      </c>
      <c r="L100" s="3">
        <v>88.7</v>
      </c>
      <c r="M100" s="3">
        <v>84.7</v>
      </c>
      <c r="N100" s="3">
        <v>14</v>
      </c>
      <c r="O100" s="3">
        <f t="shared" si="11"/>
        <v>3.1277408133762963</v>
      </c>
      <c r="P100">
        <f t="shared" si="6"/>
        <v>2.4814426285023048</v>
      </c>
      <c r="Q100">
        <f t="shared" si="7"/>
        <v>2.3926969532596658</v>
      </c>
      <c r="R100">
        <f t="shared" si="8"/>
        <v>1.2227164711475833</v>
      </c>
      <c r="S100">
        <f t="shared" si="9"/>
        <v>1.9479236198317265</v>
      </c>
      <c r="T100">
        <f t="shared" si="10"/>
        <v>1.927883410330707</v>
      </c>
    </row>
    <row r="101" spans="1:20" x14ac:dyDescent="0.2">
      <c r="A101">
        <v>88</v>
      </c>
      <c r="B101" t="s">
        <v>122</v>
      </c>
      <c r="C101" t="s">
        <v>17</v>
      </c>
      <c r="D101" t="s">
        <v>123</v>
      </c>
      <c r="E101" s="1">
        <v>406353</v>
      </c>
      <c r="F101" s="1">
        <v>4075344</v>
      </c>
      <c r="G101" s="2">
        <v>-94.05</v>
      </c>
      <c r="H101" s="2">
        <v>36.819319999999998</v>
      </c>
      <c r="I101" s="3">
        <v>189</v>
      </c>
      <c r="J101" s="3">
        <v>154</v>
      </c>
      <c r="K101" s="3">
        <v>11.4</v>
      </c>
      <c r="L101" s="3">
        <v>52.3</v>
      </c>
      <c r="M101" s="3">
        <v>42.7</v>
      </c>
      <c r="N101" s="3">
        <v>13</v>
      </c>
      <c r="O101" s="3">
        <f t="shared" si="11"/>
        <v>1.7541871047844027</v>
      </c>
      <c r="P101">
        <f t="shared" si="6"/>
        <v>2.2764618041732443</v>
      </c>
      <c r="Q101">
        <f t="shared" si="7"/>
        <v>2.1875207208364631</v>
      </c>
      <c r="R101">
        <f t="shared" si="8"/>
        <v>1.0569048513364727</v>
      </c>
      <c r="S101">
        <f t="shared" si="9"/>
        <v>1.7185016888672742</v>
      </c>
      <c r="T101">
        <f t="shared" si="10"/>
        <v>1.6304278750250238</v>
      </c>
    </row>
    <row r="102" spans="1:20" x14ac:dyDescent="0.2">
      <c r="A102">
        <v>89</v>
      </c>
      <c r="B102" t="s">
        <v>122</v>
      </c>
      <c r="C102" t="s">
        <v>17</v>
      </c>
      <c r="D102" t="s">
        <v>123</v>
      </c>
      <c r="E102" s="1">
        <v>406395</v>
      </c>
      <c r="F102" s="1">
        <v>4076500</v>
      </c>
      <c r="G102" s="2">
        <v>-94.049670000000006</v>
      </c>
      <c r="H102" s="2">
        <v>36.829749999999997</v>
      </c>
      <c r="I102" s="3">
        <v>320</v>
      </c>
      <c r="J102" s="3">
        <v>265</v>
      </c>
      <c r="K102" s="3">
        <v>17.8</v>
      </c>
      <c r="L102" s="3">
        <v>89.4</v>
      </c>
      <c r="M102" s="3">
        <v>75.5</v>
      </c>
      <c r="N102" s="3">
        <v>13</v>
      </c>
      <c r="O102" s="3">
        <f t="shared" si="11"/>
        <v>3.4518904809405475</v>
      </c>
      <c r="P102">
        <f t="shared" si="6"/>
        <v>2.5051499783199058</v>
      </c>
      <c r="Q102">
        <f t="shared" si="7"/>
        <v>2.4232458739368079</v>
      </c>
      <c r="R102">
        <f t="shared" si="8"/>
        <v>1.2504200023088941</v>
      </c>
      <c r="S102">
        <f t="shared" si="9"/>
        <v>1.9513375187959177</v>
      </c>
      <c r="T102">
        <f t="shared" si="10"/>
        <v>1.8779469516291882</v>
      </c>
    </row>
    <row r="103" spans="1:20" x14ac:dyDescent="0.2">
      <c r="A103">
        <v>90</v>
      </c>
      <c r="B103" t="s">
        <v>122</v>
      </c>
      <c r="C103" t="s">
        <v>17</v>
      </c>
      <c r="D103" t="s">
        <v>123</v>
      </c>
      <c r="E103" s="1">
        <v>406395</v>
      </c>
      <c r="F103" s="1">
        <v>4076500</v>
      </c>
      <c r="G103" s="2">
        <v>-94.049670000000006</v>
      </c>
      <c r="H103" s="2">
        <v>36.829749999999997</v>
      </c>
      <c r="I103" s="3">
        <v>215</v>
      </c>
      <c r="J103" s="3">
        <v>183</v>
      </c>
      <c r="K103" s="3">
        <v>10.4</v>
      </c>
      <c r="L103" s="3">
        <v>62.3</v>
      </c>
      <c r="M103" s="3">
        <v>49</v>
      </c>
      <c r="N103" s="3">
        <v>13</v>
      </c>
      <c r="O103" s="3">
        <f t="shared" si="11"/>
        <v>2.1380680441822633</v>
      </c>
      <c r="P103">
        <f t="shared" si="6"/>
        <v>2.3324384599156054</v>
      </c>
      <c r="Q103">
        <f t="shared" si="7"/>
        <v>2.2624510897304293</v>
      </c>
      <c r="R103">
        <f t="shared" si="8"/>
        <v>1.0170333392987803</v>
      </c>
      <c r="S103">
        <f t="shared" si="9"/>
        <v>1.7944880466591695</v>
      </c>
      <c r="T103">
        <f t="shared" si="10"/>
        <v>1.6901960800285136</v>
      </c>
    </row>
    <row r="104" spans="1:20" x14ac:dyDescent="0.2">
      <c r="A104" t="s">
        <v>124</v>
      </c>
      <c r="B104" t="s">
        <v>122</v>
      </c>
      <c r="C104" t="s">
        <v>17</v>
      </c>
      <c r="D104" t="s">
        <v>123</v>
      </c>
      <c r="E104" s="1">
        <v>406395</v>
      </c>
      <c r="F104" s="1">
        <v>4076500</v>
      </c>
      <c r="G104" s="2">
        <v>-94.049670000000006</v>
      </c>
      <c r="H104" s="2">
        <v>36.829749999999997</v>
      </c>
      <c r="I104" s="3">
        <v>258</v>
      </c>
      <c r="J104" s="3">
        <v>217</v>
      </c>
      <c r="K104" s="3">
        <v>14.9</v>
      </c>
      <c r="L104" s="3">
        <v>71</v>
      </c>
      <c r="M104" s="3">
        <v>60.2</v>
      </c>
      <c r="N104" s="3">
        <v>13</v>
      </c>
      <c r="O104" s="3">
        <f t="shared" si="11"/>
        <v>2.6358320821203938</v>
      </c>
      <c r="P104">
        <f t="shared" si="6"/>
        <v>2.4116197059632301</v>
      </c>
      <c r="Q104">
        <f t="shared" si="7"/>
        <v>2.3364597338485296</v>
      </c>
      <c r="R104">
        <f t="shared" si="8"/>
        <v>1.173186268412274</v>
      </c>
      <c r="S104">
        <f t="shared" si="9"/>
        <v>1.8512583487190752</v>
      </c>
      <c r="T104">
        <f t="shared" si="10"/>
        <v>1.7795964912578246</v>
      </c>
    </row>
    <row r="105" spans="1:20" x14ac:dyDescent="0.2">
      <c r="A105" t="s">
        <v>125</v>
      </c>
      <c r="B105" t="s">
        <v>122</v>
      </c>
      <c r="C105" t="s">
        <v>17</v>
      </c>
      <c r="D105" t="s">
        <v>123</v>
      </c>
      <c r="E105" s="1">
        <v>406395</v>
      </c>
      <c r="F105" s="1">
        <v>4076500</v>
      </c>
      <c r="G105" s="2">
        <v>-94.049670000000006</v>
      </c>
      <c r="H105" s="2">
        <v>36.829749999999997</v>
      </c>
      <c r="I105" s="3">
        <v>244</v>
      </c>
      <c r="J105" s="3">
        <v>208</v>
      </c>
      <c r="K105" s="3">
        <v>12.9</v>
      </c>
      <c r="L105" s="3">
        <v>65.2</v>
      </c>
      <c r="M105" s="3">
        <v>57.8</v>
      </c>
      <c r="N105" s="3">
        <v>13</v>
      </c>
      <c r="O105" s="3">
        <f t="shared" si="11"/>
        <v>2.4984516155164842</v>
      </c>
      <c r="P105">
        <f t="shared" si="6"/>
        <v>2.3873898263387292</v>
      </c>
      <c r="Q105">
        <f t="shared" si="7"/>
        <v>2.3180633349627615</v>
      </c>
      <c r="R105">
        <f t="shared" si="8"/>
        <v>1.110589710299249</v>
      </c>
      <c r="S105">
        <f t="shared" si="9"/>
        <v>1.8142475957319202</v>
      </c>
      <c r="T105">
        <f t="shared" si="10"/>
        <v>1.761927838420529</v>
      </c>
    </row>
    <row r="106" spans="1:20" x14ac:dyDescent="0.2">
      <c r="A106" t="s">
        <v>126</v>
      </c>
      <c r="B106" t="s">
        <v>122</v>
      </c>
      <c r="C106" t="s">
        <v>17</v>
      </c>
      <c r="D106" t="s">
        <v>123</v>
      </c>
      <c r="E106" s="1">
        <v>406041</v>
      </c>
      <c r="F106" s="1">
        <v>4077273</v>
      </c>
      <c r="G106" s="2">
        <v>-94.053740000000005</v>
      </c>
      <c r="H106" s="2">
        <v>36.836680000000001</v>
      </c>
      <c r="I106" s="3">
        <v>263</v>
      </c>
      <c r="J106" s="3">
        <v>215</v>
      </c>
      <c r="K106" s="3">
        <v>14.3</v>
      </c>
      <c r="L106" s="3">
        <v>73.599999999999994</v>
      </c>
      <c r="M106" s="3">
        <v>65</v>
      </c>
      <c r="N106" s="3">
        <v>13</v>
      </c>
      <c r="O106" s="3">
        <f t="shared" si="11"/>
        <v>2.6049274079977511</v>
      </c>
      <c r="P106">
        <f t="shared" si="6"/>
        <v>2.419955748489758</v>
      </c>
      <c r="Q106">
        <f t="shared" si="7"/>
        <v>2.3324384599156054</v>
      </c>
      <c r="R106">
        <f t="shared" si="8"/>
        <v>1.1553360374650619</v>
      </c>
      <c r="S106">
        <f t="shared" si="9"/>
        <v>1.8668778143374989</v>
      </c>
      <c r="T106">
        <f t="shared" si="10"/>
        <v>1.8129133566428555</v>
      </c>
    </row>
    <row r="107" spans="1:20" x14ac:dyDescent="0.2">
      <c r="A107" t="s">
        <v>127</v>
      </c>
      <c r="B107" t="s">
        <v>122</v>
      </c>
      <c r="C107" t="s">
        <v>17</v>
      </c>
      <c r="D107" t="s">
        <v>123</v>
      </c>
      <c r="E107" s="1">
        <v>400556</v>
      </c>
      <c r="F107" s="1">
        <v>4083565</v>
      </c>
      <c r="G107" s="2">
        <v>-94.116060000000004</v>
      </c>
      <c r="H107" s="2">
        <v>36.892829999999996</v>
      </c>
      <c r="I107" s="3">
        <v>289</v>
      </c>
      <c r="J107" s="3">
        <v>237</v>
      </c>
      <c r="K107" s="3">
        <v>15</v>
      </c>
      <c r="L107" s="3">
        <v>81.8</v>
      </c>
      <c r="M107" s="3">
        <v>78.400000000000006</v>
      </c>
      <c r="N107" s="3">
        <v>13</v>
      </c>
      <c r="O107" s="3">
        <f t="shared" si="11"/>
        <v>2.9575395262288819</v>
      </c>
      <c r="P107">
        <f t="shared" si="6"/>
        <v>2.4608978427565478</v>
      </c>
      <c r="Q107">
        <f t="shared" si="7"/>
        <v>2.374748346010104</v>
      </c>
      <c r="R107">
        <f t="shared" si="8"/>
        <v>1.1760912590556813</v>
      </c>
      <c r="S107">
        <f t="shared" si="9"/>
        <v>1.9127533036713229</v>
      </c>
      <c r="T107">
        <f t="shared" si="10"/>
        <v>1.8943160626844384</v>
      </c>
    </row>
    <row r="108" spans="1:20" x14ac:dyDescent="0.2">
      <c r="A108" t="s">
        <v>128</v>
      </c>
      <c r="B108" t="s">
        <v>122</v>
      </c>
      <c r="C108" t="s">
        <v>17</v>
      </c>
      <c r="D108" t="s">
        <v>123</v>
      </c>
      <c r="E108" s="1">
        <v>400556</v>
      </c>
      <c r="F108" s="1">
        <v>4083565</v>
      </c>
      <c r="G108" s="2">
        <v>-94.116060000000004</v>
      </c>
      <c r="H108" s="2">
        <v>36.892829999999996</v>
      </c>
      <c r="I108" s="3">
        <v>292</v>
      </c>
      <c r="J108" s="3">
        <v>243</v>
      </c>
      <c r="K108" s="3">
        <v>15.7</v>
      </c>
      <c r="L108" s="3">
        <v>81</v>
      </c>
      <c r="M108" s="3">
        <v>71</v>
      </c>
      <c r="N108" s="3">
        <v>13</v>
      </c>
      <c r="O108" s="3">
        <f t="shared" si="11"/>
        <v>3.0588622208999032</v>
      </c>
      <c r="P108">
        <f t="shared" si="6"/>
        <v>2.4653828514484184</v>
      </c>
      <c r="Q108">
        <f t="shared" si="7"/>
        <v>2.3856062735983121</v>
      </c>
      <c r="R108">
        <f t="shared" si="8"/>
        <v>1.1958996524092338</v>
      </c>
      <c r="S108">
        <f t="shared" si="9"/>
        <v>1.9084850188786497</v>
      </c>
      <c r="T108">
        <f t="shared" si="10"/>
        <v>1.8512583487190752</v>
      </c>
    </row>
    <row r="109" spans="1:20" x14ac:dyDescent="0.2">
      <c r="A109" t="s">
        <v>129</v>
      </c>
      <c r="B109" t="s">
        <v>122</v>
      </c>
      <c r="C109" t="s">
        <v>17</v>
      </c>
      <c r="D109" t="s">
        <v>123</v>
      </c>
      <c r="E109" s="1">
        <v>400556</v>
      </c>
      <c r="F109" s="1">
        <v>4083565</v>
      </c>
      <c r="G109" s="2">
        <v>-94.116060000000004</v>
      </c>
      <c r="H109" s="2">
        <v>36.892829999999996</v>
      </c>
      <c r="I109" s="3">
        <v>366</v>
      </c>
      <c r="J109" s="3">
        <v>300</v>
      </c>
      <c r="K109" s="3">
        <v>16</v>
      </c>
      <c r="L109" s="3">
        <v>94.8</v>
      </c>
      <c r="M109" s="3">
        <v>93</v>
      </c>
      <c r="N109" s="3">
        <v>14</v>
      </c>
      <c r="O109" s="3">
        <f t="shared" si="11"/>
        <v>4.1607005217396731</v>
      </c>
      <c r="P109">
        <f t="shared" si="6"/>
        <v>2.5634810853944106</v>
      </c>
      <c r="Q109">
        <f t="shared" si="7"/>
        <v>2.4771212547196626</v>
      </c>
      <c r="R109">
        <f t="shared" si="8"/>
        <v>1.2041199826559248</v>
      </c>
      <c r="S109">
        <f t="shared" si="9"/>
        <v>1.9768083373380663</v>
      </c>
      <c r="T109">
        <f t="shared" si="10"/>
        <v>1.968482948553935</v>
      </c>
    </row>
    <row r="110" spans="1:20" x14ac:dyDescent="0.2">
      <c r="A110" t="s">
        <v>130</v>
      </c>
      <c r="B110" t="s">
        <v>122</v>
      </c>
      <c r="C110" t="s">
        <v>17</v>
      </c>
      <c r="D110" t="s">
        <v>123</v>
      </c>
      <c r="E110" s="1">
        <v>400556</v>
      </c>
      <c r="F110" s="1">
        <v>4083565</v>
      </c>
      <c r="G110" s="2">
        <v>-94.116060000000004</v>
      </c>
      <c r="H110" s="2">
        <v>36.892829999999996</v>
      </c>
      <c r="I110" s="3">
        <v>251</v>
      </c>
      <c r="J110" s="3">
        <v>205</v>
      </c>
      <c r="K110" s="3">
        <v>12.3</v>
      </c>
      <c r="L110" s="3">
        <v>68.099999999999994</v>
      </c>
      <c r="M110" s="3">
        <v>54</v>
      </c>
      <c r="N110" s="3">
        <v>14</v>
      </c>
      <c r="O110" s="3">
        <f t="shared" si="11"/>
        <v>2.4536020713934366</v>
      </c>
      <c r="P110">
        <f t="shared" si="6"/>
        <v>2.399673721481038</v>
      </c>
      <c r="Q110">
        <f t="shared" si="7"/>
        <v>2.3117538610557542</v>
      </c>
      <c r="R110">
        <f t="shared" si="8"/>
        <v>1.0899051114393981</v>
      </c>
      <c r="S110">
        <f t="shared" si="9"/>
        <v>1.8331471119127851</v>
      </c>
      <c r="T110">
        <f t="shared" si="10"/>
        <v>1.7323937598229686</v>
      </c>
    </row>
    <row r="111" spans="1:20" x14ac:dyDescent="0.2">
      <c r="A111" t="s">
        <v>131</v>
      </c>
      <c r="B111" t="s">
        <v>122</v>
      </c>
      <c r="C111" t="s">
        <v>17</v>
      </c>
      <c r="D111" t="s">
        <v>123</v>
      </c>
      <c r="E111" s="1">
        <v>400556</v>
      </c>
      <c r="F111" s="1">
        <v>4083565</v>
      </c>
      <c r="G111" s="2">
        <v>-94.116060000000004</v>
      </c>
      <c r="H111" s="2">
        <v>36.892829999999996</v>
      </c>
      <c r="I111" s="3">
        <v>290</v>
      </c>
      <c r="J111" s="3">
        <v>234</v>
      </c>
      <c r="K111" s="3">
        <v>15</v>
      </c>
      <c r="L111" s="3">
        <v>80.5</v>
      </c>
      <c r="M111" s="3">
        <v>70.900000000000006</v>
      </c>
      <c r="N111" s="3">
        <v>13</v>
      </c>
      <c r="O111" s="3">
        <f t="shared" si="11"/>
        <v>2.9077463729633282</v>
      </c>
      <c r="P111">
        <f t="shared" si="6"/>
        <v>2.4623979978989561</v>
      </c>
      <c r="Q111">
        <f t="shared" si="7"/>
        <v>2.369215857410143</v>
      </c>
      <c r="R111">
        <f t="shared" si="8"/>
        <v>1.1760912590556813</v>
      </c>
      <c r="S111">
        <f t="shared" si="9"/>
        <v>1.9057958803678685</v>
      </c>
      <c r="T111">
        <f t="shared" si="10"/>
        <v>1.8506462351830666</v>
      </c>
    </row>
    <row r="112" spans="1:20" x14ac:dyDescent="0.2">
      <c r="A112" t="s">
        <v>132</v>
      </c>
      <c r="B112" t="s">
        <v>122</v>
      </c>
      <c r="C112" t="s">
        <v>17</v>
      </c>
      <c r="D112" t="s">
        <v>123</v>
      </c>
      <c r="E112" s="1">
        <v>400556</v>
      </c>
      <c r="F112" s="1">
        <v>4083565</v>
      </c>
      <c r="G112" s="2">
        <v>-94.116060000000004</v>
      </c>
      <c r="H112" s="2">
        <v>36.892829999999996</v>
      </c>
      <c r="I112" s="3">
        <v>340</v>
      </c>
      <c r="J112" s="3">
        <v>285</v>
      </c>
      <c r="K112" s="3">
        <v>17.899999999999999</v>
      </c>
      <c r="L112" s="3">
        <v>93.7</v>
      </c>
      <c r="M112" s="3">
        <v>84</v>
      </c>
      <c r="N112" s="3">
        <v>14</v>
      </c>
      <c r="O112" s="3">
        <f t="shared" si="11"/>
        <v>3.8427426375695091</v>
      </c>
      <c r="P112">
        <f t="shared" si="6"/>
        <v>2.5314789170422549</v>
      </c>
      <c r="Q112">
        <f t="shared" si="7"/>
        <v>2.4548448600085102</v>
      </c>
      <c r="R112">
        <f t="shared" si="8"/>
        <v>1.2528530309798931</v>
      </c>
      <c r="S112">
        <f t="shared" si="9"/>
        <v>1.9717395908877782</v>
      </c>
      <c r="T112">
        <f t="shared" si="10"/>
        <v>1.9242792860618816</v>
      </c>
    </row>
    <row r="113" spans="1:20" x14ac:dyDescent="0.2">
      <c r="A113" t="s">
        <v>133</v>
      </c>
      <c r="B113" t="s">
        <v>122</v>
      </c>
      <c r="C113" t="s">
        <v>17</v>
      </c>
      <c r="D113" t="s">
        <v>123</v>
      </c>
      <c r="E113" s="1">
        <v>400556</v>
      </c>
      <c r="F113" s="1">
        <v>4083565</v>
      </c>
      <c r="G113" s="2">
        <v>-94.116060000000004</v>
      </c>
      <c r="H113" s="2">
        <v>36.892829999999996</v>
      </c>
      <c r="I113" s="3">
        <v>240</v>
      </c>
      <c r="J113" s="3">
        <v>192</v>
      </c>
      <c r="K113" s="3">
        <v>13</v>
      </c>
      <c r="L113" s="3">
        <v>67.2</v>
      </c>
      <c r="M113" s="3">
        <v>56.5</v>
      </c>
      <c r="N113" s="3">
        <v>13</v>
      </c>
      <c r="O113" s="3">
        <f t="shared" si="11"/>
        <v>2.2644070072128546</v>
      </c>
      <c r="P113">
        <f t="shared" si="6"/>
        <v>2.3802112417116059</v>
      </c>
      <c r="Q113">
        <f t="shared" si="7"/>
        <v>2.2833012287035497</v>
      </c>
      <c r="R113">
        <f t="shared" si="8"/>
        <v>1.1139433523068367</v>
      </c>
      <c r="S113">
        <f t="shared" si="9"/>
        <v>1.8273692730538253</v>
      </c>
      <c r="T113">
        <f t="shared" si="10"/>
        <v>1.7520484478194385</v>
      </c>
    </row>
    <row r="114" spans="1:20" x14ac:dyDescent="0.2">
      <c r="A114" t="s">
        <v>134</v>
      </c>
      <c r="B114" t="s">
        <v>122</v>
      </c>
      <c r="C114" t="s">
        <v>17</v>
      </c>
      <c r="D114" t="s">
        <v>123</v>
      </c>
      <c r="E114" s="1">
        <v>400556</v>
      </c>
      <c r="F114" s="1">
        <v>4083565</v>
      </c>
      <c r="G114" s="2">
        <v>-94.116060000000004</v>
      </c>
      <c r="H114" s="2">
        <v>36.892829999999996</v>
      </c>
      <c r="I114" s="3">
        <v>252</v>
      </c>
      <c r="J114" s="3">
        <v>210</v>
      </c>
      <c r="K114" s="3">
        <v>12</v>
      </c>
      <c r="L114" s="3">
        <v>67.900000000000006</v>
      </c>
      <c r="M114" s="3">
        <v>53.8</v>
      </c>
      <c r="N114" s="3">
        <v>13</v>
      </c>
      <c r="O114" s="3">
        <f t="shared" si="11"/>
        <v>2.5286092783829122</v>
      </c>
      <c r="P114">
        <f t="shared" si="6"/>
        <v>2.4014005407815442</v>
      </c>
      <c r="Q114">
        <f t="shared" si="7"/>
        <v>2.3222192947339191</v>
      </c>
      <c r="R114">
        <f t="shared" si="8"/>
        <v>1.0791812460476249</v>
      </c>
      <c r="S114">
        <f t="shared" si="9"/>
        <v>1.8318697742805017</v>
      </c>
      <c r="T114">
        <f t="shared" si="10"/>
        <v>1.7307822756663891</v>
      </c>
    </row>
    <row r="115" spans="1:20" x14ac:dyDescent="0.2">
      <c r="A115" t="s">
        <v>135</v>
      </c>
      <c r="B115" t="s">
        <v>122</v>
      </c>
      <c r="C115" t="s">
        <v>17</v>
      </c>
      <c r="D115" t="s">
        <v>123</v>
      </c>
      <c r="E115" s="1">
        <v>400556</v>
      </c>
      <c r="F115" s="1">
        <v>4083565</v>
      </c>
      <c r="G115" s="2">
        <v>-94.116060000000004</v>
      </c>
      <c r="H115" s="2">
        <v>36.892829999999996</v>
      </c>
      <c r="I115" s="3">
        <v>201</v>
      </c>
      <c r="J115" s="3">
        <v>166</v>
      </c>
      <c r="K115" s="3">
        <v>11.9</v>
      </c>
      <c r="L115" s="3">
        <v>54</v>
      </c>
      <c r="M115" s="3">
        <v>42.4</v>
      </c>
      <c r="N115" s="3">
        <v>13</v>
      </c>
      <c r="O115" s="3">
        <f t="shared" si="11"/>
        <v>1.9089633376883419</v>
      </c>
      <c r="P115">
        <f t="shared" si="6"/>
        <v>2.3031960574204891</v>
      </c>
      <c r="Q115">
        <f t="shared" si="7"/>
        <v>2.220108088040055</v>
      </c>
      <c r="R115">
        <f t="shared" si="8"/>
        <v>1.0755469613925308</v>
      </c>
      <c r="S115">
        <f t="shared" si="9"/>
        <v>1.7323937598229686</v>
      </c>
      <c r="T115">
        <f t="shared" si="10"/>
        <v>1.6273658565927327</v>
      </c>
    </row>
    <row r="116" spans="1:20" x14ac:dyDescent="0.2">
      <c r="A116" t="s">
        <v>136</v>
      </c>
      <c r="B116" t="s">
        <v>122</v>
      </c>
      <c r="C116" t="s">
        <v>17</v>
      </c>
      <c r="D116" t="s">
        <v>123</v>
      </c>
      <c r="E116" s="1">
        <v>376784</v>
      </c>
      <c r="F116" s="1">
        <v>4087311</v>
      </c>
      <c r="G116" s="2">
        <v>-94.383399999999995</v>
      </c>
      <c r="H116" s="2">
        <v>36.923780000000001</v>
      </c>
      <c r="I116" s="3">
        <v>241</v>
      </c>
      <c r="J116" s="3">
        <v>198</v>
      </c>
      <c r="K116" s="3">
        <v>11.9</v>
      </c>
      <c r="L116" s="3">
        <v>63.5</v>
      </c>
      <c r="M116" s="3">
        <v>53.1</v>
      </c>
      <c r="N116" s="3">
        <v>13</v>
      </c>
      <c r="O116" s="3">
        <f t="shared" si="11"/>
        <v>2.3507104531466521</v>
      </c>
      <c r="P116">
        <f t="shared" si="6"/>
        <v>2.3820170425748683</v>
      </c>
      <c r="Q116">
        <f t="shared" si="7"/>
        <v>2.2966651902615309</v>
      </c>
      <c r="R116">
        <f t="shared" si="8"/>
        <v>1.0755469613925308</v>
      </c>
      <c r="S116">
        <f t="shared" si="9"/>
        <v>1.8027737252919758</v>
      </c>
      <c r="T116">
        <f t="shared" si="10"/>
        <v>1.725094521081469</v>
      </c>
    </row>
    <row r="117" spans="1:20" x14ac:dyDescent="0.2">
      <c r="A117" t="s">
        <v>137</v>
      </c>
      <c r="B117" t="s">
        <v>122</v>
      </c>
      <c r="C117" t="s">
        <v>17</v>
      </c>
      <c r="D117" t="s">
        <v>123</v>
      </c>
      <c r="E117" s="1">
        <v>376784</v>
      </c>
      <c r="F117" s="1">
        <v>4087311</v>
      </c>
      <c r="G117" s="2">
        <v>-94.383399999999995</v>
      </c>
      <c r="H117" s="2">
        <v>36.923780000000001</v>
      </c>
      <c r="I117" s="3">
        <v>201</v>
      </c>
      <c r="J117" s="3">
        <v>162</v>
      </c>
      <c r="K117" s="3">
        <v>10.199999999999999</v>
      </c>
      <c r="L117" s="3">
        <v>57.4</v>
      </c>
      <c r="M117" s="3">
        <v>39.5</v>
      </c>
      <c r="N117" s="3">
        <v>13</v>
      </c>
      <c r="O117" s="3">
        <f t="shared" si="11"/>
        <v>1.8567593420644184</v>
      </c>
      <c r="P117">
        <f t="shared" si="6"/>
        <v>2.3031960574204891</v>
      </c>
      <c r="Q117">
        <f t="shared" si="7"/>
        <v>2.2095150145426308</v>
      </c>
      <c r="R117">
        <f t="shared" si="8"/>
        <v>1.0086001717619175</v>
      </c>
      <c r="S117">
        <f t="shared" si="9"/>
        <v>1.7589118923979734</v>
      </c>
      <c r="T117">
        <f t="shared" si="10"/>
        <v>1.5965970956264601</v>
      </c>
    </row>
    <row r="118" spans="1:20" x14ac:dyDescent="0.2">
      <c r="A118" t="s">
        <v>138</v>
      </c>
      <c r="B118" t="s">
        <v>122</v>
      </c>
      <c r="C118" t="s">
        <v>17</v>
      </c>
      <c r="D118" t="s">
        <v>123</v>
      </c>
      <c r="E118" s="1">
        <v>376784</v>
      </c>
      <c r="F118" s="1">
        <v>4087311</v>
      </c>
      <c r="G118" s="2">
        <v>-94.383399999999995</v>
      </c>
      <c r="H118" s="2">
        <v>36.923780000000001</v>
      </c>
      <c r="I118" s="3">
        <v>355</v>
      </c>
      <c r="J118" s="3">
        <v>290</v>
      </c>
      <c r="K118" s="3">
        <v>18.5</v>
      </c>
      <c r="L118" s="3">
        <v>98</v>
      </c>
      <c r="M118" s="3">
        <v>85.4</v>
      </c>
      <c r="N118" s="3">
        <v>13</v>
      </c>
      <c r="O118" s="3">
        <f t="shared" si="11"/>
        <v>3.9461774171300665</v>
      </c>
      <c r="P118">
        <f t="shared" si="6"/>
        <v>2.5502283530550942</v>
      </c>
      <c r="Q118">
        <f t="shared" si="7"/>
        <v>2.4623979978989561</v>
      </c>
      <c r="R118">
        <f t="shared" si="8"/>
        <v>1.2671717284030137</v>
      </c>
      <c r="S118">
        <f t="shared" si="9"/>
        <v>1.9912260756924949</v>
      </c>
      <c r="T118">
        <f t="shared" si="10"/>
        <v>1.9314578706890051</v>
      </c>
    </row>
    <row r="119" spans="1:20" x14ac:dyDescent="0.2">
      <c r="A119" t="s">
        <v>139</v>
      </c>
      <c r="B119" t="s">
        <v>122</v>
      </c>
      <c r="C119" t="s">
        <v>17</v>
      </c>
      <c r="D119" t="s">
        <v>123</v>
      </c>
      <c r="E119" s="1">
        <v>376784</v>
      </c>
      <c r="F119" s="1">
        <v>4087311</v>
      </c>
      <c r="G119" s="2">
        <v>-94.383399999999995</v>
      </c>
      <c r="H119" s="2">
        <v>36.923780000000001</v>
      </c>
      <c r="I119" s="3">
        <v>295</v>
      </c>
      <c r="J119" s="3">
        <v>244</v>
      </c>
      <c r="K119" s="3">
        <v>15.7</v>
      </c>
      <c r="L119" s="3">
        <v>80.5</v>
      </c>
      <c r="M119" s="3">
        <v>53.5</v>
      </c>
      <c r="N119" s="3">
        <v>14</v>
      </c>
      <c r="O119" s="3">
        <f t="shared" si="11"/>
        <v>3.075980283694983</v>
      </c>
      <c r="P119">
        <f t="shared" si="6"/>
        <v>2.469822015978163</v>
      </c>
      <c r="Q119">
        <f t="shared" si="7"/>
        <v>2.3873898263387292</v>
      </c>
      <c r="R119">
        <f t="shared" si="8"/>
        <v>1.1958996524092338</v>
      </c>
      <c r="S119">
        <f t="shared" si="9"/>
        <v>1.9057958803678685</v>
      </c>
      <c r="T119">
        <f t="shared" si="10"/>
        <v>1.7283537820212285</v>
      </c>
    </row>
    <row r="120" spans="1:20" x14ac:dyDescent="0.2">
      <c r="A120" t="s">
        <v>140</v>
      </c>
      <c r="B120" t="s">
        <v>122</v>
      </c>
      <c r="C120" t="s">
        <v>17</v>
      </c>
      <c r="D120" t="s">
        <v>123</v>
      </c>
      <c r="E120" s="1">
        <v>376784</v>
      </c>
      <c r="F120" s="1">
        <v>4087311</v>
      </c>
      <c r="G120" s="2">
        <v>-94.383399999999995</v>
      </c>
      <c r="H120" s="2">
        <v>36.923780000000001</v>
      </c>
      <c r="I120" s="3">
        <v>278</v>
      </c>
      <c r="J120" s="3">
        <v>233</v>
      </c>
      <c r="K120" s="3">
        <v>15.8</v>
      </c>
      <c r="L120" s="3">
        <v>81.5</v>
      </c>
      <c r="M120" s="3">
        <v>51</v>
      </c>
      <c r="N120" s="3">
        <v>13</v>
      </c>
      <c r="O120" s="3">
        <f t="shared" si="11"/>
        <v>2.8912740326951027</v>
      </c>
      <c r="P120">
        <f t="shared" si="6"/>
        <v>2.4440447959180762</v>
      </c>
      <c r="Q120">
        <f t="shared" si="7"/>
        <v>2.3673559210260189</v>
      </c>
      <c r="R120">
        <f t="shared" si="8"/>
        <v>1.1986570869544226</v>
      </c>
      <c r="S120">
        <f t="shared" si="9"/>
        <v>1.9111576087399766</v>
      </c>
      <c r="T120">
        <f t="shared" si="10"/>
        <v>1.7075701760979363</v>
      </c>
    </row>
    <row r="121" spans="1:20" x14ac:dyDescent="0.2">
      <c r="A121" t="s">
        <v>141</v>
      </c>
      <c r="B121" t="s">
        <v>122</v>
      </c>
      <c r="C121" t="s">
        <v>17</v>
      </c>
      <c r="D121" t="s">
        <v>123</v>
      </c>
      <c r="E121" s="1">
        <v>376784</v>
      </c>
      <c r="F121" s="1">
        <v>4087311</v>
      </c>
      <c r="G121" s="2">
        <v>-94.383399999999995</v>
      </c>
      <c r="H121" s="2">
        <v>36.923780000000001</v>
      </c>
      <c r="I121" s="3">
        <v>313</v>
      </c>
      <c r="J121" s="3">
        <v>255</v>
      </c>
      <c r="K121" s="3">
        <v>14.2</v>
      </c>
      <c r="L121" s="3">
        <v>90</v>
      </c>
      <c r="M121" s="3">
        <v>67.7</v>
      </c>
      <c r="N121" s="3">
        <v>14</v>
      </c>
      <c r="O121" s="3">
        <f t="shared" si="11"/>
        <v>3.2688455687935174</v>
      </c>
      <c r="P121">
        <f t="shared" si="6"/>
        <v>2.4955443375464483</v>
      </c>
      <c r="Q121">
        <f t="shared" si="7"/>
        <v>2.406540180433955</v>
      </c>
      <c r="R121">
        <f t="shared" si="8"/>
        <v>1.1522883443830565</v>
      </c>
      <c r="S121">
        <f t="shared" si="9"/>
        <v>1.954242509439325</v>
      </c>
      <c r="T121">
        <f t="shared" si="10"/>
        <v>1.8305886686851442</v>
      </c>
    </row>
    <row r="122" spans="1:20" x14ac:dyDescent="0.2">
      <c r="A122" t="s">
        <v>142</v>
      </c>
      <c r="B122" t="s">
        <v>122</v>
      </c>
      <c r="C122" t="s">
        <v>17</v>
      </c>
      <c r="D122" t="s">
        <v>123</v>
      </c>
      <c r="E122" s="1">
        <v>376784</v>
      </c>
      <c r="F122" s="1">
        <v>4087311</v>
      </c>
      <c r="G122" s="2">
        <v>-94.383399999999995</v>
      </c>
      <c r="H122" s="2">
        <v>36.923780000000001</v>
      </c>
      <c r="I122" s="3">
        <v>305</v>
      </c>
      <c r="J122" s="3">
        <v>252</v>
      </c>
      <c r="K122" s="3">
        <v>15.7</v>
      </c>
      <c r="L122" s="3">
        <v>80.5</v>
      </c>
      <c r="M122" s="3">
        <v>62.8</v>
      </c>
      <c r="N122" s="3">
        <v>13</v>
      </c>
      <c r="O122" s="3">
        <f t="shared" si="11"/>
        <v>3.2153955474201465</v>
      </c>
      <c r="P122">
        <f t="shared" si="6"/>
        <v>2.4842998393467859</v>
      </c>
      <c r="Q122">
        <f t="shared" si="7"/>
        <v>2.4014005407815442</v>
      </c>
      <c r="R122">
        <f t="shared" si="8"/>
        <v>1.1958996524092338</v>
      </c>
      <c r="S122">
        <f t="shared" si="9"/>
        <v>1.9057958803678685</v>
      </c>
      <c r="T122">
        <f t="shared" si="10"/>
        <v>1.7979596437371961</v>
      </c>
    </row>
    <row r="123" spans="1:20" x14ac:dyDescent="0.2">
      <c r="A123" t="s">
        <v>143</v>
      </c>
      <c r="B123" t="s">
        <v>122</v>
      </c>
      <c r="C123" t="s">
        <v>17</v>
      </c>
      <c r="D123" t="s">
        <v>123</v>
      </c>
      <c r="E123" s="1">
        <v>376784</v>
      </c>
      <c r="F123" s="1">
        <v>4087311</v>
      </c>
      <c r="G123" s="2">
        <v>-94.383399999999995</v>
      </c>
      <c r="H123" s="2">
        <v>36.923780000000001</v>
      </c>
      <c r="I123" s="3">
        <v>306</v>
      </c>
      <c r="J123" s="3">
        <v>250</v>
      </c>
      <c r="K123" s="3">
        <v>13.3</v>
      </c>
      <c r="L123" s="3">
        <v>80.5</v>
      </c>
      <c r="M123" s="3">
        <v>66.2</v>
      </c>
      <c r="N123" s="3">
        <v>14</v>
      </c>
      <c r="O123" s="3">
        <f t="shared" si="11"/>
        <v>3.1801222358639598</v>
      </c>
      <c r="P123">
        <f t="shared" si="6"/>
        <v>2.4857214264815801</v>
      </c>
      <c r="Q123">
        <f t="shared" si="7"/>
        <v>2.3979400086720375</v>
      </c>
      <c r="R123">
        <f t="shared" si="8"/>
        <v>1.1238516409670858</v>
      </c>
      <c r="S123">
        <f t="shared" si="9"/>
        <v>1.9057958803678685</v>
      </c>
      <c r="T123">
        <f t="shared" si="10"/>
        <v>1.8208579894396999</v>
      </c>
    </row>
    <row r="124" spans="1:20" x14ac:dyDescent="0.2">
      <c r="A124" t="s">
        <v>144</v>
      </c>
      <c r="B124" t="s">
        <v>122</v>
      </c>
      <c r="C124" t="s">
        <v>17</v>
      </c>
      <c r="D124" t="s">
        <v>123</v>
      </c>
      <c r="E124" s="1">
        <v>376784</v>
      </c>
      <c r="F124" s="1">
        <v>4087311</v>
      </c>
      <c r="G124" s="2">
        <v>-94.383399999999995</v>
      </c>
      <c r="H124" s="2">
        <v>36.923780000000001</v>
      </c>
      <c r="I124" s="3">
        <v>240</v>
      </c>
      <c r="J124" s="3">
        <v>190</v>
      </c>
      <c r="K124" s="3">
        <v>12.8</v>
      </c>
      <c r="L124" s="3">
        <v>68</v>
      </c>
      <c r="M124" s="3">
        <v>54.1</v>
      </c>
      <c r="N124" s="3">
        <v>13</v>
      </c>
      <c r="O124" s="3">
        <f t="shared" si="11"/>
        <v>2.2360141098707289</v>
      </c>
      <c r="P124">
        <f t="shared" si="6"/>
        <v>2.3802112417116059</v>
      </c>
      <c r="Q124">
        <f t="shared" si="7"/>
        <v>2.2787536009528289</v>
      </c>
      <c r="R124">
        <f t="shared" si="8"/>
        <v>1.1072099696478683</v>
      </c>
      <c r="S124">
        <f t="shared" si="9"/>
        <v>1.8325089127062364</v>
      </c>
      <c r="T124">
        <f t="shared" si="10"/>
        <v>1.7331972651065695</v>
      </c>
    </row>
    <row r="125" spans="1:20" x14ac:dyDescent="0.2">
      <c r="A125" t="s">
        <v>145</v>
      </c>
      <c r="B125" t="s">
        <v>122</v>
      </c>
      <c r="C125" t="s">
        <v>17</v>
      </c>
      <c r="D125" t="s">
        <v>123</v>
      </c>
      <c r="E125" s="1">
        <v>376784</v>
      </c>
      <c r="F125" s="1">
        <v>4087311</v>
      </c>
      <c r="G125" s="2">
        <v>-94.383399999999995</v>
      </c>
      <c r="H125" s="2">
        <v>36.923780000000001</v>
      </c>
      <c r="I125" s="3">
        <v>263</v>
      </c>
      <c r="J125" s="3">
        <v>216</v>
      </c>
      <c r="K125" s="3">
        <v>13.8</v>
      </c>
      <c r="L125" s="3">
        <v>72.5</v>
      </c>
      <c r="M125" s="3">
        <v>62.4</v>
      </c>
      <c r="N125" s="3">
        <v>13</v>
      </c>
      <c r="O125" s="3">
        <f t="shared" si="11"/>
        <v>2.6203524054106127</v>
      </c>
      <c r="P125">
        <f t="shared" si="6"/>
        <v>2.419955748489758</v>
      </c>
      <c r="Q125">
        <f t="shared" si="7"/>
        <v>2.3344537511509307</v>
      </c>
      <c r="R125">
        <f t="shared" si="8"/>
        <v>1.1398790864012365</v>
      </c>
      <c r="S125">
        <f t="shared" si="9"/>
        <v>1.8603380065709938</v>
      </c>
      <c r="T125">
        <f t="shared" si="10"/>
        <v>1.7951845896824239</v>
      </c>
    </row>
    <row r="126" spans="1:20" x14ac:dyDescent="0.2">
      <c r="A126" t="s">
        <v>146</v>
      </c>
      <c r="B126" t="s">
        <v>122</v>
      </c>
      <c r="C126" t="s">
        <v>17</v>
      </c>
      <c r="D126" t="s">
        <v>123</v>
      </c>
      <c r="E126" s="1">
        <v>376784</v>
      </c>
      <c r="F126" s="1">
        <v>4087311</v>
      </c>
      <c r="G126" s="2">
        <v>-94.383399999999995</v>
      </c>
      <c r="H126" s="2">
        <v>36.923780000000001</v>
      </c>
      <c r="I126" s="3">
        <v>258</v>
      </c>
      <c r="J126" s="3">
        <v>215</v>
      </c>
      <c r="K126" s="3">
        <v>12.6</v>
      </c>
      <c r="L126" s="3">
        <v>70.5</v>
      </c>
      <c r="M126" s="3">
        <v>60.5</v>
      </c>
      <c r="N126" s="3">
        <v>13</v>
      </c>
      <c r="O126" s="3">
        <f t="shared" si="11"/>
        <v>2.6049274079977511</v>
      </c>
      <c r="P126">
        <f t="shared" si="6"/>
        <v>2.4116197059632301</v>
      </c>
      <c r="Q126">
        <f t="shared" si="7"/>
        <v>2.3324384599156054</v>
      </c>
      <c r="R126">
        <f t="shared" si="8"/>
        <v>1.1003705451175629</v>
      </c>
      <c r="S126">
        <f t="shared" si="9"/>
        <v>1.8481891169913987</v>
      </c>
      <c r="T126">
        <f t="shared" si="10"/>
        <v>1.7817553746524688</v>
      </c>
    </row>
    <row r="127" spans="1:20" x14ac:dyDescent="0.2">
      <c r="A127" t="s">
        <v>147</v>
      </c>
      <c r="B127" t="s">
        <v>122</v>
      </c>
      <c r="C127" t="s">
        <v>17</v>
      </c>
      <c r="D127" t="s">
        <v>123</v>
      </c>
      <c r="E127" s="1">
        <v>376784</v>
      </c>
      <c r="F127" s="1">
        <v>4087311</v>
      </c>
      <c r="G127" s="2">
        <v>-94.383399999999995</v>
      </c>
      <c r="H127" s="2">
        <v>36.923780000000001</v>
      </c>
      <c r="I127" s="3">
        <v>210</v>
      </c>
      <c r="J127" s="3">
        <v>171</v>
      </c>
      <c r="K127" s="3">
        <v>11.5</v>
      </c>
      <c r="L127" s="3">
        <v>56.6</v>
      </c>
      <c r="M127" s="3">
        <v>45.5</v>
      </c>
      <c r="N127" s="3">
        <v>13</v>
      </c>
      <c r="O127" s="3">
        <f t="shared" si="11"/>
        <v>1.9751083803953846</v>
      </c>
      <c r="P127">
        <f t="shared" si="6"/>
        <v>2.3222192947339191</v>
      </c>
      <c r="Q127">
        <f t="shared" si="7"/>
        <v>2.2329961103921536</v>
      </c>
      <c r="R127">
        <f t="shared" si="8"/>
        <v>1.0606978403536116</v>
      </c>
      <c r="S127">
        <f t="shared" si="9"/>
        <v>1.7528164311882715</v>
      </c>
      <c r="T127">
        <f t="shared" si="10"/>
        <v>1.6580113966571124</v>
      </c>
    </row>
    <row r="128" spans="1:20" x14ac:dyDescent="0.2">
      <c r="A128" t="s">
        <v>148</v>
      </c>
      <c r="B128" t="s">
        <v>122</v>
      </c>
      <c r="C128" t="s">
        <v>17</v>
      </c>
      <c r="D128" t="s">
        <v>123</v>
      </c>
      <c r="E128" s="1">
        <v>376784</v>
      </c>
      <c r="F128" s="1">
        <v>4087311</v>
      </c>
      <c r="G128" s="2">
        <v>-94.383399999999995</v>
      </c>
      <c r="H128" s="2">
        <v>36.923780000000001</v>
      </c>
      <c r="I128" s="3">
        <v>275</v>
      </c>
      <c r="J128" s="3">
        <v>220</v>
      </c>
      <c r="K128" s="3">
        <v>11.5</v>
      </c>
      <c r="L128" s="3">
        <v>75.5</v>
      </c>
      <c r="M128" s="3">
        <v>63</v>
      </c>
      <c r="N128" s="3">
        <v>13</v>
      </c>
      <c r="O128" s="3">
        <f t="shared" si="11"/>
        <v>2.6826030993176952</v>
      </c>
      <c r="P128">
        <f t="shared" si="6"/>
        <v>2.4393326938302629</v>
      </c>
      <c r="Q128">
        <f t="shared" si="7"/>
        <v>2.3424226808222062</v>
      </c>
      <c r="R128">
        <f t="shared" si="8"/>
        <v>1.0606978403536116</v>
      </c>
      <c r="S128">
        <f t="shared" si="9"/>
        <v>1.8779469516291882</v>
      </c>
      <c r="T128">
        <f t="shared" si="10"/>
        <v>1.7993405494535817</v>
      </c>
    </row>
    <row r="129" spans="1:20" x14ac:dyDescent="0.2">
      <c r="A129" t="s">
        <v>149</v>
      </c>
      <c r="B129" t="s">
        <v>122</v>
      </c>
      <c r="C129" t="s">
        <v>17</v>
      </c>
      <c r="D129" t="s">
        <v>123</v>
      </c>
      <c r="E129" s="1">
        <v>376784</v>
      </c>
      <c r="F129" s="1">
        <v>4087311</v>
      </c>
      <c r="G129" s="2">
        <v>-94.383399999999995</v>
      </c>
      <c r="H129" s="2">
        <v>36.923780000000001</v>
      </c>
      <c r="I129" s="3">
        <v>317</v>
      </c>
      <c r="J129" s="3">
        <v>265</v>
      </c>
      <c r="K129" s="3">
        <v>15.8</v>
      </c>
      <c r="L129" s="3">
        <v>88.7</v>
      </c>
      <c r="M129" s="3">
        <v>72.400000000000006</v>
      </c>
      <c r="N129" s="3">
        <v>13</v>
      </c>
      <c r="O129" s="3">
        <f t="shared" si="11"/>
        <v>3.4518904809405475</v>
      </c>
      <c r="P129">
        <f t="shared" si="6"/>
        <v>2.5010592622177517</v>
      </c>
      <c r="Q129">
        <f t="shared" si="7"/>
        <v>2.4232458739368079</v>
      </c>
      <c r="R129">
        <f t="shared" si="8"/>
        <v>1.1986570869544226</v>
      </c>
      <c r="S129">
        <f t="shared" si="9"/>
        <v>1.9479236198317265</v>
      </c>
      <c r="T129">
        <f t="shared" si="10"/>
        <v>1.8597385661971468</v>
      </c>
    </row>
    <row r="130" spans="1:20" x14ac:dyDescent="0.2">
      <c r="A130" t="s">
        <v>150</v>
      </c>
      <c r="B130" t="s">
        <v>122</v>
      </c>
      <c r="C130" t="s">
        <v>17</v>
      </c>
      <c r="D130" t="s">
        <v>123</v>
      </c>
      <c r="E130" s="1">
        <v>376784</v>
      </c>
      <c r="F130" s="1">
        <v>4087311</v>
      </c>
      <c r="G130" s="2">
        <v>-94.383399999999995</v>
      </c>
      <c r="H130" s="2">
        <v>36.923780000000001</v>
      </c>
      <c r="I130" s="3">
        <v>285</v>
      </c>
      <c r="J130" s="3">
        <v>230</v>
      </c>
      <c r="K130" s="3">
        <v>14.7</v>
      </c>
      <c r="L130" s="3">
        <v>78.2</v>
      </c>
      <c r="M130" s="3">
        <v>68.400000000000006</v>
      </c>
      <c r="N130" s="3">
        <v>13</v>
      </c>
      <c r="O130" s="3">
        <f t="shared" si="11"/>
        <v>2.8422265807874245</v>
      </c>
      <c r="P130">
        <f t="shared" si="6"/>
        <v>2.4548448600085102</v>
      </c>
      <c r="Q130">
        <f t="shared" si="7"/>
        <v>2.3617278360175931</v>
      </c>
      <c r="R130">
        <f t="shared" si="8"/>
        <v>1.167317334748176</v>
      </c>
      <c r="S130">
        <f t="shared" si="9"/>
        <v>1.893206753059848</v>
      </c>
      <c r="T130">
        <f t="shared" si="10"/>
        <v>1.8350561017201164</v>
      </c>
    </row>
    <row r="131" spans="1:20" x14ac:dyDescent="0.2">
      <c r="A131" t="s">
        <v>151</v>
      </c>
      <c r="B131" t="s">
        <v>117</v>
      </c>
      <c r="C131" t="s">
        <v>118</v>
      </c>
      <c r="D131" t="s">
        <v>152</v>
      </c>
      <c r="E131" s="1">
        <v>634864</v>
      </c>
      <c r="F131" s="1">
        <v>4195767</v>
      </c>
      <c r="G131" s="2">
        <v>-91.466049999999996</v>
      </c>
      <c r="H131" s="2">
        <v>37.899439999999998</v>
      </c>
      <c r="I131" s="3">
        <v>222</v>
      </c>
      <c r="J131" s="3">
        <v>180</v>
      </c>
      <c r="K131" s="3">
        <v>11.8</v>
      </c>
      <c r="L131" s="3">
        <v>61.7</v>
      </c>
      <c r="M131" s="3">
        <v>49.3</v>
      </c>
      <c r="N131" s="3">
        <v>14</v>
      </c>
      <c r="O131" s="3">
        <f t="shared" si="11"/>
        <v>2.0967544699279883</v>
      </c>
      <c r="P131">
        <f t="shared" ref="P131:P194" si="12">LOG10(I131)</f>
        <v>2.3463529744506388</v>
      </c>
      <c r="Q131">
        <f t="shared" ref="Q131:Q194" si="13">LOG10(J131)</f>
        <v>2.255272505103306</v>
      </c>
      <c r="R131">
        <f t="shared" ref="R131:R194" si="14">LOG10(K131)</f>
        <v>1.0718820073061255</v>
      </c>
      <c r="S131">
        <f t="shared" ref="S131:S194" si="15">LOG10(L131)</f>
        <v>1.7902851640332418</v>
      </c>
      <c r="T131">
        <f t="shared" ref="T131:T194" si="16">LOG10(M131)</f>
        <v>1.69284691927723</v>
      </c>
    </row>
    <row r="132" spans="1:20" x14ac:dyDescent="0.2">
      <c r="A132" t="s">
        <v>153</v>
      </c>
      <c r="B132" t="s">
        <v>117</v>
      </c>
      <c r="C132" t="s">
        <v>118</v>
      </c>
      <c r="D132" t="s">
        <v>152</v>
      </c>
      <c r="E132" s="1">
        <v>634864</v>
      </c>
      <c r="F132" s="1">
        <v>4195767</v>
      </c>
      <c r="G132" s="2">
        <v>-91.466049999999996</v>
      </c>
      <c r="H132" s="2">
        <v>37.899439999999998</v>
      </c>
      <c r="I132" s="3">
        <v>318</v>
      </c>
      <c r="J132" s="3">
        <v>260</v>
      </c>
      <c r="K132" s="3">
        <v>15.4</v>
      </c>
      <c r="L132" s="3">
        <v>89.4</v>
      </c>
      <c r="M132" s="3">
        <v>70.8</v>
      </c>
      <c r="N132" s="3">
        <v>13</v>
      </c>
      <c r="O132" s="3">
        <f t="shared" ref="O132:O195" si="17">(LN((-J132/498.6) + 1)/-0.229)+0.141</f>
        <v>3.3594090018586966</v>
      </c>
      <c r="P132">
        <f t="shared" si="12"/>
        <v>2.5024271199844326</v>
      </c>
      <c r="Q132">
        <f t="shared" si="13"/>
        <v>2.4149733479708178</v>
      </c>
      <c r="R132">
        <f t="shared" si="14"/>
        <v>1.1875207208364631</v>
      </c>
      <c r="S132">
        <f t="shared" si="15"/>
        <v>1.9513375187959177</v>
      </c>
      <c r="T132">
        <f t="shared" si="16"/>
        <v>1.8500332576897689</v>
      </c>
    </row>
    <row r="133" spans="1:20" x14ac:dyDescent="0.2">
      <c r="A133" t="s">
        <v>154</v>
      </c>
      <c r="B133" t="s">
        <v>117</v>
      </c>
      <c r="C133" t="s">
        <v>118</v>
      </c>
      <c r="D133" t="s">
        <v>152</v>
      </c>
      <c r="E133" s="1">
        <v>634864</v>
      </c>
      <c r="F133" s="1">
        <v>4195767</v>
      </c>
      <c r="G133" s="2">
        <v>-91.466049999999996</v>
      </c>
      <c r="H133" s="2">
        <v>37.899439999999998</v>
      </c>
      <c r="I133" s="3">
        <v>270</v>
      </c>
      <c r="J133" s="3">
        <v>222</v>
      </c>
      <c r="K133" s="3">
        <v>12.6</v>
      </c>
      <c r="L133" s="3">
        <v>72.900000000000006</v>
      </c>
      <c r="M133" s="3">
        <v>58</v>
      </c>
      <c r="N133" s="3">
        <v>14</v>
      </c>
      <c r="O133" s="3">
        <f t="shared" si="17"/>
        <v>2.7140644185973781</v>
      </c>
      <c r="P133">
        <f t="shared" si="12"/>
        <v>2.4313637641589874</v>
      </c>
      <c r="Q133">
        <f t="shared" si="13"/>
        <v>2.3463529744506388</v>
      </c>
      <c r="R133">
        <f t="shared" si="14"/>
        <v>1.1003705451175629</v>
      </c>
      <c r="S133">
        <f t="shared" si="15"/>
        <v>1.8627275283179747</v>
      </c>
      <c r="T133">
        <f t="shared" si="16"/>
        <v>1.7634279935629373</v>
      </c>
    </row>
    <row r="134" spans="1:20" x14ac:dyDescent="0.2">
      <c r="A134" t="s">
        <v>155</v>
      </c>
      <c r="B134" t="s">
        <v>117</v>
      </c>
      <c r="C134" t="s">
        <v>118</v>
      </c>
      <c r="D134" t="s">
        <v>152</v>
      </c>
      <c r="E134" s="1">
        <v>634864</v>
      </c>
      <c r="F134" s="1">
        <v>4195767</v>
      </c>
      <c r="G134" s="2">
        <v>-91.466049999999996</v>
      </c>
      <c r="H134" s="2">
        <v>37.899439999999998</v>
      </c>
      <c r="I134" s="3">
        <v>264</v>
      </c>
      <c r="J134" s="3">
        <v>215</v>
      </c>
      <c r="K134" s="3">
        <v>12.6</v>
      </c>
      <c r="L134" s="3">
        <v>73</v>
      </c>
      <c r="M134" s="3">
        <v>55.7</v>
      </c>
      <c r="N134" s="3">
        <v>14</v>
      </c>
      <c r="O134" s="3">
        <f t="shared" si="17"/>
        <v>2.6049274079977511</v>
      </c>
      <c r="P134">
        <f t="shared" si="12"/>
        <v>2.4216039268698313</v>
      </c>
      <c r="Q134">
        <f t="shared" si="13"/>
        <v>2.3324384599156054</v>
      </c>
      <c r="R134">
        <f t="shared" si="14"/>
        <v>1.1003705451175629</v>
      </c>
      <c r="S134">
        <f t="shared" si="15"/>
        <v>1.8633228601204559</v>
      </c>
      <c r="T134">
        <f t="shared" si="16"/>
        <v>1.7458551951737289</v>
      </c>
    </row>
    <row r="135" spans="1:20" x14ac:dyDescent="0.2">
      <c r="A135" t="s">
        <v>156</v>
      </c>
      <c r="B135" t="s">
        <v>117</v>
      </c>
      <c r="C135" t="s">
        <v>118</v>
      </c>
      <c r="D135" t="s">
        <v>152</v>
      </c>
      <c r="E135" s="1">
        <v>634864</v>
      </c>
      <c r="F135" s="1">
        <v>4195767</v>
      </c>
      <c r="G135" s="2">
        <v>-91.466049999999996</v>
      </c>
      <c r="H135" s="2">
        <v>37.899439999999998</v>
      </c>
      <c r="I135" s="3">
        <v>273</v>
      </c>
      <c r="J135" s="3">
        <v>220</v>
      </c>
      <c r="K135" s="3">
        <v>12.3</v>
      </c>
      <c r="L135" s="3">
        <v>76</v>
      </c>
      <c r="M135" s="3">
        <v>56.8</v>
      </c>
      <c r="N135" s="3">
        <v>14</v>
      </c>
      <c r="O135" s="3">
        <f t="shared" si="17"/>
        <v>2.6826030993176952</v>
      </c>
      <c r="P135">
        <f t="shared" si="12"/>
        <v>2.436162647040756</v>
      </c>
      <c r="Q135">
        <f t="shared" si="13"/>
        <v>2.3424226808222062</v>
      </c>
      <c r="R135">
        <f t="shared" si="14"/>
        <v>1.0899051114393981</v>
      </c>
      <c r="S135">
        <f t="shared" si="15"/>
        <v>1.8808135922807914</v>
      </c>
      <c r="T135">
        <f t="shared" si="16"/>
        <v>1.7543483357110188</v>
      </c>
    </row>
    <row r="136" spans="1:20" x14ac:dyDescent="0.2">
      <c r="A136" t="s">
        <v>157</v>
      </c>
      <c r="B136" t="s">
        <v>117</v>
      </c>
      <c r="C136" t="s">
        <v>118</v>
      </c>
      <c r="D136" t="s">
        <v>152</v>
      </c>
      <c r="E136" s="1">
        <v>634864</v>
      </c>
      <c r="F136" s="1">
        <v>4195767</v>
      </c>
      <c r="G136" s="2">
        <v>-91.466049999999996</v>
      </c>
      <c r="H136" s="2">
        <v>37.899439999999998</v>
      </c>
      <c r="I136" s="3">
        <v>370</v>
      </c>
      <c r="J136" s="3">
        <v>305</v>
      </c>
      <c r="K136" s="3">
        <v>15.4</v>
      </c>
      <c r="L136" s="3">
        <v>101.8</v>
      </c>
      <c r="M136" s="3">
        <v>86.7</v>
      </c>
      <c r="N136" s="3">
        <v>14</v>
      </c>
      <c r="O136" s="3">
        <f t="shared" si="17"/>
        <v>4.2720480185457674</v>
      </c>
      <c r="P136">
        <f t="shared" si="12"/>
        <v>2.568201724066995</v>
      </c>
      <c r="Q136">
        <f t="shared" si="13"/>
        <v>2.4842998393467859</v>
      </c>
      <c r="R136">
        <f t="shared" si="14"/>
        <v>1.1875207208364631</v>
      </c>
      <c r="S136">
        <f t="shared" si="15"/>
        <v>2.00774777800074</v>
      </c>
      <c r="T136">
        <f t="shared" si="16"/>
        <v>1.9380190974762104</v>
      </c>
    </row>
    <row r="137" spans="1:20" x14ac:dyDescent="0.2">
      <c r="A137" t="s">
        <v>158</v>
      </c>
      <c r="B137" t="s">
        <v>117</v>
      </c>
      <c r="C137" t="s">
        <v>118</v>
      </c>
      <c r="D137" t="s">
        <v>152</v>
      </c>
      <c r="E137" s="1">
        <v>634864</v>
      </c>
      <c r="F137" s="1">
        <v>4195767</v>
      </c>
      <c r="G137" s="2">
        <v>-91.466049999999996</v>
      </c>
      <c r="H137" s="2">
        <v>37.899439999999998</v>
      </c>
      <c r="I137" s="3">
        <v>385</v>
      </c>
      <c r="J137" s="3">
        <v>312</v>
      </c>
      <c r="K137" s="3">
        <v>15.9</v>
      </c>
      <c r="L137" s="3">
        <v>105</v>
      </c>
      <c r="M137" s="3">
        <v>86.8</v>
      </c>
      <c r="N137" s="3">
        <v>13</v>
      </c>
      <c r="O137" s="3">
        <f t="shared" si="17"/>
        <v>4.4328641164900171</v>
      </c>
      <c r="P137">
        <f t="shared" si="12"/>
        <v>2.5854607295085006</v>
      </c>
      <c r="Q137">
        <f t="shared" si="13"/>
        <v>2.4941545940184429</v>
      </c>
      <c r="R137">
        <f t="shared" si="14"/>
        <v>1.2013971243204515</v>
      </c>
      <c r="S137">
        <f t="shared" si="15"/>
        <v>2.0211892990699383</v>
      </c>
      <c r="T137">
        <f t="shared" si="16"/>
        <v>1.9385197251764918</v>
      </c>
    </row>
    <row r="138" spans="1:20" x14ac:dyDescent="0.2">
      <c r="A138" t="s">
        <v>159</v>
      </c>
      <c r="B138" t="s">
        <v>117</v>
      </c>
      <c r="C138" t="s">
        <v>118</v>
      </c>
      <c r="D138" t="s">
        <v>152</v>
      </c>
      <c r="E138" s="1">
        <v>634864</v>
      </c>
      <c r="F138" s="1">
        <v>4195767</v>
      </c>
      <c r="G138" s="2">
        <v>-91.466049999999996</v>
      </c>
      <c r="H138" s="2">
        <v>37.899439999999998</v>
      </c>
      <c r="I138" s="3">
        <v>300</v>
      </c>
      <c r="J138" s="3">
        <v>244</v>
      </c>
      <c r="K138" s="3">
        <v>14.3</v>
      </c>
      <c r="L138" s="3">
        <v>85.1</v>
      </c>
      <c r="M138" s="3">
        <v>60.5</v>
      </c>
      <c r="N138" s="3">
        <v>14</v>
      </c>
      <c r="O138" s="3">
        <f t="shared" si="17"/>
        <v>3.075980283694983</v>
      </c>
      <c r="P138">
        <f t="shared" si="12"/>
        <v>2.4771212547196626</v>
      </c>
      <c r="Q138">
        <f t="shared" si="13"/>
        <v>2.3873898263387292</v>
      </c>
      <c r="R138">
        <f t="shared" si="14"/>
        <v>1.1553360374650619</v>
      </c>
      <c r="S138">
        <f t="shared" si="15"/>
        <v>1.9299295600845878</v>
      </c>
      <c r="T138">
        <f t="shared" si="16"/>
        <v>1.7817553746524688</v>
      </c>
    </row>
    <row r="139" spans="1:20" x14ac:dyDescent="0.2">
      <c r="A139" t="s">
        <v>160</v>
      </c>
      <c r="B139" t="s">
        <v>117</v>
      </c>
      <c r="C139" t="s">
        <v>118</v>
      </c>
      <c r="D139" t="s">
        <v>152</v>
      </c>
      <c r="E139" s="1">
        <v>634864</v>
      </c>
      <c r="F139" s="1">
        <v>4195767</v>
      </c>
      <c r="G139" s="2">
        <v>-91.466049999999996</v>
      </c>
      <c r="H139" s="2">
        <v>37.899439999999998</v>
      </c>
      <c r="I139" s="3">
        <v>385</v>
      </c>
      <c r="J139" s="3">
        <v>315</v>
      </c>
      <c r="K139" s="3">
        <v>16.100000000000001</v>
      </c>
      <c r="L139" s="3">
        <v>104.7</v>
      </c>
      <c r="M139" s="3">
        <v>91.2</v>
      </c>
      <c r="N139" s="3">
        <v>14</v>
      </c>
      <c r="O139" s="3">
        <f t="shared" si="17"/>
        <v>4.50364058036274</v>
      </c>
      <c r="P139">
        <f t="shared" si="12"/>
        <v>2.5854607295085006</v>
      </c>
      <c r="Q139">
        <f t="shared" si="13"/>
        <v>2.4983105537896004</v>
      </c>
      <c r="R139">
        <f t="shared" si="14"/>
        <v>1.2068258760318498</v>
      </c>
      <c r="S139">
        <f t="shared" si="15"/>
        <v>2.0199466816788423</v>
      </c>
      <c r="T139">
        <f t="shared" si="16"/>
        <v>1.9599948383284163</v>
      </c>
    </row>
    <row r="140" spans="1:20" x14ac:dyDescent="0.2">
      <c r="A140" t="s">
        <v>161</v>
      </c>
      <c r="B140" t="s">
        <v>117</v>
      </c>
      <c r="C140" t="s">
        <v>118</v>
      </c>
      <c r="D140" t="s">
        <v>152</v>
      </c>
      <c r="E140" s="1">
        <v>634864</v>
      </c>
      <c r="F140" s="1">
        <v>4195767</v>
      </c>
      <c r="G140" s="2">
        <v>-91.466049999999996</v>
      </c>
      <c r="H140" s="2">
        <v>37.899439999999998</v>
      </c>
      <c r="I140" s="3">
        <v>241</v>
      </c>
      <c r="J140" s="3">
        <v>199</v>
      </c>
      <c r="K140" s="3">
        <v>11.6</v>
      </c>
      <c r="L140" s="3">
        <v>67</v>
      </c>
      <c r="M140" s="3">
        <v>50.4</v>
      </c>
      <c r="N140" s="3">
        <v>14</v>
      </c>
      <c r="O140" s="3">
        <f t="shared" si="17"/>
        <v>2.3652616569711484</v>
      </c>
      <c r="P140">
        <f t="shared" si="12"/>
        <v>2.3820170425748683</v>
      </c>
      <c r="Q140">
        <f t="shared" si="13"/>
        <v>2.2988530764097068</v>
      </c>
      <c r="R140">
        <f t="shared" si="14"/>
        <v>1.0644579892269184</v>
      </c>
      <c r="S140">
        <f t="shared" si="15"/>
        <v>1.8260748027008264</v>
      </c>
      <c r="T140">
        <f t="shared" si="16"/>
        <v>1.7024305364455252</v>
      </c>
    </row>
    <row r="141" spans="1:20" x14ac:dyDescent="0.2">
      <c r="A141" t="s">
        <v>162</v>
      </c>
      <c r="B141" t="s">
        <v>163</v>
      </c>
      <c r="C141" t="s">
        <v>118</v>
      </c>
      <c r="D141" t="s">
        <v>164</v>
      </c>
      <c r="E141" s="1">
        <v>558108</v>
      </c>
      <c r="F141" s="1">
        <v>4224056</v>
      </c>
      <c r="G141" s="2">
        <v>-92.336690000000004</v>
      </c>
      <c r="H141" s="2">
        <v>38.162529999999997</v>
      </c>
      <c r="I141" s="3">
        <v>325</v>
      </c>
      <c r="J141" s="3">
        <v>270</v>
      </c>
      <c r="K141" s="3">
        <v>13.5</v>
      </c>
      <c r="L141" s="3">
        <v>86</v>
      </c>
      <c r="M141" s="3">
        <v>80.2</v>
      </c>
      <c r="N141" s="3">
        <v>14</v>
      </c>
      <c r="O141" s="3">
        <f t="shared" si="17"/>
        <v>3.546373011915926</v>
      </c>
      <c r="P141">
        <f t="shared" si="12"/>
        <v>2.5118833609788744</v>
      </c>
      <c r="Q141">
        <f t="shared" si="13"/>
        <v>2.4313637641589874</v>
      </c>
      <c r="R141">
        <f t="shared" si="14"/>
        <v>1.1303337684950061</v>
      </c>
      <c r="S141">
        <f t="shared" si="15"/>
        <v>1.9344984512435677</v>
      </c>
      <c r="T141">
        <f t="shared" si="16"/>
        <v>1.9041743682841634</v>
      </c>
    </row>
    <row r="142" spans="1:20" x14ac:dyDescent="0.2">
      <c r="A142" t="s">
        <v>165</v>
      </c>
      <c r="B142" t="s">
        <v>163</v>
      </c>
      <c r="C142" t="s">
        <v>118</v>
      </c>
      <c r="D142" t="s">
        <v>164</v>
      </c>
      <c r="E142" s="1">
        <v>558182</v>
      </c>
      <c r="F142" s="1">
        <v>4223559</v>
      </c>
      <c r="G142" s="2">
        <v>-92.335890000000006</v>
      </c>
      <c r="H142" s="2">
        <v>38.15804</v>
      </c>
      <c r="I142" s="3">
        <v>280</v>
      </c>
      <c r="J142" s="3">
        <v>230</v>
      </c>
      <c r="K142" s="3">
        <v>14.5</v>
      </c>
      <c r="L142" s="3">
        <v>76.5</v>
      </c>
      <c r="M142" s="3">
        <v>65.599999999999994</v>
      </c>
      <c r="N142" s="3">
        <v>13</v>
      </c>
      <c r="O142" s="3">
        <f t="shared" si="17"/>
        <v>2.8422265807874245</v>
      </c>
      <c r="P142">
        <f t="shared" si="12"/>
        <v>2.4471580313422194</v>
      </c>
      <c r="Q142">
        <f t="shared" si="13"/>
        <v>2.3617278360175931</v>
      </c>
      <c r="R142">
        <f t="shared" si="14"/>
        <v>1.1613680022349748</v>
      </c>
      <c r="S142">
        <f t="shared" si="15"/>
        <v>1.8836614351536176</v>
      </c>
      <c r="T142">
        <f t="shared" si="16"/>
        <v>1.8169038393756602</v>
      </c>
    </row>
    <row r="143" spans="1:20" x14ac:dyDescent="0.2">
      <c r="A143" t="s">
        <v>166</v>
      </c>
      <c r="B143" t="s">
        <v>163</v>
      </c>
      <c r="C143" t="s">
        <v>118</v>
      </c>
      <c r="D143" t="s">
        <v>164</v>
      </c>
      <c r="E143" s="1">
        <v>559283</v>
      </c>
      <c r="F143" s="1">
        <v>4225796</v>
      </c>
      <c r="G143" s="2">
        <v>-92.323139999999995</v>
      </c>
      <c r="H143" s="2">
        <v>38.178130000000003</v>
      </c>
      <c r="I143" s="3">
        <v>290</v>
      </c>
      <c r="J143" s="3">
        <v>240</v>
      </c>
      <c r="K143" s="3">
        <v>13</v>
      </c>
      <c r="L143" s="3">
        <v>79.400000000000006</v>
      </c>
      <c r="M143" s="3">
        <v>59.6</v>
      </c>
      <c r="N143" s="3">
        <v>14</v>
      </c>
      <c r="O143" s="3">
        <f t="shared" si="17"/>
        <v>3.0079070076493468</v>
      </c>
      <c r="P143">
        <f t="shared" si="12"/>
        <v>2.4623979978989561</v>
      </c>
      <c r="Q143">
        <f t="shared" si="13"/>
        <v>2.3802112417116059</v>
      </c>
      <c r="R143">
        <f t="shared" si="14"/>
        <v>1.1139433523068367</v>
      </c>
      <c r="S143">
        <f t="shared" si="15"/>
        <v>1.8998205024270962</v>
      </c>
      <c r="T143">
        <f t="shared" si="16"/>
        <v>1.7752462597402365</v>
      </c>
    </row>
    <row r="144" spans="1:20" x14ac:dyDescent="0.2">
      <c r="A144" t="s">
        <v>167</v>
      </c>
      <c r="B144" t="s">
        <v>163</v>
      </c>
      <c r="C144" t="s">
        <v>118</v>
      </c>
      <c r="D144" t="s">
        <v>164</v>
      </c>
      <c r="E144" s="1">
        <v>565475</v>
      </c>
      <c r="F144" s="1">
        <v>4230988</v>
      </c>
      <c r="G144" s="2">
        <v>-92.25197</v>
      </c>
      <c r="H144" s="2">
        <v>38.224490000000003</v>
      </c>
      <c r="I144" s="3">
        <v>281</v>
      </c>
      <c r="J144" s="3">
        <v>228</v>
      </c>
      <c r="K144" s="3">
        <v>13.1</v>
      </c>
      <c r="L144" s="3">
        <v>73.400000000000006</v>
      </c>
      <c r="M144" s="3">
        <v>63.4</v>
      </c>
      <c r="N144" s="3">
        <v>13</v>
      </c>
      <c r="O144" s="3">
        <f t="shared" si="17"/>
        <v>2.8098316827631868</v>
      </c>
      <c r="P144">
        <f t="shared" si="12"/>
        <v>2.4487063199050798</v>
      </c>
      <c r="Q144">
        <f t="shared" si="13"/>
        <v>2.357934847000454</v>
      </c>
      <c r="R144">
        <f t="shared" si="14"/>
        <v>1.1172712956557642</v>
      </c>
      <c r="S144">
        <f t="shared" si="15"/>
        <v>1.8656960599160706</v>
      </c>
      <c r="T144">
        <f t="shared" si="16"/>
        <v>1.8020892578817327</v>
      </c>
    </row>
    <row r="145" spans="1:20" x14ac:dyDescent="0.2">
      <c r="A145" t="s">
        <v>168</v>
      </c>
      <c r="B145" t="s">
        <v>163</v>
      </c>
      <c r="C145" t="s">
        <v>118</v>
      </c>
      <c r="D145" t="s">
        <v>164</v>
      </c>
      <c r="E145" s="1">
        <v>568772</v>
      </c>
      <c r="F145" s="1">
        <v>4235356</v>
      </c>
      <c r="G145" s="2">
        <v>-92.213880000000003</v>
      </c>
      <c r="H145" s="2">
        <v>38.26361</v>
      </c>
      <c r="I145" s="3">
        <v>312</v>
      </c>
      <c r="J145" s="3">
        <v>250</v>
      </c>
      <c r="K145" s="3">
        <v>13.3</v>
      </c>
      <c r="L145" s="3">
        <v>81.2</v>
      </c>
      <c r="M145" s="3">
        <v>72</v>
      </c>
      <c r="N145" s="3">
        <v>14</v>
      </c>
      <c r="O145" s="3">
        <f t="shared" si="17"/>
        <v>3.1801222358639598</v>
      </c>
      <c r="P145">
        <f t="shared" si="12"/>
        <v>2.4941545940184429</v>
      </c>
      <c r="Q145">
        <f t="shared" si="13"/>
        <v>2.3979400086720375</v>
      </c>
      <c r="R145">
        <f t="shared" si="14"/>
        <v>1.1238516409670858</v>
      </c>
      <c r="S145">
        <f t="shared" si="15"/>
        <v>1.9095560292411753</v>
      </c>
      <c r="T145">
        <f t="shared" si="16"/>
        <v>1.8573324964312685</v>
      </c>
    </row>
    <row r="146" spans="1:20" x14ac:dyDescent="0.2">
      <c r="A146" t="s">
        <v>169</v>
      </c>
      <c r="B146" t="s">
        <v>170</v>
      </c>
      <c r="C146" t="s">
        <v>17</v>
      </c>
      <c r="D146" t="s">
        <v>171</v>
      </c>
      <c r="E146" s="1">
        <v>370131</v>
      </c>
      <c r="F146" s="1">
        <v>4049760</v>
      </c>
      <c r="G146" s="2">
        <v>-94.451689999999999</v>
      </c>
      <c r="H146" s="2">
        <v>36.584479999999999</v>
      </c>
      <c r="I146" s="3">
        <v>230</v>
      </c>
      <c r="J146" s="3">
        <v>180</v>
      </c>
      <c r="K146" s="3">
        <v>10.4</v>
      </c>
      <c r="L146" s="3">
        <v>64.099999999999994</v>
      </c>
      <c r="M146" s="3">
        <v>52.3</v>
      </c>
      <c r="N146" s="3">
        <v>14</v>
      </c>
      <c r="O146" s="3">
        <f t="shared" si="17"/>
        <v>2.0967544699279883</v>
      </c>
      <c r="P146">
        <f t="shared" si="12"/>
        <v>2.3617278360175931</v>
      </c>
      <c r="Q146">
        <f t="shared" si="13"/>
        <v>2.255272505103306</v>
      </c>
      <c r="R146">
        <f t="shared" si="14"/>
        <v>1.0170333392987803</v>
      </c>
      <c r="S146">
        <f t="shared" si="15"/>
        <v>1.8068580295188175</v>
      </c>
      <c r="T146">
        <f t="shared" si="16"/>
        <v>1.7185016888672742</v>
      </c>
    </row>
    <row r="147" spans="1:20" x14ac:dyDescent="0.2">
      <c r="A147" t="s">
        <v>172</v>
      </c>
      <c r="B147" t="s">
        <v>170</v>
      </c>
      <c r="C147" t="s">
        <v>17</v>
      </c>
      <c r="D147" t="s">
        <v>171</v>
      </c>
      <c r="E147" s="1">
        <v>370131</v>
      </c>
      <c r="F147" s="1">
        <v>4049760</v>
      </c>
      <c r="G147" s="2">
        <v>-94.451689999999999</v>
      </c>
      <c r="H147" s="2">
        <v>36.584479999999999</v>
      </c>
      <c r="I147" s="3">
        <v>305</v>
      </c>
      <c r="J147" s="3">
        <v>250</v>
      </c>
      <c r="K147" s="3">
        <v>14.5</v>
      </c>
      <c r="L147" s="3">
        <v>82.5</v>
      </c>
      <c r="M147" s="3">
        <v>66</v>
      </c>
      <c r="N147" s="3">
        <v>14</v>
      </c>
      <c r="O147" s="3">
        <f t="shared" si="17"/>
        <v>3.1801222358639598</v>
      </c>
      <c r="P147">
        <f t="shared" si="12"/>
        <v>2.4842998393467859</v>
      </c>
      <c r="Q147">
        <f t="shared" si="13"/>
        <v>2.3979400086720375</v>
      </c>
      <c r="R147">
        <f t="shared" si="14"/>
        <v>1.1613680022349748</v>
      </c>
      <c r="S147">
        <f t="shared" si="15"/>
        <v>1.916453948549925</v>
      </c>
      <c r="T147">
        <f t="shared" si="16"/>
        <v>1.8195439355418688</v>
      </c>
    </row>
    <row r="148" spans="1:20" x14ac:dyDescent="0.2">
      <c r="A148" t="s">
        <v>173</v>
      </c>
      <c r="B148" t="s">
        <v>170</v>
      </c>
      <c r="C148" t="s">
        <v>17</v>
      </c>
      <c r="D148" t="s">
        <v>171</v>
      </c>
      <c r="E148" s="1">
        <v>370131</v>
      </c>
      <c r="F148" s="1">
        <v>4049760</v>
      </c>
      <c r="G148" s="2">
        <v>-94.451689999999999</v>
      </c>
      <c r="H148" s="2">
        <v>36.584479999999999</v>
      </c>
      <c r="I148" s="3">
        <v>308</v>
      </c>
      <c r="J148" s="3">
        <v>250</v>
      </c>
      <c r="K148" s="3">
        <v>13.6</v>
      </c>
      <c r="L148" s="3">
        <v>80.8</v>
      </c>
      <c r="M148" s="3">
        <v>69</v>
      </c>
      <c r="N148" s="3">
        <v>13</v>
      </c>
      <c r="O148" s="3">
        <f t="shared" si="17"/>
        <v>3.1801222358639598</v>
      </c>
      <c r="P148">
        <f t="shared" si="12"/>
        <v>2.4885507165004443</v>
      </c>
      <c r="Q148">
        <f t="shared" si="13"/>
        <v>2.3979400086720375</v>
      </c>
      <c r="R148">
        <f t="shared" si="14"/>
        <v>1.1335389083702174</v>
      </c>
      <c r="S148">
        <f t="shared" si="15"/>
        <v>1.9074113607745862</v>
      </c>
      <c r="T148">
        <f t="shared" si="16"/>
        <v>1.8388490907372552</v>
      </c>
    </row>
    <row r="149" spans="1:20" x14ac:dyDescent="0.2">
      <c r="A149" t="s">
        <v>174</v>
      </c>
      <c r="B149" t="s">
        <v>170</v>
      </c>
      <c r="C149" t="s">
        <v>17</v>
      </c>
      <c r="D149" t="s">
        <v>171</v>
      </c>
      <c r="E149" s="1">
        <v>370131</v>
      </c>
      <c r="F149" s="1">
        <v>4049760</v>
      </c>
      <c r="G149" s="2">
        <v>-94.451689999999999</v>
      </c>
      <c r="H149" s="2">
        <v>36.584479999999999</v>
      </c>
      <c r="I149" s="3">
        <v>249</v>
      </c>
      <c r="J149" s="3">
        <v>198</v>
      </c>
      <c r="K149" s="3">
        <v>12.4</v>
      </c>
      <c r="L149" s="3">
        <v>71.2</v>
      </c>
      <c r="M149" s="3">
        <v>55.1</v>
      </c>
      <c r="N149" s="3">
        <v>13</v>
      </c>
      <c r="O149" s="3">
        <f t="shared" si="17"/>
        <v>2.3507104531466521</v>
      </c>
      <c r="P149">
        <f t="shared" si="12"/>
        <v>2.3961993470957363</v>
      </c>
      <c r="Q149">
        <f t="shared" si="13"/>
        <v>2.2966651902615309</v>
      </c>
      <c r="R149">
        <f t="shared" si="14"/>
        <v>1.0934216851622351</v>
      </c>
      <c r="S149">
        <f t="shared" si="15"/>
        <v>1.8524799936368563</v>
      </c>
      <c r="T149">
        <f t="shared" si="16"/>
        <v>1.7411515988517852</v>
      </c>
    </row>
    <row r="150" spans="1:20" x14ac:dyDescent="0.2">
      <c r="A150" t="s">
        <v>175</v>
      </c>
      <c r="B150" t="s">
        <v>170</v>
      </c>
      <c r="C150" t="s">
        <v>17</v>
      </c>
      <c r="D150" t="s">
        <v>171</v>
      </c>
      <c r="E150" s="1">
        <v>370131</v>
      </c>
      <c r="F150" s="1">
        <v>4049760</v>
      </c>
      <c r="G150" s="2">
        <v>-94.451689999999999</v>
      </c>
      <c r="H150" s="2">
        <v>36.584479999999999</v>
      </c>
      <c r="I150" s="3">
        <v>374</v>
      </c>
      <c r="J150" s="3">
        <v>312</v>
      </c>
      <c r="K150" s="3">
        <v>15.2</v>
      </c>
      <c r="L150" s="3">
        <v>100.9</v>
      </c>
      <c r="M150" s="3">
        <v>76.099999999999994</v>
      </c>
      <c r="N150" s="3">
        <v>13</v>
      </c>
      <c r="O150" s="3">
        <f t="shared" si="17"/>
        <v>4.4328641164900171</v>
      </c>
      <c r="P150">
        <f t="shared" si="12"/>
        <v>2.5728716022004803</v>
      </c>
      <c r="Q150">
        <f t="shared" si="13"/>
        <v>2.4941545940184429</v>
      </c>
      <c r="R150">
        <f t="shared" si="14"/>
        <v>1.1818435879447726</v>
      </c>
      <c r="S150">
        <f t="shared" si="15"/>
        <v>2.0038911662369103</v>
      </c>
      <c r="T150">
        <f t="shared" si="16"/>
        <v>1.8813846567705728</v>
      </c>
    </row>
    <row r="151" spans="1:20" x14ac:dyDescent="0.2">
      <c r="A151" t="s">
        <v>176</v>
      </c>
      <c r="B151" t="s">
        <v>170</v>
      </c>
      <c r="C151" t="s">
        <v>17</v>
      </c>
      <c r="D151" t="s">
        <v>171</v>
      </c>
      <c r="E151" s="1">
        <v>370131</v>
      </c>
      <c r="F151" s="1">
        <v>4049760</v>
      </c>
      <c r="G151" s="2">
        <v>-94.451689999999999</v>
      </c>
      <c r="H151" s="2">
        <v>36.584479999999999</v>
      </c>
      <c r="I151" s="3">
        <v>358</v>
      </c>
      <c r="J151" s="3">
        <v>283</v>
      </c>
      <c r="K151" s="3">
        <v>14.7</v>
      </c>
      <c r="L151" s="3">
        <v>93.5</v>
      </c>
      <c r="M151" s="3">
        <v>79.5</v>
      </c>
      <c r="N151" s="3">
        <v>13</v>
      </c>
      <c r="O151" s="3">
        <f t="shared" si="17"/>
        <v>3.8020451181424244</v>
      </c>
      <c r="P151">
        <f t="shared" si="12"/>
        <v>2.5538830266438746</v>
      </c>
      <c r="Q151">
        <f t="shared" si="13"/>
        <v>2.4517864355242902</v>
      </c>
      <c r="R151">
        <f t="shared" si="14"/>
        <v>1.167317334748176</v>
      </c>
      <c r="S151">
        <f t="shared" si="15"/>
        <v>1.9708116108725178</v>
      </c>
      <c r="T151">
        <f t="shared" si="16"/>
        <v>1.9003671286564703</v>
      </c>
    </row>
    <row r="152" spans="1:20" x14ac:dyDescent="0.2">
      <c r="A152" t="s">
        <v>177</v>
      </c>
      <c r="B152" t="s">
        <v>170</v>
      </c>
      <c r="C152" t="s">
        <v>17</v>
      </c>
      <c r="D152" t="s">
        <v>171</v>
      </c>
      <c r="E152" s="1">
        <v>370131</v>
      </c>
      <c r="F152" s="1">
        <v>4049760</v>
      </c>
      <c r="G152" s="2">
        <v>-94.451689999999999</v>
      </c>
      <c r="H152" s="2">
        <v>36.584479999999999</v>
      </c>
      <c r="I152" s="3">
        <v>380</v>
      </c>
      <c r="J152" s="3">
        <v>310</v>
      </c>
      <c r="K152" s="3">
        <v>14.1</v>
      </c>
      <c r="L152" s="3">
        <v>100.4</v>
      </c>
      <c r="M152" s="3">
        <v>82.3</v>
      </c>
      <c r="N152" s="3">
        <v>13</v>
      </c>
      <c r="O152" s="3">
        <f t="shared" si="17"/>
        <v>4.3863091741925775</v>
      </c>
      <c r="P152">
        <f t="shared" si="12"/>
        <v>2.5797835966168101</v>
      </c>
      <c r="Q152">
        <f t="shared" si="13"/>
        <v>2.4913616938342726</v>
      </c>
      <c r="R152">
        <f t="shared" si="14"/>
        <v>1.1492191126553799</v>
      </c>
      <c r="S152">
        <f t="shared" si="15"/>
        <v>2.0017337128090005</v>
      </c>
      <c r="T152">
        <f t="shared" si="16"/>
        <v>1.9153998352122699</v>
      </c>
    </row>
    <row r="153" spans="1:20" x14ac:dyDescent="0.2">
      <c r="A153" t="s">
        <v>178</v>
      </c>
      <c r="B153" t="s">
        <v>170</v>
      </c>
      <c r="C153" t="s">
        <v>17</v>
      </c>
      <c r="D153" t="s">
        <v>171</v>
      </c>
      <c r="E153" s="1">
        <v>370131</v>
      </c>
      <c r="F153" s="1">
        <v>4049760</v>
      </c>
      <c r="G153" s="2">
        <v>-94.451689999999999</v>
      </c>
      <c r="H153" s="2">
        <v>36.584479999999999</v>
      </c>
      <c r="I153" s="3">
        <v>404</v>
      </c>
      <c r="J153" s="3">
        <v>330</v>
      </c>
      <c r="K153" s="3">
        <v>15.9</v>
      </c>
      <c r="L153" s="3">
        <v>105.9</v>
      </c>
      <c r="M153" s="3">
        <v>97.1</v>
      </c>
      <c r="N153" s="3">
        <v>13</v>
      </c>
      <c r="O153" s="3">
        <f t="shared" si="17"/>
        <v>4.8758258756406212</v>
      </c>
      <c r="P153">
        <f t="shared" si="12"/>
        <v>2.6063813651106051</v>
      </c>
      <c r="Q153">
        <f t="shared" si="13"/>
        <v>2.5185139398778875</v>
      </c>
      <c r="R153">
        <f t="shared" si="14"/>
        <v>1.2013971243204515</v>
      </c>
      <c r="S153">
        <f t="shared" si="15"/>
        <v>2.024895960107485</v>
      </c>
      <c r="T153">
        <f t="shared" si="16"/>
        <v>1.9872192299080049</v>
      </c>
    </row>
    <row r="154" spans="1:20" x14ac:dyDescent="0.2">
      <c r="A154" t="s">
        <v>179</v>
      </c>
      <c r="B154" t="s">
        <v>170</v>
      </c>
      <c r="C154" t="s">
        <v>17</v>
      </c>
      <c r="D154" t="s">
        <v>171</v>
      </c>
      <c r="E154" s="1">
        <v>370131</v>
      </c>
      <c r="F154" s="1">
        <v>4049760</v>
      </c>
      <c r="G154" s="2">
        <v>-94.451689999999999</v>
      </c>
      <c r="H154" s="2">
        <v>36.584479999999999</v>
      </c>
      <c r="I154" s="3">
        <v>278</v>
      </c>
      <c r="J154" s="3">
        <v>225</v>
      </c>
      <c r="K154" s="3">
        <v>12.4</v>
      </c>
      <c r="L154" s="3">
        <v>79.099999999999994</v>
      </c>
      <c r="M154" s="3">
        <v>63.4</v>
      </c>
      <c r="N154" s="3">
        <v>14</v>
      </c>
      <c r="O154" s="3">
        <f t="shared" si="17"/>
        <v>2.7616855255068211</v>
      </c>
      <c r="P154">
        <f t="shared" si="12"/>
        <v>2.4440447959180762</v>
      </c>
      <c r="Q154">
        <f t="shared" si="13"/>
        <v>2.3521825181113627</v>
      </c>
      <c r="R154">
        <f t="shared" si="14"/>
        <v>1.0934216851622351</v>
      </c>
      <c r="S154">
        <f t="shared" si="15"/>
        <v>1.8981764834976764</v>
      </c>
      <c r="T154">
        <f t="shared" si="16"/>
        <v>1.8020892578817327</v>
      </c>
    </row>
    <row r="155" spans="1:20" x14ac:dyDescent="0.2">
      <c r="A155" t="s">
        <v>180</v>
      </c>
      <c r="B155" t="s">
        <v>170</v>
      </c>
      <c r="C155" t="s">
        <v>17</v>
      </c>
      <c r="D155" t="s">
        <v>171</v>
      </c>
      <c r="E155" s="1">
        <v>370131</v>
      </c>
      <c r="F155" s="1">
        <v>4049760</v>
      </c>
      <c r="G155" s="2">
        <v>-94.451689999999999</v>
      </c>
      <c r="H155" s="2">
        <v>36.584479999999999</v>
      </c>
      <c r="I155" s="3">
        <v>285</v>
      </c>
      <c r="J155" s="3">
        <v>238</v>
      </c>
      <c r="K155" s="3">
        <v>12.4</v>
      </c>
      <c r="L155" s="3">
        <v>81.099999999999994</v>
      </c>
      <c r="M155" s="3">
        <v>65.5</v>
      </c>
      <c r="N155" s="3">
        <v>13</v>
      </c>
      <c r="O155" s="3">
        <f t="shared" si="17"/>
        <v>2.9742642200817149</v>
      </c>
      <c r="P155">
        <f t="shared" si="12"/>
        <v>2.4548448600085102</v>
      </c>
      <c r="Q155">
        <f t="shared" si="13"/>
        <v>2.3765769570565118</v>
      </c>
      <c r="R155">
        <f t="shared" si="14"/>
        <v>1.0934216851622351</v>
      </c>
      <c r="S155">
        <f t="shared" si="15"/>
        <v>1.909020854211156</v>
      </c>
      <c r="T155">
        <f t="shared" si="16"/>
        <v>1.816241299991783</v>
      </c>
    </row>
    <row r="156" spans="1:20" x14ac:dyDescent="0.2">
      <c r="A156" t="s">
        <v>181</v>
      </c>
      <c r="B156" t="s">
        <v>170</v>
      </c>
      <c r="C156" t="s">
        <v>17</v>
      </c>
      <c r="D156" t="s">
        <v>171</v>
      </c>
      <c r="E156" s="1">
        <v>370131</v>
      </c>
      <c r="F156" s="1">
        <v>4049760</v>
      </c>
      <c r="G156" s="2">
        <v>-94.451689999999999</v>
      </c>
      <c r="H156" s="2">
        <v>36.584479999999999</v>
      </c>
      <c r="I156" s="3">
        <v>396</v>
      </c>
      <c r="J156" s="3">
        <v>320</v>
      </c>
      <c r="K156" s="3">
        <v>15.4</v>
      </c>
      <c r="L156" s="3">
        <v>109.8</v>
      </c>
      <c r="M156" s="3">
        <v>98.2</v>
      </c>
      <c r="N156" s="3">
        <v>13</v>
      </c>
      <c r="O156" s="3">
        <f t="shared" si="17"/>
        <v>4.6242118019522218</v>
      </c>
      <c r="P156">
        <f t="shared" si="12"/>
        <v>2.5976951859255122</v>
      </c>
      <c r="Q156">
        <f t="shared" si="13"/>
        <v>2.5051499783199058</v>
      </c>
      <c r="R156">
        <f t="shared" si="14"/>
        <v>1.1875207208364631</v>
      </c>
      <c r="S156">
        <f t="shared" si="15"/>
        <v>2.0406023401140732</v>
      </c>
      <c r="T156">
        <f t="shared" si="16"/>
        <v>1.9921114877869497</v>
      </c>
    </row>
    <row r="157" spans="1:20" x14ac:dyDescent="0.2">
      <c r="A157" t="s">
        <v>182</v>
      </c>
      <c r="B157" t="s">
        <v>170</v>
      </c>
      <c r="C157" t="s">
        <v>17</v>
      </c>
      <c r="D157" t="s">
        <v>171</v>
      </c>
      <c r="E157" s="1">
        <v>370131</v>
      </c>
      <c r="F157" s="1">
        <v>4049760</v>
      </c>
      <c r="G157" s="2">
        <v>-94.451689999999999</v>
      </c>
      <c r="H157" s="2">
        <v>36.584479999999999</v>
      </c>
      <c r="I157" s="3">
        <v>347</v>
      </c>
      <c r="J157" s="3">
        <v>285</v>
      </c>
      <c r="K157" s="3">
        <v>15.9</v>
      </c>
      <c r="L157" s="3">
        <v>101.3</v>
      </c>
      <c r="M157" s="3">
        <v>81.2</v>
      </c>
      <c r="N157" s="3">
        <v>13</v>
      </c>
      <c r="O157" s="3">
        <f t="shared" si="17"/>
        <v>3.8427426375695091</v>
      </c>
      <c r="P157">
        <f t="shared" si="12"/>
        <v>2.5403294747908736</v>
      </c>
      <c r="Q157">
        <f t="shared" si="13"/>
        <v>2.4548448600085102</v>
      </c>
      <c r="R157">
        <f t="shared" si="14"/>
        <v>1.2013971243204515</v>
      </c>
      <c r="S157">
        <f t="shared" si="15"/>
        <v>2.0056094453602804</v>
      </c>
      <c r="T157">
        <f t="shared" si="16"/>
        <v>1.9095560292411753</v>
      </c>
    </row>
    <row r="158" spans="1:20" x14ac:dyDescent="0.2">
      <c r="A158" t="s">
        <v>183</v>
      </c>
      <c r="B158" t="s">
        <v>170</v>
      </c>
      <c r="C158" t="s">
        <v>17</v>
      </c>
      <c r="D158" t="s">
        <v>171</v>
      </c>
      <c r="E158" s="1">
        <v>370131</v>
      </c>
      <c r="F158" s="1">
        <v>4049760</v>
      </c>
      <c r="G158" s="2">
        <v>-94.451689999999999</v>
      </c>
      <c r="H158" s="2">
        <v>36.584479999999999</v>
      </c>
      <c r="I158" s="3">
        <v>231</v>
      </c>
      <c r="J158" s="3">
        <v>187</v>
      </c>
      <c r="K158" s="3">
        <v>12.7</v>
      </c>
      <c r="L158" s="3">
        <v>63.4</v>
      </c>
      <c r="M158" s="3">
        <v>50.7</v>
      </c>
      <c r="N158" s="3">
        <v>13</v>
      </c>
      <c r="O158" s="3">
        <f t="shared" si="17"/>
        <v>2.1937679349033368</v>
      </c>
      <c r="P158">
        <f t="shared" si="12"/>
        <v>2.3636119798921444</v>
      </c>
      <c r="Q158">
        <f t="shared" si="13"/>
        <v>2.271841606536499</v>
      </c>
      <c r="R158">
        <f t="shared" si="14"/>
        <v>1.1038037209559568</v>
      </c>
      <c r="S158">
        <f t="shared" si="15"/>
        <v>1.8020892578817327</v>
      </c>
      <c r="T158">
        <f t="shared" si="16"/>
        <v>1.705007959333336</v>
      </c>
    </row>
    <row r="159" spans="1:20" x14ac:dyDescent="0.2">
      <c r="A159" t="s">
        <v>184</v>
      </c>
      <c r="B159" t="s">
        <v>170</v>
      </c>
      <c r="C159" t="s">
        <v>17</v>
      </c>
      <c r="D159" t="s">
        <v>171</v>
      </c>
      <c r="E159" s="1">
        <v>370131</v>
      </c>
      <c r="F159" s="1">
        <v>4049760</v>
      </c>
      <c r="G159" s="2">
        <v>-94.451689999999999</v>
      </c>
      <c r="H159" s="2">
        <v>36.584479999999999</v>
      </c>
      <c r="I159" s="3">
        <v>310</v>
      </c>
      <c r="J159" s="3">
        <v>250</v>
      </c>
      <c r="K159" s="3">
        <v>14.2</v>
      </c>
      <c r="L159" s="3">
        <v>89.9</v>
      </c>
      <c r="M159" s="3">
        <v>74.7</v>
      </c>
      <c r="N159" s="3">
        <v>13</v>
      </c>
      <c r="O159" s="3">
        <f t="shared" si="17"/>
        <v>3.1801222358639598</v>
      </c>
      <c r="P159">
        <f t="shared" si="12"/>
        <v>2.4913616938342726</v>
      </c>
      <c r="Q159">
        <f t="shared" si="13"/>
        <v>2.3979400086720375</v>
      </c>
      <c r="R159">
        <f t="shared" si="14"/>
        <v>1.1522883443830565</v>
      </c>
      <c r="S159">
        <f t="shared" si="15"/>
        <v>1.9537596917332287</v>
      </c>
      <c r="T159">
        <f t="shared" si="16"/>
        <v>1.8733206018153987</v>
      </c>
    </row>
    <row r="160" spans="1:20" x14ac:dyDescent="0.2">
      <c r="A160" t="s">
        <v>185</v>
      </c>
      <c r="B160" t="s">
        <v>170</v>
      </c>
      <c r="C160" t="s">
        <v>17</v>
      </c>
      <c r="D160" t="s">
        <v>171</v>
      </c>
      <c r="E160" s="1">
        <v>370131</v>
      </c>
      <c r="F160" s="1">
        <v>4049760</v>
      </c>
      <c r="G160" s="2">
        <v>-94.451689999999999</v>
      </c>
      <c r="H160" s="2">
        <v>36.584479999999999</v>
      </c>
      <c r="I160" s="3">
        <v>340</v>
      </c>
      <c r="J160" s="3">
        <v>279</v>
      </c>
      <c r="K160" s="3">
        <v>16</v>
      </c>
      <c r="L160" s="3">
        <v>92.2</v>
      </c>
      <c r="M160" s="3">
        <v>76.400000000000006</v>
      </c>
      <c r="N160" s="3">
        <v>14</v>
      </c>
      <c r="O160" s="3">
        <f t="shared" si="17"/>
        <v>3.721770574035292</v>
      </c>
      <c r="P160">
        <f t="shared" si="12"/>
        <v>2.5314789170422549</v>
      </c>
      <c r="Q160">
        <f t="shared" si="13"/>
        <v>2.4456042032735974</v>
      </c>
      <c r="R160">
        <f t="shared" si="14"/>
        <v>1.2041199826559248</v>
      </c>
      <c r="S160">
        <f t="shared" si="15"/>
        <v>1.9647309210536295</v>
      </c>
      <c r="T160">
        <f t="shared" si="16"/>
        <v>1.8830933585756899</v>
      </c>
    </row>
    <row r="161" spans="1:20" x14ac:dyDescent="0.2">
      <c r="A161" t="s">
        <v>186</v>
      </c>
      <c r="B161" t="s">
        <v>170</v>
      </c>
      <c r="C161" t="s">
        <v>17</v>
      </c>
      <c r="D161" t="s">
        <v>171</v>
      </c>
      <c r="E161" s="1">
        <v>370131</v>
      </c>
      <c r="F161" s="1">
        <v>4049760</v>
      </c>
      <c r="G161" s="2">
        <v>-94.451689999999999</v>
      </c>
      <c r="H161" s="2">
        <v>36.584479999999999</v>
      </c>
      <c r="I161" s="3">
        <v>325</v>
      </c>
      <c r="J161" s="3">
        <v>265</v>
      </c>
      <c r="K161" s="3">
        <v>14</v>
      </c>
      <c r="L161" s="3">
        <v>92.4</v>
      </c>
      <c r="M161" s="3">
        <v>73.400000000000006</v>
      </c>
      <c r="N161" s="3">
        <v>14</v>
      </c>
      <c r="O161" s="3">
        <f t="shared" si="17"/>
        <v>3.4518904809405475</v>
      </c>
      <c r="P161">
        <f t="shared" si="12"/>
        <v>2.5118833609788744</v>
      </c>
      <c r="Q161">
        <f t="shared" si="13"/>
        <v>2.4232458739368079</v>
      </c>
      <c r="R161">
        <f t="shared" si="14"/>
        <v>1.146128035678238</v>
      </c>
      <c r="S161">
        <f t="shared" si="15"/>
        <v>1.9656719712201067</v>
      </c>
      <c r="T161">
        <f t="shared" si="16"/>
        <v>1.8656960599160706</v>
      </c>
    </row>
    <row r="162" spans="1:20" x14ac:dyDescent="0.2">
      <c r="A162" t="s">
        <v>187</v>
      </c>
      <c r="B162" t="s">
        <v>170</v>
      </c>
      <c r="C162" t="s">
        <v>17</v>
      </c>
      <c r="D162" t="s">
        <v>171</v>
      </c>
      <c r="E162" s="1">
        <v>370131</v>
      </c>
      <c r="F162" s="1">
        <v>4049760</v>
      </c>
      <c r="G162" s="2">
        <v>-94.451689999999999</v>
      </c>
      <c r="H162" s="2">
        <v>36.584479999999999</v>
      </c>
      <c r="I162" s="3">
        <v>363</v>
      </c>
      <c r="J162" s="3">
        <v>290</v>
      </c>
      <c r="K162" s="3">
        <v>18.2</v>
      </c>
      <c r="L162" s="3">
        <v>111.5</v>
      </c>
      <c r="M162" s="3">
        <v>111.1</v>
      </c>
      <c r="N162" s="3">
        <v>13</v>
      </c>
      <c r="O162" s="3">
        <f t="shared" si="17"/>
        <v>3.9461774171300665</v>
      </c>
      <c r="P162">
        <f t="shared" si="12"/>
        <v>2.5599066250361124</v>
      </c>
      <c r="Q162">
        <f t="shared" si="13"/>
        <v>2.4623979978989561</v>
      </c>
      <c r="R162">
        <f t="shared" si="14"/>
        <v>1.2600713879850747</v>
      </c>
      <c r="S162">
        <f t="shared" si="15"/>
        <v>2.0472748673841794</v>
      </c>
      <c r="T162">
        <f t="shared" si="16"/>
        <v>2.0457140589408676</v>
      </c>
    </row>
    <row r="163" spans="1:20" x14ac:dyDescent="0.2">
      <c r="A163" t="s">
        <v>188</v>
      </c>
      <c r="B163" t="s">
        <v>170</v>
      </c>
      <c r="C163" t="s">
        <v>17</v>
      </c>
      <c r="D163" t="s">
        <v>171</v>
      </c>
      <c r="E163" s="1">
        <v>370131</v>
      </c>
      <c r="F163" s="1">
        <v>4049760</v>
      </c>
      <c r="G163" s="2">
        <v>-94.451689999999999</v>
      </c>
      <c r="H163" s="2">
        <v>36.584479999999999</v>
      </c>
      <c r="I163" s="3">
        <v>362</v>
      </c>
      <c r="J163" s="3">
        <v>294</v>
      </c>
      <c r="K163" s="3">
        <v>16.7</v>
      </c>
      <c r="L163" s="3">
        <v>102</v>
      </c>
      <c r="M163" s="3">
        <v>88.4</v>
      </c>
      <c r="N163" s="3">
        <v>13</v>
      </c>
      <c r="O163" s="3">
        <f t="shared" si="17"/>
        <v>4.0307262776066874</v>
      </c>
      <c r="P163">
        <f t="shared" si="12"/>
        <v>2.5587085705331658</v>
      </c>
      <c r="Q163">
        <f t="shared" si="13"/>
        <v>2.4683473304121573</v>
      </c>
      <c r="R163">
        <f t="shared" si="14"/>
        <v>1.2227164711475833</v>
      </c>
      <c r="S163">
        <f t="shared" si="15"/>
        <v>2.0086001717619175</v>
      </c>
      <c r="T163">
        <f t="shared" si="16"/>
        <v>1.9464522650130731</v>
      </c>
    </row>
    <row r="164" spans="1:20" x14ac:dyDescent="0.2">
      <c r="A164" t="s">
        <v>189</v>
      </c>
      <c r="B164" t="s">
        <v>170</v>
      </c>
      <c r="C164" t="s">
        <v>17</v>
      </c>
      <c r="D164" t="s">
        <v>171</v>
      </c>
      <c r="E164" s="1">
        <v>370131</v>
      </c>
      <c r="F164" s="1">
        <v>4049760</v>
      </c>
      <c r="G164" s="2">
        <v>-94.451689999999999</v>
      </c>
      <c r="H164" s="2">
        <v>36.584479999999999</v>
      </c>
      <c r="I164" s="3">
        <v>368</v>
      </c>
      <c r="J164" s="3">
        <v>300</v>
      </c>
      <c r="K164" s="3">
        <v>18.3</v>
      </c>
      <c r="L164" s="3">
        <v>101</v>
      </c>
      <c r="M164" s="3">
        <v>87.9</v>
      </c>
      <c r="N164" s="3">
        <v>14</v>
      </c>
      <c r="O164" s="3">
        <f t="shared" si="17"/>
        <v>4.1607005217396731</v>
      </c>
      <c r="P164">
        <f t="shared" si="12"/>
        <v>2.5658478186735176</v>
      </c>
      <c r="Q164">
        <f t="shared" si="13"/>
        <v>2.4771212547196626</v>
      </c>
      <c r="R164">
        <f t="shared" si="14"/>
        <v>1.2624510897304295</v>
      </c>
      <c r="S164">
        <f t="shared" si="15"/>
        <v>2.0043213737826426</v>
      </c>
      <c r="T164">
        <f t="shared" si="16"/>
        <v>1.9439888750737719</v>
      </c>
    </row>
    <row r="165" spans="1:20" x14ac:dyDescent="0.2">
      <c r="A165" t="s">
        <v>190</v>
      </c>
      <c r="B165" t="s">
        <v>170</v>
      </c>
      <c r="C165" t="s">
        <v>17</v>
      </c>
      <c r="D165" t="s">
        <v>171</v>
      </c>
      <c r="E165" s="1">
        <v>370131</v>
      </c>
      <c r="F165" s="1">
        <v>4049760</v>
      </c>
      <c r="G165" s="2">
        <v>-94.451689999999999</v>
      </c>
      <c r="H165" s="2">
        <v>36.584479999999999</v>
      </c>
      <c r="I165" s="3">
        <v>280</v>
      </c>
      <c r="J165" s="3">
        <v>225</v>
      </c>
      <c r="K165" s="3">
        <v>16.3</v>
      </c>
      <c r="L165" s="3">
        <v>76.2</v>
      </c>
      <c r="M165" s="3">
        <v>63</v>
      </c>
      <c r="N165" s="3">
        <v>13</v>
      </c>
      <c r="O165" s="3">
        <f t="shared" si="17"/>
        <v>2.7616855255068211</v>
      </c>
      <c r="P165">
        <f t="shared" si="12"/>
        <v>2.4471580313422194</v>
      </c>
      <c r="Q165">
        <f t="shared" si="13"/>
        <v>2.3521825181113627</v>
      </c>
      <c r="R165">
        <f t="shared" si="14"/>
        <v>1.2121876044039579</v>
      </c>
      <c r="S165">
        <f t="shared" si="15"/>
        <v>1.8819549713396004</v>
      </c>
      <c r="T165">
        <f t="shared" si="16"/>
        <v>1.7993405494535817</v>
      </c>
    </row>
    <row r="166" spans="1:20" x14ac:dyDescent="0.2">
      <c r="A166" t="s">
        <v>191</v>
      </c>
      <c r="B166" t="s">
        <v>170</v>
      </c>
      <c r="C166" t="s">
        <v>17</v>
      </c>
      <c r="D166" t="s">
        <v>171</v>
      </c>
      <c r="E166" s="1">
        <v>370131</v>
      </c>
      <c r="F166" s="1">
        <v>4049760</v>
      </c>
      <c r="G166" s="2">
        <v>-94.451689999999999</v>
      </c>
      <c r="H166" s="2">
        <v>36.584479999999999</v>
      </c>
      <c r="I166" s="3">
        <v>382</v>
      </c>
      <c r="J166" s="3">
        <v>304</v>
      </c>
      <c r="K166" s="3">
        <v>18</v>
      </c>
      <c r="L166" s="3">
        <v>103.5</v>
      </c>
      <c r="M166" s="3">
        <v>89</v>
      </c>
      <c r="N166" s="3">
        <v>13</v>
      </c>
      <c r="O166" s="3">
        <f t="shared" si="17"/>
        <v>4.2495502241814531</v>
      </c>
      <c r="P166">
        <f t="shared" si="12"/>
        <v>2.5820633629117089</v>
      </c>
      <c r="Q166">
        <f t="shared" si="13"/>
        <v>2.4828735836087539</v>
      </c>
      <c r="R166">
        <f t="shared" si="14"/>
        <v>1.255272505103306</v>
      </c>
      <c r="S166">
        <f t="shared" si="15"/>
        <v>2.0149403497929366</v>
      </c>
      <c r="T166">
        <f t="shared" si="16"/>
        <v>1.9493900066449128</v>
      </c>
    </row>
    <row r="167" spans="1:20" x14ac:dyDescent="0.2">
      <c r="A167" t="s">
        <v>192</v>
      </c>
      <c r="B167" t="s">
        <v>170</v>
      </c>
      <c r="C167" t="s">
        <v>17</v>
      </c>
      <c r="D167" t="s">
        <v>171</v>
      </c>
      <c r="E167" s="1">
        <v>370131</v>
      </c>
      <c r="F167" s="1">
        <v>4049760</v>
      </c>
      <c r="G167" s="2">
        <v>-94.451689999999999</v>
      </c>
      <c r="H167" s="2">
        <v>36.584479999999999</v>
      </c>
      <c r="I167" s="3">
        <v>247</v>
      </c>
      <c r="J167" s="3">
        <v>203</v>
      </c>
      <c r="K167" s="3">
        <v>10.4</v>
      </c>
      <c r="L167" s="3">
        <v>68.7</v>
      </c>
      <c r="M167" s="3">
        <v>54.7</v>
      </c>
      <c r="N167" s="3">
        <v>14</v>
      </c>
      <c r="O167" s="3">
        <f t="shared" si="17"/>
        <v>2.4239562533424057</v>
      </c>
      <c r="P167">
        <f t="shared" si="12"/>
        <v>2.3926969532596658</v>
      </c>
      <c r="Q167">
        <f t="shared" si="13"/>
        <v>2.307496037913213</v>
      </c>
      <c r="R167">
        <f t="shared" si="14"/>
        <v>1.0170333392987803</v>
      </c>
      <c r="S167">
        <f t="shared" si="15"/>
        <v>1.8369567370595505</v>
      </c>
      <c r="T167">
        <f t="shared" si="16"/>
        <v>1.7379873263334309</v>
      </c>
    </row>
    <row r="168" spans="1:20" x14ac:dyDescent="0.2">
      <c r="A168" t="s">
        <v>193</v>
      </c>
      <c r="B168" t="s">
        <v>170</v>
      </c>
      <c r="C168" t="s">
        <v>17</v>
      </c>
      <c r="D168" t="s">
        <v>171</v>
      </c>
      <c r="E168" s="1">
        <v>370131</v>
      </c>
      <c r="F168" s="1">
        <v>4049760</v>
      </c>
      <c r="G168" s="2">
        <v>-94.451689999999999</v>
      </c>
      <c r="H168" s="2">
        <v>36.584479999999999</v>
      </c>
      <c r="I168" s="3">
        <v>275</v>
      </c>
      <c r="J168" s="3">
        <v>222</v>
      </c>
      <c r="K168" s="3">
        <v>13.2</v>
      </c>
      <c r="L168" s="3">
        <v>75.900000000000006</v>
      </c>
      <c r="M168" s="3">
        <v>63.6</v>
      </c>
      <c r="N168" s="3">
        <v>13</v>
      </c>
      <c r="O168" s="3">
        <f t="shared" si="17"/>
        <v>2.7140644185973781</v>
      </c>
      <c r="P168">
        <f t="shared" si="12"/>
        <v>2.4393326938302629</v>
      </c>
      <c r="Q168">
        <f t="shared" si="13"/>
        <v>2.3463529744506388</v>
      </c>
      <c r="R168">
        <f t="shared" si="14"/>
        <v>1.1205739312058498</v>
      </c>
      <c r="S168">
        <f t="shared" si="15"/>
        <v>1.8802417758954804</v>
      </c>
      <c r="T168">
        <f t="shared" si="16"/>
        <v>1.8034571156484138</v>
      </c>
    </row>
    <row r="169" spans="1:20" x14ac:dyDescent="0.2">
      <c r="A169" t="s">
        <v>121</v>
      </c>
      <c r="B169" t="s">
        <v>194</v>
      </c>
      <c r="C169" t="s">
        <v>118</v>
      </c>
      <c r="D169" t="s">
        <v>195</v>
      </c>
      <c r="E169" s="1">
        <v>582956</v>
      </c>
      <c r="F169" s="1">
        <v>4179624</v>
      </c>
      <c r="G169" s="2">
        <v>-92.058210000000003</v>
      </c>
      <c r="H169" s="2">
        <v>37.760170000000002</v>
      </c>
      <c r="I169" s="3">
        <v>264</v>
      </c>
      <c r="J169" s="3">
        <v>210</v>
      </c>
      <c r="K169" s="3">
        <v>13.8</v>
      </c>
      <c r="L169" s="3">
        <v>69.2</v>
      </c>
      <c r="M169" s="3">
        <v>58.5</v>
      </c>
      <c r="N169" s="3">
        <v>14</v>
      </c>
      <c r="O169" s="3">
        <f t="shared" si="17"/>
        <v>2.5286092783829122</v>
      </c>
      <c r="P169">
        <f t="shared" si="12"/>
        <v>2.4216039268698313</v>
      </c>
      <c r="Q169">
        <f t="shared" si="13"/>
        <v>2.3222192947339191</v>
      </c>
      <c r="R169">
        <f t="shared" si="14"/>
        <v>1.1398790864012365</v>
      </c>
      <c r="S169">
        <f t="shared" si="15"/>
        <v>1.8401060944567578</v>
      </c>
      <c r="T169">
        <f t="shared" si="16"/>
        <v>1.7671558660821804</v>
      </c>
    </row>
    <row r="170" spans="1:20" x14ac:dyDescent="0.2">
      <c r="A170" t="s">
        <v>196</v>
      </c>
      <c r="B170" t="s">
        <v>194</v>
      </c>
      <c r="C170" t="s">
        <v>118</v>
      </c>
      <c r="D170" t="s">
        <v>195</v>
      </c>
      <c r="E170" s="1">
        <v>582956</v>
      </c>
      <c r="F170" s="1">
        <v>4179624</v>
      </c>
      <c r="G170" s="2">
        <v>-92.058210000000003</v>
      </c>
      <c r="H170" s="2">
        <v>37.760170000000002</v>
      </c>
      <c r="I170" s="3">
        <v>302</v>
      </c>
      <c r="J170" s="3">
        <v>245</v>
      </c>
      <c r="K170" s="3">
        <v>12.8</v>
      </c>
      <c r="L170" s="3">
        <v>78.3</v>
      </c>
      <c r="M170" s="3">
        <v>64.599999999999994</v>
      </c>
      <c r="N170" s="3">
        <v>14</v>
      </c>
      <c r="O170" s="3">
        <f t="shared" si="17"/>
        <v>3.0931657140890243</v>
      </c>
      <c r="P170">
        <f t="shared" si="12"/>
        <v>2.4800069429571505</v>
      </c>
      <c r="Q170">
        <f t="shared" si="13"/>
        <v>2.3891660843645326</v>
      </c>
      <c r="R170">
        <f t="shared" si="14"/>
        <v>1.1072099696478683</v>
      </c>
      <c r="S170">
        <f t="shared" si="15"/>
        <v>1.8937617620579434</v>
      </c>
      <c r="T170">
        <f t="shared" si="16"/>
        <v>1.810232517995084</v>
      </c>
    </row>
    <row r="171" spans="1:20" x14ac:dyDescent="0.2">
      <c r="A171" t="s">
        <v>197</v>
      </c>
      <c r="B171" t="s">
        <v>194</v>
      </c>
      <c r="C171" t="s">
        <v>118</v>
      </c>
      <c r="D171" t="s">
        <v>195</v>
      </c>
      <c r="E171" s="1">
        <v>582956</v>
      </c>
      <c r="F171" s="1">
        <v>4179624</v>
      </c>
      <c r="G171" s="2">
        <v>-92.058210000000003</v>
      </c>
      <c r="H171" s="2">
        <v>37.760170000000002</v>
      </c>
      <c r="I171" s="3">
        <v>236</v>
      </c>
      <c r="J171" s="3">
        <v>190</v>
      </c>
      <c r="K171" s="3">
        <v>13.3</v>
      </c>
      <c r="L171" s="3">
        <v>63.9</v>
      </c>
      <c r="M171" s="3">
        <v>53.6</v>
      </c>
      <c r="N171" s="3">
        <v>14</v>
      </c>
      <c r="O171" s="3">
        <f t="shared" si="17"/>
        <v>2.2360141098707289</v>
      </c>
      <c r="P171">
        <f t="shared" si="12"/>
        <v>2.3729120029701067</v>
      </c>
      <c r="Q171">
        <f t="shared" si="13"/>
        <v>2.2787536009528289</v>
      </c>
      <c r="R171">
        <f t="shared" si="14"/>
        <v>1.1238516409670858</v>
      </c>
      <c r="S171">
        <f t="shared" si="15"/>
        <v>1.8055008581584002</v>
      </c>
      <c r="T171">
        <f t="shared" si="16"/>
        <v>1.72916478969277</v>
      </c>
    </row>
    <row r="172" spans="1:20" x14ac:dyDescent="0.2">
      <c r="A172" t="s">
        <v>198</v>
      </c>
      <c r="B172" t="s">
        <v>194</v>
      </c>
      <c r="C172" t="s">
        <v>118</v>
      </c>
      <c r="D172" t="s">
        <v>195</v>
      </c>
      <c r="E172" s="1">
        <v>583822</v>
      </c>
      <c r="F172" s="1">
        <v>4169559</v>
      </c>
      <c r="G172" s="2">
        <v>-92.049539999999993</v>
      </c>
      <c r="H172" s="2">
        <v>37.66939</v>
      </c>
      <c r="I172" s="3">
        <v>316</v>
      </c>
      <c r="J172" s="3">
        <v>265</v>
      </c>
      <c r="K172" s="3">
        <v>15</v>
      </c>
      <c r="L172" s="3">
        <v>68.2</v>
      </c>
      <c r="M172" s="3">
        <v>71.099999999999994</v>
      </c>
      <c r="N172" s="3">
        <v>14</v>
      </c>
      <c r="O172" s="3">
        <f t="shared" si="17"/>
        <v>3.4518904809405475</v>
      </c>
      <c r="P172">
        <f t="shared" si="12"/>
        <v>2.4996870826184039</v>
      </c>
      <c r="Q172">
        <f t="shared" si="13"/>
        <v>2.4232458739368079</v>
      </c>
      <c r="R172">
        <f t="shared" si="14"/>
        <v>1.1760912590556813</v>
      </c>
      <c r="S172">
        <f t="shared" si="15"/>
        <v>1.833784374656479</v>
      </c>
      <c r="T172">
        <f t="shared" si="16"/>
        <v>1.8518696007297664</v>
      </c>
    </row>
    <row r="173" spans="1:20" x14ac:dyDescent="0.2">
      <c r="A173" t="s">
        <v>199</v>
      </c>
      <c r="B173" t="s">
        <v>194</v>
      </c>
      <c r="C173" t="s">
        <v>118</v>
      </c>
      <c r="D173" t="s">
        <v>195</v>
      </c>
      <c r="E173" s="1">
        <v>583822</v>
      </c>
      <c r="F173" s="1">
        <v>4169559</v>
      </c>
      <c r="G173" s="2">
        <v>-92.049539999999993</v>
      </c>
      <c r="H173" s="2">
        <v>37.66939</v>
      </c>
      <c r="I173" s="3">
        <v>281</v>
      </c>
      <c r="J173" s="3">
        <v>235</v>
      </c>
      <c r="K173" s="3">
        <v>15</v>
      </c>
      <c r="L173" s="3">
        <v>65.5</v>
      </c>
      <c r="M173" s="3">
        <v>63.1</v>
      </c>
      <c r="N173" s="3">
        <v>14</v>
      </c>
      <c r="O173" s="3">
        <f t="shared" si="17"/>
        <v>2.9242810849829923</v>
      </c>
      <c r="P173">
        <f t="shared" si="12"/>
        <v>2.4487063199050798</v>
      </c>
      <c r="Q173">
        <f t="shared" si="13"/>
        <v>2.3710678622717363</v>
      </c>
      <c r="R173">
        <f t="shared" si="14"/>
        <v>1.1760912590556813</v>
      </c>
      <c r="S173">
        <f t="shared" si="15"/>
        <v>1.816241299991783</v>
      </c>
      <c r="T173">
        <f t="shared" si="16"/>
        <v>1.8000293592441343</v>
      </c>
    </row>
    <row r="174" spans="1:20" x14ac:dyDescent="0.2">
      <c r="A174" t="s">
        <v>200</v>
      </c>
      <c r="B174" t="s">
        <v>170</v>
      </c>
      <c r="C174" t="s">
        <v>17</v>
      </c>
      <c r="D174" t="s">
        <v>201</v>
      </c>
      <c r="E174" s="1">
        <v>364080</v>
      </c>
      <c r="F174" s="1">
        <v>4050113</v>
      </c>
      <c r="G174" s="2">
        <v>-94.519369999999995</v>
      </c>
      <c r="H174" s="2">
        <v>36.586820000000003</v>
      </c>
      <c r="I174" s="3">
        <v>314</v>
      </c>
      <c r="J174" s="3">
        <v>253</v>
      </c>
      <c r="K174" s="3">
        <v>12.5</v>
      </c>
      <c r="L174" s="3">
        <v>81.7</v>
      </c>
      <c r="M174" s="3">
        <v>66.3</v>
      </c>
      <c r="N174" s="3">
        <v>13</v>
      </c>
      <c r="O174" s="3">
        <f t="shared" si="17"/>
        <v>3.2331396280195195</v>
      </c>
      <c r="P174">
        <f t="shared" si="12"/>
        <v>2.4969296480732148</v>
      </c>
      <c r="Q174">
        <f t="shared" si="13"/>
        <v>2.403120521175818</v>
      </c>
      <c r="R174">
        <f t="shared" si="14"/>
        <v>1.0969100130080565</v>
      </c>
      <c r="S174">
        <f t="shared" si="15"/>
        <v>1.9122220565324155</v>
      </c>
      <c r="T174">
        <f t="shared" si="16"/>
        <v>1.8215135284047732</v>
      </c>
    </row>
    <row r="175" spans="1:20" x14ac:dyDescent="0.2">
      <c r="A175" t="s">
        <v>202</v>
      </c>
      <c r="B175" t="s">
        <v>170</v>
      </c>
      <c r="C175" t="s">
        <v>17</v>
      </c>
      <c r="D175" t="s">
        <v>201</v>
      </c>
      <c r="E175" s="1">
        <v>364080</v>
      </c>
      <c r="F175" s="1">
        <v>4050113</v>
      </c>
      <c r="G175" s="2">
        <v>-94.519369999999995</v>
      </c>
      <c r="H175" s="2">
        <v>36.586820000000003</v>
      </c>
      <c r="I175" s="3">
        <v>256</v>
      </c>
      <c r="J175" s="3">
        <v>205</v>
      </c>
      <c r="K175" s="3">
        <v>10.6</v>
      </c>
      <c r="L175" s="3">
        <v>67.2</v>
      </c>
      <c r="M175" s="3">
        <v>54.9</v>
      </c>
      <c r="N175" s="3">
        <v>14</v>
      </c>
      <c r="O175" s="3">
        <f t="shared" si="17"/>
        <v>2.4536020713934366</v>
      </c>
      <c r="P175">
        <f t="shared" si="12"/>
        <v>2.4082399653118496</v>
      </c>
      <c r="Q175">
        <f t="shared" si="13"/>
        <v>2.3117538610557542</v>
      </c>
      <c r="R175">
        <f t="shared" si="14"/>
        <v>1.0253058652647702</v>
      </c>
      <c r="S175">
        <f t="shared" si="15"/>
        <v>1.8273692730538253</v>
      </c>
      <c r="T175">
        <f t="shared" si="16"/>
        <v>1.7395723444500919</v>
      </c>
    </row>
    <row r="176" spans="1:20" x14ac:dyDescent="0.2">
      <c r="A176" t="s">
        <v>203</v>
      </c>
      <c r="B176" t="s">
        <v>170</v>
      </c>
      <c r="C176" t="s">
        <v>17</v>
      </c>
      <c r="D176" t="s">
        <v>201</v>
      </c>
      <c r="E176" s="1">
        <v>364080</v>
      </c>
      <c r="F176" s="1">
        <v>4050113</v>
      </c>
      <c r="G176" s="2">
        <v>-94.519369999999995</v>
      </c>
      <c r="H176" s="2">
        <v>36.586820000000003</v>
      </c>
      <c r="I176" s="3">
        <v>358</v>
      </c>
      <c r="J176" s="3">
        <v>284</v>
      </c>
      <c r="K176" s="3">
        <v>15.2</v>
      </c>
      <c r="L176" s="3">
        <v>99.5</v>
      </c>
      <c r="M176" s="3">
        <v>81.7</v>
      </c>
      <c r="N176" s="3">
        <v>14</v>
      </c>
      <c r="O176" s="3">
        <f t="shared" si="17"/>
        <v>3.8223464667810458</v>
      </c>
      <c r="P176">
        <f t="shared" si="12"/>
        <v>2.5538830266438746</v>
      </c>
      <c r="Q176">
        <f t="shared" si="13"/>
        <v>2.4533183400470375</v>
      </c>
      <c r="R176">
        <f t="shared" si="14"/>
        <v>1.1818435879447726</v>
      </c>
      <c r="S176">
        <f t="shared" si="15"/>
        <v>1.9978230807457256</v>
      </c>
      <c r="T176">
        <f t="shared" si="16"/>
        <v>1.9122220565324155</v>
      </c>
    </row>
    <row r="177" spans="1:20" x14ac:dyDescent="0.2">
      <c r="A177" t="s">
        <v>204</v>
      </c>
      <c r="B177" t="s">
        <v>170</v>
      </c>
      <c r="C177" t="s">
        <v>17</v>
      </c>
      <c r="D177" t="s">
        <v>201</v>
      </c>
      <c r="E177" s="1">
        <v>364080</v>
      </c>
      <c r="F177" s="1">
        <v>4050113</v>
      </c>
      <c r="G177" s="2">
        <v>-94.519369999999995</v>
      </c>
      <c r="H177" s="2">
        <v>36.586820000000003</v>
      </c>
      <c r="I177" s="3">
        <v>412</v>
      </c>
      <c r="J177" s="3">
        <v>339</v>
      </c>
      <c r="K177" s="3">
        <v>18.2</v>
      </c>
      <c r="L177" s="3">
        <v>110.6</v>
      </c>
      <c r="M177" s="3">
        <v>100.4</v>
      </c>
      <c r="N177" s="3">
        <v>14</v>
      </c>
      <c r="O177" s="3">
        <f t="shared" si="17"/>
        <v>5.1153820352565456</v>
      </c>
      <c r="P177">
        <f t="shared" si="12"/>
        <v>2.6148972160331345</v>
      </c>
      <c r="Q177">
        <f t="shared" si="13"/>
        <v>2.5301996982030821</v>
      </c>
      <c r="R177">
        <f t="shared" si="14"/>
        <v>1.2600713879850747</v>
      </c>
      <c r="S177">
        <f t="shared" si="15"/>
        <v>2.0437551269686796</v>
      </c>
      <c r="T177">
        <f t="shared" si="16"/>
        <v>2.0017337128090005</v>
      </c>
    </row>
    <row r="178" spans="1:20" x14ac:dyDescent="0.2">
      <c r="A178" t="s">
        <v>205</v>
      </c>
      <c r="B178" t="s">
        <v>170</v>
      </c>
      <c r="C178" t="s">
        <v>17</v>
      </c>
      <c r="D178" t="s">
        <v>201</v>
      </c>
      <c r="E178" s="1">
        <v>364080</v>
      </c>
      <c r="F178" s="1">
        <v>4050113</v>
      </c>
      <c r="G178" s="2">
        <v>-94.519369999999995</v>
      </c>
      <c r="H178" s="2">
        <v>36.586820000000003</v>
      </c>
      <c r="I178" s="3">
        <v>366</v>
      </c>
      <c r="J178" s="3">
        <v>296</v>
      </c>
      <c r="K178" s="3">
        <v>15.5</v>
      </c>
      <c r="L178" s="3">
        <v>102.1</v>
      </c>
      <c r="M178" s="3">
        <v>88.2</v>
      </c>
      <c r="N178" s="3">
        <v>14</v>
      </c>
      <c r="O178" s="3">
        <f t="shared" si="17"/>
        <v>4.073622616920848</v>
      </c>
      <c r="P178">
        <f t="shared" si="12"/>
        <v>2.5634810853944106</v>
      </c>
      <c r="Q178">
        <f t="shared" si="13"/>
        <v>2.4712917110589387</v>
      </c>
      <c r="R178">
        <f t="shared" si="14"/>
        <v>1.1903316981702914</v>
      </c>
      <c r="S178">
        <f t="shared" si="15"/>
        <v>2.0090257420869104</v>
      </c>
      <c r="T178">
        <f t="shared" si="16"/>
        <v>1.9454685851318196</v>
      </c>
    </row>
    <row r="179" spans="1:20" x14ac:dyDescent="0.2">
      <c r="A179" t="s">
        <v>206</v>
      </c>
      <c r="B179" t="s">
        <v>170</v>
      </c>
      <c r="C179" t="s">
        <v>17</v>
      </c>
      <c r="D179" t="s">
        <v>201</v>
      </c>
      <c r="E179" s="1">
        <v>364080</v>
      </c>
      <c r="F179" s="1">
        <v>4050113</v>
      </c>
      <c r="G179" s="2">
        <v>-94.519369999999995</v>
      </c>
      <c r="H179" s="2">
        <v>36.586820000000003</v>
      </c>
      <c r="I179" s="3">
        <v>330</v>
      </c>
      <c r="J179" s="3">
        <v>272</v>
      </c>
      <c r="K179" s="3">
        <v>13.9</v>
      </c>
      <c r="L179" s="3">
        <v>87.4</v>
      </c>
      <c r="M179" s="3">
        <v>68.599999999999994</v>
      </c>
      <c r="N179" s="3">
        <v>14</v>
      </c>
      <c r="O179" s="3">
        <f t="shared" si="17"/>
        <v>3.5847459497622332</v>
      </c>
      <c r="P179">
        <f t="shared" si="12"/>
        <v>2.5185139398778875</v>
      </c>
      <c r="Q179">
        <f t="shared" si="13"/>
        <v>2.4345689040341987</v>
      </c>
      <c r="R179">
        <f t="shared" si="14"/>
        <v>1.1430148002540952</v>
      </c>
      <c r="S179">
        <f t="shared" si="15"/>
        <v>1.941511432634403</v>
      </c>
      <c r="T179">
        <f t="shared" si="16"/>
        <v>1.8363241157067516</v>
      </c>
    </row>
    <row r="180" spans="1:20" x14ac:dyDescent="0.2">
      <c r="A180" t="s">
        <v>207</v>
      </c>
      <c r="B180" t="s">
        <v>170</v>
      </c>
      <c r="C180" t="s">
        <v>17</v>
      </c>
      <c r="D180" t="s">
        <v>201</v>
      </c>
      <c r="E180" s="1">
        <v>364080</v>
      </c>
      <c r="F180" s="1">
        <v>4050113</v>
      </c>
      <c r="G180" s="2">
        <v>-94.519369999999995</v>
      </c>
      <c r="H180" s="2">
        <v>36.586820000000003</v>
      </c>
      <c r="I180" s="3">
        <v>385</v>
      </c>
      <c r="J180" s="3">
        <v>320</v>
      </c>
      <c r="K180" s="3">
        <v>15.7</v>
      </c>
      <c r="L180" s="3">
        <v>104.3</v>
      </c>
      <c r="M180" s="3">
        <v>93.6</v>
      </c>
      <c r="N180" s="3">
        <v>14</v>
      </c>
      <c r="O180" s="3">
        <f t="shared" si="17"/>
        <v>4.6242118019522218</v>
      </c>
      <c r="P180">
        <f t="shared" si="12"/>
        <v>2.5854607295085006</v>
      </c>
      <c r="Q180">
        <f t="shared" si="13"/>
        <v>2.5051499783199058</v>
      </c>
      <c r="R180">
        <f t="shared" si="14"/>
        <v>1.1958996524092338</v>
      </c>
      <c r="S180">
        <f t="shared" si="15"/>
        <v>2.0182843084265309</v>
      </c>
      <c r="T180">
        <f t="shared" si="16"/>
        <v>1.9712758487381052</v>
      </c>
    </row>
    <row r="181" spans="1:20" x14ac:dyDescent="0.2">
      <c r="A181" t="s">
        <v>208</v>
      </c>
      <c r="B181" t="s">
        <v>170</v>
      </c>
      <c r="C181" t="s">
        <v>17</v>
      </c>
      <c r="D181" t="s">
        <v>201</v>
      </c>
      <c r="E181" s="1">
        <v>364080</v>
      </c>
      <c r="F181" s="1">
        <v>4050113</v>
      </c>
      <c r="G181" s="2">
        <v>-94.519369999999995</v>
      </c>
      <c r="H181" s="2">
        <v>36.586820000000003</v>
      </c>
      <c r="I181" s="3">
        <v>341</v>
      </c>
      <c r="J181" s="3">
        <v>275</v>
      </c>
      <c r="K181" s="3">
        <v>15.5</v>
      </c>
      <c r="L181" s="3">
        <v>95</v>
      </c>
      <c r="M181" s="3">
        <v>75.400000000000006</v>
      </c>
      <c r="N181" s="3">
        <v>13</v>
      </c>
      <c r="O181" s="3">
        <f t="shared" si="17"/>
        <v>3.6429451083341191</v>
      </c>
      <c r="P181">
        <f t="shared" si="12"/>
        <v>2.5327543789924976</v>
      </c>
      <c r="Q181">
        <f t="shared" si="13"/>
        <v>2.4393326938302629</v>
      </c>
      <c r="R181">
        <f t="shared" si="14"/>
        <v>1.1903316981702914</v>
      </c>
      <c r="S181">
        <f t="shared" si="15"/>
        <v>1.9777236052888478</v>
      </c>
      <c r="T181">
        <f t="shared" si="16"/>
        <v>1.8773713458697741</v>
      </c>
    </row>
    <row r="182" spans="1:20" x14ac:dyDescent="0.2">
      <c r="A182" t="s">
        <v>209</v>
      </c>
      <c r="B182" t="s">
        <v>170</v>
      </c>
      <c r="C182" t="s">
        <v>17</v>
      </c>
      <c r="D182" t="s">
        <v>201</v>
      </c>
      <c r="E182" s="1">
        <v>364080</v>
      </c>
      <c r="F182" s="1">
        <v>4050113</v>
      </c>
      <c r="G182" s="2">
        <v>-94.519369999999995</v>
      </c>
      <c r="H182" s="2">
        <v>36.586820000000003</v>
      </c>
      <c r="I182" s="3">
        <v>272</v>
      </c>
      <c r="J182" s="3">
        <v>221</v>
      </c>
      <c r="K182" s="3">
        <v>11.5</v>
      </c>
      <c r="L182" s="3">
        <v>75.900000000000006</v>
      </c>
      <c r="M182" s="3">
        <v>62.4</v>
      </c>
      <c r="N182" s="3">
        <v>14</v>
      </c>
      <c r="O182" s="3">
        <f t="shared" si="17"/>
        <v>2.698305425575581</v>
      </c>
      <c r="P182">
        <f t="shared" si="12"/>
        <v>2.4345689040341987</v>
      </c>
      <c r="Q182">
        <f t="shared" si="13"/>
        <v>2.3443922736851106</v>
      </c>
      <c r="R182">
        <f t="shared" si="14"/>
        <v>1.0606978403536116</v>
      </c>
      <c r="S182">
        <f t="shared" si="15"/>
        <v>1.8802417758954804</v>
      </c>
      <c r="T182">
        <f t="shared" si="16"/>
        <v>1.7951845896824239</v>
      </c>
    </row>
    <row r="183" spans="1:20" x14ac:dyDescent="0.2">
      <c r="A183" t="s">
        <v>210</v>
      </c>
      <c r="B183" t="s">
        <v>170</v>
      </c>
      <c r="C183" t="s">
        <v>17</v>
      </c>
      <c r="D183" t="s">
        <v>201</v>
      </c>
      <c r="E183" s="1">
        <v>364080</v>
      </c>
      <c r="F183" s="1">
        <v>4050113</v>
      </c>
      <c r="G183" s="2">
        <v>-94.519369999999995</v>
      </c>
      <c r="H183" s="2">
        <v>36.586820000000003</v>
      </c>
      <c r="I183" s="3">
        <v>355</v>
      </c>
      <c r="J183" s="3">
        <v>295</v>
      </c>
      <c r="K183" s="3">
        <v>13.7</v>
      </c>
      <c r="L183" s="3">
        <v>98.6</v>
      </c>
      <c r="M183" s="3">
        <v>86</v>
      </c>
      <c r="N183" s="3">
        <v>14</v>
      </c>
      <c r="O183" s="3">
        <f t="shared" si="17"/>
        <v>4.052121774729649</v>
      </c>
      <c r="P183">
        <f t="shared" si="12"/>
        <v>2.5502283530550942</v>
      </c>
      <c r="Q183">
        <f t="shared" si="13"/>
        <v>2.469822015978163</v>
      </c>
      <c r="R183">
        <f t="shared" si="14"/>
        <v>1.1367205671564067</v>
      </c>
      <c r="S183">
        <f t="shared" si="15"/>
        <v>1.9938769149412112</v>
      </c>
      <c r="T183">
        <f t="shared" si="16"/>
        <v>1.9344984512435677</v>
      </c>
    </row>
    <row r="184" spans="1:20" x14ac:dyDescent="0.2">
      <c r="A184" t="s">
        <v>211</v>
      </c>
      <c r="B184" t="s">
        <v>170</v>
      </c>
      <c r="C184" t="s">
        <v>17</v>
      </c>
      <c r="D184" t="s">
        <v>201</v>
      </c>
      <c r="E184" s="1">
        <v>364080</v>
      </c>
      <c r="F184" s="1">
        <v>4050113</v>
      </c>
      <c r="G184" s="2">
        <v>-94.519369999999995</v>
      </c>
      <c r="H184" s="2">
        <v>36.586820000000003</v>
      </c>
      <c r="I184" s="3">
        <v>321</v>
      </c>
      <c r="J184" s="3">
        <v>265</v>
      </c>
      <c r="K184" s="3">
        <v>14.2</v>
      </c>
      <c r="L184" s="3">
        <v>84.9</v>
      </c>
      <c r="M184" s="3">
        <v>72.900000000000006</v>
      </c>
      <c r="N184" s="3">
        <v>14</v>
      </c>
      <c r="O184" s="3">
        <f t="shared" si="17"/>
        <v>3.4518904809405475</v>
      </c>
      <c r="P184">
        <f t="shared" si="12"/>
        <v>2.5065050324048719</v>
      </c>
      <c r="Q184">
        <f t="shared" si="13"/>
        <v>2.4232458739368079</v>
      </c>
      <c r="R184">
        <f t="shared" si="14"/>
        <v>1.1522883443830565</v>
      </c>
      <c r="S184">
        <f t="shared" si="15"/>
        <v>1.9289076902439528</v>
      </c>
      <c r="T184">
        <f t="shared" si="16"/>
        <v>1.8627275283179747</v>
      </c>
    </row>
    <row r="185" spans="1:20" x14ac:dyDescent="0.2">
      <c r="A185" t="s">
        <v>212</v>
      </c>
      <c r="B185" t="s">
        <v>170</v>
      </c>
      <c r="C185" t="s">
        <v>17</v>
      </c>
      <c r="D185" t="s">
        <v>201</v>
      </c>
      <c r="E185" s="1">
        <v>364080</v>
      </c>
      <c r="F185" s="1">
        <v>4050113</v>
      </c>
      <c r="G185" s="2">
        <v>-94.519369999999995</v>
      </c>
      <c r="H185" s="2">
        <v>36.586820000000003</v>
      </c>
      <c r="I185" s="3">
        <v>354</v>
      </c>
      <c r="J185" s="3">
        <v>293</v>
      </c>
      <c r="K185" s="3">
        <v>16.2</v>
      </c>
      <c r="L185" s="3">
        <v>101.4</v>
      </c>
      <c r="M185" s="3">
        <v>82.4</v>
      </c>
      <c r="N185" s="3">
        <v>13</v>
      </c>
      <c r="O185" s="3">
        <f t="shared" si="17"/>
        <v>4.0094350982901625</v>
      </c>
      <c r="P185">
        <f t="shared" si="12"/>
        <v>2.5490032620257876</v>
      </c>
      <c r="Q185">
        <f t="shared" si="13"/>
        <v>2.4668676203541096</v>
      </c>
      <c r="R185">
        <f t="shared" si="14"/>
        <v>1.209515014542631</v>
      </c>
      <c r="S185">
        <f t="shared" si="15"/>
        <v>2.0060379549973173</v>
      </c>
      <c r="T185">
        <f t="shared" si="16"/>
        <v>1.9159272116971158</v>
      </c>
    </row>
    <row r="186" spans="1:20" x14ac:dyDescent="0.2">
      <c r="A186" t="s">
        <v>213</v>
      </c>
      <c r="B186" t="s">
        <v>170</v>
      </c>
      <c r="C186" t="s">
        <v>17</v>
      </c>
      <c r="D186" t="s">
        <v>201</v>
      </c>
      <c r="E186" s="1">
        <v>364080</v>
      </c>
      <c r="F186" s="1">
        <v>4050113</v>
      </c>
      <c r="G186" s="2">
        <v>-94.519369999999995</v>
      </c>
      <c r="H186" s="2">
        <v>36.586820000000003</v>
      </c>
      <c r="I186" s="3">
        <v>350</v>
      </c>
      <c r="J186" s="3">
        <v>286</v>
      </c>
      <c r="K186" s="3">
        <v>14.2</v>
      </c>
      <c r="L186" s="3">
        <v>98.2</v>
      </c>
      <c r="M186" s="3">
        <v>76.2</v>
      </c>
      <c r="N186" s="3">
        <v>14</v>
      </c>
      <c r="O186" s="3">
        <f t="shared" si="17"/>
        <v>3.8632345204437106</v>
      </c>
      <c r="P186">
        <f t="shared" si="12"/>
        <v>2.5440680443502757</v>
      </c>
      <c r="Q186">
        <f t="shared" si="13"/>
        <v>2.4563660331290431</v>
      </c>
      <c r="R186">
        <f t="shared" si="14"/>
        <v>1.1522883443830565</v>
      </c>
      <c r="S186">
        <f t="shared" si="15"/>
        <v>1.9921114877869497</v>
      </c>
      <c r="T186">
        <f t="shared" si="16"/>
        <v>1.8819549713396004</v>
      </c>
    </row>
    <row r="187" spans="1:20" x14ac:dyDescent="0.2">
      <c r="A187" t="s">
        <v>214</v>
      </c>
      <c r="B187" t="s">
        <v>170</v>
      </c>
      <c r="C187" t="s">
        <v>17</v>
      </c>
      <c r="D187" t="s">
        <v>201</v>
      </c>
      <c r="E187" s="1">
        <v>364080</v>
      </c>
      <c r="F187" s="1">
        <v>4050113</v>
      </c>
      <c r="G187" s="2">
        <v>-94.519369999999995</v>
      </c>
      <c r="H187" s="2">
        <v>36.586820000000003</v>
      </c>
      <c r="I187" s="3">
        <v>320</v>
      </c>
      <c r="J187" s="3">
        <v>263</v>
      </c>
      <c r="K187" s="3">
        <v>14.4</v>
      </c>
      <c r="L187" s="3">
        <v>81.2</v>
      </c>
      <c r="M187" s="3">
        <v>70</v>
      </c>
      <c r="N187" s="3">
        <v>14</v>
      </c>
      <c r="O187" s="3">
        <f t="shared" si="17"/>
        <v>3.4146625297468369</v>
      </c>
      <c r="P187">
        <f t="shared" si="12"/>
        <v>2.5051499783199058</v>
      </c>
      <c r="Q187">
        <f t="shared" si="13"/>
        <v>2.419955748489758</v>
      </c>
      <c r="R187">
        <f t="shared" si="14"/>
        <v>1.1583624920952498</v>
      </c>
      <c r="S187">
        <f t="shared" si="15"/>
        <v>1.9095560292411753</v>
      </c>
      <c r="T187">
        <f t="shared" si="16"/>
        <v>1.8450980400142569</v>
      </c>
    </row>
    <row r="188" spans="1:20" x14ac:dyDescent="0.2">
      <c r="A188" t="s">
        <v>215</v>
      </c>
      <c r="B188" t="s">
        <v>170</v>
      </c>
      <c r="C188" t="s">
        <v>17</v>
      </c>
      <c r="D188" t="s">
        <v>201</v>
      </c>
      <c r="E188" s="1">
        <v>364080</v>
      </c>
      <c r="F188" s="1">
        <v>4050113</v>
      </c>
      <c r="G188" s="2">
        <v>-94.519369999999995</v>
      </c>
      <c r="H188" s="2">
        <v>36.586820000000003</v>
      </c>
      <c r="I188" s="3">
        <v>275</v>
      </c>
      <c r="J188" s="3">
        <v>216</v>
      </c>
      <c r="K188" s="3">
        <v>13.1</v>
      </c>
      <c r="L188" s="3">
        <v>76.5</v>
      </c>
      <c r="M188" s="3">
        <v>58</v>
      </c>
      <c r="N188" s="3">
        <v>14</v>
      </c>
      <c r="O188" s="3">
        <f t="shared" si="17"/>
        <v>2.6203524054106127</v>
      </c>
      <c r="P188">
        <f t="shared" si="12"/>
        <v>2.4393326938302629</v>
      </c>
      <c r="Q188">
        <f t="shared" si="13"/>
        <v>2.3344537511509307</v>
      </c>
      <c r="R188">
        <f t="shared" si="14"/>
        <v>1.1172712956557642</v>
      </c>
      <c r="S188">
        <f t="shared" si="15"/>
        <v>1.8836614351536176</v>
      </c>
      <c r="T188">
        <f t="shared" si="16"/>
        <v>1.7634279935629373</v>
      </c>
    </row>
    <row r="189" spans="1:20" x14ac:dyDescent="0.2">
      <c r="A189" t="s">
        <v>216</v>
      </c>
      <c r="B189" t="s">
        <v>170</v>
      </c>
      <c r="C189" t="s">
        <v>17</v>
      </c>
      <c r="D189" t="s">
        <v>201</v>
      </c>
      <c r="E189" s="1">
        <v>361345</v>
      </c>
      <c r="F189" s="1">
        <v>4049816</v>
      </c>
      <c r="G189" s="2">
        <v>-94.549880000000002</v>
      </c>
      <c r="H189" s="2">
        <v>36.583750000000002</v>
      </c>
      <c r="I189" s="3">
        <v>235</v>
      </c>
      <c r="J189" s="3">
        <v>193</v>
      </c>
      <c r="K189" s="3">
        <v>12</v>
      </c>
      <c r="L189" s="3">
        <v>64.900000000000006</v>
      </c>
      <c r="M189" s="3">
        <v>55.4</v>
      </c>
      <c r="N189" s="3">
        <v>13</v>
      </c>
      <c r="O189" s="3">
        <f t="shared" si="17"/>
        <v>2.2786729860135018</v>
      </c>
      <c r="P189">
        <f t="shared" si="12"/>
        <v>2.3710678622717363</v>
      </c>
      <c r="Q189">
        <f t="shared" si="13"/>
        <v>2.2855573090077739</v>
      </c>
      <c r="R189">
        <f t="shared" si="14"/>
        <v>1.0791812460476249</v>
      </c>
      <c r="S189">
        <f t="shared" si="15"/>
        <v>1.8122446968003694</v>
      </c>
      <c r="T189">
        <f t="shared" si="16"/>
        <v>1.7435097647284297</v>
      </c>
    </row>
    <row r="190" spans="1:20" x14ac:dyDescent="0.2">
      <c r="A190" t="s">
        <v>217</v>
      </c>
      <c r="B190" t="s">
        <v>170</v>
      </c>
      <c r="C190" t="s">
        <v>118</v>
      </c>
      <c r="D190" t="s">
        <v>218</v>
      </c>
      <c r="E190" s="1">
        <v>585518</v>
      </c>
      <c r="F190" s="1">
        <v>4157157</v>
      </c>
      <c r="G190" s="2">
        <v>-92.031760000000006</v>
      </c>
      <c r="H190" s="2">
        <v>37.557459999999999</v>
      </c>
      <c r="I190" s="3">
        <v>290</v>
      </c>
      <c r="J190" s="3">
        <v>232</v>
      </c>
      <c r="K190" s="3">
        <v>16.2</v>
      </c>
      <c r="L190" s="3">
        <v>88.4</v>
      </c>
      <c r="M190" s="3">
        <v>66.900000000000006</v>
      </c>
      <c r="N190" s="3">
        <v>14</v>
      </c>
      <c r="O190" s="3">
        <f t="shared" si="17"/>
        <v>2.874863595392354</v>
      </c>
      <c r="P190">
        <f t="shared" si="12"/>
        <v>2.4623979978989561</v>
      </c>
      <c r="Q190">
        <f t="shared" si="13"/>
        <v>2.3654879848908998</v>
      </c>
      <c r="R190">
        <f t="shared" si="14"/>
        <v>1.209515014542631</v>
      </c>
      <c r="S190">
        <f t="shared" si="15"/>
        <v>1.9464522650130731</v>
      </c>
      <c r="T190">
        <f t="shared" si="16"/>
        <v>1.825426117767823</v>
      </c>
    </row>
    <row r="191" spans="1:20" x14ac:dyDescent="0.2">
      <c r="A191" t="s">
        <v>219</v>
      </c>
      <c r="B191" t="s">
        <v>194</v>
      </c>
      <c r="C191" t="s">
        <v>118</v>
      </c>
      <c r="D191" t="s">
        <v>218</v>
      </c>
      <c r="E191" s="1">
        <v>585518</v>
      </c>
      <c r="F191" s="1">
        <v>4157157</v>
      </c>
      <c r="G191" s="2">
        <v>-92.031760000000006</v>
      </c>
      <c r="H191" s="2">
        <v>37.557459999999999</v>
      </c>
      <c r="I191" s="3">
        <v>379</v>
      </c>
      <c r="J191" s="3">
        <v>326</v>
      </c>
      <c r="K191" s="3">
        <v>10.92</v>
      </c>
      <c r="L191" s="3">
        <v>101.8</v>
      </c>
      <c r="M191" s="3">
        <v>89.4</v>
      </c>
      <c r="N191" s="3">
        <v>14</v>
      </c>
      <c r="O191" s="3">
        <f t="shared" si="17"/>
        <v>4.7734340281228382</v>
      </c>
      <c r="P191">
        <f t="shared" si="12"/>
        <v>2.5786392099680722</v>
      </c>
      <c r="Q191">
        <f t="shared" si="13"/>
        <v>2.5132176000679389</v>
      </c>
      <c r="R191">
        <f t="shared" si="14"/>
        <v>1.0382226383687185</v>
      </c>
      <c r="S191">
        <f t="shared" si="15"/>
        <v>2.00774777800074</v>
      </c>
      <c r="T191">
        <f t="shared" si="16"/>
        <v>1.9513375187959177</v>
      </c>
    </row>
    <row r="192" spans="1:20" x14ac:dyDescent="0.2">
      <c r="A192" t="s">
        <v>220</v>
      </c>
      <c r="B192" t="s">
        <v>194</v>
      </c>
      <c r="C192" t="s">
        <v>118</v>
      </c>
      <c r="D192" t="s">
        <v>218</v>
      </c>
      <c r="E192" s="1">
        <v>585518</v>
      </c>
      <c r="F192" s="1">
        <v>4157157</v>
      </c>
      <c r="G192" s="2">
        <v>-92.031760000000006</v>
      </c>
      <c r="H192" s="2">
        <v>37.557459999999999</v>
      </c>
      <c r="I192" s="3">
        <v>240</v>
      </c>
      <c r="J192" s="3">
        <v>203</v>
      </c>
      <c r="K192" s="3">
        <v>15.1</v>
      </c>
      <c r="L192" s="3">
        <v>64.099999999999994</v>
      </c>
      <c r="M192" s="3">
        <v>55.8</v>
      </c>
      <c r="N192" s="3">
        <v>14</v>
      </c>
      <c r="O192" s="3">
        <f t="shared" si="17"/>
        <v>2.4239562533424057</v>
      </c>
      <c r="P192">
        <f t="shared" si="12"/>
        <v>2.3802112417116059</v>
      </c>
      <c r="Q192">
        <f t="shared" si="13"/>
        <v>2.307496037913213</v>
      </c>
      <c r="R192">
        <f t="shared" si="14"/>
        <v>1.1789769472931695</v>
      </c>
      <c r="S192">
        <f t="shared" si="15"/>
        <v>1.8068580295188175</v>
      </c>
      <c r="T192">
        <f t="shared" si="16"/>
        <v>1.7466341989375787</v>
      </c>
    </row>
    <row r="193" spans="1:20" x14ac:dyDescent="0.2">
      <c r="A193" t="s">
        <v>221</v>
      </c>
      <c r="B193" t="s">
        <v>194</v>
      </c>
      <c r="C193" t="s">
        <v>118</v>
      </c>
      <c r="D193" t="s">
        <v>218</v>
      </c>
      <c r="E193" s="1">
        <v>585518</v>
      </c>
      <c r="F193" s="1">
        <v>4157157</v>
      </c>
      <c r="G193" s="2">
        <v>-92.031760000000006</v>
      </c>
      <c r="H193" s="2">
        <v>37.557459999999999</v>
      </c>
      <c r="I193" s="3">
        <v>304</v>
      </c>
      <c r="J193" s="3">
        <v>260</v>
      </c>
      <c r="K193" s="3">
        <v>15.1</v>
      </c>
      <c r="L193" s="3">
        <v>78.2</v>
      </c>
      <c r="M193" s="3">
        <v>63.1</v>
      </c>
      <c r="N193" s="3">
        <v>14</v>
      </c>
      <c r="O193" s="3">
        <f t="shared" si="17"/>
        <v>3.3594090018586966</v>
      </c>
      <c r="P193">
        <f t="shared" si="12"/>
        <v>2.4828735836087539</v>
      </c>
      <c r="Q193">
        <f t="shared" si="13"/>
        <v>2.4149733479708178</v>
      </c>
      <c r="R193">
        <f t="shared" si="14"/>
        <v>1.1789769472931695</v>
      </c>
      <c r="S193">
        <f t="shared" si="15"/>
        <v>1.893206753059848</v>
      </c>
      <c r="T193">
        <f t="shared" si="16"/>
        <v>1.8000293592441343</v>
      </c>
    </row>
    <row r="194" spans="1:20" x14ac:dyDescent="0.2">
      <c r="A194" t="s">
        <v>222</v>
      </c>
      <c r="B194" t="s">
        <v>194</v>
      </c>
      <c r="C194" t="s">
        <v>118</v>
      </c>
      <c r="D194" t="s">
        <v>218</v>
      </c>
      <c r="E194" s="1">
        <v>585518</v>
      </c>
      <c r="F194" s="1">
        <v>4157157</v>
      </c>
      <c r="G194" s="2">
        <v>-92.031760000000006</v>
      </c>
      <c r="H194" s="2">
        <v>37.557459999999999</v>
      </c>
      <c r="I194" s="3">
        <v>241</v>
      </c>
      <c r="J194" s="3">
        <v>202</v>
      </c>
      <c r="K194" s="3">
        <v>17.600000000000001</v>
      </c>
      <c r="L194" s="3">
        <v>68.599999999999994</v>
      </c>
      <c r="M194" s="3">
        <v>49.9</v>
      </c>
      <c r="N194" s="3">
        <v>14</v>
      </c>
      <c r="O194" s="3">
        <f t="shared" si="17"/>
        <v>2.4092084776664877</v>
      </c>
      <c r="P194">
        <f t="shared" si="12"/>
        <v>2.3820170425748683</v>
      </c>
      <c r="Q194">
        <f t="shared" si="13"/>
        <v>2.3053513694466239</v>
      </c>
      <c r="R194">
        <f t="shared" si="14"/>
        <v>1.2455126678141499</v>
      </c>
      <c r="S194">
        <f t="shared" si="15"/>
        <v>1.8363241157067516</v>
      </c>
      <c r="T194">
        <f t="shared" si="16"/>
        <v>1.69810054562339</v>
      </c>
    </row>
    <row r="195" spans="1:20" x14ac:dyDescent="0.2">
      <c r="A195" t="s">
        <v>223</v>
      </c>
      <c r="B195" t="s">
        <v>194</v>
      </c>
      <c r="C195" t="s">
        <v>118</v>
      </c>
      <c r="D195" t="s">
        <v>218</v>
      </c>
      <c r="E195" s="1">
        <v>585518</v>
      </c>
      <c r="F195" s="1">
        <v>4157157</v>
      </c>
      <c r="G195" s="2">
        <v>-92.031760000000006</v>
      </c>
      <c r="H195" s="2">
        <v>37.557459999999999</v>
      </c>
      <c r="I195" s="3">
        <v>272</v>
      </c>
      <c r="J195" s="3">
        <v>231</v>
      </c>
      <c r="K195" s="3">
        <v>17.100000000000001</v>
      </c>
      <c r="L195" s="3">
        <v>73.599999999999994</v>
      </c>
      <c r="M195" s="3">
        <v>59.2</v>
      </c>
      <c r="N195" s="3">
        <v>14</v>
      </c>
      <c r="O195" s="3">
        <f t="shared" si="17"/>
        <v>2.8585145975344282</v>
      </c>
      <c r="P195">
        <f t="shared" ref="P195:P249" si="18">LOG10(I195)</f>
        <v>2.4345689040341987</v>
      </c>
      <c r="Q195">
        <f t="shared" ref="Q195:Q249" si="19">LOG10(J195)</f>
        <v>2.3636119798921444</v>
      </c>
      <c r="R195">
        <f t="shared" ref="R195:R249" si="20">LOG10(K195)</f>
        <v>1.2329961103921538</v>
      </c>
      <c r="S195">
        <f t="shared" ref="S195:S249" si="21">LOG10(L195)</f>
        <v>1.8668778143374989</v>
      </c>
      <c r="T195">
        <f t="shared" ref="T195:T249" si="22">LOG10(M195)</f>
        <v>1.7723217067229198</v>
      </c>
    </row>
    <row r="196" spans="1:20" x14ac:dyDescent="0.2">
      <c r="A196" t="s">
        <v>224</v>
      </c>
      <c r="B196" t="s">
        <v>194</v>
      </c>
      <c r="C196" t="s">
        <v>118</v>
      </c>
      <c r="D196" t="s">
        <v>218</v>
      </c>
      <c r="E196" s="1">
        <v>585518</v>
      </c>
      <c r="F196" s="1">
        <v>4157157</v>
      </c>
      <c r="G196" s="2">
        <v>-92.031760000000006</v>
      </c>
      <c r="H196" s="2">
        <v>37.557459999999999</v>
      </c>
      <c r="I196" s="3">
        <v>264</v>
      </c>
      <c r="J196" s="3">
        <v>223</v>
      </c>
      <c r="K196" s="3">
        <v>18.100000000000001</v>
      </c>
      <c r="L196" s="3">
        <v>74.099999999999994</v>
      </c>
      <c r="M196" s="3">
        <v>57</v>
      </c>
      <c r="N196" s="3">
        <v>14</v>
      </c>
      <c r="O196" s="3">
        <f t="shared" ref="O196:O240" si="23">(LN((-J196/498.6) + 1)/-0.229)+0.141</f>
        <v>2.7298804888644281</v>
      </c>
      <c r="P196">
        <f t="shared" si="18"/>
        <v>2.4216039268698313</v>
      </c>
      <c r="Q196">
        <f t="shared" si="19"/>
        <v>2.3483048630481607</v>
      </c>
      <c r="R196">
        <f t="shared" si="20"/>
        <v>1.2576785748691846</v>
      </c>
      <c r="S196">
        <f t="shared" si="21"/>
        <v>1.8698182079793282</v>
      </c>
      <c r="T196">
        <f t="shared" si="22"/>
        <v>1.7558748556724915</v>
      </c>
    </row>
    <row r="197" spans="1:20" x14ac:dyDescent="0.2">
      <c r="A197" t="s">
        <v>225</v>
      </c>
      <c r="B197" t="s">
        <v>194</v>
      </c>
      <c r="C197" t="s">
        <v>118</v>
      </c>
      <c r="D197" t="s">
        <v>218</v>
      </c>
      <c r="E197" s="1">
        <v>585518</v>
      </c>
      <c r="F197" s="1">
        <v>4157157</v>
      </c>
      <c r="G197" s="2">
        <v>-92.031760000000006</v>
      </c>
      <c r="H197" s="2">
        <v>37.557459999999999</v>
      </c>
      <c r="I197" s="3">
        <v>203</v>
      </c>
      <c r="J197" s="3">
        <v>176</v>
      </c>
      <c r="K197" s="3">
        <v>14.9</v>
      </c>
      <c r="L197" s="3">
        <v>55</v>
      </c>
      <c r="M197" s="3">
        <v>44</v>
      </c>
      <c r="N197" s="3">
        <v>14</v>
      </c>
      <c r="O197" s="3">
        <f t="shared" si="23"/>
        <v>2.0422707659316544</v>
      </c>
      <c r="P197">
        <f t="shared" si="18"/>
        <v>2.307496037913213</v>
      </c>
      <c r="Q197">
        <f t="shared" si="19"/>
        <v>2.2455126678141499</v>
      </c>
      <c r="R197">
        <f t="shared" si="20"/>
        <v>1.173186268412274</v>
      </c>
      <c r="S197">
        <f t="shared" si="21"/>
        <v>1.7403626894942439</v>
      </c>
      <c r="T197">
        <f t="shared" si="22"/>
        <v>1.6434526764861874</v>
      </c>
    </row>
    <row r="198" spans="1:20" x14ac:dyDescent="0.2">
      <c r="A198" t="s">
        <v>226</v>
      </c>
      <c r="B198" t="s">
        <v>194</v>
      </c>
      <c r="C198" t="s">
        <v>118</v>
      </c>
      <c r="D198" t="s">
        <v>218</v>
      </c>
      <c r="E198" s="1">
        <v>585518</v>
      </c>
      <c r="F198" s="1">
        <v>4157157</v>
      </c>
      <c r="G198" s="2">
        <v>-92.031760000000006</v>
      </c>
      <c r="H198" s="2">
        <v>37.557459999999999</v>
      </c>
      <c r="I198" s="3">
        <v>243</v>
      </c>
      <c r="J198" s="3">
        <v>207</v>
      </c>
      <c r="K198" s="3">
        <v>16.100000000000001</v>
      </c>
      <c r="L198" s="3">
        <v>68.900000000000006</v>
      </c>
      <c r="M198" s="3">
        <v>52.4</v>
      </c>
      <c r="N198" s="3">
        <v>14</v>
      </c>
      <c r="O198" s="3">
        <f t="shared" si="23"/>
        <v>2.4834505281875732</v>
      </c>
      <c r="P198">
        <f t="shared" si="18"/>
        <v>2.3856062735983121</v>
      </c>
      <c r="Q198">
        <f t="shared" si="19"/>
        <v>2.3159703454569178</v>
      </c>
      <c r="R198">
        <f t="shared" si="20"/>
        <v>1.2068258760318498</v>
      </c>
      <c r="S198">
        <f t="shared" si="21"/>
        <v>1.8382192219076259</v>
      </c>
      <c r="T198">
        <f t="shared" si="22"/>
        <v>1.7193312869837267</v>
      </c>
    </row>
    <row r="199" spans="1:20" x14ac:dyDescent="0.2">
      <c r="A199" t="s">
        <v>227</v>
      </c>
      <c r="B199" t="s">
        <v>194</v>
      </c>
      <c r="C199" t="s">
        <v>118</v>
      </c>
      <c r="D199" t="s">
        <v>218</v>
      </c>
      <c r="E199" s="1">
        <v>585518</v>
      </c>
      <c r="F199" s="1">
        <v>4157157</v>
      </c>
      <c r="G199" s="2">
        <v>-92.031760000000006</v>
      </c>
      <c r="H199" s="2">
        <v>37.557459999999999</v>
      </c>
      <c r="I199" s="3">
        <v>268</v>
      </c>
      <c r="J199" s="3">
        <v>231</v>
      </c>
      <c r="K199" s="3">
        <v>19</v>
      </c>
      <c r="L199" s="3">
        <v>73.5</v>
      </c>
      <c r="M199" s="3">
        <v>59.7</v>
      </c>
      <c r="N199" s="3">
        <v>14</v>
      </c>
      <c r="O199" s="3">
        <f t="shared" si="23"/>
        <v>2.8585145975344282</v>
      </c>
      <c r="P199">
        <f t="shared" si="18"/>
        <v>2.428134794028789</v>
      </c>
      <c r="Q199">
        <f t="shared" si="19"/>
        <v>2.3636119798921444</v>
      </c>
      <c r="R199">
        <f t="shared" si="20"/>
        <v>1.2787536009528289</v>
      </c>
      <c r="S199">
        <f t="shared" si="21"/>
        <v>1.866287339084195</v>
      </c>
      <c r="T199">
        <f t="shared" si="22"/>
        <v>1.7759743311293692</v>
      </c>
    </row>
    <row r="200" spans="1:20" x14ac:dyDescent="0.2">
      <c r="A200" t="s">
        <v>228</v>
      </c>
      <c r="B200" t="s">
        <v>194</v>
      </c>
      <c r="C200" t="s">
        <v>118</v>
      </c>
      <c r="D200" t="s">
        <v>218</v>
      </c>
      <c r="E200" s="1">
        <v>585518</v>
      </c>
      <c r="F200" s="1">
        <v>4157157</v>
      </c>
      <c r="G200" s="2">
        <v>-92.031760000000006</v>
      </c>
      <c r="H200" s="2">
        <v>37.557459999999999</v>
      </c>
      <c r="I200" s="3">
        <v>221</v>
      </c>
      <c r="J200" s="3">
        <v>192</v>
      </c>
      <c r="K200" s="3">
        <v>17.600000000000001</v>
      </c>
      <c r="L200" s="3">
        <v>57.3</v>
      </c>
      <c r="M200" s="3">
        <v>42.8</v>
      </c>
      <c r="N200" s="3">
        <v>14</v>
      </c>
      <c r="O200" s="3">
        <f t="shared" si="23"/>
        <v>2.2644070072128546</v>
      </c>
      <c r="P200">
        <f t="shared" si="18"/>
        <v>2.3443922736851106</v>
      </c>
      <c r="Q200">
        <f t="shared" si="19"/>
        <v>2.2833012287035497</v>
      </c>
      <c r="R200">
        <f t="shared" si="20"/>
        <v>1.2455126678141499</v>
      </c>
      <c r="S200">
        <f t="shared" si="21"/>
        <v>1.75815462196739</v>
      </c>
      <c r="T200">
        <f t="shared" si="22"/>
        <v>1.631443769013172</v>
      </c>
    </row>
    <row r="201" spans="1:20" x14ac:dyDescent="0.2">
      <c r="A201" t="s">
        <v>229</v>
      </c>
      <c r="B201" t="s">
        <v>194</v>
      </c>
      <c r="C201" t="s">
        <v>118</v>
      </c>
      <c r="D201" t="s">
        <v>218</v>
      </c>
      <c r="E201" s="1" t="s">
        <v>230</v>
      </c>
      <c r="F201" s="1" t="s">
        <v>230</v>
      </c>
      <c r="G201" s="2" t="s">
        <v>230</v>
      </c>
      <c r="H201" s="2" t="s">
        <v>230</v>
      </c>
      <c r="I201" s="3">
        <v>262</v>
      </c>
      <c r="J201" s="3">
        <v>224</v>
      </c>
      <c r="K201" s="3">
        <v>19.899999999999999</v>
      </c>
      <c r="L201" s="3">
        <v>70.7</v>
      </c>
      <c r="M201" s="3">
        <v>51.6</v>
      </c>
      <c r="N201" s="3">
        <v>14</v>
      </c>
      <c r="O201" s="3">
        <f t="shared" si="23"/>
        <v>2.7457540513344405</v>
      </c>
      <c r="P201">
        <f t="shared" si="18"/>
        <v>2.4183012913197452</v>
      </c>
      <c r="Q201">
        <f t="shared" si="19"/>
        <v>2.3502480183341627</v>
      </c>
      <c r="R201">
        <f t="shared" si="20"/>
        <v>1.2988530764097066</v>
      </c>
      <c r="S201">
        <f t="shared" si="21"/>
        <v>1.8494194137968993</v>
      </c>
      <c r="T201">
        <f t="shared" si="22"/>
        <v>1.7126497016272113</v>
      </c>
    </row>
    <row r="202" spans="1:20" x14ac:dyDescent="0.2">
      <c r="A202" t="s">
        <v>231</v>
      </c>
      <c r="B202" t="s">
        <v>194</v>
      </c>
      <c r="C202" t="s">
        <v>118</v>
      </c>
      <c r="D202" t="s">
        <v>218</v>
      </c>
      <c r="E202" s="1" t="s">
        <v>230</v>
      </c>
      <c r="F202" s="1" t="s">
        <v>230</v>
      </c>
      <c r="G202" s="2" t="s">
        <v>230</v>
      </c>
      <c r="H202" s="2" t="s">
        <v>230</v>
      </c>
      <c r="I202" s="3">
        <v>277</v>
      </c>
      <c r="J202" s="3">
        <v>234</v>
      </c>
      <c r="K202" s="3">
        <v>17.100000000000001</v>
      </c>
      <c r="L202" s="3">
        <v>73.5</v>
      </c>
      <c r="M202" s="3">
        <v>53.2</v>
      </c>
      <c r="N202" s="3">
        <v>13</v>
      </c>
      <c r="O202" s="3">
        <f t="shared" si="23"/>
        <v>2.9077463729633282</v>
      </c>
      <c r="P202">
        <f t="shared" si="18"/>
        <v>2.4424797690644486</v>
      </c>
      <c r="Q202">
        <f t="shared" si="19"/>
        <v>2.369215857410143</v>
      </c>
      <c r="R202">
        <f t="shared" si="20"/>
        <v>1.2329961103921538</v>
      </c>
      <c r="S202">
        <f t="shared" si="21"/>
        <v>1.866287339084195</v>
      </c>
      <c r="T202">
        <f t="shared" si="22"/>
        <v>1.7259116322950483</v>
      </c>
    </row>
    <row r="203" spans="1:20" x14ac:dyDescent="0.2">
      <c r="A203" t="s">
        <v>232</v>
      </c>
      <c r="B203" t="s">
        <v>194</v>
      </c>
      <c r="C203" t="s">
        <v>118</v>
      </c>
      <c r="D203" t="s">
        <v>218</v>
      </c>
      <c r="E203" s="1" t="s">
        <v>230</v>
      </c>
      <c r="F203" s="1" t="s">
        <v>230</v>
      </c>
      <c r="G203" s="2" t="s">
        <v>230</v>
      </c>
      <c r="H203" s="2" t="s">
        <v>230</v>
      </c>
      <c r="I203" s="3">
        <v>255</v>
      </c>
      <c r="J203" s="3">
        <v>227</v>
      </c>
      <c r="K203" s="3">
        <v>16.100000000000001</v>
      </c>
      <c r="L203" s="3">
        <v>70.2</v>
      </c>
      <c r="M203" s="3">
        <v>53.2</v>
      </c>
      <c r="N203" s="3">
        <v>14</v>
      </c>
      <c r="O203" s="3">
        <f t="shared" si="23"/>
        <v>2.7937239100651365</v>
      </c>
      <c r="P203">
        <f t="shared" si="18"/>
        <v>2.406540180433955</v>
      </c>
      <c r="Q203">
        <f t="shared" si="19"/>
        <v>2.3560258571931225</v>
      </c>
      <c r="R203">
        <f t="shared" si="20"/>
        <v>1.2068258760318498</v>
      </c>
      <c r="S203">
        <f t="shared" si="21"/>
        <v>1.8463371121298053</v>
      </c>
      <c r="T203">
        <f t="shared" si="22"/>
        <v>1.7259116322950483</v>
      </c>
    </row>
    <row r="204" spans="1:20" x14ac:dyDescent="0.2">
      <c r="A204" t="s">
        <v>233</v>
      </c>
      <c r="B204" t="s">
        <v>194</v>
      </c>
      <c r="C204" t="s">
        <v>118</v>
      </c>
      <c r="D204" t="s">
        <v>218</v>
      </c>
      <c r="E204" s="1" t="s">
        <v>230</v>
      </c>
      <c r="F204" s="1" t="s">
        <v>230</v>
      </c>
      <c r="G204" s="2" t="s">
        <v>230</v>
      </c>
      <c r="H204" s="2" t="s">
        <v>230</v>
      </c>
      <c r="I204" s="3">
        <v>275</v>
      </c>
      <c r="J204" s="3">
        <v>237</v>
      </c>
      <c r="K204" s="3">
        <v>16.600000000000001</v>
      </c>
      <c r="L204" s="3">
        <v>76</v>
      </c>
      <c r="M204" s="3">
        <v>58</v>
      </c>
      <c r="N204" s="3">
        <v>14</v>
      </c>
      <c r="O204" s="3">
        <f t="shared" si="23"/>
        <v>2.9575395262288819</v>
      </c>
      <c r="P204">
        <f t="shared" si="18"/>
        <v>2.4393326938302629</v>
      </c>
      <c r="Q204">
        <f t="shared" si="19"/>
        <v>2.374748346010104</v>
      </c>
      <c r="R204">
        <f t="shared" si="20"/>
        <v>1.2201080880400552</v>
      </c>
      <c r="S204">
        <f t="shared" si="21"/>
        <v>1.8808135922807914</v>
      </c>
      <c r="T204">
        <f t="shared" si="22"/>
        <v>1.7634279935629373</v>
      </c>
    </row>
    <row r="205" spans="1:20" x14ac:dyDescent="0.2">
      <c r="A205" t="s">
        <v>234</v>
      </c>
      <c r="B205" t="s">
        <v>194</v>
      </c>
      <c r="C205" t="s">
        <v>118</v>
      </c>
      <c r="D205" t="s">
        <v>218</v>
      </c>
      <c r="E205" s="1" t="s">
        <v>230</v>
      </c>
      <c r="F205" s="1" t="s">
        <v>230</v>
      </c>
      <c r="G205" s="2" t="s">
        <v>230</v>
      </c>
      <c r="H205" s="2" t="s">
        <v>230</v>
      </c>
      <c r="I205" s="3">
        <v>329</v>
      </c>
      <c r="J205" s="3">
        <v>279</v>
      </c>
      <c r="K205" s="3">
        <v>19.3</v>
      </c>
      <c r="L205" s="3">
        <v>92</v>
      </c>
      <c r="M205" s="3">
        <v>69.5</v>
      </c>
      <c r="N205" s="3">
        <v>13</v>
      </c>
      <c r="O205" s="3">
        <f t="shared" si="23"/>
        <v>3.721770574035292</v>
      </c>
      <c r="P205">
        <f t="shared" si="18"/>
        <v>2.5171958979499744</v>
      </c>
      <c r="Q205">
        <f t="shared" si="19"/>
        <v>2.4456042032735974</v>
      </c>
      <c r="R205">
        <f t="shared" si="20"/>
        <v>1.2855573090077739</v>
      </c>
      <c r="S205">
        <f t="shared" si="21"/>
        <v>1.9637878273455553</v>
      </c>
      <c r="T205">
        <f t="shared" si="22"/>
        <v>1.8419848045901139</v>
      </c>
    </row>
    <row r="206" spans="1:20" x14ac:dyDescent="0.2">
      <c r="A206" t="s">
        <v>235</v>
      </c>
      <c r="B206" t="s">
        <v>236</v>
      </c>
      <c r="C206" t="s">
        <v>17</v>
      </c>
      <c r="D206" t="s">
        <v>237</v>
      </c>
      <c r="E206" s="1">
        <v>361940</v>
      </c>
      <c r="F206" s="1">
        <v>3997121</v>
      </c>
      <c r="G206" s="2">
        <v>-94.533879999999996</v>
      </c>
      <c r="H206" s="2">
        <v>36.108939999999997</v>
      </c>
      <c r="I206" s="3">
        <v>222</v>
      </c>
      <c r="J206" s="3">
        <v>183</v>
      </c>
      <c r="K206" s="3">
        <v>9.83</v>
      </c>
      <c r="L206" s="3">
        <v>63.16</v>
      </c>
      <c r="M206" s="3">
        <v>46.44</v>
      </c>
      <c r="N206" s="3">
        <v>14</v>
      </c>
      <c r="O206" s="3">
        <f t="shared" si="23"/>
        <v>2.1380680441822633</v>
      </c>
      <c r="P206">
        <f t="shared" si="18"/>
        <v>2.3463529744506388</v>
      </c>
      <c r="Q206">
        <f t="shared" si="19"/>
        <v>2.2624510897304293</v>
      </c>
      <c r="R206">
        <f t="shared" si="20"/>
        <v>0.99255351783213563</v>
      </c>
      <c r="S206">
        <f t="shared" si="21"/>
        <v>1.8004421213362567</v>
      </c>
      <c r="T206">
        <f t="shared" si="22"/>
        <v>1.6668922110665363</v>
      </c>
    </row>
    <row r="207" spans="1:20" x14ac:dyDescent="0.2">
      <c r="A207" t="s">
        <v>238</v>
      </c>
      <c r="B207" t="s">
        <v>239</v>
      </c>
      <c r="C207" t="s">
        <v>17</v>
      </c>
      <c r="D207" t="s">
        <v>237</v>
      </c>
      <c r="E207" s="1">
        <v>505007</v>
      </c>
      <c r="F207" s="1">
        <v>3933999</v>
      </c>
      <c r="G207" s="2">
        <v>-92.944760000000002</v>
      </c>
      <c r="H207" s="2">
        <v>35.549630000000001</v>
      </c>
      <c r="I207" s="3">
        <v>290</v>
      </c>
      <c r="J207" s="3">
        <v>237</v>
      </c>
      <c r="K207" s="3">
        <v>15.2</v>
      </c>
      <c r="L207" s="3">
        <v>87.3</v>
      </c>
      <c r="M207" s="3">
        <v>58.5</v>
      </c>
      <c r="N207" s="3">
        <v>14</v>
      </c>
      <c r="O207" s="3">
        <f t="shared" si="23"/>
        <v>2.9575395262288819</v>
      </c>
      <c r="P207">
        <f t="shared" si="18"/>
        <v>2.4623979978989561</v>
      </c>
      <c r="Q207">
        <f t="shared" si="19"/>
        <v>2.374748346010104</v>
      </c>
      <c r="R207">
        <f t="shared" si="20"/>
        <v>1.1818435879447726</v>
      </c>
      <c r="S207">
        <f t="shared" si="21"/>
        <v>1.9410142437055697</v>
      </c>
      <c r="T207">
        <f t="shared" si="22"/>
        <v>1.7671558660821804</v>
      </c>
    </row>
    <row r="208" spans="1:20" x14ac:dyDescent="0.2">
      <c r="A208" t="s">
        <v>240</v>
      </c>
      <c r="B208" t="s">
        <v>239</v>
      </c>
      <c r="C208" t="s">
        <v>17</v>
      </c>
      <c r="D208" t="s">
        <v>237</v>
      </c>
      <c r="E208" s="1">
        <v>505007</v>
      </c>
      <c r="F208" s="1">
        <v>3933999</v>
      </c>
      <c r="G208" s="2">
        <v>-92.944760000000002</v>
      </c>
      <c r="H208" s="2">
        <v>35.549630000000001</v>
      </c>
      <c r="I208" s="3">
        <v>258</v>
      </c>
      <c r="J208" s="3">
        <v>215</v>
      </c>
      <c r="K208" s="3">
        <v>13.9</v>
      </c>
      <c r="L208" s="3">
        <v>75.099999999999994</v>
      </c>
      <c r="M208" s="3">
        <v>54.2</v>
      </c>
      <c r="N208" s="3">
        <v>13</v>
      </c>
      <c r="O208" s="3">
        <f t="shared" si="23"/>
        <v>2.6049274079977511</v>
      </c>
      <c r="P208">
        <f t="shared" si="18"/>
        <v>2.4116197059632301</v>
      </c>
      <c r="Q208">
        <f t="shared" si="19"/>
        <v>2.3324384599156054</v>
      </c>
      <c r="R208">
        <f t="shared" si="20"/>
        <v>1.1430148002540952</v>
      </c>
      <c r="S208">
        <f t="shared" si="21"/>
        <v>1.8756399370041683</v>
      </c>
      <c r="T208">
        <f t="shared" si="22"/>
        <v>1.7339992865383869</v>
      </c>
    </row>
    <row r="209" spans="1:20" x14ac:dyDescent="0.2">
      <c r="A209" t="s">
        <v>241</v>
      </c>
      <c r="B209" t="s">
        <v>242</v>
      </c>
      <c r="C209" t="s">
        <v>17</v>
      </c>
      <c r="D209" t="s">
        <v>243</v>
      </c>
      <c r="E209" s="1">
        <v>428747</v>
      </c>
      <c r="F209" s="1">
        <v>3948850</v>
      </c>
      <c r="G209" s="2">
        <v>-93.787409999999994</v>
      </c>
      <c r="H209" s="2">
        <v>35.680970000000002</v>
      </c>
      <c r="I209" s="3">
        <v>206</v>
      </c>
      <c r="J209" s="3">
        <v>165</v>
      </c>
      <c r="K209" s="3">
        <v>14.3</v>
      </c>
      <c r="L209" s="3">
        <v>69.5</v>
      </c>
      <c r="M209" s="3">
        <v>48</v>
      </c>
      <c r="N209" s="3">
        <v>13</v>
      </c>
      <c r="O209" s="3">
        <f t="shared" si="23"/>
        <v>1.895853714431728</v>
      </c>
      <c r="P209">
        <f t="shared" si="18"/>
        <v>2.3138672203691533</v>
      </c>
      <c r="Q209">
        <f t="shared" si="19"/>
        <v>2.2174839442139063</v>
      </c>
      <c r="R209">
        <f t="shared" si="20"/>
        <v>1.1553360374650619</v>
      </c>
      <c r="S209">
        <f t="shared" si="21"/>
        <v>1.8419848045901139</v>
      </c>
      <c r="T209">
        <f t="shared" si="22"/>
        <v>1.6812412373755872</v>
      </c>
    </row>
    <row r="210" spans="1:20" x14ac:dyDescent="0.2">
      <c r="A210" t="s">
        <v>244</v>
      </c>
      <c r="B210" t="s">
        <v>242</v>
      </c>
      <c r="C210" t="s">
        <v>17</v>
      </c>
      <c r="D210" t="s">
        <v>243</v>
      </c>
      <c r="E210" s="1">
        <v>428903</v>
      </c>
      <c r="F210" s="1">
        <v>3948679</v>
      </c>
      <c r="G210" s="2">
        <v>-93.785669999999996</v>
      </c>
      <c r="H210" s="2">
        <v>35.67944</v>
      </c>
      <c r="I210" s="3">
        <v>223</v>
      </c>
      <c r="J210" s="3">
        <v>172</v>
      </c>
      <c r="K210" s="3">
        <v>16.100000000000001</v>
      </c>
      <c r="L210" s="3">
        <v>60.8</v>
      </c>
      <c r="M210" s="3">
        <v>45.9</v>
      </c>
      <c r="N210" s="3">
        <v>13</v>
      </c>
      <c r="O210" s="3">
        <f t="shared" si="23"/>
        <v>1.9884584740309732</v>
      </c>
      <c r="P210">
        <f t="shared" si="18"/>
        <v>2.3483048630481607</v>
      </c>
      <c r="Q210">
        <f t="shared" si="19"/>
        <v>2.2355284469075487</v>
      </c>
      <c r="R210">
        <f t="shared" si="20"/>
        <v>1.2068258760318498</v>
      </c>
      <c r="S210">
        <f t="shared" si="21"/>
        <v>1.7839035792727349</v>
      </c>
      <c r="T210">
        <f t="shared" si="22"/>
        <v>1.6618126855372612</v>
      </c>
    </row>
    <row r="211" spans="1:20" x14ac:dyDescent="0.2">
      <c r="A211" t="s">
        <v>245</v>
      </c>
      <c r="B211" t="s">
        <v>242</v>
      </c>
      <c r="C211" t="s">
        <v>17</v>
      </c>
      <c r="D211" t="s">
        <v>243</v>
      </c>
      <c r="E211" s="1">
        <v>437524</v>
      </c>
      <c r="F211" s="1">
        <v>3948610</v>
      </c>
      <c r="G211" s="2">
        <v>-93.69041</v>
      </c>
      <c r="H211" s="2">
        <v>35.679400000000001</v>
      </c>
      <c r="I211" s="3">
        <v>255</v>
      </c>
      <c r="J211" s="3">
        <v>205</v>
      </c>
      <c r="K211" s="3">
        <v>14.5</v>
      </c>
      <c r="L211" s="3">
        <v>74.3</v>
      </c>
      <c r="M211" s="3">
        <v>58.5</v>
      </c>
      <c r="N211" s="3">
        <v>13</v>
      </c>
      <c r="O211" s="3">
        <f t="shared" si="23"/>
        <v>2.4536020713934366</v>
      </c>
      <c r="P211">
        <f t="shared" si="18"/>
        <v>2.406540180433955</v>
      </c>
      <c r="Q211">
        <f t="shared" si="19"/>
        <v>2.3117538610557542</v>
      </c>
      <c r="R211">
        <f t="shared" si="20"/>
        <v>1.1613680022349748</v>
      </c>
      <c r="S211">
        <f t="shared" si="21"/>
        <v>1.8709888137605752</v>
      </c>
      <c r="T211">
        <f t="shared" si="22"/>
        <v>1.7671558660821804</v>
      </c>
    </row>
    <row r="212" spans="1:20" x14ac:dyDescent="0.2">
      <c r="A212" t="s">
        <v>246</v>
      </c>
      <c r="B212" t="s">
        <v>242</v>
      </c>
      <c r="C212" t="s">
        <v>17</v>
      </c>
      <c r="D212" t="s">
        <v>243</v>
      </c>
      <c r="E212" s="1">
        <v>437438</v>
      </c>
      <c r="F212" s="1">
        <v>3948620</v>
      </c>
      <c r="G212" s="2">
        <v>-93.691360000000003</v>
      </c>
      <c r="H212" s="2">
        <v>35.679490000000001</v>
      </c>
      <c r="I212" s="3">
        <v>211</v>
      </c>
      <c r="J212" s="3">
        <v>165</v>
      </c>
      <c r="K212" s="3">
        <v>12.3</v>
      </c>
      <c r="L212" s="3">
        <v>58.9</v>
      </c>
      <c r="M212" s="3">
        <v>45.1</v>
      </c>
      <c r="N212" s="3">
        <v>13</v>
      </c>
      <c r="O212" s="3">
        <f t="shared" si="23"/>
        <v>1.895853714431728</v>
      </c>
      <c r="P212">
        <f t="shared" si="18"/>
        <v>2.3242824552976926</v>
      </c>
      <c r="Q212">
        <f t="shared" si="19"/>
        <v>2.2174839442139063</v>
      </c>
      <c r="R212">
        <f t="shared" si="20"/>
        <v>1.0899051114393981</v>
      </c>
      <c r="S212">
        <f t="shared" si="21"/>
        <v>1.7701152947871017</v>
      </c>
      <c r="T212">
        <f t="shared" si="22"/>
        <v>1.6541765418779606</v>
      </c>
    </row>
    <row r="213" spans="1:20" x14ac:dyDescent="0.2">
      <c r="A213" t="s">
        <v>247</v>
      </c>
      <c r="B213" t="s">
        <v>242</v>
      </c>
      <c r="C213" t="s">
        <v>17</v>
      </c>
      <c r="D213" t="s">
        <v>243</v>
      </c>
      <c r="E213" s="1">
        <v>437438</v>
      </c>
      <c r="F213" s="1">
        <v>3948620</v>
      </c>
      <c r="G213" s="2">
        <v>-93.691360000000003</v>
      </c>
      <c r="H213" s="2">
        <v>35.679490000000001</v>
      </c>
      <c r="I213" s="3">
        <v>204</v>
      </c>
      <c r="J213" s="3">
        <v>164</v>
      </c>
      <c r="K213" s="3">
        <v>11.9</v>
      </c>
      <c r="L213" s="3">
        <v>56.8</v>
      </c>
      <c r="M213" s="3">
        <v>39.799999999999997</v>
      </c>
      <c r="N213" s="3">
        <v>13</v>
      </c>
      <c r="O213" s="3">
        <f t="shared" si="23"/>
        <v>1.8827833298547332</v>
      </c>
      <c r="P213">
        <f t="shared" si="18"/>
        <v>2.3096301674258988</v>
      </c>
      <c r="Q213">
        <f t="shared" si="19"/>
        <v>2.214843848047698</v>
      </c>
      <c r="R213">
        <f t="shared" si="20"/>
        <v>1.0755469613925308</v>
      </c>
      <c r="S213">
        <f t="shared" si="21"/>
        <v>1.7543483357110188</v>
      </c>
      <c r="T213">
        <f t="shared" si="22"/>
        <v>1.5998830720736879</v>
      </c>
    </row>
    <row r="214" spans="1:20" x14ac:dyDescent="0.2">
      <c r="A214" t="s">
        <v>248</v>
      </c>
      <c r="B214" t="s">
        <v>242</v>
      </c>
      <c r="C214" t="s">
        <v>17</v>
      </c>
      <c r="D214" t="s">
        <v>243</v>
      </c>
      <c r="E214" s="1">
        <v>437334</v>
      </c>
      <c r="F214" s="1">
        <v>3948548</v>
      </c>
      <c r="G214" s="2">
        <v>-93.692499999999995</v>
      </c>
      <c r="H214" s="2">
        <v>35.678829999999998</v>
      </c>
      <c r="I214" s="3">
        <v>254</v>
      </c>
      <c r="J214" s="3">
        <v>200</v>
      </c>
      <c r="K214" s="3">
        <v>16.8</v>
      </c>
      <c r="L214" s="3">
        <v>71.8</v>
      </c>
      <c r="M214" s="3">
        <v>48.3</v>
      </c>
      <c r="N214" s="3">
        <v>13</v>
      </c>
      <c r="O214" s="3">
        <f t="shared" si="23"/>
        <v>2.3798615108487664</v>
      </c>
      <c r="P214">
        <f t="shared" si="18"/>
        <v>2.4048337166199381</v>
      </c>
      <c r="Q214">
        <f t="shared" si="19"/>
        <v>2.3010299956639813</v>
      </c>
      <c r="R214">
        <f t="shared" si="20"/>
        <v>1.2253092817258628</v>
      </c>
      <c r="S214">
        <f t="shared" si="21"/>
        <v>1.8561244442423004</v>
      </c>
      <c r="T214">
        <f t="shared" si="22"/>
        <v>1.6839471307515121</v>
      </c>
    </row>
    <row r="215" spans="1:20" x14ac:dyDescent="0.2">
      <c r="A215" t="s">
        <v>249</v>
      </c>
      <c r="B215" t="s">
        <v>242</v>
      </c>
      <c r="C215" t="s">
        <v>17</v>
      </c>
      <c r="D215" t="s">
        <v>243</v>
      </c>
      <c r="E215" s="1">
        <v>437356</v>
      </c>
      <c r="F215" s="1">
        <v>3948531</v>
      </c>
      <c r="G215" s="2">
        <v>-93.692260000000005</v>
      </c>
      <c r="H215" s="2">
        <v>35.67868</v>
      </c>
      <c r="I215" s="3">
        <v>235</v>
      </c>
      <c r="J215" s="3">
        <v>185</v>
      </c>
      <c r="K215" s="3">
        <v>15.6</v>
      </c>
      <c r="L215" s="3">
        <v>66.900000000000006</v>
      </c>
      <c r="M215" s="3">
        <v>47.2</v>
      </c>
      <c r="N215" s="3">
        <v>13</v>
      </c>
      <c r="O215" s="3">
        <f t="shared" si="23"/>
        <v>2.1658291817170507</v>
      </c>
      <c r="P215">
        <f t="shared" si="18"/>
        <v>2.3710678622717363</v>
      </c>
      <c r="Q215">
        <f t="shared" si="19"/>
        <v>2.2671717284030137</v>
      </c>
      <c r="R215">
        <f t="shared" si="20"/>
        <v>1.1931245983544616</v>
      </c>
      <c r="S215">
        <f t="shared" si="21"/>
        <v>1.825426117767823</v>
      </c>
      <c r="T215">
        <f t="shared" si="22"/>
        <v>1.6739419986340878</v>
      </c>
    </row>
    <row r="216" spans="1:20" x14ac:dyDescent="0.2">
      <c r="A216" t="s">
        <v>250</v>
      </c>
      <c r="B216" t="s">
        <v>242</v>
      </c>
      <c r="C216" t="s">
        <v>17</v>
      </c>
      <c r="D216" t="s">
        <v>243</v>
      </c>
      <c r="E216" s="1">
        <v>437356</v>
      </c>
      <c r="F216" s="1">
        <v>3948531</v>
      </c>
      <c r="G216" s="2">
        <v>-93.692260000000005</v>
      </c>
      <c r="H216" s="2">
        <v>35.67868</v>
      </c>
      <c r="I216" s="3">
        <v>210</v>
      </c>
      <c r="J216" s="3">
        <v>160</v>
      </c>
      <c r="K216" s="3">
        <v>15.8</v>
      </c>
      <c r="L216" s="3">
        <v>57.2</v>
      </c>
      <c r="M216" s="3">
        <v>41.3</v>
      </c>
      <c r="N216" s="3">
        <v>13</v>
      </c>
      <c r="O216" s="3">
        <f t="shared" si="23"/>
        <v>1.8308895257223694</v>
      </c>
      <c r="P216">
        <f t="shared" si="18"/>
        <v>2.3222192947339191</v>
      </c>
      <c r="Q216">
        <f t="shared" si="19"/>
        <v>2.2041199826559246</v>
      </c>
      <c r="R216">
        <f t="shared" si="20"/>
        <v>1.1986570869544226</v>
      </c>
      <c r="S216">
        <f t="shared" si="21"/>
        <v>1.7573960287930241</v>
      </c>
      <c r="T216">
        <f t="shared" si="22"/>
        <v>1.6159500516564009</v>
      </c>
    </row>
    <row r="217" spans="1:20" x14ac:dyDescent="0.2">
      <c r="A217" t="s">
        <v>251</v>
      </c>
      <c r="B217" t="s">
        <v>252</v>
      </c>
      <c r="C217" t="s">
        <v>17</v>
      </c>
      <c r="D217" t="s">
        <v>253</v>
      </c>
      <c r="E217" s="1">
        <v>478700</v>
      </c>
      <c r="F217" s="1">
        <v>3949057</v>
      </c>
      <c r="G217" s="2">
        <v>-93.235399999999998</v>
      </c>
      <c r="H217" s="2">
        <v>35.685180000000003</v>
      </c>
      <c r="I217" s="3">
        <v>400</v>
      </c>
      <c r="J217" s="3">
        <v>328</v>
      </c>
      <c r="K217" s="3">
        <v>19.399999999999999</v>
      </c>
      <c r="L217" s="3">
        <v>117.4</v>
      </c>
      <c r="M217" s="3">
        <v>97.9</v>
      </c>
      <c r="N217" s="3">
        <v>13</v>
      </c>
      <c r="O217" s="3">
        <f t="shared" si="23"/>
        <v>4.824329851667593</v>
      </c>
      <c r="P217">
        <f t="shared" si="18"/>
        <v>2.6020599913279625</v>
      </c>
      <c r="Q217">
        <f t="shared" si="19"/>
        <v>2.5158738437116792</v>
      </c>
      <c r="R217">
        <f t="shared" si="20"/>
        <v>1.287801729930226</v>
      </c>
      <c r="S217">
        <f t="shared" si="21"/>
        <v>2.0696680969115957</v>
      </c>
      <c r="T217">
        <f t="shared" si="22"/>
        <v>1.9907826918031379</v>
      </c>
    </row>
    <row r="218" spans="1:20" x14ac:dyDescent="0.2">
      <c r="A218" t="s">
        <v>254</v>
      </c>
      <c r="B218" t="s">
        <v>252</v>
      </c>
      <c r="C218" t="s">
        <v>17</v>
      </c>
      <c r="D218" t="s">
        <v>253</v>
      </c>
      <c r="E218" s="1">
        <v>478700</v>
      </c>
      <c r="F218" s="1">
        <v>3949057</v>
      </c>
      <c r="G218" s="2">
        <v>-93.235399999999998</v>
      </c>
      <c r="H218" s="2">
        <v>35.685180000000003</v>
      </c>
      <c r="I218" s="3">
        <v>318</v>
      </c>
      <c r="J218" s="3">
        <v>261</v>
      </c>
      <c r="K218" s="3">
        <v>19.5</v>
      </c>
      <c r="L218" s="3">
        <v>90.8</v>
      </c>
      <c r="M218" s="3">
        <v>66.3</v>
      </c>
      <c r="N218" s="3">
        <v>13</v>
      </c>
      <c r="O218" s="3">
        <f t="shared" si="23"/>
        <v>3.3777492733666707</v>
      </c>
      <c r="P218">
        <f t="shared" si="18"/>
        <v>2.5024271199844326</v>
      </c>
      <c r="Q218">
        <f t="shared" si="19"/>
        <v>2.4166405073382808</v>
      </c>
      <c r="R218">
        <f t="shared" si="20"/>
        <v>1.2900346113625181</v>
      </c>
      <c r="S218">
        <f t="shared" si="21"/>
        <v>1.958085848521085</v>
      </c>
      <c r="T218">
        <f t="shared" si="22"/>
        <v>1.8215135284047732</v>
      </c>
    </row>
    <row r="219" spans="1:20" x14ac:dyDescent="0.2">
      <c r="A219" t="s">
        <v>255</v>
      </c>
      <c r="B219" t="s">
        <v>252</v>
      </c>
      <c r="C219" t="s">
        <v>17</v>
      </c>
      <c r="D219" t="s">
        <v>253</v>
      </c>
      <c r="E219" s="1">
        <v>478700</v>
      </c>
      <c r="F219" s="1">
        <v>3949057</v>
      </c>
      <c r="G219" s="2">
        <v>-93.235399999999998</v>
      </c>
      <c r="H219" s="2">
        <v>35.685180000000003</v>
      </c>
      <c r="I219" s="3">
        <v>265</v>
      </c>
      <c r="J219" s="3">
        <v>218</v>
      </c>
      <c r="K219" s="3">
        <v>14.6</v>
      </c>
      <c r="L219" s="3">
        <v>75.599999999999994</v>
      </c>
      <c r="M219" s="3">
        <v>51.6</v>
      </c>
      <c r="N219" s="3">
        <v>13</v>
      </c>
      <c r="O219" s="3">
        <f t="shared" si="23"/>
        <v>2.651366827166362</v>
      </c>
      <c r="P219">
        <f t="shared" si="18"/>
        <v>2.4232458739368079</v>
      </c>
      <c r="Q219">
        <f t="shared" si="19"/>
        <v>2.3384564936046046</v>
      </c>
      <c r="R219">
        <f t="shared" si="20"/>
        <v>1.1643528557844371</v>
      </c>
      <c r="S219">
        <f t="shared" si="21"/>
        <v>1.8785217955012066</v>
      </c>
      <c r="T219">
        <f t="shared" si="22"/>
        <v>1.7126497016272113</v>
      </c>
    </row>
    <row r="220" spans="1:20" x14ac:dyDescent="0.2">
      <c r="A220" t="s">
        <v>256</v>
      </c>
      <c r="B220" t="s">
        <v>252</v>
      </c>
      <c r="C220" t="s">
        <v>17</v>
      </c>
      <c r="D220" t="s">
        <v>253</v>
      </c>
      <c r="E220" s="1">
        <v>478700</v>
      </c>
      <c r="F220" s="1">
        <v>3949057</v>
      </c>
      <c r="G220" s="2">
        <v>-93.235399999999998</v>
      </c>
      <c r="H220" s="2">
        <v>35.685180000000003</v>
      </c>
      <c r="I220" s="3">
        <v>254</v>
      </c>
      <c r="J220" s="3">
        <v>209</v>
      </c>
      <c r="K220" s="3">
        <v>14</v>
      </c>
      <c r="L220" s="3">
        <v>68.7</v>
      </c>
      <c r="M220" s="3">
        <v>48</v>
      </c>
      <c r="N220" s="3">
        <v>13</v>
      </c>
      <c r="O220" s="3">
        <f t="shared" si="23"/>
        <v>2.5135044130039139</v>
      </c>
      <c r="P220">
        <f t="shared" si="18"/>
        <v>2.4048337166199381</v>
      </c>
      <c r="Q220">
        <f t="shared" si="19"/>
        <v>2.3201462861110542</v>
      </c>
      <c r="R220">
        <f t="shared" si="20"/>
        <v>1.146128035678238</v>
      </c>
      <c r="S220">
        <f t="shared" si="21"/>
        <v>1.8369567370595505</v>
      </c>
      <c r="T220">
        <f t="shared" si="22"/>
        <v>1.6812412373755872</v>
      </c>
    </row>
    <row r="221" spans="1:20" x14ac:dyDescent="0.2">
      <c r="A221" t="s">
        <v>257</v>
      </c>
      <c r="B221" t="s">
        <v>252</v>
      </c>
      <c r="C221" t="s">
        <v>17</v>
      </c>
      <c r="D221" t="s">
        <v>253</v>
      </c>
      <c r="E221" s="1">
        <v>478700</v>
      </c>
      <c r="F221" s="1">
        <v>3949057</v>
      </c>
      <c r="G221" s="2">
        <v>-93.235399999999998</v>
      </c>
      <c r="H221" s="2">
        <v>35.685180000000003</v>
      </c>
      <c r="I221" s="3">
        <v>215</v>
      </c>
      <c r="J221" s="3">
        <v>177</v>
      </c>
      <c r="K221" s="3">
        <v>14.5</v>
      </c>
      <c r="L221" s="3">
        <v>60.5</v>
      </c>
      <c r="M221" s="3">
        <v>40.1</v>
      </c>
      <c r="N221" s="3">
        <v>13</v>
      </c>
      <c r="O221" s="3">
        <f t="shared" si="23"/>
        <v>2.0558280951294594</v>
      </c>
      <c r="P221">
        <f t="shared" si="18"/>
        <v>2.3324384599156054</v>
      </c>
      <c r="Q221">
        <f t="shared" si="19"/>
        <v>2.2479732663618068</v>
      </c>
      <c r="R221">
        <f t="shared" si="20"/>
        <v>1.1613680022349748</v>
      </c>
      <c r="S221">
        <f t="shared" si="21"/>
        <v>1.7817553746524688</v>
      </c>
      <c r="T221">
        <f t="shared" si="22"/>
        <v>1.6031443726201824</v>
      </c>
    </row>
    <row r="222" spans="1:20" x14ac:dyDescent="0.2">
      <c r="A222" t="s">
        <v>258</v>
      </c>
      <c r="B222" t="s">
        <v>252</v>
      </c>
      <c r="C222" t="s">
        <v>17</v>
      </c>
      <c r="D222" t="s">
        <v>253</v>
      </c>
      <c r="E222" s="1">
        <v>478700</v>
      </c>
      <c r="F222" s="1">
        <v>3949057</v>
      </c>
      <c r="G222" s="2">
        <v>-93.235399999999998</v>
      </c>
      <c r="H222" s="2">
        <v>35.685180000000003</v>
      </c>
      <c r="I222" s="3">
        <v>209</v>
      </c>
      <c r="J222" s="3">
        <v>170</v>
      </c>
      <c r="K222" s="3">
        <v>11.9</v>
      </c>
      <c r="L222" s="3">
        <v>63.5</v>
      </c>
      <c r="M222" s="3">
        <v>39.700000000000003</v>
      </c>
      <c r="N222" s="3">
        <v>13</v>
      </c>
      <c r="O222" s="3">
        <f t="shared" si="23"/>
        <v>1.9617989759226624</v>
      </c>
      <c r="P222">
        <f t="shared" si="18"/>
        <v>2.3201462861110542</v>
      </c>
      <c r="Q222">
        <f t="shared" si="19"/>
        <v>2.2304489213782741</v>
      </c>
      <c r="R222">
        <f t="shared" si="20"/>
        <v>1.0755469613925308</v>
      </c>
      <c r="S222">
        <f t="shared" si="21"/>
        <v>1.8027737252919758</v>
      </c>
      <c r="T222">
        <f t="shared" si="22"/>
        <v>1.5987905067631152</v>
      </c>
    </row>
    <row r="223" spans="1:20" x14ac:dyDescent="0.2">
      <c r="A223" t="s">
        <v>259</v>
      </c>
      <c r="B223" t="s">
        <v>252</v>
      </c>
      <c r="C223" t="s">
        <v>17</v>
      </c>
      <c r="D223" t="s">
        <v>253</v>
      </c>
      <c r="E223" s="1">
        <v>478700</v>
      </c>
      <c r="F223" s="1">
        <v>3949057</v>
      </c>
      <c r="G223" s="2">
        <v>-93.235399999999998</v>
      </c>
      <c r="H223" s="2">
        <v>35.685180000000003</v>
      </c>
      <c r="I223" s="3">
        <v>201</v>
      </c>
      <c r="J223" s="3">
        <v>162</v>
      </c>
      <c r="K223" s="3">
        <v>12.5</v>
      </c>
      <c r="L223" s="3">
        <v>55.4</v>
      </c>
      <c r="M223" s="3">
        <v>40.9</v>
      </c>
      <c r="N223" s="3">
        <v>13</v>
      </c>
      <c r="O223" s="3">
        <f t="shared" si="23"/>
        <v>1.8567593420644184</v>
      </c>
      <c r="P223">
        <f t="shared" si="18"/>
        <v>2.3031960574204891</v>
      </c>
      <c r="Q223">
        <f t="shared" si="19"/>
        <v>2.2095150145426308</v>
      </c>
      <c r="R223">
        <f t="shared" si="20"/>
        <v>1.0969100130080565</v>
      </c>
      <c r="S223">
        <f t="shared" si="21"/>
        <v>1.7435097647284297</v>
      </c>
      <c r="T223">
        <f t="shared" si="22"/>
        <v>1.6117233080073419</v>
      </c>
    </row>
    <row r="224" spans="1:20" x14ac:dyDescent="0.2">
      <c r="A224" t="s">
        <v>260</v>
      </c>
      <c r="B224" t="s">
        <v>252</v>
      </c>
      <c r="C224" t="s">
        <v>17</v>
      </c>
      <c r="D224" t="s">
        <v>253</v>
      </c>
      <c r="E224" s="1">
        <v>478700</v>
      </c>
      <c r="F224" s="1">
        <v>3949057</v>
      </c>
      <c r="G224" s="2">
        <v>-93.235399999999998</v>
      </c>
      <c r="H224" s="2">
        <v>35.685180000000003</v>
      </c>
      <c r="I224" s="3">
        <v>209</v>
      </c>
      <c r="J224" s="3">
        <v>168</v>
      </c>
      <c r="K224" s="3">
        <v>12.1</v>
      </c>
      <c r="L224" s="3">
        <v>58.6</v>
      </c>
      <c r="M224" s="3">
        <v>45.5</v>
      </c>
      <c r="N224" s="3">
        <v>13</v>
      </c>
      <c r="O224" s="3">
        <f t="shared" si="23"/>
        <v>1.9353012476093174</v>
      </c>
      <c r="P224">
        <f t="shared" si="18"/>
        <v>2.3201462861110542</v>
      </c>
      <c r="Q224">
        <f t="shared" si="19"/>
        <v>2.2253092817258628</v>
      </c>
      <c r="R224">
        <f t="shared" si="20"/>
        <v>1.0827853703164501</v>
      </c>
      <c r="S224">
        <f t="shared" si="21"/>
        <v>1.7678976160180906</v>
      </c>
      <c r="T224">
        <f t="shared" si="22"/>
        <v>1.6580113966571124</v>
      </c>
    </row>
    <row r="225" spans="1:20" x14ac:dyDescent="0.2">
      <c r="A225" t="s">
        <v>261</v>
      </c>
      <c r="B225" t="s">
        <v>262</v>
      </c>
      <c r="C225" t="s">
        <v>118</v>
      </c>
      <c r="D225" t="s">
        <v>263</v>
      </c>
      <c r="E225" s="1">
        <v>434043</v>
      </c>
      <c r="F225" s="1">
        <v>4167685</v>
      </c>
      <c r="G225" s="2">
        <v>-93.747739999999993</v>
      </c>
      <c r="H225" s="2">
        <v>37.653959999999998</v>
      </c>
      <c r="I225" s="3">
        <v>289.60000000000002</v>
      </c>
      <c r="J225" s="3">
        <v>248.9</v>
      </c>
      <c r="K225" s="3">
        <v>13.3</v>
      </c>
      <c r="L225" s="3">
        <v>74.3</v>
      </c>
      <c r="M225" s="3">
        <v>70.5</v>
      </c>
      <c r="N225" s="3">
        <v>14</v>
      </c>
      <c r="O225" s="3">
        <f t="shared" si="23"/>
        <v>3.1608426803656333</v>
      </c>
      <c r="P225">
        <f t="shared" si="18"/>
        <v>2.4617985575251091</v>
      </c>
      <c r="Q225">
        <f t="shared" si="19"/>
        <v>2.3960248966085933</v>
      </c>
      <c r="R225">
        <f t="shared" si="20"/>
        <v>1.1238516409670858</v>
      </c>
      <c r="S225">
        <f t="shared" si="21"/>
        <v>1.8709888137605752</v>
      </c>
      <c r="T225">
        <f t="shared" si="22"/>
        <v>1.8481891169913987</v>
      </c>
    </row>
    <row r="226" spans="1:20" x14ac:dyDescent="0.2">
      <c r="A226" t="s">
        <v>264</v>
      </c>
      <c r="B226" t="s">
        <v>262</v>
      </c>
      <c r="C226" t="s">
        <v>118</v>
      </c>
      <c r="D226" t="s">
        <v>263</v>
      </c>
      <c r="E226" s="1">
        <v>434043</v>
      </c>
      <c r="F226" s="1">
        <v>4167684</v>
      </c>
      <c r="G226" s="2">
        <v>-93.747739999999993</v>
      </c>
      <c r="H226" s="2">
        <v>37.653950000000002</v>
      </c>
      <c r="I226" s="3">
        <v>307.3</v>
      </c>
      <c r="J226" s="3">
        <v>261.60000000000002</v>
      </c>
      <c r="K226" s="3">
        <v>14.6</v>
      </c>
      <c r="L226" s="3">
        <v>84.5</v>
      </c>
      <c r="M226" s="3">
        <v>78.7</v>
      </c>
      <c r="N226" s="3">
        <v>14</v>
      </c>
      <c r="O226" s="3">
        <f t="shared" si="23"/>
        <v>3.3887905238180189</v>
      </c>
      <c r="P226">
        <f t="shared" si="18"/>
        <v>2.4875625602563782</v>
      </c>
      <c r="Q226">
        <f t="shared" si="19"/>
        <v>2.4176377396522297</v>
      </c>
      <c r="R226">
        <f t="shared" si="20"/>
        <v>1.1643528557844371</v>
      </c>
      <c r="S226">
        <f t="shared" si="21"/>
        <v>1.9268567089496924</v>
      </c>
      <c r="T226">
        <f t="shared" si="22"/>
        <v>1.8959747323590646</v>
      </c>
    </row>
    <row r="227" spans="1:20" x14ac:dyDescent="0.2">
      <c r="A227" t="s">
        <v>265</v>
      </c>
      <c r="B227" t="s">
        <v>262</v>
      </c>
      <c r="C227" t="s">
        <v>118</v>
      </c>
      <c r="D227" t="s">
        <v>263</v>
      </c>
      <c r="E227" s="1">
        <v>434043</v>
      </c>
      <c r="F227" s="1">
        <v>4167683</v>
      </c>
      <c r="G227" s="2">
        <v>-93.747739999999993</v>
      </c>
      <c r="H227" s="2">
        <v>37.653939999999999</v>
      </c>
      <c r="I227" s="3">
        <v>284.5</v>
      </c>
      <c r="J227" s="3">
        <v>238.8</v>
      </c>
      <c r="K227" s="3">
        <v>13.3</v>
      </c>
      <c r="L227" s="3">
        <v>76.8</v>
      </c>
      <c r="M227" s="3">
        <v>68.599999999999994</v>
      </c>
      <c r="N227" s="3">
        <v>14</v>
      </c>
      <c r="O227" s="3">
        <f t="shared" si="23"/>
        <v>2.9876902482661944</v>
      </c>
      <c r="P227">
        <f t="shared" si="18"/>
        <v>2.4540822707310901</v>
      </c>
      <c r="Q227">
        <f t="shared" si="19"/>
        <v>2.3780343224573315</v>
      </c>
      <c r="R227">
        <f t="shared" si="20"/>
        <v>1.1238516409670858</v>
      </c>
      <c r="S227">
        <f t="shared" si="21"/>
        <v>1.885361220031512</v>
      </c>
      <c r="T227">
        <f t="shared" si="22"/>
        <v>1.8363241157067516</v>
      </c>
    </row>
    <row r="228" spans="1:20" x14ac:dyDescent="0.2">
      <c r="A228" t="s">
        <v>266</v>
      </c>
      <c r="B228" t="s">
        <v>262</v>
      </c>
      <c r="C228" t="s">
        <v>118</v>
      </c>
      <c r="D228" t="s">
        <v>263</v>
      </c>
      <c r="E228" s="1">
        <v>434043</v>
      </c>
      <c r="F228" s="1">
        <v>4167682</v>
      </c>
      <c r="G228" s="2">
        <v>-93.747739999999993</v>
      </c>
      <c r="H228" s="2">
        <v>37.653930000000003</v>
      </c>
      <c r="I228" s="3">
        <v>259.10000000000002</v>
      </c>
      <c r="J228" s="3">
        <v>223.5</v>
      </c>
      <c r="K228" s="3">
        <v>13.3</v>
      </c>
      <c r="L228" s="3">
        <v>69.900000000000006</v>
      </c>
      <c r="M228" s="3">
        <v>61</v>
      </c>
      <c r="N228" s="3">
        <v>14</v>
      </c>
      <c r="O228" s="3">
        <f t="shared" si="23"/>
        <v>2.7378100574625703</v>
      </c>
      <c r="P228">
        <f t="shared" si="18"/>
        <v>2.4134674129858249</v>
      </c>
      <c r="Q228">
        <f t="shared" si="19"/>
        <v>2.3492775274679554</v>
      </c>
      <c r="R228">
        <f t="shared" si="20"/>
        <v>1.1238516409670858</v>
      </c>
      <c r="S228">
        <f t="shared" si="21"/>
        <v>1.8444771757456815</v>
      </c>
      <c r="T228">
        <f t="shared" si="22"/>
        <v>1.7853298350107671</v>
      </c>
    </row>
    <row r="229" spans="1:20" x14ac:dyDescent="0.2">
      <c r="A229" t="s">
        <v>267</v>
      </c>
      <c r="B229" t="s">
        <v>262</v>
      </c>
      <c r="C229" t="s">
        <v>118</v>
      </c>
      <c r="D229" t="s">
        <v>263</v>
      </c>
      <c r="E229" s="1">
        <v>434043</v>
      </c>
      <c r="F229" s="1">
        <v>4167681</v>
      </c>
      <c r="G229" s="2">
        <v>-93.747739999999993</v>
      </c>
      <c r="H229" s="2">
        <v>37.653919999999999</v>
      </c>
      <c r="I229" s="3">
        <v>299.7</v>
      </c>
      <c r="J229" s="3">
        <v>259.10000000000002</v>
      </c>
      <c r="K229" s="3">
        <v>13.3</v>
      </c>
      <c r="L229" s="3">
        <v>82.6</v>
      </c>
      <c r="M229" s="3">
        <v>65.400000000000006</v>
      </c>
      <c r="N229" s="3">
        <v>14</v>
      </c>
      <c r="O229" s="3">
        <f t="shared" si="23"/>
        <v>3.3429683591200332</v>
      </c>
      <c r="P229">
        <f t="shared" si="18"/>
        <v>2.4766867429456449</v>
      </c>
      <c r="Q229">
        <f t="shared" si="19"/>
        <v>2.4134674129858249</v>
      </c>
      <c r="R229">
        <f t="shared" si="20"/>
        <v>1.1238516409670858</v>
      </c>
      <c r="S229">
        <f t="shared" si="21"/>
        <v>1.9169800473203822</v>
      </c>
      <c r="T229">
        <f t="shared" si="22"/>
        <v>1.8155777483242672</v>
      </c>
    </row>
    <row r="230" spans="1:20" x14ac:dyDescent="0.2">
      <c r="A230" t="s">
        <v>268</v>
      </c>
      <c r="B230" t="s">
        <v>262</v>
      </c>
      <c r="C230" t="s">
        <v>118</v>
      </c>
      <c r="D230" t="s">
        <v>263</v>
      </c>
      <c r="E230" s="1">
        <v>434043</v>
      </c>
      <c r="F230" s="1">
        <v>4167680</v>
      </c>
      <c r="G230" s="2">
        <v>-93.747739999999993</v>
      </c>
      <c r="H230" s="2">
        <v>37.653910000000003</v>
      </c>
      <c r="I230" s="3">
        <v>355.6</v>
      </c>
      <c r="J230" s="3">
        <v>304.8</v>
      </c>
      <c r="K230" s="3">
        <v>16.5</v>
      </c>
      <c r="L230" s="3">
        <v>95.3</v>
      </c>
      <c r="M230" s="3">
        <v>82.6</v>
      </c>
      <c r="N230" s="3">
        <v>14</v>
      </c>
      <c r="O230" s="3">
        <f t="shared" si="23"/>
        <v>4.2675391774357712</v>
      </c>
      <c r="P230">
        <f t="shared" si="18"/>
        <v>2.5509617522981762</v>
      </c>
      <c r="Q230">
        <f t="shared" si="19"/>
        <v>2.4840149626675627</v>
      </c>
      <c r="R230">
        <f t="shared" si="20"/>
        <v>1.2174839442139063</v>
      </c>
      <c r="S230">
        <f t="shared" si="21"/>
        <v>1.9790929006383264</v>
      </c>
      <c r="T230">
        <f t="shared" si="22"/>
        <v>1.9169800473203822</v>
      </c>
    </row>
    <row r="231" spans="1:20" x14ac:dyDescent="0.2">
      <c r="A231" t="s">
        <v>269</v>
      </c>
      <c r="B231" t="s">
        <v>262</v>
      </c>
      <c r="C231" t="s">
        <v>118</v>
      </c>
      <c r="D231" t="s">
        <v>263</v>
      </c>
      <c r="E231" s="1">
        <v>434043</v>
      </c>
      <c r="F231" s="1">
        <v>4167679</v>
      </c>
      <c r="G231" s="2">
        <v>-93.747739999999993</v>
      </c>
      <c r="H231" s="2">
        <v>37.6539</v>
      </c>
      <c r="I231" s="3">
        <v>337.8</v>
      </c>
      <c r="J231" s="3">
        <v>287</v>
      </c>
      <c r="K231" s="3">
        <v>14.6</v>
      </c>
      <c r="L231" s="3">
        <v>96.3</v>
      </c>
      <c r="M231" s="3">
        <v>82.6</v>
      </c>
      <c r="N231" s="3">
        <v>14</v>
      </c>
      <c r="O231" s="3">
        <f t="shared" si="23"/>
        <v>3.8838230179271318</v>
      </c>
      <c r="P231">
        <f t="shared" si="18"/>
        <v>2.5286596452349901</v>
      </c>
      <c r="Q231">
        <f t="shared" si="19"/>
        <v>2.4578818967339924</v>
      </c>
      <c r="R231">
        <f t="shared" si="20"/>
        <v>1.1643528557844371</v>
      </c>
      <c r="S231">
        <f t="shared" si="21"/>
        <v>1.9836262871245345</v>
      </c>
      <c r="T231">
        <f t="shared" si="22"/>
        <v>1.9169800473203822</v>
      </c>
    </row>
    <row r="232" spans="1:20" x14ac:dyDescent="0.2">
      <c r="A232" t="s">
        <v>270</v>
      </c>
      <c r="B232" t="s">
        <v>262</v>
      </c>
      <c r="C232" t="s">
        <v>118</v>
      </c>
      <c r="D232" t="s">
        <v>263</v>
      </c>
      <c r="E232" s="1">
        <v>434043</v>
      </c>
      <c r="F232" s="1">
        <v>4167678</v>
      </c>
      <c r="G232" s="2">
        <v>-93.747739999999993</v>
      </c>
      <c r="H232" s="2">
        <v>37.653889999999997</v>
      </c>
      <c r="I232" s="3">
        <v>315</v>
      </c>
      <c r="J232" s="3">
        <v>266.7</v>
      </c>
      <c r="K232" s="3">
        <v>12.7</v>
      </c>
      <c r="L232" s="3">
        <v>78.7</v>
      </c>
      <c r="M232" s="3">
        <v>69.900000000000006</v>
      </c>
      <c r="N232" s="3">
        <v>14</v>
      </c>
      <c r="O232" s="3">
        <f t="shared" si="23"/>
        <v>3.4837857066723643</v>
      </c>
      <c r="P232">
        <f t="shared" si="18"/>
        <v>2.4983105537896004</v>
      </c>
      <c r="Q232">
        <f t="shared" si="19"/>
        <v>2.4260230156898763</v>
      </c>
      <c r="R232">
        <f t="shared" si="20"/>
        <v>1.1038037209559568</v>
      </c>
      <c r="S232">
        <f t="shared" si="21"/>
        <v>1.8959747323590646</v>
      </c>
      <c r="T232">
        <f t="shared" si="22"/>
        <v>1.8444771757456815</v>
      </c>
    </row>
    <row r="233" spans="1:20" x14ac:dyDescent="0.2">
      <c r="A233" t="s">
        <v>271</v>
      </c>
      <c r="B233" t="s">
        <v>262</v>
      </c>
      <c r="C233" t="s">
        <v>118</v>
      </c>
      <c r="D233" t="s">
        <v>263</v>
      </c>
      <c r="E233" s="1">
        <v>434043</v>
      </c>
      <c r="F233" s="1">
        <v>4167677</v>
      </c>
      <c r="G233" s="2">
        <v>-93.747739999999993</v>
      </c>
      <c r="H233" s="2">
        <v>37.653889999999997</v>
      </c>
      <c r="I233" s="3">
        <v>358.1</v>
      </c>
      <c r="J233" s="3">
        <v>287</v>
      </c>
      <c r="K233" s="3">
        <v>16</v>
      </c>
      <c r="L233" s="3">
        <v>95.8</v>
      </c>
      <c r="M233" s="3">
        <v>97.2</v>
      </c>
      <c r="N233" s="3">
        <v>14</v>
      </c>
      <c r="O233" s="3">
        <f t="shared" si="23"/>
        <v>3.8838230179271318</v>
      </c>
      <c r="P233">
        <f t="shared" si="18"/>
        <v>2.5540043210119028</v>
      </c>
      <c r="Q233">
        <f t="shared" si="19"/>
        <v>2.4578818967339924</v>
      </c>
      <c r="R233">
        <f t="shared" si="20"/>
        <v>1.2041199826559248</v>
      </c>
      <c r="S233">
        <f t="shared" si="21"/>
        <v>1.9813655090785445</v>
      </c>
      <c r="T233">
        <f t="shared" si="22"/>
        <v>1.9876662649262746</v>
      </c>
    </row>
    <row r="234" spans="1:20" x14ac:dyDescent="0.2">
      <c r="A234" t="s">
        <v>272</v>
      </c>
      <c r="B234" t="s">
        <v>262</v>
      </c>
      <c r="C234" t="s">
        <v>118</v>
      </c>
      <c r="D234" t="s">
        <v>263</v>
      </c>
      <c r="E234" s="1">
        <v>434043</v>
      </c>
      <c r="F234" s="1">
        <v>4167676</v>
      </c>
      <c r="G234" s="2">
        <v>-93.747739999999993</v>
      </c>
      <c r="H234" s="2">
        <v>37.653880000000001</v>
      </c>
      <c r="I234" s="3">
        <v>378.5</v>
      </c>
      <c r="J234" s="3">
        <v>304.8</v>
      </c>
      <c r="K234" s="3">
        <v>15.2</v>
      </c>
      <c r="L234" s="3">
        <v>95.3</v>
      </c>
      <c r="M234" s="3">
        <v>97.8</v>
      </c>
      <c r="N234" s="3">
        <v>14</v>
      </c>
      <c r="O234" s="3">
        <f t="shared" si="23"/>
        <v>4.2675391774357712</v>
      </c>
      <c r="P234">
        <f t="shared" si="18"/>
        <v>2.5780658838360915</v>
      </c>
      <c r="Q234">
        <f t="shared" si="19"/>
        <v>2.4840149626675627</v>
      </c>
      <c r="R234">
        <f t="shared" si="20"/>
        <v>1.1818435879447726</v>
      </c>
      <c r="S234">
        <f t="shared" si="21"/>
        <v>1.9790929006383264</v>
      </c>
      <c r="T234">
        <f t="shared" si="22"/>
        <v>1.9903388547876015</v>
      </c>
    </row>
    <row r="235" spans="1:20" x14ac:dyDescent="0.2">
      <c r="A235" t="s">
        <v>273</v>
      </c>
      <c r="B235" t="s">
        <v>274</v>
      </c>
      <c r="C235" t="s">
        <v>118</v>
      </c>
      <c r="D235" t="s">
        <v>275</v>
      </c>
      <c r="E235" s="1">
        <v>471594</v>
      </c>
      <c r="F235" s="1">
        <v>4046542</v>
      </c>
      <c r="G235" s="2">
        <v>-93.317449999999994</v>
      </c>
      <c r="H235" s="2">
        <v>36.563890000000001</v>
      </c>
      <c r="I235" s="3">
        <v>371</v>
      </c>
      <c r="J235" s="3">
        <v>317</v>
      </c>
      <c r="K235" s="3">
        <v>13</v>
      </c>
      <c r="L235" s="3">
        <v>95</v>
      </c>
      <c r="M235" s="3">
        <v>95</v>
      </c>
      <c r="N235" s="3">
        <v>14</v>
      </c>
      <c r="O235" s="3">
        <f t="shared" si="23"/>
        <v>4.5514703271714598</v>
      </c>
      <c r="P235">
        <f t="shared" si="18"/>
        <v>2.5693739096150461</v>
      </c>
      <c r="Q235">
        <f t="shared" si="19"/>
        <v>2.5010592622177517</v>
      </c>
      <c r="R235">
        <f t="shared" si="20"/>
        <v>1.1139433523068367</v>
      </c>
      <c r="S235">
        <f t="shared" si="21"/>
        <v>1.9777236052888478</v>
      </c>
      <c r="T235">
        <f t="shared" si="22"/>
        <v>1.9777236052888478</v>
      </c>
    </row>
    <row r="236" spans="1:20" x14ac:dyDescent="0.2">
      <c r="A236" t="s">
        <v>276</v>
      </c>
      <c r="B236" t="s">
        <v>274</v>
      </c>
      <c r="C236" t="s">
        <v>118</v>
      </c>
      <c r="D236" t="s">
        <v>275</v>
      </c>
      <c r="E236" s="1">
        <v>471594</v>
      </c>
      <c r="F236" s="1">
        <v>4046542</v>
      </c>
      <c r="G236" s="2">
        <v>-93.317449999999994</v>
      </c>
      <c r="H236" s="2">
        <v>36.563890000000001</v>
      </c>
      <c r="I236" s="3">
        <v>226</v>
      </c>
      <c r="J236" s="3">
        <v>195</v>
      </c>
      <c r="K236" s="3">
        <v>10</v>
      </c>
      <c r="L236" s="3">
        <v>60</v>
      </c>
      <c r="M236" s="3">
        <v>50</v>
      </c>
      <c r="N236" s="3">
        <v>14</v>
      </c>
      <c r="O236" s="3">
        <f t="shared" si="23"/>
        <v>2.3073455264977403</v>
      </c>
      <c r="P236">
        <f t="shared" si="18"/>
        <v>2.3541084391474008</v>
      </c>
      <c r="Q236">
        <f t="shared" si="19"/>
        <v>2.2900346113625178</v>
      </c>
      <c r="R236">
        <f t="shared" si="20"/>
        <v>1</v>
      </c>
      <c r="S236">
        <f t="shared" si="21"/>
        <v>1.7781512503836436</v>
      </c>
      <c r="T236">
        <f t="shared" si="22"/>
        <v>1.6989700043360187</v>
      </c>
    </row>
    <row r="237" spans="1:20" x14ac:dyDescent="0.2">
      <c r="A237" t="s">
        <v>277</v>
      </c>
      <c r="B237" t="s">
        <v>274</v>
      </c>
      <c r="C237" t="s">
        <v>118</v>
      </c>
      <c r="D237" t="s">
        <v>275</v>
      </c>
      <c r="E237" s="1">
        <v>471594</v>
      </c>
      <c r="F237" s="1">
        <v>4046542</v>
      </c>
      <c r="G237" s="2">
        <v>-93.317449999999994</v>
      </c>
      <c r="H237" s="2">
        <v>36.563890000000001</v>
      </c>
      <c r="I237" s="3">
        <v>350</v>
      </c>
      <c r="J237" s="3">
        <v>290</v>
      </c>
      <c r="K237" s="3">
        <v>14</v>
      </c>
      <c r="L237" s="3">
        <v>70</v>
      </c>
      <c r="M237" s="3">
        <v>80</v>
      </c>
      <c r="N237" s="3">
        <v>14</v>
      </c>
      <c r="O237" s="3">
        <f t="shared" si="23"/>
        <v>3.9461774171300665</v>
      </c>
      <c r="P237">
        <f t="shared" si="18"/>
        <v>2.5440680443502757</v>
      </c>
      <c r="Q237">
        <f t="shared" si="19"/>
        <v>2.4623979978989561</v>
      </c>
      <c r="R237">
        <f t="shared" si="20"/>
        <v>1.146128035678238</v>
      </c>
      <c r="S237">
        <f t="shared" si="21"/>
        <v>1.8450980400142569</v>
      </c>
      <c r="T237">
        <f t="shared" si="22"/>
        <v>1.9030899869919435</v>
      </c>
    </row>
    <row r="238" spans="1:20" x14ac:dyDescent="0.2">
      <c r="A238" t="s">
        <v>278</v>
      </c>
      <c r="B238" t="s">
        <v>274</v>
      </c>
      <c r="C238" t="s">
        <v>118</v>
      </c>
      <c r="D238" t="s">
        <v>275</v>
      </c>
      <c r="E238" s="1">
        <v>471594</v>
      </c>
      <c r="F238" s="1">
        <v>4046542</v>
      </c>
      <c r="G238" s="2">
        <v>-93.317449999999994</v>
      </c>
      <c r="H238" s="2">
        <v>36.563890000000001</v>
      </c>
      <c r="I238" s="3">
        <v>290</v>
      </c>
      <c r="J238" s="3">
        <v>250</v>
      </c>
      <c r="K238" s="3">
        <v>13</v>
      </c>
      <c r="L238" s="3">
        <v>80</v>
      </c>
      <c r="M238" s="3">
        <v>75</v>
      </c>
      <c r="N238" s="3">
        <v>14</v>
      </c>
      <c r="O238" s="3">
        <f t="shared" si="23"/>
        <v>3.1801222358639598</v>
      </c>
      <c r="P238">
        <f t="shared" si="18"/>
        <v>2.4623979978989561</v>
      </c>
      <c r="Q238">
        <f t="shared" si="19"/>
        <v>2.3979400086720375</v>
      </c>
      <c r="R238">
        <f t="shared" si="20"/>
        <v>1.1139433523068367</v>
      </c>
      <c r="S238">
        <f t="shared" si="21"/>
        <v>1.9030899869919435</v>
      </c>
      <c r="T238">
        <f t="shared" si="22"/>
        <v>1.8750612633917001</v>
      </c>
    </row>
    <row r="239" spans="1:20" x14ac:dyDescent="0.2">
      <c r="A239" t="s">
        <v>279</v>
      </c>
      <c r="B239" t="s">
        <v>274</v>
      </c>
      <c r="C239" t="s">
        <v>118</v>
      </c>
      <c r="D239" t="s">
        <v>275</v>
      </c>
      <c r="E239" s="1">
        <v>471594</v>
      </c>
      <c r="F239" s="1">
        <v>4046542</v>
      </c>
      <c r="G239" s="2">
        <v>-93.317449999999994</v>
      </c>
      <c r="H239" s="2">
        <v>36.563890000000001</v>
      </c>
      <c r="I239" s="3">
        <v>210</v>
      </c>
      <c r="J239" s="3">
        <v>185</v>
      </c>
      <c r="K239" s="3">
        <v>8</v>
      </c>
      <c r="L239" s="3">
        <v>55</v>
      </c>
      <c r="M239" s="3">
        <v>45</v>
      </c>
      <c r="N239" s="3">
        <v>14</v>
      </c>
      <c r="O239" s="3">
        <f t="shared" si="23"/>
        <v>2.1658291817170507</v>
      </c>
      <c r="P239">
        <f t="shared" si="18"/>
        <v>2.3222192947339191</v>
      </c>
      <c r="Q239">
        <f t="shared" si="19"/>
        <v>2.2671717284030137</v>
      </c>
      <c r="R239">
        <f t="shared" si="20"/>
        <v>0.90308998699194354</v>
      </c>
      <c r="S239">
        <f t="shared" si="21"/>
        <v>1.7403626894942439</v>
      </c>
      <c r="T239">
        <f t="shared" si="22"/>
        <v>1.6532125137753437</v>
      </c>
    </row>
    <row r="240" spans="1:20" x14ac:dyDescent="0.2">
      <c r="A240" t="s">
        <v>280</v>
      </c>
      <c r="B240" t="s">
        <v>274</v>
      </c>
      <c r="C240" t="s">
        <v>118</v>
      </c>
      <c r="D240" t="s">
        <v>275</v>
      </c>
      <c r="E240" s="1">
        <v>471594</v>
      </c>
      <c r="F240" s="1">
        <v>4046542</v>
      </c>
      <c r="G240" s="2">
        <v>-93.317449999999994</v>
      </c>
      <c r="H240" s="2">
        <v>36.563890000000001</v>
      </c>
      <c r="I240" s="3">
        <v>340</v>
      </c>
      <c r="J240" s="3">
        <v>300</v>
      </c>
      <c r="K240" s="3">
        <v>12</v>
      </c>
      <c r="L240" s="3">
        <v>90</v>
      </c>
      <c r="M240" s="3">
        <v>95</v>
      </c>
      <c r="N240" s="3">
        <v>13</v>
      </c>
      <c r="O240" s="3">
        <f t="shared" si="23"/>
        <v>4.1607005217396731</v>
      </c>
      <c r="P240">
        <f t="shared" si="18"/>
        <v>2.5314789170422549</v>
      </c>
      <c r="Q240">
        <f t="shared" si="19"/>
        <v>2.4771212547196626</v>
      </c>
      <c r="R240">
        <f t="shared" si="20"/>
        <v>1.0791812460476249</v>
      </c>
      <c r="S240">
        <f t="shared" si="21"/>
        <v>1.954242509439325</v>
      </c>
      <c r="T240">
        <f t="shared" si="22"/>
        <v>1.9777236052888478</v>
      </c>
    </row>
    <row r="241" spans="1:20" x14ac:dyDescent="0.2">
      <c r="A241" t="s">
        <v>281</v>
      </c>
      <c r="B241" t="s">
        <v>274</v>
      </c>
      <c r="C241" t="s">
        <v>118</v>
      </c>
      <c r="D241" t="s">
        <v>275</v>
      </c>
      <c r="E241" s="1">
        <v>471594</v>
      </c>
      <c r="F241" s="1">
        <v>4046542</v>
      </c>
      <c r="G241" s="2">
        <v>-93.317449999999994</v>
      </c>
      <c r="H241" s="2">
        <v>36.563890000000001</v>
      </c>
      <c r="I241" s="3">
        <v>360</v>
      </c>
      <c r="J241" s="3">
        <v>340</v>
      </c>
      <c r="K241" s="3">
        <v>15</v>
      </c>
      <c r="L241" s="3">
        <v>75</v>
      </c>
      <c r="M241" s="3">
        <v>110</v>
      </c>
      <c r="N241" s="3">
        <v>13</v>
      </c>
      <c r="O241" s="3">
        <f t="shared" ref="O241:O249" si="24">(LN((-J241/498.6) + 1)/-0.229)+0.141</f>
        <v>5.1428290912170729</v>
      </c>
      <c r="P241">
        <f t="shared" si="18"/>
        <v>2.5563025007672873</v>
      </c>
      <c r="Q241">
        <f t="shared" si="19"/>
        <v>2.5314789170422549</v>
      </c>
      <c r="R241">
        <f t="shared" si="20"/>
        <v>1.1760912590556813</v>
      </c>
      <c r="S241">
        <f t="shared" si="21"/>
        <v>1.8750612633917001</v>
      </c>
      <c r="T241">
        <f t="shared" si="22"/>
        <v>2.0413926851582249</v>
      </c>
    </row>
    <row r="242" spans="1:20" x14ac:dyDescent="0.2">
      <c r="A242" t="s">
        <v>282</v>
      </c>
      <c r="B242" t="s">
        <v>274</v>
      </c>
      <c r="C242" t="s">
        <v>118</v>
      </c>
      <c r="D242" t="s">
        <v>275</v>
      </c>
      <c r="E242" s="1">
        <v>471594</v>
      </c>
      <c r="F242" s="1">
        <v>4046542</v>
      </c>
      <c r="G242" s="2">
        <v>-93.317449999999994</v>
      </c>
      <c r="H242" s="2">
        <v>36.563890000000001</v>
      </c>
      <c r="I242" s="3">
        <v>400</v>
      </c>
      <c r="J242" s="3">
        <v>340</v>
      </c>
      <c r="K242" s="3">
        <v>15</v>
      </c>
      <c r="L242" s="3">
        <v>110</v>
      </c>
      <c r="M242" s="3">
        <v>110</v>
      </c>
      <c r="N242" s="3">
        <v>14</v>
      </c>
      <c r="O242" s="3">
        <f t="shared" si="24"/>
        <v>5.1428290912170729</v>
      </c>
      <c r="P242">
        <f t="shared" si="18"/>
        <v>2.6020599913279625</v>
      </c>
      <c r="Q242">
        <f t="shared" si="19"/>
        <v>2.5314789170422549</v>
      </c>
      <c r="R242">
        <f t="shared" si="20"/>
        <v>1.1760912590556813</v>
      </c>
      <c r="S242">
        <f t="shared" si="21"/>
        <v>2.0413926851582249</v>
      </c>
      <c r="T242">
        <f t="shared" si="22"/>
        <v>2.0413926851582249</v>
      </c>
    </row>
    <row r="243" spans="1:20" x14ac:dyDescent="0.2">
      <c r="A243" t="s">
        <v>283</v>
      </c>
      <c r="B243" t="s">
        <v>274</v>
      </c>
      <c r="C243" t="s">
        <v>118</v>
      </c>
      <c r="D243" t="s">
        <v>275</v>
      </c>
      <c r="E243" s="1">
        <v>471594</v>
      </c>
      <c r="F243" s="1">
        <v>4046542</v>
      </c>
      <c r="G243" s="2">
        <v>-93.317449999999994</v>
      </c>
      <c r="H243" s="2">
        <v>36.563890000000001</v>
      </c>
      <c r="I243" s="3">
        <v>330</v>
      </c>
      <c r="J243" s="3">
        <v>280</v>
      </c>
      <c r="K243" s="3">
        <v>15</v>
      </c>
      <c r="L243" s="3">
        <v>70</v>
      </c>
      <c r="M243" s="3">
        <v>85</v>
      </c>
      <c r="N243" s="3">
        <v>13</v>
      </c>
      <c r="O243" s="3">
        <f t="shared" si="24"/>
        <v>3.7417012897249746</v>
      </c>
      <c r="P243">
        <f t="shared" si="18"/>
        <v>2.5185139398778875</v>
      </c>
      <c r="Q243">
        <f t="shared" si="19"/>
        <v>2.4471580313422194</v>
      </c>
      <c r="R243">
        <f t="shared" si="20"/>
        <v>1.1760912590556813</v>
      </c>
      <c r="S243">
        <f t="shared" si="21"/>
        <v>1.8450980400142569</v>
      </c>
      <c r="T243">
        <f t="shared" si="22"/>
        <v>1.9294189257142926</v>
      </c>
    </row>
    <row r="244" spans="1:20" x14ac:dyDescent="0.2">
      <c r="A244" t="s">
        <v>284</v>
      </c>
      <c r="B244" t="s">
        <v>274</v>
      </c>
      <c r="C244" t="s">
        <v>118</v>
      </c>
      <c r="D244" t="s">
        <v>275</v>
      </c>
      <c r="E244" s="1">
        <v>471594</v>
      </c>
      <c r="F244" s="1">
        <v>4046542</v>
      </c>
      <c r="G244" s="2">
        <v>-93.317449999999994</v>
      </c>
      <c r="H244" s="2">
        <v>36.563890000000001</v>
      </c>
      <c r="I244" s="3">
        <v>350</v>
      </c>
      <c r="J244" s="3">
        <v>310</v>
      </c>
      <c r="K244" s="3">
        <v>12</v>
      </c>
      <c r="L244" s="3">
        <v>70</v>
      </c>
      <c r="M244" s="3">
        <v>90</v>
      </c>
      <c r="N244" s="3">
        <v>14</v>
      </c>
      <c r="O244" s="3">
        <f t="shared" si="24"/>
        <v>4.3863091741925775</v>
      </c>
      <c r="P244">
        <f t="shared" si="18"/>
        <v>2.5440680443502757</v>
      </c>
      <c r="Q244">
        <f t="shared" si="19"/>
        <v>2.4913616938342726</v>
      </c>
      <c r="R244">
        <f t="shared" si="20"/>
        <v>1.0791812460476249</v>
      </c>
      <c r="S244">
        <f t="shared" si="21"/>
        <v>1.8450980400142569</v>
      </c>
      <c r="T244">
        <f t="shared" si="22"/>
        <v>1.954242509439325</v>
      </c>
    </row>
    <row r="245" spans="1:20" x14ac:dyDescent="0.2">
      <c r="A245" t="s">
        <v>285</v>
      </c>
      <c r="B245" t="s">
        <v>274</v>
      </c>
      <c r="C245" t="s">
        <v>118</v>
      </c>
      <c r="D245" t="s">
        <v>275</v>
      </c>
      <c r="E245" s="1">
        <v>471594</v>
      </c>
      <c r="F245" s="1">
        <v>4046542</v>
      </c>
      <c r="G245" s="2">
        <v>-93.317449999999994</v>
      </c>
      <c r="H245" s="2">
        <v>36.563890000000001</v>
      </c>
      <c r="I245" s="3">
        <v>225</v>
      </c>
      <c r="J245" s="3">
        <v>200</v>
      </c>
      <c r="K245" s="3">
        <v>9</v>
      </c>
      <c r="L245" s="3">
        <v>45</v>
      </c>
      <c r="M245" s="3">
        <v>60</v>
      </c>
      <c r="N245" s="3">
        <v>14</v>
      </c>
      <c r="O245" s="3">
        <f t="shared" si="24"/>
        <v>2.3798615108487664</v>
      </c>
      <c r="P245">
        <f t="shared" si="18"/>
        <v>2.3521825181113627</v>
      </c>
      <c r="Q245">
        <f t="shared" si="19"/>
        <v>2.3010299956639813</v>
      </c>
      <c r="R245">
        <f t="shared" si="20"/>
        <v>0.95424250943932487</v>
      </c>
      <c r="S245">
        <f t="shared" si="21"/>
        <v>1.6532125137753437</v>
      </c>
      <c r="T245">
        <f t="shared" si="22"/>
        <v>1.7781512503836436</v>
      </c>
    </row>
    <row r="246" spans="1:20" x14ac:dyDescent="0.2">
      <c r="A246" t="s">
        <v>286</v>
      </c>
      <c r="B246" t="s">
        <v>274</v>
      </c>
      <c r="C246" t="s">
        <v>118</v>
      </c>
      <c r="D246" t="s">
        <v>275</v>
      </c>
      <c r="E246" s="1">
        <v>471594</v>
      </c>
      <c r="F246" s="1">
        <v>4046542</v>
      </c>
      <c r="G246" s="2">
        <v>-93.317449999999994</v>
      </c>
      <c r="H246" s="2">
        <v>36.563890000000001</v>
      </c>
      <c r="I246" s="3">
        <v>305</v>
      </c>
      <c r="J246" s="3">
        <v>265</v>
      </c>
      <c r="K246" s="3">
        <v>10</v>
      </c>
      <c r="L246" s="3">
        <v>85</v>
      </c>
      <c r="M246" s="3">
        <v>80</v>
      </c>
      <c r="N246" s="3">
        <v>14</v>
      </c>
      <c r="O246" s="3">
        <f t="shared" si="24"/>
        <v>3.4518904809405475</v>
      </c>
      <c r="P246">
        <f t="shared" si="18"/>
        <v>2.4842998393467859</v>
      </c>
      <c r="Q246">
        <f t="shared" si="19"/>
        <v>2.4232458739368079</v>
      </c>
      <c r="R246">
        <f t="shared" si="20"/>
        <v>1</v>
      </c>
      <c r="S246">
        <f t="shared" si="21"/>
        <v>1.9294189257142926</v>
      </c>
      <c r="T246">
        <f t="shared" si="22"/>
        <v>1.9030899869919435</v>
      </c>
    </row>
    <row r="247" spans="1:20" x14ac:dyDescent="0.2">
      <c r="A247" t="s">
        <v>287</v>
      </c>
      <c r="B247" t="s">
        <v>274</v>
      </c>
      <c r="C247" t="s">
        <v>118</v>
      </c>
      <c r="D247" t="s">
        <v>275</v>
      </c>
      <c r="E247" s="1">
        <v>471594</v>
      </c>
      <c r="F247" s="1">
        <v>4046542</v>
      </c>
      <c r="G247" s="2">
        <v>-93.317449999999994</v>
      </c>
      <c r="H247" s="2">
        <v>36.563890000000001</v>
      </c>
      <c r="I247" s="3">
        <v>275</v>
      </c>
      <c r="J247" s="3">
        <v>235</v>
      </c>
      <c r="K247" s="3">
        <v>13</v>
      </c>
      <c r="L247" s="3">
        <v>85</v>
      </c>
      <c r="M247" s="3">
        <v>75</v>
      </c>
      <c r="N247" s="3">
        <v>14</v>
      </c>
      <c r="O247" s="3">
        <f t="shared" si="24"/>
        <v>2.9242810849829923</v>
      </c>
      <c r="P247">
        <f t="shared" si="18"/>
        <v>2.4393326938302629</v>
      </c>
      <c r="Q247">
        <f t="shared" si="19"/>
        <v>2.3710678622717363</v>
      </c>
      <c r="R247">
        <f t="shared" si="20"/>
        <v>1.1139433523068367</v>
      </c>
      <c r="S247">
        <f t="shared" si="21"/>
        <v>1.9294189257142926</v>
      </c>
      <c r="T247">
        <f t="shared" si="22"/>
        <v>1.8750612633917001</v>
      </c>
    </row>
    <row r="248" spans="1:20" x14ac:dyDescent="0.2">
      <c r="A248" t="s">
        <v>288</v>
      </c>
      <c r="B248" t="s">
        <v>274</v>
      </c>
      <c r="C248" t="s">
        <v>118</v>
      </c>
      <c r="D248" t="s">
        <v>275</v>
      </c>
      <c r="E248" s="1">
        <v>471594</v>
      </c>
      <c r="F248" s="1">
        <v>4046542</v>
      </c>
      <c r="G248" s="2">
        <v>-93.317449999999994</v>
      </c>
      <c r="H248" s="2">
        <v>36.563890000000001</v>
      </c>
      <c r="I248" s="3">
        <v>270</v>
      </c>
      <c r="J248" s="3">
        <v>240</v>
      </c>
      <c r="K248" s="3">
        <v>12</v>
      </c>
      <c r="L248" s="3">
        <v>30</v>
      </c>
      <c r="M248" s="3">
        <v>75</v>
      </c>
      <c r="N248" s="3">
        <v>14</v>
      </c>
      <c r="O248" s="3">
        <f t="shared" si="24"/>
        <v>3.0079070076493468</v>
      </c>
      <c r="P248">
        <f t="shared" si="18"/>
        <v>2.4313637641589874</v>
      </c>
      <c r="Q248">
        <f t="shared" si="19"/>
        <v>2.3802112417116059</v>
      </c>
      <c r="R248">
        <f t="shared" si="20"/>
        <v>1.0791812460476249</v>
      </c>
      <c r="S248">
        <f t="shared" si="21"/>
        <v>1.4771212547196624</v>
      </c>
      <c r="T248">
        <f t="shared" si="22"/>
        <v>1.8750612633917001</v>
      </c>
    </row>
    <row r="249" spans="1:20" x14ac:dyDescent="0.2">
      <c r="A249" t="s">
        <v>289</v>
      </c>
      <c r="B249" t="s">
        <v>274</v>
      </c>
      <c r="C249" t="s">
        <v>118</v>
      </c>
      <c r="D249" t="s">
        <v>275</v>
      </c>
      <c r="E249" s="1">
        <v>471594</v>
      </c>
      <c r="F249" s="1">
        <v>4046542</v>
      </c>
      <c r="G249" s="2">
        <v>-93.317449999999994</v>
      </c>
      <c r="H249" s="2">
        <v>36.563890000000001</v>
      </c>
      <c r="I249" s="3">
        <v>230</v>
      </c>
      <c r="J249" s="3">
        <v>200</v>
      </c>
      <c r="K249" s="3">
        <v>8</v>
      </c>
      <c r="L249" s="3">
        <v>45</v>
      </c>
      <c r="M249" s="3">
        <v>50</v>
      </c>
      <c r="N249" s="3">
        <v>14</v>
      </c>
      <c r="O249" s="3">
        <f t="shared" si="24"/>
        <v>2.3798615108487664</v>
      </c>
      <c r="P249">
        <f t="shared" si="18"/>
        <v>2.3617278360175931</v>
      </c>
      <c r="Q249">
        <f t="shared" si="19"/>
        <v>2.3010299956639813</v>
      </c>
      <c r="R249">
        <f t="shared" si="20"/>
        <v>0.90308998699194354</v>
      </c>
      <c r="S249">
        <f t="shared" si="21"/>
        <v>1.6532125137753437</v>
      </c>
      <c r="T249">
        <f t="shared" si="22"/>
        <v>1.6989700043360187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Gunn, Joseph (MU-Student)</dc:creator>
  <cp:lastModifiedBy>Gunn, Joseph (MU-Student)</cp:lastModifiedBy>
  <dcterms:created xsi:type="dcterms:W3CDTF">2019-06-27T21:06:30Z</dcterms:created>
  <dcterms:modified xsi:type="dcterms:W3CDTF">2019-06-28T18:58:25Z</dcterms:modified>
</cp:coreProperties>
</file>