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7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ma_wilches529_uniandes_edu_co/Documents/Muevelo-tesis/T1/"/>
    </mc:Choice>
  </mc:AlternateContent>
  <xr:revisionPtr revIDLastSave="0" documentId="8_{EA3DE665-768B-41ED-9774-C6BB42DA57DA}" xr6:coauthVersionLast="47" xr6:coauthVersionMax="47" xr10:uidLastSave="{00000000-0000-0000-0000-000000000000}"/>
  <bookViews>
    <workbookView xWindow="0" yWindow="500" windowWidth="20500" windowHeight="16060" firstSheet="1" activeTab="1" xr2:uid="{00000000-000D-0000-FFFF-FFFF00000000}"/>
  </bookViews>
  <sheets>
    <sheet name="Hoja1" sheetId="2" r:id="rId1"/>
    <sheet name="participants_202004291506" sheetId="1" r:id="rId2"/>
    <sheet name="Hoja2" sheetId="3" r:id="rId3"/>
  </sheets>
  <externalReferences>
    <externalReference r:id="rId4"/>
    <externalReference r:id="rId5"/>
  </externalReferences>
  <definedNames>
    <definedName name="_xlnm._FilterDatabase" localSheetId="1" hidden="1">participants_202004291506!$A$1:$Q$437</definedName>
  </definedNames>
  <calcPr calcId="191028"/>
  <pivotCaches>
    <pivotCache cacheId="48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2" i="3"/>
  <c r="A254" i="1"/>
  <c r="A278" i="1" l="1"/>
  <c r="A3" i="1"/>
  <c r="A279" i="1"/>
  <c r="A280" i="1"/>
  <c r="A281" i="1"/>
  <c r="A256" i="1"/>
  <c r="A4" i="1"/>
  <c r="A282" i="1"/>
  <c r="A283" i="1"/>
  <c r="A5" i="1"/>
  <c r="A284" i="1"/>
  <c r="A285" i="1"/>
  <c r="A6" i="1"/>
  <c r="A7" i="1"/>
  <c r="A286" i="1"/>
  <c r="A8" i="1"/>
  <c r="A9" i="1"/>
  <c r="A10" i="1"/>
  <c r="A287" i="1"/>
  <c r="A288" i="1"/>
  <c r="A11" i="1"/>
  <c r="A289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0" i="1"/>
  <c r="A29" i="1"/>
  <c r="A30" i="1"/>
  <c r="A291" i="1"/>
  <c r="A31" i="1"/>
  <c r="A32" i="1"/>
  <c r="A33" i="1"/>
  <c r="A34" i="1"/>
  <c r="A257" i="1"/>
  <c r="A35" i="1"/>
  <c r="A292" i="1"/>
  <c r="A293" i="1"/>
  <c r="A36" i="1"/>
  <c r="A294" i="1"/>
  <c r="A37" i="1"/>
  <c r="A38" i="1"/>
  <c r="A39" i="1"/>
  <c r="A40" i="1"/>
  <c r="A41" i="1"/>
  <c r="A42" i="1"/>
  <c r="A43" i="1"/>
  <c r="A44" i="1"/>
  <c r="A45" i="1"/>
  <c r="A46" i="1"/>
  <c r="A295" i="1"/>
  <c r="A47" i="1"/>
  <c r="A48" i="1"/>
  <c r="A49" i="1"/>
  <c r="A50" i="1"/>
  <c r="A296" i="1"/>
  <c r="A51" i="1"/>
  <c r="A52" i="1"/>
  <c r="A53" i="1"/>
  <c r="A54" i="1"/>
  <c r="A55" i="1"/>
  <c r="A56" i="1"/>
  <c r="A297" i="1"/>
  <c r="A57" i="1"/>
  <c r="A58" i="1"/>
  <c r="A59" i="1"/>
  <c r="A60" i="1"/>
  <c r="A61" i="1"/>
  <c r="A298" i="1"/>
  <c r="A62" i="1"/>
  <c r="A63" i="1"/>
  <c r="A64" i="1"/>
  <c r="A65" i="1"/>
  <c r="A66" i="1"/>
  <c r="A67" i="1"/>
  <c r="A299" i="1"/>
  <c r="A300" i="1"/>
  <c r="A68" i="1"/>
  <c r="A69" i="1"/>
  <c r="A301" i="1"/>
  <c r="A302" i="1"/>
  <c r="A70" i="1"/>
  <c r="A71" i="1"/>
  <c r="A258" i="1"/>
  <c r="A72" i="1"/>
  <c r="A73" i="1"/>
  <c r="A303" i="1"/>
  <c r="A74" i="1"/>
  <c r="A304" i="1"/>
  <c r="A75" i="1"/>
  <c r="A76" i="1"/>
  <c r="A77" i="1"/>
  <c r="A305" i="1"/>
  <c r="A306" i="1"/>
  <c r="A78" i="1"/>
  <c r="A79" i="1"/>
  <c r="A307" i="1"/>
  <c r="A80" i="1"/>
  <c r="A308" i="1"/>
  <c r="A259" i="1"/>
  <c r="A81" i="1"/>
  <c r="A82" i="1"/>
  <c r="A83" i="1"/>
  <c r="A309" i="1"/>
  <c r="A84" i="1"/>
  <c r="A310" i="1"/>
  <c r="A85" i="1"/>
  <c r="A86" i="1"/>
  <c r="A260" i="1"/>
  <c r="A87" i="1"/>
  <c r="A311" i="1"/>
  <c r="A88" i="1"/>
  <c r="A89" i="1"/>
  <c r="A90" i="1"/>
  <c r="A312" i="1"/>
  <c r="A313" i="1"/>
  <c r="A91" i="1"/>
  <c r="A314" i="1"/>
  <c r="A92" i="1"/>
  <c r="A93" i="1"/>
  <c r="A94" i="1"/>
  <c r="A315" i="1"/>
  <c r="A316" i="1"/>
  <c r="A95" i="1"/>
  <c r="A96" i="1"/>
  <c r="A317" i="1"/>
  <c r="A97" i="1"/>
  <c r="A318" i="1"/>
  <c r="A319" i="1"/>
  <c r="A320" i="1"/>
  <c r="A98" i="1"/>
  <c r="A99" i="1"/>
  <c r="A261" i="1"/>
  <c r="A262" i="1"/>
  <c r="A100" i="1"/>
  <c r="A101" i="1"/>
  <c r="A321" i="1"/>
  <c r="A102" i="1"/>
  <c r="A103" i="1"/>
  <c r="A322" i="1"/>
  <c r="A104" i="1"/>
  <c r="A323" i="1"/>
  <c r="A105" i="1"/>
  <c r="A324" i="1"/>
  <c r="A106" i="1"/>
  <c r="A107" i="1"/>
  <c r="A108" i="1"/>
  <c r="A109" i="1"/>
  <c r="A110" i="1"/>
  <c r="A111" i="1"/>
  <c r="A112" i="1"/>
  <c r="A325" i="1"/>
  <c r="A113" i="1"/>
  <c r="A326" i="1"/>
  <c r="A114" i="1"/>
  <c r="A327" i="1"/>
  <c r="A328" i="1"/>
  <c r="A329" i="1"/>
  <c r="A115" i="1"/>
  <c r="A116" i="1"/>
  <c r="A117" i="1"/>
  <c r="A118" i="1"/>
  <c r="A119" i="1"/>
  <c r="A330" i="1"/>
  <c r="A120" i="1"/>
  <c r="A331" i="1"/>
  <c r="A332" i="1"/>
  <c r="A121" i="1"/>
  <c r="A122" i="1"/>
  <c r="A263" i="1"/>
  <c r="A123" i="1"/>
  <c r="A124" i="1"/>
  <c r="A125" i="1"/>
  <c r="A264" i="1"/>
  <c r="A333" i="1"/>
  <c r="A126" i="1"/>
  <c r="A127" i="1"/>
  <c r="A128" i="1"/>
  <c r="A129" i="1"/>
  <c r="A334" i="1"/>
  <c r="A335" i="1"/>
  <c r="A336" i="1"/>
  <c r="A130" i="1"/>
  <c r="A337" i="1"/>
  <c r="A265" i="1"/>
  <c r="A338" i="1"/>
  <c r="A131" i="1"/>
  <c r="A132" i="1"/>
  <c r="A339" i="1"/>
  <c r="A340" i="1"/>
  <c r="A341" i="1"/>
  <c r="A342" i="1"/>
  <c r="A343" i="1"/>
  <c r="A133" i="1"/>
  <c r="A344" i="1"/>
  <c r="A345" i="1"/>
  <c r="A266" i="1"/>
  <c r="A134" i="1"/>
  <c r="A135" i="1"/>
  <c r="A346" i="1"/>
  <c r="A347" i="1"/>
  <c r="A348" i="1"/>
  <c r="A136" i="1"/>
  <c r="A137" i="1"/>
  <c r="A138" i="1"/>
  <c r="A349" i="1"/>
  <c r="A139" i="1"/>
  <c r="A140" i="1"/>
  <c r="A141" i="1"/>
  <c r="A142" i="1"/>
  <c r="A350" i="1"/>
  <c r="A351" i="1"/>
  <c r="A352" i="1"/>
  <c r="A143" i="1"/>
  <c r="A144" i="1"/>
  <c r="A353" i="1"/>
  <c r="A354" i="1"/>
  <c r="A145" i="1"/>
  <c r="A267" i="1"/>
  <c r="A146" i="1"/>
  <c r="A147" i="1"/>
  <c r="A355" i="1"/>
  <c r="A356" i="1"/>
  <c r="A357" i="1"/>
  <c r="A148" i="1"/>
  <c r="A149" i="1"/>
  <c r="A358" i="1"/>
  <c r="A150" i="1"/>
  <c r="A359" i="1"/>
  <c r="A151" i="1"/>
  <c r="A268" i="1"/>
  <c r="A152" i="1"/>
  <c r="A360" i="1"/>
  <c r="A153" i="1"/>
  <c r="A154" i="1"/>
  <c r="A155" i="1"/>
  <c r="A156" i="1"/>
  <c r="A361" i="1"/>
  <c r="A157" i="1"/>
  <c r="A158" i="1"/>
  <c r="A159" i="1"/>
  <c r="A160" i="1"/>
  <c r="A161" i="1"/>
  <c r="A362" i="1"/>
  <c r="A162" i="1"/>
  <c r="A363" i="1"/>
  <c r="A364" i="1"/>
  <c r="A163" i="1"/>
  <c r="A164" i="1"/>
  <c r="A365" i="1"/>
  <c r="A165" i="1"/>
  <c r="A166" i="1"/>
  <c r="A366" i="1"/>
  <c r="A367" i="1"/>
  <c r="A167" i="1"/>
  <c r="A168" i="1"/>
  <c r="A169" i="1"/>
  <c r="A170" i="1"/>
  <c r="A269" i="1"/>
  <c r="A368" i="1"/>
  <c r="A270" i="1"/>
  <c r="A171" i="1"/>
  <c r="A369" i="1"/>
  <c r="A370" i="1"/>
  <c r="A371" i="1"/>
  <c r="A172" i="1"/>
  <c r="A372" i="1"/>
  <c r="A373" i="1"/>
  <c r="A173" i="1"/>
  <c r="A174" i="1"/>
  <c r="A175" i="1"/>
  <c r="A374" i="1"/>
  <c r="A375" i="1"/>
  <c r="A376" i="1"/>
  <c r="A377" i="1"/>
  <c r="A378" i="1"/>
  <c r="A176" i="1"/>
  <c r="A379" i="1"/>
  <c r="A380" i="1"/>
  <c r="A177" i="1"/>
  <c r="A381" i="1"/>
  <c r="A271" i="1"/>
  <c r="A178" i="1"/>
  <c r="A382" i="1"/>
  <c r="A179" i="1"/>
  <c r="A180" i="1"/>
  <c r="A383" i="1"/>
  <c r="A384" i="1"/>
  <c r="A181" i="1"/>
  <c r="A182" i="1"/>
  <c r="A183" i="1"/>
  <c r="A184" i="1"/>
  <c r="A185" i="1"/>
  <c r="A385" i="1"/>
  <c r="A386" i="1"/>
  <c r="A186" i="1"/>
  <c r="A387" i="1"/>
  <c r="A187" i="1"/>
  <c r="A388" i="1"/>
  <c r="A188" i="1"/>
  <c r="A272" i="1"/>
  <c r="A273" i="1"/>
  <c r="A274" i="1"/>
  <c r="A189" i="1"/>
  <c r="A190" i="1"/>
  <c r="A389" i="1"/>
  <c r="A390" i="1"/>
  <c r="A391" i="1"/>
  <c r="A392" i="1"/>
  <c r="A393" i="1"/>
  <c r="A191" i="1"/>
  <c r="A394" i="1"/>
  <c r="A192" i="1"/>
  <c r="A193" i="1"/>
  <c r="A194" i="1"/>
  <c r="A195" i="1"/>
  <c r="A196" i="1"/>
  <c r="A197" i="1"/>
  <c r="A198" i="1"/>
  <c r="A199" i="1"/>
  <c r="A395" i="1"/>
  <c r="A200" i="1"/>
  <c r="A396" i="1"/>
  <c r="A397" i="1"/>
  <c r="A201" i="1"/>
  <c r="A275" i="1"/>
  <c r="A398" i="1"/>
  <c r="A399" i="1"/>
  <c r="A202" i="1"/>
  <c r="A203" i="1"/>
  <c r="A204" i="1"/>
  <c r="A205" i="1"/>
  <c r="A206" i="1"/>
  <c r="A207" i="1"/>
  <c r="A208" i="1"/>
  <c r="A209" i="1"/>
  <c r="A400" i="1"/>
  <c r="A401" i="1"/>
  <c r="A402" i="1"/>
  <c r="A210" i="1"/>
  <c r="A403" i="1"/>
  <c r="A211" i="1"/>
  <c r="A404" i="1"/>
  <c r="A405" i="1"/>
  <c r="A212" i="1"/>
  <c r="A406" i="1"/>
  <c r="A213" i="1"/>
  <c r="A407" i="1"/>
  <c r="A408" i="1"/>
  <c r="A409" i="1"/>
  <c r="A214" i="1"/>
  <c r="A215" i="1"/>
  <c r="A216" i="1"/>
  <c r="A410" i="1"/>
  <c r="A411" i="1"/>
  <c r="A217" i="1"/>
  <c r="A412" i="1"/>
  <c r="A218" i="1"/>
  <c r="A276" i="1"/>
  <c r="A413" i="1"/>
  <c r="A219" i="1"/>
  <c r="A220" i="1"/>
  <c r="A414" i="1"/>
  <c r="A221" i="1"/>
  <c r="A222" i="1"/>
  <c r="A223" i="1"/>
  <c r="A224" i="1"/>
  <c r="A415" i="1"/>
  <c r="A416" i="1"/>
  <c r="A417" i="1"/>
  <c r="A418" i="1"/>
  <c r="A419" i="1"/>
  <c r="A225" i="1"/>
  <c r="A420" i="1"/>
  <c r="A421" i="1"/>
  <c r="A422" i="1"/>
  <c r="A226" i="1"/>
  <c r="A227" i="1"/>
  <c r="A423" i="1"/>
  <c r="A424" i="1"/>
  <c r="A425" i="1"/>
  <c r="A228" i="1"/>
  <c r="A229" i="1"/>
  <c r="A230" i="1"/>
  <c r="A231" i="1"/>
  <c r="A232" i="1"/>
  <c r="A233" i="1"/>
  <c r="A426" i="1"/>
  <c r="A427" i="1"/>
  <c r="A234" i="1"/>
  <c r="A235" i="1"/>
  <c r="A236" i="1"/>
  <c r="A428" i="1"/>
  <c r="A237" i="1"/>
  <c r="A238" i="1"/>
  <c r="A239" i="1"/>
  <c r="A429" i="1"/>
  <c r="A240" i="1"/>
  <c r="A241" i="1"/>
  <c r="A242" i="1"/>
  <c r="A243" i="1"/>
  <c r="A244" i="1"/>
  <c r="A430" i="1"/>
  <c r="A245" i="1"/>
  <c r="A246" i="1"/>
  <c r="A431" i="1"/>
  <c r="A432" i="1"/>
  <c r="A433" i="1"/>
  <c r="A247" i="1"/>
  <c r="A248" i="1"/>
  <c r="A249" i="1"/>
  <c r="A250" i="1"/>
  <c r="A434" i="1"/>
  <c r="A277" i="1"/>
  <c r="A251" i="1"/>
  <c r="A252" i="1"/>
  <c r="A435" i="1"/>
  <c r="A253" i="1"/>
  <c r="A436" i="1"/>
  <c r="A437" i="1"/>
  <c r="A255" i="1"/>
  <c r="A2" i="1"/>
  <c r="C278" i="1"/>
  <c r="C3" i="1"/>
  <c r="C279" i="1"/>
  <c r="C280" i="1"/>
  <c r="C281" i="1"/>
  <c r="C256" i="1"/>
  <c r="C4" i="1"/>
  <c r="C282" i="1"/>
  <c r="C283" i="1"/>
  <c r="C5" i="1"/>
  <c r="C284" i="1"/>
  <c r="C285" i="1"/>
  <c r="C6" i="1"/>
  <c r="C7" i="1"/>
  <c r="C286" i="1"/>
  <c r="C8" i="1"/>
  <c r="C9" i="1"/>
  <c r="C10" i="1"/>
  <c r="C287" i="1"/>
  <c r="C288" i="1"/>
  <c r="C11" i="1"/>
  <c r="C289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0" i="1"/>
  <c r="C29" i="1"/>
  <c r="C30" i="1"/>
  <c r="C291" i="1"/>
  <c r="C31" i="1"/>
  <c r="C32" i="1"/>
  <c r="C33" i="1"/>
  <c r="C34" i="1"/>
  <c r="C257" i="1"/>
  <c r="C35" i="1"/>
  <c r="C292" i="1"/>
  <c r="C293" i="1"/>
  <c r="C36" i="1"/>
  <c r="C294" i="1"/>
  <c r="C37" i="1"/>
  <c r="C38" i="1"/>
  <c r="C39" i="1"/>
  <c r="C40" i="1"/>
  <c r="C41" i="1"/>
  <c r="C42" i="1"/>
  <c r="C43" i="1"/>
  <c r="C44" i="1"/>
  <c r="C45" i="1"/>
  <c r="C46" i="1"/>
  <c r="C295" i="1"/>
  <c r="C47" i="1"/>
  <c r="C48" i="1"/>
  <c r="C49" i="1"/>
  <c r="C50" i="1"/>
  <c r="C296" i="1"/>
  <c r="C51" i="1"/>
  <c r="C52" i="1"/>
  <c r="C53" i="1"/>
  <c r="C54" i="1"/>
  <c r="C55" i="1"/>
  <c r="C56" i="1"/>
  <c r="C297" i="1"/>
  <c r="C57" i="1"/>
  <c r="C58" i="1"/>
  <c r="C59" i="1"/>
  <c r="C60" i="1"/>
  <c r="C61" i="1"/>
  <c r="C298" i="1"/>
  <c r="C62" i="1"/>
  <c r="C63" i="1"/>
  <c r="C64" i="1"/>
  <c r="C65" i="1"/>
  <c r="C66" i="1"/>
  <c r="C67" i="1"/>
  <c r="C299" i="1"/>
  <c r="C300" i="1"/>
  <c r="C68" i="1"/>
  <c r="C69" i="1"/>
  <c r="C301" i="1"/>
  <c r="C302" i="1"/>
  <c r="C70" i="1"/>
  <c r="C71" i="1"/>
  <c r="C258" i="1"/>
  <c r="C72" i="1"/>
  <c r="C73" i="1"/>
  <c r="C303" i="1"/>
  <c r="C74" i="1"/>
  <c r="C304" i="1"/>
  <c r="C75" i="1"/>
  <c r="C76" i="1"/>
  <c r="C77" i="1"/>
  <c r="C305" i="1"/>
  <c r="C306" i="1"/>
  <c r="C78" i="1"/>
  <c r="C79" i="1"/>
  <c r="C307" i="1"/>
  <c r="C80" i="1"/>
  <c r="C308" i="1"/>
  <c r="C259" i="1"/>
  <c r="C81" i="1"/>
  <c r="C82" i="1"/>
  <c r="C83" i="1"/>
  <c r="C309" i="1"/>
  <c r="C84" i="1"/>
  <c r="C310" i="1"/>
  <c r="C85" i="1"/>
  <c r="C86" i="1"/>
  <c r="C260" i="1"/>
  <c r="C87" i="1"/>
  <c r="C311" i="1"/>
  <c r="C88" i="1"/>
  <c r="C89" i="1"/>
  <c r="C90" i="1"/>
  <c r="C312" i="1"/>
  <c r="C313" i="1"/>
  <c r="C91" i="1"/>
  <c r="C314" i="1"/>
  <c r="C92" i="1"/>
  <c r="C93" i="1"/>
  <c r="C94" i="1"/>
  <c r="C315" i="1"/>
  <c r="C316" i="1"/>
  <c r="C95" i="1"/>
  <c r="C96" i="1"/>
  <c r="C317" i="1"/>
  <c r="C97" i="1"/>
  <c r="C318" i="1"/>
  <c r="C319" i="1"/>
  <c r="C320" i="1"/>
  <c r="C98" i="1"/>
  <c r="C99" i="1"/>
  <c r="C261" i="1"/>
  <c r="C262" i="1"/>
  <c r="C100" i="1"/>
  <c r="C101" i="1"/>
  <c r="C321" i="1"/>
  <c r="C102" i="1"/>
  <c r="C103" i="1"/>
  <c r="C322" i="1"/>
  <c r="C104" i="1"/>
  <c r="C323" i="1"/>
  <c r="C105" i="1"/>
  <c r="C324" i="1"/>
  <c r="C106" i="1"/>
  <c r="C107" i="1"/>
  <c r="C108" i="1"/>
  <c r="C109" i="1"/>
  <c r="C110" i="1"/>
  <c r="C111" i="1"/>
  <c r="C112" i="1"/>
  <c r="C325" i="1"/>
  <c r="C113" i="1"/>
  <c r="C326" i="1"/>
  <c r="C114" i="1"/>
  <c r="C327" i="1"/>
  <c r="C328" i="1"/>
  <c r="C329" i="1"/>
  <c r="C115" i="1"/>
  <c r="C116" i="1"/>
  <c r="C117" i="1"/>
  <c r="C118" i="1"/>
  <c r="C119" i="1"/>
  <c r="C330" i="1"/>
  <c r="C120" i="1"/>
  <c r="C331" i="1"/>
  <c r="C332" i="1"/>
  <c r="C121" i="1"/>
  <c r="C122" i="1"/>
  <c r="C263" i="1"/>
  <c r="C123" i="1"/>
  <c r="C124" i="1"/>
  <c r="C125" i="1"/>
  <c r="C264" i="1"/>
  <c r="C333" i="1"/>
  <c r="C126" i="1"/>
  <c r="C127" i="1"/>
  <c r="C128" i="1"/>
  <c r="C129" i="1"/>
  <c r="C334" i="1"/>
  <c r="C335" i="1"/>
  <c r="C336" i="1"/>
  <c r="C130" i="1"/>
  <c r="C337" i="1"/>
  <c r="C265" i="1"/>
  <c r="C338" i="1"/>
  <c r="C131" i="1"/>
  <c r="C132" i="1"/>
  <c r="C339" i="1"/>
  <c r="C340" i="1"/>
  <c r="C341" i="1"/>
  <c r="C342" i="1"/>
  <c r="C343" i="1"/>
  <c r="C133" i="1"/>
  <c r="C344" i="1"/>
  <c r="C345" i="1"/>
  <c r="C266" i="1"/>
  <c r="C134" i="1"/>
  <c r="C135" i="1"/>
  <c r="C346" i="1"/>
  <c r="C347" i="1"/>
  <c r="C348" i="1"/>
  <c r="C136" i="1"/>
  <c r="C137" i="1"/>
  <c r="C138" i="1"/>
  <c r="C349" i="1"/>
  <c r="C139" i="1"/>
  <c r="C140" i="1"/>
  <c r="C141" i="1"/>
  <c r="C142" i="1"/>
  <c r="C350" i="1"/>
  <c r="C351" i="1"/>
  <c r="C352" i="1"/>
  <c r="C143" i="1"/>
  <c r="C144" i="1"/>
  <c r="C353" i="1"/>
  <c r="C354" i="1"/>
  <c r="C145" i="1"/>
  <c r="C267" i="1"/>
  <c r="C146" i="1"/>
  <c r="C147" i="1"/>
  <c r="C355" i="1"/>
  <c r="C356" i="1"/>
  <c r="C357" i="1"/>
  <c r="C148" i="1"/>
  <c r="C149" i="1"/>
  <c r="C358" i="1"/>
  <c r="C150" i="1"/>
  <c r="C359" i="1"/>
  <c r="C151" i="1"/>
  <c r="C268" i="1"/>
  <c r="C152" i="1"/>
  <c r="C360" i="1"/>
  <c r="C153" i="1"/>
  <c r="C154" i="1"/>
  <c r="C155" i="1"/>
  <c r="C156" i="1"/>
  <c r="C361" i="1"/>
  <c r="C157" i="1"/>
  <c r="C158" i="1"/>
  <c r="C159" i="1"/>
  <c r="C160" i="1"/>
  <c r="C161" i="1"/>
  <c r="C362" i="1"/>
  <c r="C162" i="1"/>
  <c r="C363" i="1"/>
  <c r="C364" i="1"/>
  <c r="C163" i="1"/>
  <c r="C164" i="1"/>
  <c r="C365" i="1"/>
  <c r="C165" i="1"/>
  <c r="C166" i="1"/>
  <c r="C366" i="1"/>
  <c r="C367" i="1"/>
  <c r="C167" i="1"/>
  <c r="C168" i="1"/>
  <c r="C169" i="1"/>
  <c r="C170" i="1"/>
  <c r="C269" i="1"/>
  <c r="C368" i="1"/>
  <c r="C270" i="1"/>
  <c r="C171" i="1"/>
  <c r="C369" i="1"/>
  <c r="C370" i="1"/>
  <c r="C371" i="1"/>
  <c r="C172" i="1"/>
  <c r="C372" i="1"/>
  <c r="C373" i="1"/>
  <c r="C173" i="1"/>
  <c r="C174" i="1"/>
  <c r="C175" i="1"/>
  <c r="C374" i="1"/>
  <c r="C375" i="1"/>
  <c r="C376" i="1"/>
  <c r="C377" i="1"/>
  <c r="C378" i="1"/>
  <c r="C176" i="1"/>
  <c r="C379" i="1"/>
  <c r="C380" i="1"/>
  <c r="C177" i="1"/>
  <c r="C381" i="1"/>
  <c r="C271" i="1"/>
  <c r="C178" i="1"/>
  <c r="C382" i="1"/>
  <c r="C179" i="1"/>
  <c r="C180" i="1"/>
  <c r="C383" i="1"/>
  <c r="C384" i="1"/>
  <c r="C181" i="1"/>
  <c r="C182" i="1"/>
  <c r="C183" i="1"/>
  <c r="C184" i="1"/>
  <c r="C185" i="1"/>
  <c r="C385" i="1"/>
  <c r="C386" i="1"/>
  <c r="C186" i="1"/>
  <c r="C387" i="1"/>
  <c r="C187" i="1"/>
  <c r="C388" i="1"/>
  <c r="C188" i="1"/>
  <c r="C272" i="1"/>
  <c r="C273" i="1"/>
  <c r="C274" i="1"/>
  <c r="C189" i="1"/>
  <c r="C190" i="1"/>
  <c r="C389" i="1"/>
  <c r="C390" i="1"/>
  <c r="C391" i="1"/>
  <c r="C392" i="1"/>
  <c r="C393" i="1"/>
  <c r="C191" i="1"/>
  <c r="C394" i="1"/>
  <c r="C192" i="1"/>
  <c r="C193" i="1"/>
  <c r="C194" i="1"/>
  <c r="C195" i="1"/>
  <c r="C196" i="1"/>
  <c r="C197" i="1"/>
  <c r="C198" i="1"/>
  <c r="C199" i="1"/>
  <c r="C395" i="1"/>
  <c r="C200" i="1"/>
  <c r="C396" i="1"/>
  <c r="C397" i="1"/>
  <c r="C201" i="1"/>
  <c r="C275" i="1"/>
  <c r="C398" i="1"/>
  <c r="C399" i="1"/>
  <c r="C202" i="1"/>
  <c r="C203" i="1"/>
  <c r="C204" i="1"/>
  <c r="C205" i="1"/>
  <c r="C206" i="1"/>
  <c r="C207" i="1"/>
  <c r="C208" i="1"/>
  <c r="C209" i="1"/>
  <c r="C400" i="1"/>
  <c r="C401" i="1"/>
  <c r="C402" i="1"/>
  <c r="C210" i="1"/>
  <c r="C403" i="1"/>
  <c r="C211" i="1"/>
  <c r="C404" i="1"/>
  <c r="C405" i="1"/>
  <c r="C212" i="1"/>
  <c r="C406" i="1"/>
  <c r="C213" i="1"/>
  <c r="C407" i="1"/>
  <c r="C408" i="1"/>
  <c r="C409" i="1"/>
  <c r="C214" i="1"/>
  <c r="C215" i="1"/>
  <c r="C216" i="1"/>
  <c r="C410" i="1"/>
  <c r="C411" i="1"/>
  <c r="C217" i="1"/>
  <c r="C412" i="1"/>
  <c r="C218" i="1"/>
  <c r="C276" i="1"/>
  <c r="C413" i="1"/>
  <c r="C219" i="1"/>
  <c r="C220" i="1"/>
  <c r="C414" i="1"/>
  <c r="C221" i="1"/>
  <c r="C222" i="1"/>
  <c r="C223" i="1"/>
  <c r="C224" i="1"/>
  <c r="C415" i="1"/>
  <c r="C416" i="1"/>
  <c r="C417" i="1"/>
  <c r="C418" i="1"/>
  <c r="C419" i="1"/>
  <c r="C225" i="1"/>
  <c r="C420" i="1"/>
  <c r="C421" i="1"/>
  <c r="C422" i="1"/>
  <c r="C226" i="1"/>
  <c r="C227" i="1"/>
  <c r="C423" i="1"/>
  <c r="C424" i="1"/>
  <c r="C425" i="1"/>
  <c r="C228" i="1"/>
  <c r="C229" i="1"/>
  <c r="C230" i="1"/>
  <c r="C231" i="1"/>
  <c r="C232" i="1"/>
  <c r="C233" i="1"/>
  <c r="C426" i="1"/>
  <c r="C427" i="1"/>
  <c r="C234" i="1"/>
  <c r="C235" i="1"/>
  <c r="C236" i="1"/>
  <c r="C428" i="1"/>
  <c r="C237" i="1"/>
  <c r="C238" i="1"/>
  <c r="C239" i="1"/>
  <c r="C429" i="1"/>
  <c r="C240" i="1"/>
  <c r="C241" i="1"/>
  <c r="C242" i="1"/>
  <c r="C243" i="1"/>
  <c r="C244" i="1"/>
  <c r="C430" i="1"/>
  <c r="C245" i="1"/>
  <c r="C246" i="1"/>
  <c r="C431" i="1"/>
  <c r="C432" i="1"/>
  <c r="C433" i="1"/>
  <c r="C247" i="1"/>
  <c r="C248" i="1"/>
  <c r="C249" i="1"/>
  <c r="C250" i="1"/>
  <c r="C434" i="1"/>
  <c r="C277" i="1"/>
  <c r="C251" i="1"/>
  <c r="C252" i="1"/>
  <c r="C435" i="1"/>
  <c r="C253" i="1"/>
  <c r="C436" i="1"/>
  <c r="C254" i="1"/>
  <c r="C437" i="1"/>
  <c r="C255" i="1"/>
  <c r="C2" i="1"/>
  <c r="Q278" i="1"/>
  <c r="Q3" i="1"/>
  <c r="Q279" i="1"/>
  <c r="Q280" i="1"/>
  <c r="Q281" i="1"/>
  <c r="Q256" i="1"/>
  <c r="Q4" i="1"/>
  <c r="Q282" i="1"/>
  <c r="Q283" i="1"/>
  <c r="Q5" i="1"/>
  <c r="Q284" i="1"/>
  <c r="Q285" i="1"/>
  <c r="Q6" i="1"/>
  <c r="Q7" i="1"/>
  <c r="Q286" i="1"/>
  <c r="Q8" i="1"/>
  <c r="Q9" i="1"/>
  <c r="Q10" i="1"/>
  <c r="Q287" i="1"/>
  <c r="Q288" i="1"/>
  <c r="Q11" i="1"/>
  <c r="Q289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0" i="1"/>
  <c r="Q29" i="1"/>
  <c r="Q30" i="1"/>
  <c r="Q291" i="1"/>
  <c r="Q31" i="1"/>
  <c r="Q32" i="1"/>
  <c r="Q33" i="1"/>
  <c r="Q34" i="1"/>
  <c r="Q257" i="1"/>
  <c r="Q35" i="1"/>
  <c r="Q292" i="1"/>
  <c r="Q293" i="1"/>
  <c r="Q36" i="1"/>
  <c r="Q294" i="1"/>
  <c r="Q37" i="1"/>
  <c r="Q38" i="1"/>
  <c r="Q39" i="1"/>
  <c r="Q40" i="1"/>
  <c r="Q41" i="1"/>
  <c r="Q42" i="1"/>
  <c r="Q43" i="1"/>
  <c r="Q44" i="1"/>
  <c r="Q45" i="1"/>
  <c r="Q46" i="1"/>
  <c r="Q295" i="1"/>
  <c r="Q47" i="1"/>
  <c r="Q48" i="1"/>
  <c r="Q49" i="1"/>
  <c r="Q50" i="1"/>
  <c r="Q296" i="1"/>
  <c r="Q51" i="1"/>
  <c r="Q52" i="1"/>
  <c r="Q53" i="1"/>
  <c r="Q54" i="1"/>
  <c r="Q55" i="1"/>
  <c r="Q56" i="1"/>
  <c r="Q297" i="1"/>
  <c r="Q57" i="1"/>
  <c r="Q58" i="1"/>
  <c r="Q59" i="1"/>
  <c r="Q60" i="1"/>
  <c r="Q61" i="1"/>
  <c r="Q298" i="1"/>
  <c r="Q62" i="1"/>
  <c r="Q63" i="1"/>
  <c r="Q64" i="1"/>
  <c r="Q65" i="1"/>
  <c r="Q66" i="1"/>
  <c r="Q67" i="1"/>
  <c r="Q299" i="1"/>
  <c r="Q300" i="1"/>
  <c r="Q68" i="1"/>
  <c r="Q69" i="1"/>
  <c r="Q301" i="1"/>
  <c r="Q302" i="1"/>
  <c r="Q70" i="1"/>
  <c r="Q71" i="1"/>
  <c r="Q258" i="1"/>
  <c r="Q72" i="1"/>
  <c r="Q73" i="1"/>
  <c r="Q303" i="1"/>
  <c r="Q74" i="1"/>
  <c r="Q304" i="1"/>
  <c r="Q75" i="1"/>
  <c r="Q76" i="1"/>
  <c r="Q77" i="1"/>
  <c r="Q305" i="1"/>
  <c r="Q306" i="1"/>
  <c r="Q78" i="1"/>
  <c r="Q79" i="1"/>
  <c r="Q307" i="1"/>
  <c r="Q80" i="1"/>
  <c r="Q308" i="1"/>
  <c r="Q259" i="1"/>
  <c r="Q81" i="1"/>
  <c r="Q82" i="1"/>
  <c r="Q83" i="1"/>
  <c r="Q309" i="1"/>
  <c r="Q84" i="1"/>
  <c r="Q310" i="1"/>
  <c r="Q85" i="1"/>
  <c r="Q86" i="1"/>
  <c r="Q260" i="1"/>
  <c r="Q87" i="1"/>
  <c r="Q311" i="1"/>
  <c r="Q88" i="1"/>
  <c r="Q89" i="1"/>
  <c r="Q90" i="1"/>
  <c r="Q312" i="1"/>
  <c r="Q313" i="1"/>
  <c r="Q91" i="1"/>
  <c r="Q314" i="1"/>
  <c r="Q92" i="1"/>
  <c r="Q93" i="1"/>
  <c r="Q94" i="1"/>
  <c r="Q315" i="1"/>
  <c r="Q316" i="1"/>
  <c r="Q95" i="1"/>
  <c r="Q96" i="1"/>
  <c r="Q317" i="1"/>
  <c r="Q97" i="1"/>
  <c r="Q318" i="1"/>
  <c r="Q319" i="1"/>
  <c r="Q320" i="1"/>
  <c r="Q98" i="1"/>
  <c r="Q99" i="1"/>
  <c r="Q261" i="1"/>
  <c r="Q262" i="1"/>
  <c r="Q100" i="1"/>
  <c r="Q101" i="1"/>
  <c r="Q321" i="1"/>
  <c r="Q102" i="1"/>
  <c r="Q103" i="1"/>
  <c r="Q322" i="1"/>
  <c r="Q104" i="1"/>
  <c r="Q323" i="1"/>
  <c r="Q105" i="1"/>
  <c r="Q324" i="1"/>
  <c r="Q106" i="1"/>
  <c r="Q107" i="1"/>
  <c r="Q108" i="1"/>
  <c r="Q109" i="1"/>
  <c r="Q110" i="1"/>
  <c r="Q111" i="1"/>
  <c r="Q112" i="1"/>
  <c r="Q325" i="1"/>
  <c r="Q113" i="1"/>
  <c r="Q326" i="1"/>
  <c r="Q114" i="1"/>
  <c r="Q327" i="1"/>
  <c r="Q328" i="1"/>
  <c r="Q329" i="1"/>
  <c r="Q115" i="1"/>
  <c r="Q116" i="1"/>
  <c r="Q117" i="1"/>
  <c r="Q118" i="1"/>
  <c r="Q119" i="1"/>
  <c r="Q330" i="1"/>
  <c r="Q120" i="1"/>
  <c r="Q331" i="1"/>
  <c r="Q332" i="1"/>
  <c r="Q121" i="1"/>
  <c r="Q122" i="1"/>
  <c r="Q263" i="1"/>
  <c r="Q123" i="1"/>
  <c r="Q124" i="1"/>
  <c r="Q125" i="1"/>
  <c r="Q264" i="1"/>
  <c r="Q333" i="1"/>
  <c r="Q126" i="1"/>
  <c r="Q127" i="1"/>
  <c r="Q128" i="1"/>
  <c r="Q129" i="1"/>
  <c r="Q334" i="1"/>
  <c r="Q335" i="1"/>
  <c r="Q336" i="1"/>
  <c r="Q130" i="1"/>
  <c r="Q337" i="1"/>
  <c r="Q265" i="1"/>
  <c r="Q338" i="1"/>
  <c r="Q131" i="1"/>
  <c r="Q132" i="1"/>
  <c r="Q339" i="1"/>
  <c r="Q340" i="1"/>
  <c r="Q341" i="1"/>
  <c r="Q342" i="1"/>
  <c r="Q343" i="1"/>
  <c r="Q133" i="1"/>
  <c r="Q344" i="1"/>
  <c r="Q345" i="1"/>
  <c r="Q266" i="1"/>
  <c r="Q134" i="1"/>
  <c r="Q135" i="1"/>
  <c r="Q346" i="1"/>
  <c r="Q347" i="1"/>
  <c r="Q348" i="1"/>
  <c r="Q136" i="1"/>
  <c r="Q137" i="1"/>
  <c r="Q138" i="1"/>
  <c r="Q349" i="1"/>
  <c r="Q139" i="1"/>
  <c r="Q140" i="1"/>
  <c r="Q141" i="1"/>
  <c r="Q142" i="1"/>
  <c r="Q350" i="1"/>
  <c r="Q351" i="1"/>
  <c r="Q352" i="1"/>
  <c r="Q143" i="1"/>
  <c r="Q144" i="1"/>
  <c r="Q353" i="1"/>
  <c r="Q354" i="1"/>
  <c r="Q145" i="1"/>
  <c r="Q267" i="1"/>
  <c r="Q146" i="1"/>
  <c r="Q147" i="1"/>
  <c r="Q355" i="1"/>
  <c r="Q356" i="1"/>
  <c r="Q357" i="1"/>
  <c r="Q148" i="1"/>
  <c r="Q149" i="1"/>
  <c r="Q358" i="1"/>
  <c r="Q150" i="1"/>
  <c r="Q359" i="1"/>
  <c r="Q151" i="1"/>
  <c r="Q268" i="1"/>
  <c r="Q152" i="1"/>
  <c r="Q360" i="1"/>
  <c r="Q153" i="1"/>
  <c r="Q154" i="1"/>
  <c r="Q155" i="1"/>
  <c r="Q156" i="1"/>
  <c r="Q361" i="1"/>
  <c r="Q157" i="1"/>
  <c r="Q158" i="1"/>
  <c r="Q159" i="1"/>
  <c r="Q160" i="1"/>
  <c r="Q161" i="1"/>
  <c r="Q362" i="1"/>
  <c r="Q162" i="1"/>
  <c r="Q363" i="1"/>
  <c r="Q364" i="1"/>
  <c r="Q163" i="1"/>
  <c r="Q164" i="1"/>
  <c r="Q365" i="1"/>
  <c r="Q165" i="1"/>
  <c r="Q166" i="1"/>
  <c r="Q366" i="1"/>
  <c r="Q367" i="1"/>
  <c r="Q167" i="1"/>
  <c r="Q168" i="1"/>
  <c r="Q169" i="1"/>
  <c r="Q170" i="1"/>
  <c r="Q269" i="1"/>
  <c r="Q368" i="1"/>
  <c r="Q270" i="1"/>
  <c r="Q171" i="1"/>
  <c r="Q369" i="1"/>
  <c r="Q370" i="1"/>
  <c r="Q371" i="1"/>
  <c r="Q172" i="1"/>
  <c r="Q372" i="1"/>
  <c r="Q373" i="1"/>
  <c r="Q173" i="1"/>
  <c r="Q174" i="1"/>
  <c r="Q175" i="1"/>
  <c r="Q374" i="1"/>
  <c r="Q375" i="1"/>
  <c r="Q376" i="1"/>
  <c r="Q377" i="1"/>
  <c r="Q378" i="1"/>
  <c r="Q176" i="1"/>
  <c r="Q379" i="1"/>
  <c r="Q380" i="1"/>
  <c r="Q177" i="1"/>
  <c r="Q381" i="1"/>
  <c r="Q271" i="1"/>
  <c r="Q178" i="1"/>
  <c r="Q382" i="1"/>
  <c r="Q179" i="1"/>
  <c r="Q180" i="1"/>
  <c r="Q383" i="1"/>
  <c r="Q384" i="1"/>
  <c r="Q181" i="1"/>
  <c r="Q182" i="1"/>
  <c r="Q183" i="1"/>
  <c r="Q184" i="1"/>
  <c r="Q185" i="1"/>
  <c r="Q385" i="1"/>
  <c r="Q386" i="1"/>
  <c r="Q186" i="1"/>
  <c r="Q387" i="1"/>
  <c r="Q187" i="1"/>
  <c r="Q388" i="1"/>
  <c r="Q188" i="1"/>
  <c r="Q272" i="1"/>
  <c r="Q273" i="1"/>
  <c r="Q274" i="1"/>
  <c r="Q189" i="1"/>
  <c r="Q190" i="1"/>
  <c r="Q389" i="1"/>
  <c r="Q390" i="1"/>
  <c r="Q391" i="1"/>
  <c r="Q392" i="1"/>
  <c r="Q393" i="1"/>
  <c r="Q191" i="1"/>
  <c r="Q394" i="1"/>
  <c r="Q192" i="1"/>
  <c r="Q193" i="1"/>
  <c r="Q194" i="1"/>
  <c r="Q195" i="1"/>
  <c r="Q196" i="1"/>
  <c r="Q197" i="1"/>
  <c r="Q198" i="1"/>
  <c r="Q199" i="1"/>
  <c r="Q395" i="1"/>
  <c r="Q200" i="1"/>
  <c r="Q396" i="1"/>
  <c r="Q397" i="1"/>
  <c r="Q201" i="1"/>
  <c r="Q275" i="1"/>
  <c r="Q398" i="1"/>
  <c r="Q399" i="1"/>
  <c r="Q202" i="1"/>
  <c r="Q203" i="1"/>
  <c r="Q204" i="1"/>
  <c r="Q205" i="1"/>
  <c r="Q206" i="1"/>
  <c r="Q207" i="1"/>
  <c r="Q208" i="1"/>
  <c r="Q209" i="1"/>
  <c r="Q400" i="1"/>
  <c r="Q401" i="1"/>
  <c r="Q402" i="1"/>
  <c r="Q210" i="1"/>
  <c r="Q403" i="1"/>
  <c r="Q211" i="1"/>
  <c r="Q404" i="1"/>
  <c r="Q405" i="1"/>
  <c r="Q212" i="1"/>
  <c r="Q406" i="1"/>
  <c r="Q213" i="1"/>
  <c r="Q407" i="1"/>
  <c r="Q408" i="1"/>
  <c r="Q409" i="1"/>
  <c r="Q214" i="1"/>
  <c r="Q215" i="1"/>
  <c r="Q216" i="1"/>
  <c r="Q410" i="1"/>
  <c r="Q411" i="1"/>
  <c r="Q217" i="1"/>
  <c r="Q412" i="1"/>
  <c r="Q218" i="1"/>
  <c r="Q276" i="1"/>
  <c r="Q413" i="1"/>
  <c r="Q219" i="1"/>
  <c r="Q220" i="1"/>
  <c r="Q414" i="1"/>
  <c r="Q221" i="1"/>
  <c r="Q222" i="1"/>
  <c r="Q223" i="1"/>
  <c r="Q224" i="1"/>
  <c r="Q415" i="1"/>
  <c r="Q416" i="1"/>
  <c r="Q417" i="1"/>
  <c r="Q418" i="1"/>
  <c r="Q419" i="1"/>
  <c r="Q225" i="1"/>
  <c r="Q420" i="1"/>
  <c r="Q421" i="1"/>
  <c r="Q422" i="1"/>
  <c r="Q226" i="1"/>
  <c r="Q227" i="1"/>
  <c r="Q423" i="1"/>
  <c r="Q424" i="1"/>
  <c r="Q425" i="1"/>
  <c r="Q228" i="1"/>
  <c r="Q229" i="1"/>
  <c r="Q230" i="1"/>
  <c r="Q231" i="1"/>
  <c r="Q232" i="1"/>
  <c r="Q233" i="1"/>
  <c r="Q426" i="1"/>
  <c r="Q427" i="1"/>
  <c r="Q234" i="1"/>
  <c r="Q235" i="1"/>
  <c r="Q236" i="1"/>
  <c r="Q428" i="1"/>
  <c r="Q237" i="1"/>
  <c r="Q238" i="1"/>
  <c r="Q239" i="1"/>
  <c r="Q429" i="1"/>
  <c r="Q240" i="1"/>
  <c r="Q241" i="1"/>
  <c r="Q242" i="1"/>
  <c r="Q243" i="1"/>
  <c r="Q244" i="1"/>
  <c r="Q430" i="1"/>
  <c r="Q245" i="1"/>
  <c r="Q246" i="1"/>
  <c r="Q431" i="1"/>
  <c r="Q432" i="1"/>
  <c r="Q433" i="1"/>
  <c r="Q247" i="1"/>
  <c r="Q248" i="1"/>
  <c r="Q249" i="1"/>
  <c r="Q250" i="1"/>
  <c r="Q434" i="1"/>
  <c r="Q277" i="1"/>
  <c r="Q251" i="1"/>
  <c r="Q252" i="1"/>
  <c r="Q435" i="1"/>
  <c r="Q253" i="1"/>
  <c r="Q436" i="1"/>
  <c r="Q254" i="1"/>
  <c r="Q437" i="1"/>
  <c r="Q255" i="1"/>
  <c r="Q2" i="1"/>
  <c r="P2" i="1"/>
  <c r="P278" i="1"/>
  <c r="P3" i="1"/>
  <c r="P279" i="1"/>
  <c r="P280" i="1"/>
  <c r="P281" i="1"/>
  <c r="P256" i="1"/>
  <c r="P4" i="1"/>
  <c r="P282" i="1"/>
  <c r="P283" i="1"/>
  <c r="P5" i="1"/>
  <c r="P284" i="1"/>
  <c r="P285" i="1"/>
  <c r="P6" i="1"/>
  <c r="P7" i="1"/>
  <c r="P286" i="1"/>
  <c r="P8" i="1"/>
  <c r="P9" i="1"/>
  <c r="P10" i="1"/>
  <c r="P287" i="1"/>
  <c r="P288" i="1"/>
  <c r="P11" i="1"/>
  <c r="P289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0" i="1"/>
  <c r="P29" i="1"/>
  <c r="P30" i="1"/>
  <c r="P291" i="1"/>
  <c r="P31" i="1"/>
  <c r="P32" i="1"/>
  <c r="P33" i="1"/>
  <c r="P34" i="1"/>
  <c r="P257" i="1"/>
  <c r="P35" i="1"/>
  <c r="P292" i="1"/>
  <c r="P293" i="1"/>
  <c r="P36" i="1"/>
  <c r="P294" i="1"/>
  <c r="P37" i="1"/>
  <c r="P38" i="1"/>
  <c r="P39" i="1"/>
  <c r="P40" i="1"/>
  <c r="P41" i="1"/>
  <c r="P42" i="1"/>
  <c r="P43" i="1"/>
  <c r="P44" i="1"/>
  <c r="P45" i="1"/>
  <c r="P46" i="1"/>
  <c r="P295" i="1"/>
  <c r="P47" i="1"/>
  <c r="P48" i="1"/>
  <c r="P49" i="1"/>
  <c r="P50" i="1"/>
  <c r="P296" i="1"/>
  <c r="P51" i="1"/>
  <c r="P52" i="1"/>
  <c r="P53" i="1"/>
  <c r="P54" i="1"/>
  <c r="P55" i="1"/>
  <c r="P56" i="1"/>
  <c r="P297" i="1"/>
  <c r="P57" i="1"/>
  <c r="P58" i="1"/>
  <c r="P59" i="1"/>
  <c r="P60" i="1"/>
  <c r="P61" i="1"/>
  <c r="P298" i="1"/>
  <c r="P62" i="1"/>
  <c r="P63" i="1"/>
  <c r="P64" i="1"/>
  <c r="P65" i="1"/>
  <c r="P66" i="1"/>
  <c r="P67" i="1"/>
  <c r="P299" i="1"/>
  <c r="P300" i="1"/>
  <c r="P68" i="1"/>
  <c r="P69" i="1"/>
  <c r="P301" i="1"/>
  <c r="P302" i="1"/>
  <c r="P70" i="1"/>
  <c r="P71" i="1"/>
  <c r="P258" i="1"/>
  <c r="P72" i="1"/>
  <c r="P73" i="1"/>
  <c r="P303" i="1"/>
  <c r="P74" i="1"/>
  <c r="P304" i="1"/>
  <c r="P75" i="1"/>
  <c r="P76" i="1"/>
  <c r="P77" i="1"/>
  <c r="P305" i="1"/>
  <c r="P306" i="1"/>
  <c r="P78" i="1"/>
  <c r="P79" i="1"/>
  <c r="P307" i="1"/>
  <c r="P80" i="1"/>
  <c r="P308" i="1"/>
  <c r="P259" i="1"/>
  <c r="P81" i="1"/>
  <c r="P82" i="1"/>
  <c r="P83" i="1"/>
  <c r="P309" i="1"/>
  <c r="P84" i="1"/>
  <c r="P310" i="1"/>
  <c r="P85" i="1"/>
  <c r="P86" i="1"/>
  <c r="P260" i="1"/>
  <c r="P87" i="1"/>
  <c r="P311" i="1"/>
  <c r="P88" i="1"/>
  <c r="P89" i="1"/>
  <c r="P90" i="1"/>
  <c r="P312" i="1"/>
  <c r="P313" i="1"/>
  <c r="P91" i="1"/>
  <c r="P314" i="1"/>
  <c r="P92" i="1"/>
  <c r="P93" i="1"/>
  <c r="P94" i="1"/>
  <c r="P315" i="1"/>
  <c r="P316" i="1"/>
  <c r="P95" i="1"/>
  <c r="P96" i="1"/>
  <c r="P317" i="1"/>
  <c r="P97" i="1"/>
  <c r="P318" i="1"/>
  <c r="P319" i="1"/>
  <c r="P320" i="1"/>
  <c r="P98" i="1"/>
  <c r="P99" i="1"/>
  <c r="P261" i="1"/>
  <c r="P262" i="1"/>
  <c r="P100" i="1"/>
  <c r="P101" i="1"/>
  <c r="P321" i="1"/>
  <c r="P102" i="1"/>
  <c r="P103" i="1"/>
  <c r="P322" i="1"/>
  <c r="P104" i="1"/>
  <c r="P323" i="1"/>
  <c r="P105" i="1"/>
  <c r="P324" i="1"/>
  <c r="P106" i="1"/>
  <c r="P107" i="1"/>
  <c r="P108" i="1"/>
  <c r="P109" i="1"/>
  <c r="P110" i="1"/>
  <c r="P111" i="1"/>
  <c r="P112" i="1"/>
  <c r="P325" i="1"/>
  <c r="P113" i="1"/>
  <c r="P326" i="1"/>
  <c r="P114" i="1"/>
  <c r="P327" i="1"/>
  <c r="P328" i="1"/>
  <c r="P329" i="1"/>
  <c r="P115" i="1"/>
  <c r="P116" i="1"/>
  <c r="P117" i="1"/>
  <c r="P118" i="1"/>
  <c r="P119" i="1"/>
  <c r="P330" i="1"/>
  <c r="P120" i="1"/>
  <c r="P331" i="1"/>
  <c r="P332" i="1"/>
  <c r="P121" i="1"/>
  <c r="P122" i="1"/>
  <c r="P263" i="1"/>
  <c r="P123" i="1"/>
  <c r="P124" i="1"/>
  <c r="P125" i="1"/>
  <c r="P264" i="1"/>
  <c r="P333" i="1"/>
  <c r="P126" i="1"/>
  <c r="P127" i="1"/>
  <c r="P128" i="1"/>
  <c r="P129" i="1"/>
  <c r="P334" i="1"/>
  <c r="P335" i="1"/>
  <c r="P336" i="1"/>
  <c r="P130" i="1"/>
  <c r="P337" i="1"/>
  <c r="P265" i="1"/>
  <c r="P338" i="1"/>
  <c r="P131" i="1"/>
  <c r="P132" i="1"/>
  <c r="P339" i="1"/>
  <c r="P340" i="1"/>
  <c r="P341" i="1"/>
  <c r="P342" i="1"/>
  <c r="P343" i="1"/>
  <c r="P133" i="1"/>
  <c r="P344" i="1"/>
  <c r="P345" i="1"/>
  <c r="P266" i="1"/>
  <c r="P134" i="1"/>
  <c r="P135" i="1"/>
  <c r="P346" i="1"/>
  <c r="P347" i="1"/>
  <c r="P348" i="1"/>
  <c r="P136" i="1"/>
  <c r="P137" i="1"/>
  <c r="P138" i="1"/>
  <c r="P349" i="1"/>
  <c r="P139" i="1"/>
  <c r="P140" i="1"/>
  <c r="P141" i="1"/>
  <c r="P142" i="1"/>
  <c r="P350" i="1"/>
  <c r="P351" i="1"/>
  <c r="P352" i="1"/>
  <c r="P143" i="1"/>
  <c r="P144" i="1"/>
  <c r="P353" i="1"/>
  <c r="P354" i="1"/>
  <c r="P145" i="1"/>
  <c r="P267" i="1"/>
  <c r="P146" i="1"/>
  <c r="P147" i="1"/>
  <c r="P355" i="1"/>
  <c r="P356" i="1"/>
  <c r="P357" i="1"/>
  <c r="P148" i="1"/>
  <c r="P149" i="1"/>
  <c r="P358" i="1"/>
  <c r="P150" i="1"/>
  <c r="P359" i="1"/>
  <c r="P151" i="1"/>
  <c r="P268" i="1"/>
  <c r="P152" i="1"/>
  <c r="P360" i="1"/>
  <c r="P153" i="1"/>
  <c r="P154" i="1"/>
  <c r="P155" i="1"/>
  <c r="P156" i="1"/>
  <c r="P361" i="1"/>
  <c r="P157" i="1"/>
  <c r="P158" i="1"/>
  <c r="P159" i="1"/>
  <c r="P160" i="1"/>
  <c r="P161" i="1"/>
  <c r="P362" i="1"/>
  <c r="P162" i="1"/>
  <c r="P363" i="1"/>
  <c r="P364" i="1"/>
  <c r="P163" i="1"/>
  <c r="P164" i="1"/>
  <c r="P365" i="1"/>
  <c r="P165" i="1"/>
  <c r="P166" i="1"/>
  <c r="P366" i="1"/>
  <c r="P367" i="1"/>
  <c r="P167" i="1"/>
  <c r="P168" i="1"/>
  <c r="P169" i="1"/>
  <c r="P170" i="1"/>
  <c r="P269" i="1"/>
  <c r="P368" i="1"/>
  <c r="P270" i="1"/>
  <c r="P171" i="1"/>
  <c r="P369" i="1"/>
  <c r="P370" i="1"/>
  <c r="P371" i="1"/>
  <c r="P172" i="1"/>
  <c r="P372" i="1"/>
  <c r="P373" i="1"/>
  <c r="P173" i="1"/>
  <c r="P174" i="1"/>
  <c r="P175" i="1"/>
  <c r="P374" i="1"/>
  <c r="P375" i="1"/>
  <c r="P376" i="1"/>
  <c r="P377" i="1"/>
  <c r="P378" i="1"/>
  <c r="P176" i="1"/>
  <c r="P379" i="1"/>
  <c r="P380" i="1"/>
  <c r="P177" i="1"/>
  <c r="P381" i="1"/>
  <c r="P271" i="1"/>
  <c r="P178" i="1"/>
  <c r="P382" i="1"/>
  <c r="P179" i="1"/>
  <c r="P180" i="1"/>
  <c r="P383" i="1"/>
  <c r="P384" i="1"/>
  <c r="P181" i="1"/>
  <c r="P182" i="1"/>
  <c r="P183" i="1"/>
  <c r="P184" i="1"/>
  <c r="P185" i="1"/>
  <c r="P385" i="1"/>
  <c r="P386" i="1"/>
  <c r="P186" i="1"/>
  <c r="P387" i="1"/>
  <c r="P187" i="1"/>
  <c r="P388" i="1"/>
  <c r="P188" i="1"/>
  <c r="P272" i="1"/>
  <c r="P273" i="1"/>
  <c r="P274" i="1"/>
  <c r="P189" i="1"/>
  <c r="P190" i="1"/>
  <c r="P389" i="1"/>
  <c r="P390" i="1"/>
  <c r="P391" i="1"/>
  <c r="P392" i="1"/>
  <c r="P393" i="1"/>
  <c r="P191" i="1"/>
  <c r="P394" i="1"/>
  <c r="P192" i="1"/>
  <c r="P193" i="1"/>
  <c r="P194" i="1"/>
  <c r="P195" i="1"/>
  <c r="P196" i="1"/>
  <c r="P197" i="1"/>
  <c r="P198" i="1"/>
  <c r="P199" i="1"/>
  <c r="P395" i="1"/>
  <c r="P200" i="1"/>
  <c r="P396" i="1"/>
  <c r="P397" i="1"/>
  <c r="P201" i="1"/>
  <c r="P275" i="1"/>
  <c r="P398" i="1"/>
  <c r="P399" i="1"/>
  <c r="P202" i="1"/>
  <c r="P203" i="1"/>
  <c r="P204" i="1"/>
  <c r="P205" i="1"/>
  <c r="P206" i="1"/>
  <c r="P207" i="1"/>
  <c r="P208" i="1"/>
  <c r="P209" i="1"/>
  <c r="P400" i="1"/>
  <c r="P401" i="1"/>
  <c r="P402" i="1"/>
  <c r="P210" i="1"/>
  <c r="P403" i="1"/>
  <c r="P211" i="1"/>
  <c r="P404" i="1"/>
  <c r="P405" i="1"/>
  <c r="P212" i="1"/>
  <c r="P406" i="1"/>
  <c r="P213" i="1"/>
  <c r="P407" i="1"/>
  <c r="P408" i="1"/>
  <c r="P409" i="1"/>
  <c r="P214" i="1"/>
  <c r="P215" i="1"/>
  <c r="P216" i="1"/>
  <c r="P410" i="1"/>
  <c r="P411" i="1"/>
  <c r="P217" i="1"/>
  <c r="P412" i="1"/>
  <c r="P218" i="1"/>
  <c r="P276" i="1"/>
  <c r="P413" i="1"/>
  <c r="P219" i="1"/>
  <c r="P220" i="1"/>
  <c r="P414" i="1"/>
  <c r="P221" i="1"/>
  <c r="P222" i="1"/>
  <c r="P223" i="1"/>
  <c r="P224" i="1"/>
  <c r="P415" i="1"/>
  <c r="P416" i="1"/>
  <c r="P417" i="1"/>
  <c r="P418" i="1"/>
  <c r="P419" i="1"/>
  <c r="P225" i="1"/>
  <c r="P420" i="1"/>
  <c r="P421" i="1"/>
  <c r="P422" i="1"/>
  <c r="P226" i="1"/>
  <c r="P227" i="1"/>
  <c r="P423" i="1"/>
  <c r="P424" i="1"/>
  <c r="P425" i="1"/>
  <c r="P228" i="1"/>
  <c r="P229" i="1"/>
  <c r="P230" i="1"/>
  <c r="P231" i="1"/>
  <c r="P232" i="1"/>
  <c r="P233" i="1"/>
  <c r="P426" i="1"/>
  <c r="P427" i="1"/>
  <c r="P234" i="1"/>
  <c r="P235" i="1"/>
  <c r="P236" i="1"/>
  <c r="P428" i="1"/>
  <c r="P237" i="1"/>
  <c r="P238" i="1"/>
  <c r="P239" i="1"/>
  <c r="P429" i="1"/>
  <c r="P240" i="1"/>
  <c r="P241" i="1"/>
  <c r="P242" i="1"/>
  <c r="P243" i="1"/>
  <c r="P244" i="1"/>
  <c r="P430" i="1"/>
  <c r="P245" i="1"/>
  <c r="P246" i="1"/>
  <c r="P431" i="1"/>
  <c r="P432" i="1"/>
  <c r="P433" i="1"/>
  <c r="P247" i="1"/>
  <c r="P248" i="1"/>
  <c r="P249" i="1"/>
  <c r="P250" i="1"/>
  <c r="P434" i="1"/>
  <c r="P277" i="1"/>
  <c r="P251" i="1"/>
  <c r="P252" i="1"/>
  <c r="P435" i="1"/>
  <c r="P253" i="1"/>
  <c r="P436" i="1"/>
  <c r="P254" i="1"/>
  <c r="P437" i="1"/>
  <c r="P255" i="1"/>
</calcChain>
</file>

<file path=xl/sharedStrings.xml><?xml version="1.0" encoding="utf-8"?>
<sst xmlns="http://schemas.openxmlformats.org/spreadsheetml/2006/main" count="3253" uniqueCount="1010">
  <si>
    <t>valido 30</t>
  </si>
  <si>
    <t>(Todas)</t>
  </si>
  <si>
    <t>Etiquetas de columna</t>
  </si>
  <si>
    <t>Etiquetas de fila</t>
  </si>
  <si>
    <t>Ciudad Bolívar</t>
  </si>
  <si>
    <t>San Cristóbal</t>
  </si>
  <si>
    <t>Total general</t>
  </si>
  <si>
    <t>Promedio de Edad</t>
  </si>
  <si>
    <t>F</t>
  </si>
  <si>
    <t>M</t>
  </si>
  <si>
    <t>Desvest de Edad</t>
  </si>
  <si>
    <t>Cuenta de Género</t>
  </si>
  <si>
    <t>Total Promedio de Edad</t>
  </si>
  <si>
    <t>Total Desvest de Edad</t>
  </si>
  <si>
    <t>Total Cuenta de Género</t>
  </si>
  <si>
    <t>id1</t>
  </si>
  <si>
    <t>id</t>
  </si>
  <si>
    <t>di2</t>
  </si>
  <si>
    <t>Edad</t>
  </si>
  <si>
    <t>Género</t>
  </si>
  <si>
    <t>Altura(cm)</t>
  </si>
  <si>
    <t>Peso(kg)</t>
  </si>
  <si>
    <t>Fecha instalación</t>
  </si>
  <si>
    <t>Nombre</t>
  </si>
  <si>
    <t>Apellido</t>
  </si>
  <si>
    <t>Id encuesta</t>
  </si>
  <si>
    <t>Zona</t>
  </si>
  <si>
    <t>Días válidos</t>
  </si>
  <si>
    <t>Dias entre semana</t>
  </si>
  <si>
    <t>Días FDS</t>
  </si>
  <si>
    <t>valido 31</t>
  </si>
  <si>
    <t>Isabel</t>
  </si>
  <si>
    <t>Godoy</t>
  </si>
  <si>
    <t>Luz Marina</t>
  </si>
  <si>
    <t>Garzon</t>
  </si>
  <si>
    <t>Astrid</t>
  </si>
  <si>
    <t>Sanchez</t>
  </si>
  <si>
    <t>EDILIA</t>
  </si>
  <si>
    <t>QUIROGA</t>
  </si>
  <si>
    <t>angie</t>
  </si>
  <si>
    <t>rios</t>
  </si>
  <si>
    <t>Urbano</t>
  </si>
  <si>
    <t>Varela</t>
  </si>
  <si>
    <t>Maria</t>
  </si>
  <si>
    <t>Poveda</t>
  </si>
  <si>
    <t>Estefania</t>
  </si>
  <si>
    <t>De Antonio</t>
  </si>
  <si>
    <t>Martha</t>
  </si>
  <si>
    <t>Barreto</t>
  </si>
  <si>
    <t>ana</t>
  </si>
  <si>
    <t>leon</t>
  </si>
  <si>
    <t>Luz Mary</t>
  </si>
  <si>
    <t>Rojas</t>
  </si>
  <si>
    <t>Orfa</t>
  </si>
  <si>
    <t>Beltran</t>
  </si>
  <si>
    <t>Sofia</t>
  </si>
  <si>
    <t>Gamboa</t>
  </si>
  <si>
    <t>Nelly</t>
  </si>
  <si>
    <t>Piza</t>
  </si>
  <si>
    <t>Ana</t>
  </si>
  <si>
    <t>Arias</t>
  </si>
  <si>
    <t>Hueso</t>
  </si>
  <si>
    <t>Blanca</t>
  </si>
  <si>
    <t>Orozco</t>
  </si>
  <si>
    <t>Alvaro</t>
  </si>
  <si>
    <t>Guiza</t>
  </si>
  <si>
    <t>Griseldina</t>
  </si>
  <si>
    <t>salas</t>
  </si>
  <si>
    <t>erika</t>
  </si>
  <si>
    <t>cruz</t>
  </si>
  <si>
    <t xml:space="preserve">Miguel </t>
  </si>
  <si>
    <t xml:space="preserve">bernal </t>
  </si>
  <si>
    <t>Ingrid</t>
  </si>
  <si>
    <t>Castro</t>
  </si>
  <si>
    <t>Diego</t>
  </si>
  <si>
    <t>Calderon</t>
  </si>
  <si>
    <t>Gerardo</t>
  </si>
  <si>
    <t>Bejarano</t>
  </si>
  <si>
    <t>jesus</t>
  </si>
  <si>
    <t>montealegre</t>
  </si>
  <si>
    <t>Walter</t>
  </si>
  <si>
    <t>Tapia</t>
  </si>
  <si>
    <t>Camila Andrea</t>
  </si>
  <si>
    <t>Rodriguez</t>
  </si>
  <si>
    <t>Nancy</t>
  </si>
  <si>
    <t>Barahona</t>
  </si>
  <si>
    <t>Otonel</t>
  </si>
  <si>
    <t>Forero</t>
  </si>
  <si>
    <t>Nicasio</t>
  </si>
  <si>
    <t>Montoys</t>
  </si>
  <si>
    <t>Dana</t>
  </si>
  <si>
    <t>Murcia</t>
  </si>
  <si>
    <t>Enid</t>
  </si>
  <si>
    <t>Robayo</t>
  </si>
  <si>
    <t>Nelson</t>
  </si>
  <si>
    <t>Cortes</t>
  </si>
  <si>
    <t>henry</t>
  </si>
  <si>
    <t>penagos</t>
  </si>
  <si>
    <t>Mario</t>
  </si>
  <si>
    <t>villamizar</t>
  </si>
  <si>
    <t>Zabala</t>
  </si>
  <si>
    <t>Rosa Angela</t>
  </si>
  <si>
    <t>Medina</t>
  </si>
  <si>
    <t>luis</t>
  </si>
  <si>
    <t>mogollon</t>
  </si>
  <si>
    <t>Nicol</t>
  </si>
  <si>
    <t>Martinez</t>
  </si>
  <si>
    <t>erazmo</t>
  </si>
  <si>
    <t>bernal</t>
  </si>
  <si>
    <t>aura</t>
  </si>
  <si>
    <t>garcia</t>
  </si>
  <si>
    <t>jorge</t>
  </si>
  <si>
    <t xml:space="preserve">plazas </t>
  </si>
  <si>
    <t>B√°rbara</t>
  </si>
  <si>
    <t>romero</t>
  </si>
  <si>
    <t>Mauricio</t>
  </si>
  <si>
    <t>Aguilera</t>
  </si>
  <si>
    <t>edwin</t>
  </si>
  <si>
    <t>moreno</t>
  </si>
  <si>
    <t>Adriana</t>
  </si>
  <si>
    <t>navarro</t>
  </si>
  <si>
    <t>Yarley</t>
  </si>
  <si>
    <t>Casta√±o</t>
  </si>
  <si>
    <t>gladys</t>
  </si>
  <si>
    <t>sotelo</t>
  </si>
  <si>
    <t>Luis</t>
  </si>
  <si>
    <t>Becerra</t>
  </si>
  <si>
    <t>Eduardo</t>
  </si>
  <si>
    <t>Lopez</t>
  </si>
  <si>
    <t>Luis Alberto</t>
  </si>
  <si>
    <t>Henao</t>
  </si>
  <si>
    <t>Doris</t>
  </si>
  <si>
    <t>yuli</t>
  </si>
  <si>
    <t>carrillo</t>
  </si>
  <si>
    <t>Egna</t>
  </si>
  <si>
    <t xml:space="preserve">Santanilla </t>
  </si>
  <si>
    <t>Marisela</t>
  </si>
  <si>
    <t>Agudelo</t>
  </si>
  <si>
    <t>fidel</t>
  </si>
  <si>
    <t>alarcon</t>
  </si>
  <si>
    <t>amparo</t>
  </si>
  <si>
    <t>chaparro</t>
  </si>
  <si>
    <t>Oscar Javier</t>
  </si>
  <si>
    <t>Jimenez</t>
  </si>
  <si>
    <t>jesica</t>
  </si>
  <si>
    <t>torres</t>
  </si>
  <si>
    <t>Viviana</t>
  </si>
  <si>
    <t>Gladys</t>
  </si>
  <si>
    <t>Angela</t>
  </si>
  <si>
    <t>Sotelo</t>
  </si>
  <si>
    <t>Leonardo</t>
  </si>
  <si>
    <t>Cediel</t>
  </si>
  <si>
    <t>Liliana</t>
  </si>
  <si>
    <t>Charry</t>
  </si>
  <si>
    <t>ingrid</t>
  </si>
  <si>
    <t>Moyano</t>
  </si>
  <si>
    <t xml:space="preserve">Esperanza </t>
  </si>
  <si>
    <t>Martin</t>
  </si>
  <si>
    <t>JUAN DAVID</t>
  </si>
  <si>
    <t>PARADA ORTIZ</t>
  </si>
  <si>
    <t>Laura</t>
  </si>
  <si>
    <t>Celeita</t>
  </si>
  <si>
    <t>Maria Beatriz</t>
  </si>
  <si>
    <t>Ofelia</t>
  </si>
  <si>
    <t>Adelaida</t>
  </si>
  <si>
    <t>Tirado</t>
  </si>
  <si>
    <t>Cabrera</t>
  </si>
  <si>
    <t>Jhon Nicolas</t>
  </si>
  <si>
    <t>Gonzalez</t>
  </si>
  <si>
    <t>Esneda</t>
  </si>
  <si>
    <t>Malagon</t>
  </si>
  <si>
    <t>Moises</t>
  </si>
  <si>
    <t>Cardenas</t>
  </si>
  <si>
    <t>Guerrera</t>
  </si>
  <si>
    <t>Victor</t>
  </si>
  <si>
    <t>Pabon</t>
  </si>
  <si>
    <t>Milena</t>
  </si>
  <si>
    <t>Rincon</t>
  </si>
  <si>
    <t>Claudia</t>
  </si>
  <si>
    <t>Garcia</t>
  </si>
  <si>
    <t>Maribel</t>
  </si>
  <si>
    <t>Hurtado</t>
  </si>
  <si>
    <t>ALCIRA</t>
  </si>
  <si>
    <t>PINEDA</t>
  </si>
  <si>
    <t>Juan Pablo</t>
  </si>
  <si>
    <t>odilia</t>
  </si>
  <si>
    <t>martinez</t>
  </si>
  <si>
    <t>Mar√≠a Libia</t>
  </si>
  <si>
    <t>Marlen</t>
  </si>
  <si>
    <t>Ariza</t>
  </si>
  <si>
    <t>Efrain</t>
  </si>
  <si>
    <t>Hernandez</t>
  </si>
  <si>
    <t>Jhon</t>
  </si>
  <si>
    <t>Echeverry</t>
  </si>
  <si>
    <t>Jose</t>
  </si>
  <si>
    <t>Maria Elda</t>
  </si>
  <si>
    <t>Ramirez</t>
  </si>
  <si>
    <t xml:space="preserve">David </t>
  </si>
  <si>
    <t xml:space="preserve">huertas </t>
  </si>
  <si>
    <t>yaquelin</t>
  </si>
  <si>
    <t>pedrozo</t>
  </si>
  <si>
    <t>yesica</t>
  </si>
  <si>
    <t>castellanos</t>
  </si>
  <si>
    <t>Sandra</t>
  </si>
  <si>
    <t>Hern√°ndez</t>
  </si>
  <si>
    <t>Niyired</t>
  </si>
  <si>
    <t>Fabiola</t>
  </si>
  <si>
    <t>rivera</t>
  </si>
  <si>
    <t>Dora</t>
  </si>
  <si>
    <t>Jaramillo</t>
  </si>
  <si>
    <t>Alisson</t>
  </si>
  <si>
    <t>Mendieta</t>
  </si>
  <si>
    <t>Bravo</t>
  </si>
  <si>
    <t>Jose Luis</t>
  </si>
  <si>
    <t>Castiblanco</t>
  </si>
  <si>
    <t>Olvia</t>
  </si>
  <si>
    <t>Pinto</t>
  </si>
  <si>
    <t>Tania</t>
  </si>
  <si>
    <t>Huertas</t>
  </si>
  <si>
    <t>Emilio</t>
  </si>
  <si>
    <t>Pulido</t>
  </si>
  <si>
    <t>Luis Abelardo</t>
  </si>
  <si>
    <t>Torres</t>
  </si>
  <si>
    <t>Cuchigay</t>
  </si>
  <si>
    <t>Brayan</t>
  </si>
  <si>
    <t>Rodr√≠guez</t>
  </si>
  <si>
    <t>carlos</t>
  </si>
  <si>
    <t>uribe</t>
  </si>
  <si>
    <t>blanca</t>
  </si>
  <si>
    <t>Jim√©nez</t>
  </si>
  <si>
    <t>Jose Yesid</t>
  </si>
  <si>
    <t>Guerra</t>
  </si>
  <si>
    <t xml:space="preserve">KATERIN YOJANA </t>
  </si>
  <si>
    <t>VALERO MESA</t>
  </si>
  <si>
    <t>Merchan</t>
  </si>
  <si>
    <t>Guevara</t>
  </si>
  <si>
    <t>Manuel</t>
  </si>
  <si>
    <t>Lara</t>
  </si>
  <si>
    <t>Teresa</t>
  </si>
  <si>
    <t>Leticia</t>
  </si>
  <si>
    <t>Avila</t>
  </si>
  <si>
    <t>Mar√≠a Argenis</t>
  </si>
  <si>
    <t>Sierra</t>
  </si>
  <si>
    <t>Toro</t>
  </si>
  <si>
    <t xml:space="preserve">Juan </t>
  </si>
  <si>
    <t xml:space="preserve">Fern√°ndez </t>
  </si>
  <si>
    <t>Nury</t>
  </si>
  <si>
    <t>Jaime</t>
  </si>
  <si>
    <t xml:space="preserve">Palacios </t>
  </si>
  <si>
    <t>Bartolome</t>
  </si>
  <si>
    <t>Barbosa</t>
  </si>
  <si>
    <t>Elizabeth</t>
  </si>
  <si>
    <t>Moreno</t>
  </si>
  <si>
    <t>Angel</t>
  </si>
  <si>
    <t xml:space="preserve">Luz Marina </t>
  </si>
  <si>
    <t>Bellin</t>
  </si>
  <si>
    <t>Camilo</t>
  </si>
  <si>
    <t>Capador</t>
  </si>
  <si>
    <t>Wendy</t>
  </si>
  <si>
    <t>Eduar</t>
  </si>
  <si>
    <t>Yaneth</t>
  </si>
  <si>
    <t>Gomez</t>
  </si>
  <si>
    <t>Nubia</t>
  </si>
  <si>
    <t>Tuquerres</t>
  </si>
  <si>
    <t>Jeymi</t>
  </si>
  <si>
    <t>Rozo</t>
  </si>
  <si>
    <t>Cecilia</t>
  </si>
  <si>
    <t>Ruiz</t>
  </si>
  <si>
    <t>Marta</t>
  </si>
  <si>
    <t>Leon</t>
  </si>
  <si>
    <t>Flor</t>
  </si>
  <si>
    <t>Gil</t>
  </si>
  <si>
    <t>Evelyn</t>
  </si>
  <si>
    <t>Vargas</t>
  </si>
  <si>
    <t>Bermudez</t>
  </si>
  <si>
    <t>S√°nchez</t>
  </si>
  <si>
    <t>Cristina</t>
  </si>
  <si>
    <t>Cha√±as</t>
  </si>
  <si>
    <t>Luisa</t>
  </si>
  <si>
    <t>Carrera</t>
  </si>
  <si>
    <t>Consuelo</t>
  </si>
  <si>
    <t>Bociga</t>
  </si>
  <si>
    <t>Diana</t>
  </si>
  <si>
    <t>Monta√±o</t>
  </si>
  <si>
    <t>Andy</t>
  </si>
  <si>
    <t>Cordoba</t>
  </si>
  <si>
    <t>Anadelina</t>
  </si>
  <si>
    <t>Galvis</t>
  </si>
  <si>
    <t>Sandro</t>
  </si>
  <si>
    <t>Romero</t>
  </si>
  <si>
    <t>Luz Stella</t>
  </si>
  <si>
    <t>Delfina</t>
  </si>
  <si>
    <t>Cuella</t>
  </si>
  <si>
    <t>Trujillo</t>
  </si>
  <si>
    <t>Lucila</t>
  </si>
  <si>
    <t>Yanira</t>
  </si>
  <si>
    <t>Urrea</t>
  </si>
  <si>
    <t>Bertha</t>
  </si>
  <si>
    <t>Gaspar</t>
  </si>
  <si>
    <t>Ana Maria</t>
  </si>
  <si>
    <t>Botache</t>
  </si>
  <si>
    <t>Javier</t>
  </si>
  <si>
    <t>Guerrero</t>
  </si>
  <si>
    <t>Hector</t>
  </si>
  <si>
    <t>Cruz</t>
  </si>
  <si>
    <t>Mar√≠a Isabel</t>
  </si>
  <si>
    <t>Sanabria</t>
  </si>
  <si>
    <t>Mar√≠a Nancy</t>
  </si>
  <si>
    <t xml:space="preserve">Sandra </t>
  </si>
  <si>
    <t>Diaz</t>
  </si>
  <si>
    <t xml:space="preserve">Garz√≥n </t>
  </si>
  <si>
    <t>Stella</t>
  </si>
  <si>
    <t xml:space="preserve">Alarcon </t>
  </si>
  <si>
    <t>Ortega</t>
  </si>
  <si>
    <t>Ferney</t>
  </si>
  <si>
    <t>Acosta</t>
  </si>
  <si>
    <t>Elsa</t>
  </si>
  <si>
    <t>ni√±o</t>
  </si>
  <si>
    <t>Denis</t>
  </si>
  <si>
    <t>Cuadros</t>
  </si>
  <si>
    <t>Jeimy Paola</t>
  </si>
  <si>
    <t>Maria Erminda</t>
  </si>
  <si>
    <t>Rodrguez</t>
  </si>
  <si>
    <t>Janeth Isabel</t>
  </si>
  <si>
    <t>Melo</t>
  </si>
  <si>
    <t>Mercedes</t>
  </si>
  <si>
    <t>Uribe</t>
  </si>
  <si>
    <t>Yazmin</t>
  </si>
  <si>
    <t>Jose Israel</t>
  </si>
  <si>
    <t>Yeni Caterine</t>
  </si>
  <si>
    <t>Morales</t>
  </si>
  <si>
    <t>Nohemi</t>
  </si>
  <si>
    <t>Ochoa</t>
  </si>
  <si>
    <t>Silva</t>
  </si>
  <si>
    <t>Carlos</t>
  </si>
  <si>
    <t>Russi</t>
  </si>
  <si>
    <t>Gloria</t>
  </si>
  <si>
    <t>Camacho</t>
  </si>
  <si>
    <t>Miller</t>
  </si>
  <si>
    <t>Vidal</t>
  </si>
  <si>
    <t>Luis Rafael</t>
  </si>
  <si>
    <t>Maria Onofre</t>
  </si>
  <si>
    <t xml:space="preserve">Arenas </t>
  </si>
  <si>
    <t xml:space="preserve">Luz </t>
  </si>
  <si>
    <t>Ria√±o</t>
  </si>
  <si>
    <t xml:space="preserve">Elena </t>
  </si>
  <si>
    <t xml:space="preserve">Ana </t>
  </si>
  <si>
    <t>Legro</t>
  </si>
  <si>
    <t>Igirio</t>
  </si>
  <si>
    <t>Suarez</t>
  </si>
  <si>
    <t>Juvenal</t>
  </si>
  <si>
    <t>Reyes</t>
  </si>
  <si>
    <t xml:space="preserve">Lizbeth </t>
  </si>
  <si>
    <t>Yair</t>
  </si>
  <si>
    <t>Vega</t>
  </si>
  <si>
    <t xml:space="preserve">Natalia </t>
  </si>
  <si>
    <t>Ram√≠rez</t>
  </si>
  <si>
    <t>Blanca Ines</t>
  </si>
  <si>
    <t>Bedoya</t>
  </si>
  <si>
    <t>Miriam</t>
  </si>
  <si>
    <t>Pablo</t>
  </si>
  <si>
    <t>Zawazdky</t>
  </si>
  <si>
    <t>Cocepcion</t>
  </si>
  <si>
    <t>Valbuena</t>
  </si>
  <si>
    <t>Nubio</t>
  </si>
  <si>
    <t>Abdul</t>
  </si>
  <si>
    <t>Camargo</t>
  </si>
  <si>
    <t>Yuranis</t>
  </si>
  <si>
    <t>Mattos</t>
  </si>
  <si>
    <t>Alex</t>
  </si>
  <si>
    <t>Sergio</t>
  </si>
  <si>
    <t>Tellez</t>
  </si>
  <si>
    <t>Sonia</t>
  </si>
  <si>
    <t>Franco</t>
  </si>
  <si>
    <t>so</t>
  </si>
  <si>
    <t>no</t>
  </si>
  <si>
    <t>Maria del Carmen</t>
  </si>
  <si>
    <t>Rocancio</t>
  </si>
  <si>
    <t xml:space="preserve">ANGELICA </t>
  </si>
  <si>
    <t>TORRES</t>
  </si>
  <si>
    <t xml:space="preserve">Jairo </t>
  </si>
  <si>
    <t>Mendoza</t>
  </si>
  <si>
    <t>Tibocha</t>
  </si>
  <si>
    <t>Stella Yaneth</t>
  </si>
  <si>
    <t>Janeth</t>
  </si>
  <si>
    <t>Roldan</t>
  </si>
  <si>
    <t>Jesus</t>
  </si>
  <si>
    <t>Vizcaya</t>
  </si>
  <si>
    <t>√Ångel Agusto</t>
  </si>
  <si>
    <t>Moya</t>
  </si>
  <si>
    <t>Yuliam</t>
  </si>
  <si>
    <t>Lisandro</t>
  </si>
  <si>
    <t>Mesa</t>
  </si>
  <si>
    <t>Amanda</t>
  </si>
  <si>
    <t>Jeisson</t>
  </si>
  <si>
    <t>Parada</t>
  </si>
  <si>
    <t>Abril</t>
  </si>
  <si>
    <t>Oscar</t>
  </si>
  <si>
    <t>Camelo</t>
  </si>
  <si>
    <t>Chaili</t>
  </si>
  <si>
    <t>Tovar</t>
  </si>
  <si>
    <t>Andrea</t>
  </si>
  <si>
    <t>Ni√±o</t>
  </si>
  <si>
    <t>Pe√±a</t>
  </si>
  <si>
    <t xml:space="preserve">Luis </t>
  </si>
  <si>
    <t>Unico</t>
  </si>
  <si>
    <t>Nini</t>
  </si>
  <si>
    <t>Ulloa</t>
  </si>
  <si>
    <t>Juan David</t>
  </si>
  <si>
    <t>Herrera</t>
  </si>
  <si>
    <t xml:space="preserve">Viv√≠ana </t>
  </si>
  <si>
    <t>Pineda</t>
  </si>
  <si>
    <t>Mary Gisela</t>
  </si>
  <si>
    <t>Fierro</t>
  </si>
  <si>
    <t>Aguirre</t>
  </si>
  <si>
    <t>Pachon</t>
  </si>
  <si>
    <t>Juan</t>
  </si>
  <si>
    <t>Roberto</t>
  </si>
  <si>
    <t>Quintana</t>
  </si>
  <si>
    <t>Ampudia</t>
  </si>
  <si>
    <t xml:space="preserve">fredy </t>
  </si>
  <si>
    <t>Pati√±o</t>
  </si>
  <si>
    <t>Carmen</t>
  </si>
  <si>
    <t>Aracely</t>
  </si>
  <si>
    <t>Pinzon</t>
  </si>
  <si>
    <t xml:space="preserve">Fabi√°n </t>
  </si>
  <si>
    <t>Marleny</t>
  </si>
  <si>
    <t>Mora</t>
  </si>
  <si>
    <t>Luz Dary</t>
  </si>
  <si>
    <t>Correo</t>
  </si>
  <si>
    <t>Maria Eliza</t>
  </si>
  <si>
    <t>Baquero</t>
  </si>
  <si>
    <t xml:space="preserve">Fanny </t>
  </si>
  <si>
    <t>Bolivar</t>
  </si>
  <si>
    <t>Mu√±oz</t>
  </si>
  <si>
    <t>Gladis</t>
  </si>
  <si>
    <t>Chaparro</t>
  </si>
  <si>
    <t>Claudia Patricia</t>
  </si>
  <si>
    <t>Monta√±a</t>
  </si>
  <si>
    <t>Leal</t>
  </si>
  <si>
    <t>Bertilde</t>
  </si>
  <si>
    <t>Otero</t>
  </si>
  <si>
    <t>Yenni</t>
  </si>
  <si>
    <t>Olarte</t>
  </si>
  <si>
    <t>Jennifer</t>
  </si>
  <si>
    <t>Rueda</t>
  </si>
  <si>
    <t xml:space="preserve">Diana </t>
  </si>
  <si>
    <t xml:space="preserve">Pinzon </t>
  </si>
  <si>
    <t>Alba</t>
  </si>
  <si>
    <t>Miguel</t>
  </si>
  <si>
    <t>Linda</t>
  </si>
  <si>
    <t xml:space="preserve">Mart√≠nez </t>
  </si>
  <si>
    <t>Zuluaga</t>
  </si>
  <si>
    <t>viviana</t>
  </si>
  <si>
    <t>suta</t>
  </si>
  <si>
    <t>Andry</t>
  </si>
  <si>
    <t>Ortiz</t>
  </si>
  <si>
    <t>Fabian</t>
  </si>
  <si>
    <t>Angie</t>
  </si>
  <si>
    <t>Galindo</t>
  </si>
  <si>
    <t>Caicedo</t>
  </si>
  <si>
    <t>Ruby</t>
  </si>
  <si>
    <t>Cardona</t>
  </si>
  <si>
    <t>EDUARDO</t>
  </si>
  <si>
    <t>GARZON</t>
  </si>
  <si>
    <t>Leidy</t>
  </si>
  <si>
    <t>Valencia</t>
  </si>
  <si>
    <t>Alejandro</t>
  </si>
  <si>
    <t>Fuquene</t>
  </si>
  <si>
    <t>Edilma</t>
  </si>
  <si>
    <t>Maria Fernanda</t>
  </si>
  <si>
    <t>Barrera</t>
  </si>
  <si>
    <t>Amparo</t>
  </si>
  <si>
    <t>Quintero</t>
  </si>
  <si>
    <t>Amar√≠s</t>
  </si>
  <si>
    <t>Nieto</t>
  </si>
  <si>
    <t>Mar√≠a Jazmin</t>
  </si>
  <si>
    <t>Jacqueline</t>
  </si>
  <si>
    <t>hortua</t>
  </si>
  <si>
    <t>Leyton</t>
  </si>
  <si>
    <t>Benjamin</t>
  </si>
  <si>
    <t>German</t>
  </si>
  <si>
    <t>diana</t>
  </si>
  <si>
    <t>mayorca</t>
  </si>
  <si>
    <t>Aurelio</t>
  </si>
  <si>
    <t>Raul</t>
  </si>
  <si>
    <t>Pedraza</t>
  </si>
  <si>
    <t>Romulo</t>
  </si>
  <si>
    <t>Gilber</t>
  </si>
  <si>
    <t>Arango</t>
  </si>
  <si>
    <t xml:space="preserve">Mar√≠a </t>
  </si>
  <si>
    <t>L√≥pez Garc√≠a</t>
  </si>
  <si>
    <t>marly</t>
  </si>
  <si>
    <t>granco</t>
  </si>
  <si>
    <t>luis alfonso</t>
  </si>
  <si>
    <t>wilched</t>
  </si>
  <si>
    <t>Flor Marina</t>
  </si>
  <si>
    <t>Valentin</t>
  </si>
  <si>
    <t>Mayerli</t>
  </si>
  <si>
    <t>Bernal</t>
  </si>
  <si>
    <t>Jose Humberto</t>
  </si>
  <si>
    <t>Jose Fabian</t>
  </si>
  <si>
    <t>Simbaqueba</t>
  </si>
  <si>
    <t>Alfonso</t>
  </si>
  <si>
    <t>Cutiva</t>
  </si>
  <si>
    <t>Andres</t>
  </si>
  <si>
    <t>Roger</t>
  </si>
  <si>
    <t>Rocio</t>
  </si>
  <si>
    <t>Campos</t>
  </si>
  <si>
    <t>Dolores</t>
  </si>
  <si>
    <t>Melgarejo</t>
  </si>
  <si>
    <t>dora</t>
  </si>
  <si>
    <t>sarmiento</t>
  </si>
  <si>
    <t>novoa</t>
  </si>
  <si>
    <t>Julieth</t>
  </si>
  <si>
    <t>Yaima</t>
  </si>
  <si>
    <t>Carolina</t>
  </si>
  <si>
    <t>Tique</t>
  </si>
  <si>
    <t>Sandoval</t>
  </si>
  <si>
    <t>Jairo</t>
  </si>
  <si>
    <t>Erika</t>
  </si>
  <si>
    <t>Christian</t>
  </si>
  <si>
    <t>Dora Patricia</t>
  </si>
  <si>
    <t>Betancurt</t>
  </si>
  <si>
    <t>Mondragon</t>
  </si>
  <si>
    <t>Herminta</t>
  </si>
  <si>
    <t>Angelica</t>
  </si>
  <si>
    <t>Jorge</t>
  </si>
  <si>
    <t>Parrado</t>
  </si>
  <si>
    <t>Bautista</t>
  </si>
  <si>
    <t xml:space="preserve">Pi√±arete </t>
  </si>
  <si>
    <t xml:space="preserve">Carlos </t>
  </si>
  <si>
    <t xml:space="preserve">Guti√©rrez </t>
  </si>
  <si>
    <t>Narda Cristina</t>
  </si>
  <si>
    <t>Eris</t>
  </si>
  <si>
    <t>Paez</t>
  </si>
  <si>
    <t xml:space="preserve">Javier </t>
  </si>
  <si>
    <t>Navarro</t>
  </si>
  <si>
    <t xml:space="preserve">Camilo </t>
  </si>
  <si>
    <t>Marquez</t>
  </si>
  <si>
    <t>Castillo</t>
  </si>
  <si>
    <t>Dolly</t>
  </si>
  <si>
    <t>Marulanda</t>
  </si>
  <si>
    <t>Yolanda</t>
  </si>
  <si>
    <t>Jos√© Alejandro</t>
  </si>
  <si>
    <t>Sabogal</t>
  </si>
  <si>
    <t xml:space="preserve">Hernando </t>
  </si>
  <si>
    <t xml:space="preserve">H√©ctor </t>
  </si>
  <si>
    <t>Suerez</t>
  </si>
  <si>
    <t>Ubaldo</t>
  </si>
  <si>
    <t>Maria Ines</t>
  </si>
  <si>
    <t>Luz Denis</t>
  </si>
  <si>
    <t>Lenis</t>
  </si>
  <si>
    <t>Doendy</t>
  </si>
  <si>
    <t>Piracun</t>
  </si>
  <si>
    <t>√Ålvarez</t>
  </si>
  <si>
    <t>Norma</t>
  </si>
  <si>
    <t>Monsalve</t>
  </si>
  <si>
    <t xml:space="preserve">Jenifer </t>
  </si>
  <si>
    <t>Sebastian</t>
  </si>
  <si>
    <t>Supelano</t>
  </si>
  <si>
    <t>Wilmar</t>
  </si>
  <si>
    <t>Perdomo</t>
  </si>
  <si>
    <t>Wilson</t>
  </si>
  <si>
    <t>Cifuentes</t>
  </si>
  <si>
    <t xml:space="preserve">Rodr√≠guez </t>
  </si>
  <si>
    <t>Fabio</t>
  </si>
  <si>
    <t xml:space="preserve">Fidelina </t>
  </si>
  <si>
    <t xml:space="preserve">Osorio </t>
  </si>
  <si>
    <t>Ramos</t>
  </si>
  <si>
    <t>Rosa</t>
  </si>
  <si>
    <t>Sichaca</t>
  </si>
  <si>
    <t>Jaquelin</t>
  </si>
  <si>
    <t>Grueso</t>
  </si>
  <si>
    <t>Nora</t>
  </si>
  <si>
    <t>Mahecha</t>
  </si>
  <si>
    <t>Vanessa</t>
  </si>
  <si>
    <t>Pereira</t>
  </si>
  <si>
    <t>Lesmez</t>
  </si>
  <si>
    <t>Faisuly</t>
  </si>
  <si>
    <t>Lina</t>
  </si>
  <si>
    <t>MU√ëOZ</t>
  </si>
  <si>
    <t>Carre√±o</t>
  </si>
  <si>
    <t>Richar</t>
  </si>
  <si>
    <t>Urrego</t>
  </si>
  <si>
    <t xml:space="preserve">Luisa </t>
  </si>
  <si>
    <t xml:space="preserve">Zamora </t>
  </si>
  <si>
    <t xml:space="preserve">ALBA </t>
  </si>
  <si>
    <t>FORERO</t>
  </si>
  <si>
    <t>Karyn</t>
  </si>
  <si>
    <t>Arian</t>
  </si>
  <si>
    <t>Velazco</t>
  </si>
  <si>
    <t>Edwin</t>
  </si>
  <si>
    <t>Yecith</t>
  </si>
  <si>
    <t xml:space="preserve">Mendivelso </t>
  </si>
  <si>
    <t>Parra</t>
  </si>
  <si>
    <t xml:space="preserve">Aureliano </t>
  </si>
  <si>
    <t>Pedro</t>
  </si>
  <si>
    <t>Bohorquez</t>
  </si>
  <si>
    <t>Aluis</t>
  </si>
  <si>
    <t>Clara</t>
  </si>
  <si>
    <t xml:space="preserve">Hernandez </t>
  </si>
  <si>
    <t>Garnica</t>
  </si>
  <si>
    <t>Johanna</t>
  </si>
  <si>
    <t>Pach√≥n</t>
  </si>
  <si>
    <t>Yeimy</t>
  </si>
  <si>
    <t>Edwin Mauricio</t>
  </si>
  <si>
    <t>Prada</t>
  </si>
  <si>
    <t xml:space="preserve">Luis √Ångel </t>
  </si>
  <si>
    <t xml:space="preserve">Navarro </t>
  </si>
  <si>
    <t>Senaida</t>
  </si>
  <si>
    <t>Cardenaz</t>
  </si>
  <si>
    <t>Natalia</t>
  </si>
  <si>
    <t>Celis</t>
  </si>
  <si>
    <t>del Transito</t>
  </si>
  <si>
    <t>Blanco</t>
  </si>
  <si>
    <t>Solano</t>
  </si>
  <si>
    <t>Alonso</t>
  </si>
  <si>
    <t>Velasquez</t>
  </si>
  <si>
    <t>Sarmiento</t>
  </si>
  <si>
    <t>Any</t>
  </si>
  <si>
    <t xml:space="preserve">Jesus David </t>
  </si>
  <si>
    <t>Nu√±ez</t>
  </si>
  <si>
    <t>Luz Nelly</t>
  </si>
  <si>
    <t>Narvaez</t>
  </si>
  <si>
    <t>Mar√≠a Lilia</t>
  </si>
  <si>
    <t xml:space="preserve">Gutierrez </t>
  </si>
  <si>
    <t>Francisco</t>
  </si>
  <si>
    <t>Granados</t>
  </si>
  <si>
    <t>Alexander</t>
  </si>
  <si>
    <t>Duran</t>
  </si>
  <si>
    <t xml:space="preserve">Gloria </t>
  </si>
  <si>
    <t>Borda</t>
  </si>
  <si>
    <t>Mar√≠a Elvira</t>
  </si>
  <si>
    <t>Mary Enith</t>
  </si>
  <si>
    <t>Alexandra</t>
  </si>
  <si>
    <t>Guillen</t>
  </si>
  <si>
    <t>Varon</t>
  </si>
  <si>
    <t>Vazquez</t>
  </si>
  <si>
    <t xml:space="preserve">Andres </t>
  </si>
  <si>
    <t>Ana Alcira</t>
  </si>
  <si>
    <t>Fidela</t>
  </si>
  <si>
    <t>Mendez</t>
  </si>
  <si>
    <t>Dominga</t>
  </si>
  <si>
    <t>Aguilar</t>
  </si>
  <si>
    <t>ID15700660040013</t>
  </si>
  <si>
    <t>0013</t>
  </si>
  <si>
    <t>si</t>
  </si>
  <si>
    <t>ID15650060030020</t>
  </si>
  <si>
    <t>0020</t>
  </si>
  <si>
    <t>ID15700380060024</t>
  </si>
  <si>
    <t>0024</t>
  </si>
  <si>
    <t>ID15700660030025</t>
  </si>
  <si>
    <t>0025</t>
  </si>
  <si>
    <t>ID15800080030036</t>
  </si>
  <si>
    <t>0036</t>
  </si>
  <si>
    <t>ID15700410180050</t>
  </si>
  <si>
    <t>0050</t>
  </si>
  <si>
    <t>ID15700670060053</t>
  </si>
  <si>
    <t>0053</t>
  </si>
  <si>
    <t>ID15490330210089</t>
  </si>
  <si>
    <t>0089</t>
  </si>
  <si>
    <t>ID15490660060093</t>
  </si>
  <si>
    <t>0093</t>
  </si>
  <si>
    <t>ID15460210270126</t>
  </si>
  <si>
    <t>0126</t>
  </si>
  <si>
    <t>ID15600520300145</t>
  </si>
  <si>
    <t>0145</t>
  </si>
  <si>
    <t>ID15600520420146</t>
  </si>
  <si>
    <t>0146</t>
  </si>
  <si>
    <t>ID15390600090153</t>
  </si>
  <si>
    <t>0153</t>
  </si>
  <si>
    <t>ID15520050271085</t>
  </si>
  <si>
    <t>1085</t>
  </si>
  <si>
    <t>ID15240220451107</t>
  </si>
  <si>
    <t>1107</t>
  </si>
  <si>
    <t>ID15600630121162</t>
  </si>
  <si>
    <t>1162</t>
  </si>
  <si>
    <t>ID15650810011258</t>
  </si>
  <si>
    <t>1258</t>
  </si>
  <si>
    <t>ID15650810071261</t>
  </si>
  <si>
    <t>1261</t>
  </si>
  <si>
    <t>ID15700740091264</t>
  </si>
  <si>
    <t>1264</t>
  </si>
  <si>
    <t>ID15800350451306</t>
  </si>
  <si>
    <t>1306</t>
  </si>
  <si>
    <t>ID15390360151326</t>
  </si>
  <si>
    <t>1326</t>
  </si>
  <si>
    <t>ID15460360271352</t>
  </si>
  <si>
    <t>1352</t>
  </si>
  <si>
    <t>ID15530550061391</t>
  </si>
  <si>
    <t>1395</t>
  </si>
  <si>
    <t>ID15530020121413</t>
  </si>
  <si>
    <t>1413</t>
  </si>
  <si>
    <t>ID15530250121416</t>
  </si>
  <si>
    <t>1416</t>
  </si>
  <si>
    <t>ID15040070181427</t>
  </si>
  <si>
    <t>1427</t>
  </si>
  <si>
    <t>ID15040320151428</t>
  </si>
  <si>
    <t>1428</t>
  </si>
  <si>
    <t>ID15170740121469</t>
  </si>
  <si>
    <t>1469</t>
  </si>
  <si>
    <t>ID15520950061483</t>
  </si>
  <si>
    <t>1483</t>
  </si>
  <si>
    <t>ID15520950451490</t>
  </si>
  <si>
    <t>1490</t>
  </si>
  <si>
    <t>ID15240470301496</t>
  </si>
  <si>
    <t>1496</t>
  </si>
  <si>
    <t>ID15240080211497</t>
  </si>
  <si>
    <t>1497</t>
  </si>
  <si>
    <t>ID15700620032014</t>
  </si>
  <si>
    <t>2014</t>
  </si>
  <si>
    <t>ID15870700032020</t>
  </si>
  <si>
    <t>2020</t>
  </si>
  <si>
    <t>ID15650730012021</t>
  </si>
  <si>
    <t>2021</t>
  </si>
  <si>
    <t>ID15520590392056</t>
  </si>
  <si>
    <t>2056</t>
  </si>
  <si>
    <t>ID15490650182058</t>
  </si>
  <si>
    <t>2058</t>
  </si>
  <si>
    <t>ID15490650902089</t>
  </si>
  <si>
    <t>2089</t>
  </si>
  <si>
    <t>ID15530660062093</t>
  </si>
  <si>
    <t>2093</t>
  </si>
  <si>
    <t>ID15020270152113</t>
  </si>
  <si>
    <t>2113</t>
  </si>
  <si>
    <t>ID15170190902139</t>
  </si>
  <si>
    <t>2139</t>
  </si>
  <si>
    <t>ID15520680032156</t>
  </si>
  <si>
    <t>2156</t>
  </si>
  <si>
    <t>ID15170631142183</t>
  </si>
  <si>
    <t>2183</t>
  </si>
  <si>
    <t>ID15650520052251</t>
  </si>
  <si>
    <t>2251</t>
  </si>
  <si>
    <t>ID15700830082270</t>
  </si>
  <si>
    <t>2270</t>
  </si>
  <si>
    <t>ID15700730032289</t>
  </si>
  <si>
    <t>2289</t>
  </si>
  <si>
    <t>ID15700730272292</t>
  </si>
  <si>
    <t>2292</t>
  </si>
  <si>
    <t>ID15650260272293</t>
  </si>
  <si>
    <t>2293</t>
  </si>
  <si>
    <t>ID15520620182315</t>
  </si>
  <si>
    <t>2315</t>
  </si>
  <si>
    <t>ID15490370572326</t>
  </si>
  <si>
    <t>2326</t>
  </si>
  <si>
    <t>ID15460730092346</t>
  </si>
  <si>
    <t>2346</t>
  </si>
  <si>
    <t>ID15400160452363</t>
  </si>
  <si>
    <t>2363</t>
  </si>
  <si>
    <t>ID15530790572372</t>
  </si>
  <si>
    <t>2372</t>
  </si>
  <si>
    <t>ID15530270422384</t>
  </si>
  <si>
    <t>2384</t>
  </si>
  <si>
    <t>ID15020420692431</t>
  </si>
  <si>
    <t>2431</t>
  </si>
  <si>
    <t>ID15170810272452</t>
  </si>
  <si>
    <t>2452</t>
  </si>
  <si>
    <t>ID15520930182468</t>
  </si>
  <si>
    <t>2468</t>
  </si>
  <si>
    <t>ID15520950182470</t>
  </si>
  <si>
    <t>2470</t>
  </si>
  <si>
    <t>ID15520940752473</t>
  </si>
  <si>
    <t>2473</t>
  </si>
  <si>
    <t>ID15520810572498</t>
  </si>
  <si>
    <t>2498</t>
  </si>
  <si>
    <t>ID03310710010254</t>
  </si>
  <si>
    <t>0254</t>
  </si>
  <si>
    <t>ID03160060050260</t>
  </si>
  <si>
    <t>0260</t>
  </si>
  <si>
    <t>ID03420640020263</t>
  </si>
  <si>
    <t>0263</t>
  </si>
  <si>
    <t>ID03160050080272</t>
  </si>
  <si>
    <t>0272</t>
  </si>
  <si>
    <t>ID03310710150276</t>
  </si>
  <si>
    <t>0276</t>
  </si>
  <si>
    <t>ID03150160240290</t>
  </si>
  <si>
    <t>0290</t>
  </si>
  <si>
    <t>ID03150160330292</t>
  </si>
  <si>
    <t>0292</t>
  </si>
  <si>
    <t>ID03150160210293</t>
  </si>
  <si>
    <t>0293</t>
  </si>
  <si>
    <t>ID03150260480298</t>
  </si>
  <si>
    <t>0298</t>
  </si>
  <si>
    <t>ID03150980300304</t>
  </si>
  <si>
    <t>0304</t>
  </si>
  <si>
    <t>ID03150260330308</t>
  </si>
  <si>
    <t>0308</t>
  </si>
  <si>
    <t>ID03170060090312</t>
  </si>
  <si>
    <t>0312</t>
  </si>
  <si>
    <t>ID03170010060322</t>
  </si>
  <si>
    <t>0322</t>
  </si>
  <si>
    <t>ID03170140060323</t>
  </si>
  <si>
    <t>0323</t>
  </si>
  <si>
    <t>ID03160630030329</t>
  </si>
  <si>
    <t>0329</t>
  </si>
  <si>
    <t>ID03190780090340</t>
  </si>
  <si>
    <t>0340</t>
  </si>
  <si>
    <t>ID03190840240346</t>
  </si>
  <si>
    <t>0346</t>
  </si>
  <si>
    <t>ID03190050150347</t>
  </si>
  <si>
    <t>0347</t>
  </si>
  <si>
    <t>ID03190780360349</t>
  </si>
  <si>
    <t>0349</t>
  </si>
  <si>
    <t>ID03150120150359</t>
  </si>
  <si>
    <t>0359</t>
  </si>
  <si>
    <t>ID03420710360362</t>
  </si>
  <si>
    <t>0362</t>
  </si>
  <si>
    <t>ID03190520210366</t>
  </si>
  <si>
    <t>0366</t>
  </si>
  <si>
    <t>ID03140290120386</t>
  </si>
  <si>
    <t>0386</t>
  </si>
  <si>
    <t>ID03170010090507</t>
  </si>
  <si>
    <t>0507</t>
  </si>
  <si>
    <t>ID03170150070508</t>
  </si>
  <si>
    <t>0508</t>
  </si>
  <si>
    <t>ID03160620090512</t>
  </si>
  <si>
    <t>0512</t>
  </si>
  <si>
    <t>ID03420780060517</t>
  </si>
  <si>
    <t>0517</t>
  </si>
  <si>
    <t>ID03160110070519</t>
  </si>
  <si>
    <t>0519</t>
  </si>
  <si>
    <t>ID03140030240528</t>
  </si>
  <si>
    <t>0528</t>
  </si>
  <si>
    <t>ID03140030300531</t>
  </si>
  <si>
    <t>0531</t>
  </si>
  <si>
    <t>ID03140180240535</t>
  </si>
  <si>
    <t>0535</t>
  </si>
  <si>
    <t>ID03140370300536</t>
  </si>
  <si>
    <t>0536</t>
  </si>
  <si>
    <t>ID03150010090548</t>
  </si>
  <si>
    <t>0548</t>
  </si>
  <si>
    <t>ID03150770270552</t>
  </si>
  <si>
    <t>0552</t>
  </si>
  <si>
    <t>ID03150770660554</t>
  </si>
  <si>
    <t>0554</t>
  </si>
  <si>
    <t>ID03190800010560</t>
  </si>
  <si>
    <t>0560</t>
  </si>
  <si>
    <t>ID03110320150594</t>
  </si>
  <si>
    <t>0594</t>
  </si>
  <si>
    <t>ID03100230690616</t>
  </si>
  <si>
    <t>0616</t>
  </si>
  <si>
    <t>ID03130150130621</t>
  </si>
  <si>
    <t>0621</t>
  </si>
  <si>
    <t>ID03130150450622</t>
  </si>
  <si>
    <t>0622</t>
  </si>
  <si>
    <t>ID03210580400645</t>
  </si>
  <si>
    <t>0645</t>
  </si>
  <si>
    <t>ID03520540110651</t>
  </si>
  <si>
    <t>0651</t>
  </si>
  <si>
    <t>ID03210330060657</t>
  </si>
  <si>
    <t>0657</t>
  </si>
  <si>
    <t>ID03210110330668</t>
  </si>
  <si>
    <t>0668</t>
  </si>
  <si>
    <t>ID03210130590674</t>
  </si>
  <si>
    <t>0674</t>
  </si>
  <si>
    <t>ID03210130840676</t>
  </si>
  <si>
    <t>0676</t>
  </si>
  <si>
    <t>ID03330160310686</t>
  </si>
  <si>
    <t>0686</t>
  </si>
  <si>
    <t>ID03330140430687</t>
  </si>
  <si>
    <t>0687</t>
  </si>
  <si>
    <t>ID03330070480690</t>
  </si>
  <si>
    <t>0690</t>
  </si>
  <si>
    <t>ID03180140020753</t>
  </si>
  <si>
    <t>0753</t>
  </si>
  <si>
    <t>ID03180220020755</t>
  </si>
  <si>
    <t>0755</t>
  </si>
  <si>
    <t>ID03420780090768</t>
  </si>
  <si>
    <t>0768</t>
  </si>
  <si>
    <t>ID03160110060770</t>
  </si>
  <si>
    <t>0770</t>
  </si>
  <si>
    <t>ID03160490090772</t>
  </si>
  <si>
    <t>0772</t>
  </si>
  <si>
    <t>ID03170020080773</t>
  </si>
  <si>
    <t>0773</t>
  </si>
  <si>
    <t>ID03310240050775</t>
  </si>
  <si>
    <t>0775</t>
  </si>
  <si>
    <t>ID03140240180787</t>
  </si>
  <si>
    <t>0787</t>
  </si>
  <si>
    <t>ID03140510150791</t>
  </si>
  <si>
    <t>0791</t>
  </si>
  <si>
    <t>ID03150080360797</t>
  </si>
  <si>
    <t>0797</t>
  </si>
  <si>
    <t>ID03150240030800</t>
  </si>
  <si>
    <t>0800</t>
  </si>
  <si>
    <t>ID03150240390805</t>
  </si>
  <si>
    <t>0805</t>
  </si>
  <si>
    <t>ID03190610480818</t>
  </si>
  <si>
    <t>0818</t>
  </si>
  <si>
    <t>ID03190260300823</t>
  </si>
  <si>
    <t>0823</t>
  </si>
  <si>
    <t>ID03240870800837</t>
  </si>
  <si>
    <t>0837</t>
  </si>
  <si>
    <t>ID03240871190841</t>
  </si>
  <si>
    <t>0841</t>
  </si>
  <si>
    <t>ID03190170660850</t>
  </si>
  <si>
    <t>0850</t>
  </si>
  <si>
    <t>ID03100140040859</t>
  </si>
  <si>
    <t>0859</t>
  </si>
  <si>
    <t>ID03100500220868</t>
  </si>
  <si>
    <t>0868</t>
  </si>
  <si>
    <t>ID03100120650870</t>
  </si>
  <si>
    <t>0870</t>
  </si>
  <si>
    <t>ID03100120700872</t>
  </si>
  <si>
    <t>0872</t>
  </si>
  <si>
    <t>ID03130370330892</t>
  </si>
  <si>
    <t>0892</t>
  </si>
  <si>
    <t>ID03130060010895</t>
  </si>
  <si>
    <t>0895</t>
  </si>
  <si>
    <t>ID03120240200908</t>
  </si>
  <si>
    <t>0908</t>
  </si>
  <si>
    <t>ID03120130340910</t>
  </si>
  <si>
    <t>0910</t>
  </si>
  <si>
    <t>ID03050170180924</t>
  </si>
  <si>
    <t>0924</t>
  </si>
  <si>
    <t>ID03050450480941</t>
  </si>
  <si>
    <t>0941</t>
  </si>
  <si>
    <t>ID03550840300986</t>
  </si>
  <si>
    <t>0986</t>
  </si>
  <si>
    <t>ID03520540090997</t>
  </si>
  <si>
    <t>0997</t>
  </si>
  <si>
    <t>ID03520600220998</t>
  </si>
  <si>
    <t>0998</t>
  </si>
  <si>
    <t>ID03310740051502</t>
  </si>
  <si>
    <t>1502</t>
  </si>
  <si>
    <t>ID03180190051504</t>
  </si>
  <si>
    <t>1504</t>
  </si>
  <si>
    <t>ID03160690081509</t>
  </si>
  <si>
    <t>1509</t>
  </si>
  <si>
    <t>ID03140370181538</t>
  </si>
  <si>
    <t>1538</t>
  </si>
  <si>
    <t>ID03150070391540</t>
  </si>
  <si>
    <t>1540</t>
  </si>
  <si>
    <t>ID03140010301542</t>
  </si>
  <si>
    <t>1542</t>
  </si>
  <si>
    <t>ID03150070121546</t>
  </si>
  <si>
    <t>1546</t>
  </si>
  <si>
    <t>ID03150010061549</t>
  </si>
  <si>
    <t>1549</t>
  </si>
  <si>
    <t>ID03150770721554</t>
  </si>
  <si>
    <t>1554</t>
  </si>
  <si>
    <t>ID03200220481568</t>
  </si>
  <si>
    <t>1568</t>
  </si>
  <si>
    <t>ID03110320041578</t>
  </si>
  <si>
    <t>1578</t>
  </si>
  <si>
    <t>ID03100320091587</t>
  </si>
  <si>
    <t>1587</t>
  </si>
  <si>
    <t>ID03100390361592</t>
  </si>
  <si>
    <t>1592</t>
  </si>
  <si>
    <t>ID03100230781603</t>
  </si>
  <si>
    <t>1603</t>
  </si>
  <si>
    <t>ID03130140571615</t>
  </si>
  <si>
    <t>1615</t>
  </si>
  <si>
    <t>ID03550310041633</t>
  </si>
  <si>
    <t>1633</t>
  </si>
  <si>
    <t>ID03520310151652</t>
  </si>
  <si>
    <t>1652</t>
  </si>
  <si>
    <t>ID03210330241665</t>
  </si>
  <si>
    <t>1665</t>
  </si>
  <si>
    <t>ID03210390251674</t>
  </si>
  <si>
    <t>1674</t>
  </si>
  <si>
    <t>ID03210250311690</t>
  </si>
  <si>
    <t>1690</t>
  </si>
  <si>
    <t>ID03210260271695</t>
  </si>
  <si>
    <t>1695</t>
  </si>
  <si>
    <t>ID03330060261710</t>
  </si>
  <si>
    <t>1710</t>
  </si>
  <si>
    <t>ID03180130071751</t>
  </si>
  <si>
    <t>1751</t>
  </si>
  <si>
    <t>ID03170160011757</t>
  </si>
  <si>
    <t>1757</t>
  </si>
  <si>
    <t>ID03160630011762</t>
  </si>
  <si>
    <t>1762</t>
  </si>
  <si>
    <t>ID03160490021764</t>
  </si>
  <si>
    <t>1764</t>
  </si>
  <si>
    <t>ID03160630031767</t>
  </si>
  <si>
    <t>1767</t>
  </si>
  <si>
    <t>ID03150310351773</t>
  </si>
  <si>
    <t>1773</t>
  </si>
  <si>
    <t>ID03150130241776</t>
  </si>
  <si>
    <t>1776</t>
  </si>
  <si>
    <t>ID03150180031781</t>
  </si>
  <si>
    <t>1781</t>
  </si>
  <si>
    <t>ID03150140051811</t>
  </si>
  <si>
    <t>1811</t>
  </si>
  <si>
    <t>ID03180570061814</t>
  </si>
  <si>
    <t>1814</t>
  </si>
  <si>
    <t>ID03310620101838</t>
  </si>
  <si>
    <t>1838</t>
  </si>
  <si>
    <t>ID03190270031868</t>
  </si>
  <si>
    <t>1868</t>
  </si>
  <si>
    <t>ID03110280281896</t>
  </si>
  <si>
    <t>1896</t>
  </si>
  <si>
    <t>ID03090250121938</t>
  </si>
  <si>
    <t>1938</t>
  </si>
  <si>
    <t>ID03090250151939</t>
  </si>
  <si>
    <t>1939</t>
  </si>
  <si>
    <t>ID03090250181940</t>
  </si>
  <si>
    <t>1940</t>
  </si>
  <si>
    <t>ID03090200121956</t>
  </si>
  <si>
    <t>1956</t>
  </si>
  <si>
    <t>ID03120090091965</t>
  </si>
  <si>
    <t>1965</t>
  </si>
  <si>
    <t>ID03050130221980</t>
  </si>
  <si>
    <t>1980</t>
  </si>
  <si>
    <t>ID03310700080752</t>
  </si>
  <si>
    <t>0752</t>
  </si>
  <si>
    <t>ID03300010120945</t>
  </si>
  <si>
    <t>0945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</si>
</sst>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22" fontId="1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ticipantesConDispositv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m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cipants_202005201801"/>
    </sheetNames>
    <sheetDataSet>
      <sheetData sheetId="0">
        <row r="2">
          <cell r="A2">
            <v>10007</v>
          </cell>
          <cell r="B2" t="str">
            <v>ID15650530020007</v>
          </cell>
        </row>
        <row r="3">
          <cell r="A3">
            <v>10013</v>
          </cell>
          <cell r="B3" t="str">
            <v>ID15700660040013</v>
          </cell>
        </row>
        <row r="4">
          <cell r="A4">
            <v>10016</v>
          </cell>
          <cell r="B4" t="str">
            <v>No se encuentra</v>
          </cell>
        </row>
        <row r="5">
          <cell r="A5">
            <v>10018</v>
          </cell>
          <cell r="B5" t="str">
            <v>ID15700380090018</v>
          </cell>
        </row>
        <row r="6">
          <cell r="A6">
            <v>10020</v>
          </cell>
          <cell r="B6" t="str">
            <v>ID15650060030020</v>
          </cell>
        </row>
        <row r="7">
          <cell r="A7">
            <v>10024</v>
          </cell>
          <cell r="B7" t="str">
            <v>ID15700380060024</v>
          </cell>
        </row>
        <row r="8">
          <cell r="A8">
            <v>10025</v>
          </cell>
          <cell r="B8" t="str">
            <v>ID15700660030025</v>
          </cell>
        </row>
        <row r="9">
          <cell r="A9">
            <v>10036</v>
          </cell>
          <cell r="B9" t="str">
            <v>ID15800080030036</v>
          </cell>
        </row>
        <row r="10">
          <cell r="A10">
            <v>10040</v>
          </cell>
          <cell r="B10" t="str">
            <v>ID15590060090040</v>
          </cell>
        </row>
        <row r="11">
          <cell r="A11">
            <v>10050</v>
          </cell>
          <cell r="B11" t="str">
            <v>ID15700410180050</v>
          </cell>
        </row>
        <row r="12">
          <cell r="A12">
            <v>10053</v>
          </cell>
          <cell r="B12" t="str">
            <v>ID15700670060053</v>
          </cell>
        </row>
        <row r="13">
          <cell r="A13">
            <v>10058</v>
          </cell>
          <cell r="B13" t="str">
            <v>ID15700670180058</v>
          </cell>
        </row>
        <row r="14">
          <cell r="A14">
            <v>10089</v>
          </cell>
          <cell r="B14" t="str">
            <v>ID15490330210089</v>
          </cell>
        </row>
        <row r="15">
          <cell r="A15">
            <v>10093</v>
          </cell>
          <cell r="B15" t="str">
            <v>ID15490660060093</v>
          </cell>
        </row>
        <row r="16">
          <cell r="A16">
            <v>10111</v>
          </cell>
          <cell r="B16" t="str">
            <v>ID15390240270111</v>
          </cell>
        </row>
        <row r="17">
          <cell r="A17">
            <v>10117</v>
          </cell>
          <cell r="B17" t="str">
            <v>ID15390050330117</v>
          </cell>
        </row>
        <row r="18">
          <cell r="A18">
            <v>10126</v>
          </cell>
          <cell r="B18" t="str">
            <v>ID15460210270126</v>
          </cell>
        </row>
        <row r="19">
          <cell r="A19">
            <v>10128</v>
          </cell>
          <cell r="B19" t="str">
            <v>ID15390510060128</v>
          </cell>
        </row>
        <row r="20">
          <cell r="A20">
            <v>10135</v>
          </cell>
          <cell r="B20" t="str">
            <v>ID15600540390135</v>
          </cell>
        </row>
        <row r="21">
          <cell r="A21">
            <v>10136</v>
          </cell>
          <cell r="B21" t="str">
            <v>ID15600540450136</v>
          </cell>
        </row>
        <row r="22">
          <cell r="A22">
            <v>10145</v>
          </cell>
          <cell r="B22" t="str">
            <v>ID15600520300145</v>
          </cell>
        </row>
        <row r="23">
          <cell r="A23">
            <v>10146</v>
          </cell>
          <cell r="B23" t="str">
            <v>ID15600520420146</v>
          </cell>
        </row>
        <row r="24">
          <cell r="A24">
            <v>10149</v>
          </cell>
          <cell r="B24" t="str">
            <v>ID15600920450149</v>
          </cell>
        </row>
        <row r="25">
          <cell r="A25">
            <v>10153</v>
          </cell>
          <cell r="B25" t="str">
            <v>ID15390600090153</v>
          </cell>
        </row>
        <row r="26">
          <cell r="A26">
            <v>10157</v>
          </cell>
          <cell r="B26" t="str">
            <v>ID15400110030157</v>
          </cell>
        </row>
        <row r="27">
          <cell r="A27">
            <v>10185</v>
          </cell>
          <cell r="B27" t="str">
            <v>ID15240450210185</v>
          </cell>
        </row>
        <row r="28">
          <cell r="A28">
            <v>10190</v>
          </cell>
          <cell r="B28" t="str">
            <v>ID15530600120190</v>
          </cell>
        </row>
        <row r="29">
          <cell r="A29">
            <v>10192</v>
          </cell>
          <cell r="B29" t="str">
            <v>ID15240300030192</v>
          </cell>
        </row>
        <row r="30">
          <cell r="A30">
            <v>10212</v>
          </cell>
          <cell r="B30" t="str">
            <v>No se encuentra</v>
          </cell>
        </row>
        <row r="31">
          <cell r="A31">
            <v>11006</v>
          </cell>
          <cell r="B31" t="str">
            <v>ID15650540071006</v>
          </cell>
        </row>
        <row r="32">
          <cell r="A32">
            <v>11012</v>
          </cell>
          <cell r="B32" t="str">
            <v>ID15650380091012</v>
          </cell>
        </row>
        <row r="33">
          <cell r="A33">
            <v>11016</v>
          </cell>
          <cell r="B33" t="str">
            <v>ID15650250071016</v>
          </cell>
        </row>
        <row r="34">
          <cell r="A34">
            <v>11017</v>
          </cell>
          <cell r="B34" t="str">
            <v>ID15650250051017</v>
          </cell>
        </row>
        <row r="35">
          <cell r="A35">
            <v>11021</v>
          </cell>
          <cell r="B35" t="str">
            <v>ID15650230091021</v>
          </cell>
        </row>
        <row r="36">
          <cell r="A36">
            <v>11022</v>
          </cell>
          <cell r="B36" t="str">
            <v>ID15650380041022</v>
          </cell>
        </row>
        <row r="37">
          <cell r="A37">
            <v>11023</v>
          </cell>
          <cell r="B37" t="str">
            <v>ID15700700021023</v>
          </cell>
        </row>
        <row r="38">
          <cell r="A38">
            <v>11024</v>
          </cell>
          <cell r="B38" t="str">
            <v>ID15700850021024</v>
          </cell>
        </row>
        <row r="39">
          <cell r="A39">
            <v>11026</v>
          </cell>
          <cell r="B39" t="str">
            <v>ID15700840021026</v>
          </cell>
        </row>
        <row r="40">
          <cell r="A40">
            <v>11040</v>
          </cell>
          <cell r="B40" t="str">
            <v>ID15800020091040</v>
          </cell>
        </row>
        <row r="41">
          <cell r="A41">
            <v>11044</v>
          </cell>
          <cell r="B41" t="str">
            <v>ID15820350091044</v>
          </cell>
        </row>
        <row r="42">
          <cell r="A42">
            <v>11048</v>
          </cell>
          <cell r="B42" t="str">
            <v>ID15700300181048</v>
          </cell>
        </row>
        <row r="43">
          <cell r="A43">
            <v>11084</v>
          </cell>
          <cell r="B43" t="str">
            <v>ID15520050181084</v>
          </cell>
        </row>
        <row r="44">
          <cell r="A44">
            <v>11085</v>
          </cell>
          <cell r="B44" t="str">
            <v>ID15520050271085</v>
          </cell>
        </row>
        <row r="45">
          <cell r="A45">
            <v>11101</v>
          </cell>
          <cell r="B45" t="str">
            <v>ID15530590031101</v>
          </cell>
        </row>
        <row r="46">
          <cell r="A46">
            <v>11104</v>
          </cell>
          <cell r="B46" t="str">
            <v>ID15240230241104</v>
          </cell>
        </row>
        <row r="47">
          <cell r="A47">
            <v>11107</v>
          </cell>
          <cell r="B47" t="str">
            <v>ID15240220451107</v>
          </cell>
        </row>
        <row r="48">
          <cell r="A48">
            <v>11120</v>
          </cell>
          <cell r="B48" t="str">
            <v>ID15240070151120</v>
          </cell>
        </row>
        <row r="49">
          <cell r="A49">
            <v>11126</v>
          </cell>
          <cell r="B49" t="str">
            <v>ID15240510151126</v>
          </cell>
        </row>
        <row r="50">
          <cell r="A50">
            <v>11157</v>
          </cell>
          <cell r="B50" t="str">
            <v>ID15020430241157</v>
          </cell>
        </row>
        <row r="51">
          <cell r="A51">
            <v>11159</v>
          </cell>
          <cell r="B51" t="str">
            <v>ID15600610091159</v>
          </cell>
        </row>
        <row r="52">
          <cell r="A52">
            <v>11162</v>
          </cell>
          <cell r="B52" t="str">
            <v>ID15600630121162</v>
          </cell>
        </row>
        <row r="53">
          <cell r="A53">
            <v>11253</v>
          </cell>
          <cell r="B53" t="str">
            <v>ID15650360091253</v>
          </cell>
        </row>
        <row r="54">
          <cell r="A54">
            <v>11258</v>
          </cell>
          <cell r="B54" t="str">
            <v>ID15650810011258</v>
          </cell>
        </row>
        <row r="55">
          <cell r="A55">
            <v>11261</v>
          </cell>
          <cell r="B55" t="str">
            <v>ID15650810071261</v>
          </cell>
        </row>
        <row r="56">
          <cell r="A56">
            <v>11262</v>
          </cell>
          <cell r="B56" t="str">
            <v>ID15650810061262</v>
          </cell>
        </row>
        <row r="57">
          <cell r="A57">
            <v>11264</v>
          </cell>
          <cell r="B57" t="str">
            <v>ID15700740091264</v>
          </cell>
        </row>
        <row r="58">
          <cell r="A58">
            <v>11266</v>
          </cell>
          <cell r="B58" t="str">
            <v>ID15700740051266</v>
          </cell>
        </row>
        <row r="59">
          <cell r="A59">
            <v>11267</v>
          </cell>
          <cell r="B59" t="str">
            <v>ID15650580051267</v>
          </cell>
        </row>
        <row r="60">
          <cell r="A60">
            <v>11269</v>
          </cell>
          <cell r="B60" t="str">
            <v>ID15700740071269</v>
          </cell>
        </row>
        <row r="61">
          <cell r="A61">
            <v>11277</v>
          </cell>
          <cell r="B61" t="str">
            <v>ID15800090021277</v>
          </cell>
        </row>
        <row r="62">
          <cell r="A62">
            <v>11279</v>
          </cell>
          <cell r="B62" t="str">
            <v>ID15800350201279</v>
          </cell>
        </row>
        <row r="63">
          <cell r="A63">
            <v>11283</v>
          </cell>
          <cell r="B63" t="str">
            <v>ID15590040121283</v>
          </cell>
        </row>
        <row r="64">
          <cell r="A64">
            <v>11285</v>
          </cell>
          <cell r="B64" t="str">
            <v>ID15590030241285</v>
          </cell>
        </row>
        <row r="65">
          <cell r="A65">
            <v>11292</v>
          </cell>
          <cell r="B65" t="str">
            <v>ID15800350301292</v>
          </cell>
        </row>
        <row r="66">
          <cell r="A66">
            <v>11293</v>
          </cell>
          <cell r="B66" t="str">
            <v>ID15800370031293</v>
          </cell>
        </row>
        <row r="67">
          <cell r="A67">
            <v>11305</v>
          </cell>
          <cell r="B67" t="str">
            <v>ID15800150361305</v>
          </cell>
        </row>
        <row r="68">
          <cell r="A68">
            <v>11306</v>
          </cell>
          <cell r="B68" t="str">
            <v>ID15800350451306</v>
          </cell>
        </row>
        <row r="69">
          <cell r="A69">
            <v>11307</v>
          </cell>
          <cell r="B69" t="str">
            <v>ID15650280091307</v>
          </cell>
        </row>
        <row r="70">
          <cell r="A70">
            <v>11308</v>
          </cell>
          <cell r="B70" t="str">
            <v>ID15650280031308</v>
          </cell>
        </row>
        <row r="71">
          <cell r="A71">
            <v>11320</v>
          </cell>
          <cell r="B71" t="str">
            <v>ID15490430061320</v>
          </cell>
        </row>
        <row r="72">
          <cell r="A72">
            <v>11323</v>
          </cell>
          <cell r="B72" t="str">
            <v>ID15390360181323</v>
          </cell>
        </row>
        <row r="73">
          <cell r="A73">
            <v>11326</v>
          </cell>
          <cell r="B73" t="str">
            <v>ID15390360151326</v>
          </cell>
        </row>
        <row r="74">
          <cell r="A74">
            <v>11327</v>
          </cell>
          <cell r="B74" t="str">
            <v>ID15390360361327</v>
          </cell>
        </row>
        <row r="75">
          <cell r="A75">
            <v>11330</v>
          </cell>
          <cell r="B75" t="str">
            <v>ID15390360601330</v>
          </cell>
        </row>
        <row r="76">
          <cell r="A76">
            <v>11332</v>
          </cell>
          <cell r="B76" t="str">
            <v>ID15390260211332</v>
          </cell>
        </row>
        <row r="77">
          <cell r="A77">
            <v>11333</v>
          </cell>
          <cell r="B77" t="str">
            <v>ID15390260331333</v>
          </cell>
        </row>
        <row r="78">
          <cell r="A78">
            <v>11342</v>
          </cell>
          <cell r="B78" t="str">
            <v>ID15390730121342</v>
          </cell>
        </row>
        <row r="79">
          <cell r="A79">
            <v>11343</v>
          </cell>
          <cell r="B79" t="str">
            <v>ID15390730691343</v>
          </cell>
        </row>
        <row r="80">
          <cell r="A80">
            <v>11352</v>
          </cell>
          <cell r="B80" t="str">
            <v>ID15460360271352</v>
          </cell>
        </row>
        <row r="81">
          <cell r="A81">
            <v>11355</v>
          </cell>
          <cell r="B81" t="str">
            <v>ID15460360241355</v>
          </cell>
        </row>
        <row r="82">
          <cell r="A82">
            <v>11381</v>
          </cell>
          <cell r="B82" t="str">
            <v>ID15390650031381</v>
          </cell>
        </row>
        <row r="83">
          <cell r="A83">
            <v>11388</v>
          </cell>
          <cell r="B83" t="str">
            <v>ID15530780181388</v>
          </cell>
        </row>
        <row r="84">
          <cell r="A84">
            <v>11393</v>
          </cell>
          <cell r="B84" t="str">
            <v>ID15530550181393</v>
          </cell>
        </row>
        <row r="85">
          <cell r="A85">
            <v>11394</v>
          </cell>
          <cell r="B85" t="str">
            <v>ID15530550211394</v>
          </cell>
        </row>
        <row r="86">
          <cell r="A86">
            <v>11395</v>
          </cell>
          <cell r="B86" t="str">
            <v>ID15530550061391</v>
          </cell>
        </row>
        <row r="87">
          <cell r="A87">
            <v>11397</v>
          </cell>
          <cell r="B87" t="str">
            <v>ID15530130121397</v>
          </cell>
        </row>
        <row r="88">
          <cell r="A88">
            <v>11398</v>
          </cell>
          <cell r="B88" t="str">
            <v>ID15530130151398</v>
          </cell>
        </row>
        <row r="89">
          <cell r="A89">
            <v>11401</v>
          </cell>
          <cell r="B89" t="str">
            <v>ID15530170031401</v>
          </cell>
        </row>
        <row r="90">
          <cell r="A90">
            <v>11408</v>
          </cell>
          <cell r="B90" t="str">
            <v>ID15530080271408</v>
          </cell>
        </row>
        <row r="91">
          <cell r="A91">
            <v>11410</v>
          </cell>
          <cell r="B91" t="str">
            <v>ID15530020091410</v>
          </cell>
        </row>
        <row r="92">
          <cell r="A92">
            <v>11411</v>
          </cell>
          <cell r="B92" t="str">
            <v>ID15530020211411</v>
          </cell>
        </row>
        <row r="93">
          <cell r="A93">
            <v>11413</v>
          </cell>
          <cell r="B93" t="str">
            <v>ID15530020121413</v>
          </cell>
        </row>
        <row r="94">
          <cell r="A94">
            <v>11416</v>
          </cell>
          <cell r="B94" t="str">
            <v>ID15530250121416</v>
          </cell>
        </row>
        <row r="95">
          <cell r="A95">
            <v>11418</v>
          </cell>
          <cell r="B95" t="str">
            <v>ID15530250061418</v>
          </cell>
        </row>
        <row r="96">
          <cell r="A96">
            <v>11423</v>
          </cell>
          <cell r="B96" t="str">
            <v>ID15040150061423</v>
          </cell>
        </row>
        <row r="97">
          <cell r="A97">
            <v>11427</v>
          </cell>
          <cell r="B97" t="str">
            <v>ID15040070181427</v>
          </cell>
        </row>
        <row r="98">
          <cell r="A98">
            <v>11428</v>
          </cell>
          <cell r="B98" t="str">
            <v>ID15040320151428</v>
          </cell>
        </row>
        <row r="99">
          <cell r="A99">
            <v>11443</v>
          </cell>
          <cell r="B99" t="str">
            <v>ID15020100091443</v>
          </cell>
        </row>
        <row r="100">
          <cell r="A100">
            <v>11446</v>
          </cell>
          <cell r="B100" t="str">
            <v>ID15020110151446</v>
          </cell>
        </row>
        <row r="101">
          <cell r="A101">
            <v>11469</v>
          </cell>
          <cell r="B101" t="str">
            <v>ID15170740121469</v>
          </cell>
        </row>
        <row r="102">
          <cell r="A102">
            <v>11476</v>
          </cell>
          <cell r="B102" t="str">
            <v>ID15170740181476</v>
          </cell>
        </row>
        <row r="103">
          <cell r="A103">
            <v>11481</v>
          </cell>
          <cell r="B103" t="str">
            <v>ID15520450151481</v>
          </cell>
        </row>
        <row r="104">
          <cell r="A104">
            <v>11483</v>
          </cell>
          <cell r="B104" t="str">
            <v>ID15520950061483</v>
          </cell>
        </row>
        <row r="105">
          <cell r="A105">
            <v>11489</v>
          </cell>
          <cell r="B105" t="str">
            <v>ID15520960481489</v>
          </cell>
        </row>
        <row r="106">
          <cell r="A106">
            <v>11490</v>
          </cell>
          <cell r="B106" t="str">
            <v>ID15520950451490</v>
          </cell>
        </row>
        <row r="107">
          <cell r="A107">
            <v>11491</v>
          </cell>
          <cell r="B107" t="str">
            <v>ID15520950511491</v>
          </cell>
        </row>
        <row r="108">
          <cell r="A108">
            <v>11493</v>
          </cell>
          <cell r="B108" t="str">
            <v>ID15240160151493</v>
          </cell>
        </row>
        <row r="109">
          <cell r="A109">
            <v>11494</v>
          </cell>
          <cell r="B109" t="str">
            <v>ID15240160241494</v>
          </cell>
        </row>
        <row r="110">
          <cell r="A110">
            <v>11496</v>
          </cell>
          <cell r="B110" t="str">
            <v>ID15240470301496</v>
          </cell>
        </row>
        <row r="111">
          <cell r="A111">
            <v>11497</v>
          </cell>
          <cell r="B111" t="str">
            <v>ID15240080211497</v>
          </cell>
        </row>
        <row r="112">
          <cell r="A112">
            <v>11499</v>
          </cell>
          <cell r="B112" t="str">
            <v>ID15240460061499</v>
          </cell>
        </row>
        <row r="113">
          <cell r="A113">
            <v>12008</v>
          </cell>
          <cell r="B113" t="str">
            <v>ID15650310032008</v>
          </cell>
        </row>
        <row r="114">
          <cell r="A114">
            <v>12014</v>
          </cell>
          <cell r="B114" t="str">
            <v>ID15700620032014</v>
          </cell>
        </row>
        <row r="115">
          <cell r="A115">
            <v>12018</v>
          </cell>
          <cell r="B115" t="str">
            <v>ID15650060032018</v>
          </cell>
        </row>
        <row r="116">
          <cell r="A116">
            <v>12020</v>
          </cell>
          <cell r="B116" t="str">
            <v>ID15870700032020</v>
          </cell>
        </row>
        <row r="117">
          <cell r="A117">
            <v>12021</v>
          </cell>
          <cell r="B117" t="str">
            <v>ID15650730012021</v>
          </cell>
        </row>
        <row r="118">
          <cell r="A118">
            <v>12027</v>
          </cell>
          <cell r="B118" t="str">
            <v>ID15650370042027</v>
          </cell>
        </row>
        <row r="119">
          <cell r="A119">
            <v>12032</v>
          </cell>
          <cell r="B119" t="str">
            <v>ID15800160122032</v>
          </cell>
        </row>
        <row r="120">
          <cell r="A120">
            <v>12049</v>
          </cell>
          <cell r="B120" t="str">
            <v>ID15520590602049</v>
          </cell>
        </row>
        <row r="121">
          <cell r="A121">
            <v>12055</v>
          </cell>
          <cell r="B121" t="str">
            <v>Se retiró del estudio</v>
          </cell>
        </row>
        <row r="122">
          <cell r="A122">
            <v>12056</v>
          </cell>
          <cell r="B122" t="str">
            <v>ID15520590392056</v>
          </cell>
        </row>
        <row r="123">
          <cell r="A123">
            <v>12057</v>
          </cell>
          <cell r="B123" t="str">
            <v>ID15490650122057</v>
          </cell>
        </row>
        <row r="124">
          <cell r="A124">
            <v>12058</v>
          </cell>
          <cell r="B124" t="str">
            <v>ID15490650182058</v>
          </cell>
        </row>
        <row r="125">
          <cell r="A125">
            <v>12061</v>
          </cell>
          <cell r="B125" t="str">
            <v>ID15490650722061</v>
          </cell>
        </row>
        <row r="126">
          <cell r="A126">
            <v>12087</v>
          </cell>
          <cell r="B126" t="str">
            <v>ID15390800542087</v>
          </cell>
        </row>
        <row r="127">
          <cell r="A127">
            <v>12089</v>
          </cell>
          <cell r="B127" t="str">
            <v>ID15490650902089</v>
          </cell>
        </row>
        <row r="128">
          <cell r="A128">
            <v>12092</v>
          </cell>
          <cell r="B128" t="str">
            <v>ID15530140482092</v>
          </cell>
        </row>
        <row r="129">
          <cell r="A129">
            <v>12093</v>
          </cell>
          <cell r="B129" t="str">
            <v>ID15530660062093</v>
          </cell>
        </row>
        <row r="130">
          <cell r="A130">
            <v>12103</v>
          </cell>
          <cell r="B130" t="str">
            <v>ID15530670362103</v>
          </cell>
        </row>
        <row r="131">
          <cell r="A131">
            <v>12104</v>
          </cell>
          <cell r="B131" t="str">
            <v>ID15530660482104</v>
          </cell>
        </row>
        <row r="132">
          <cell r="A132">
            <v>12105</v>
          </cell>
          <cell r="B132" t="str">
            <v>ID15530660752105</v>
          </cell>
        </row>
        <row r="133">
          <cell r="A133">
            <v>12113</v>
          </cell>
          <cell r="B133" t="str">
            <v>ID15020270152113</v>
          </cell>
        </row>
        <row r="134">
          <cell r="A134">
            <v>12139</v>
          </cell>
          <cell r="B134" t="str">
            <v>ID15170190902139</v>
          </cell>
        </row>
        <row r="135">
          <cell r="A135">
            <v>12146</v>
          </cell>
          <cell r="B135" t="str">
            <v>ID15170190362146</v>
          </cell>
        </row>
        <row r="136">
          <cell r="A136">
            <v>12156</v>
          </cell>
          <cell r="B136" t="str">
            <v>ID15520680032156</v>
          </cell>
        </row>
        <row r="137">
          <cell r="A137">
            <v>12165</v>
          </cell>
          <cell r="B137" t="str">
            <v>ID15520730752165</v>
          </cell>
        </row>
        <row r="138">
          <cell r="A138">
            <v>12166</v>
          </cell>
          <cell r="B138" t="str">
            <v>ID15520680422166</v>
          </cell>
        </row>
        <row r="139">
          <cell r="A139">
            <v>12168</v>
          </cell>
          <cell r="B139" t="str">
            <v>ID15520730422168</v>
          </cell>
        </row>
        <row r="140">
          <cell r="A140">
            <v>12183</v>
          </cell>
          <cell r="B140" t="str">
            <v>ID15170631142183</v>
          </cell>
        </row>
        <row r="141">
          <cell r="A141">
            <v>12251</v>
          </cell>
          <cell r="B141" t="str">
            <v>ID15650520052251</v>
          </cell>
        </row>
        <row r="142">
          <cell r="A142">
            <v>12261</v>
          </cell>
          <cell r="B142" t="str">
            <v>ID15650780042261</v>
          </cell>
        </row>
        <row r="143">
          <cell r="A143">
            <v>12267</v>
          </cell>
          <cell r="B143" t="str">
            <v>ID15650780072267</v>
          </cell>
        </row>
        <row r="144">
          <cell r="A144">
            <v>12270</v>
          </cell>
          <cell r="B144" t="str">
            <v>ID15700830082270</v>
          </cell>
        </row>
        <row r="145">
          <cell r="A145">
            <v>12274</v>
          </cell>
          <cell r="B145" t="str">
            <v>ID15800350052274</v>
          </cell>
        </row>
        <row r="146">
          <cell r="A146">
            <v>12289</v>
          </cell>
          <cell r="B146" t="str">
            <v>ID15700730032289</v>
          </cell>
        </row>
        <row r="147">
          <cell r="A147">
            <v>12292</v>
          </cell>
          <cell r="B147" t="str">
            <v>ID15700730272292</v>
          </cell>
        </row>
        <row r="148">
          <cell r="A148">
            <v>12293</v>
          </cell>
          <cell r="B148" t="str">
            <v>ID15650260272293</v>
          </cell>
        </row>
        <row r="149">
          <cell r="A149">
            <v>12310</v>
          </cell>
          <cell r="B149" t="str">
            <v>ID15490870302310</v>
          </cell>
        </row>
        <row r="150">
          <cell r="A150">
            <v>12314</v>
          </cell>
          <cell r="B150" t="str">
            <v>ID15520620032314</v>
          </cell>
        </row>
        <row r="151">
          <cell r="A151">
            <v>12315</v>
          </cell>
          <cell r="B151" t="str">
            <v>ID15520620182315</v>
          </cell>
        </row>
        <row r="152">
          <cell r="A152">
            <v>12326</v>
          </cell>
          <cell r="B152" t="str">
            <v>ID15490370572326</v>
          </cell>
        </row>
        <row r="153">
          <cell r="A153">
            <v>12338</v>
          </cell>
          <cell r="B153" t="str">
            <v>ID15460980182338</v>
          </cell>
        </row>
        <row r="154">
          <cell r="A154">
            <v>12344</v>
          </cell>
          <cell r="B154" t="str">
            <v>ID15390100572344</v>
          </cell>
        </row>
        <row r="155">
          <cell r="A155">
            <v>12346</v>
          </cell>
          <cell r="B155" t="str">
            <v>ID15460730092346</v>
          </cell>
        </row>
        <row r="156">
          <cell r="A156">
            <v>12348</v>
          </cell>
          <cell r="B156" t="str">
            <v>ID15600620482348</v>
          </cell>
        </row>
        <row r="157">
          <cell r="A157">
            <v>12356</v>
          </cell>
          <cell r="B157" t="str">
            <v>ID15600550182356</v>
          </cell>
        </row>
        <row r="158">
          <cell r="A158">
            <v>12363</v>
          </cell>
          <cell r="B158" t="str">
            <v>ID15400160452363</v>
          </cell>
        </row>
        <row r="159">
          <cell r="A159">
            <v>12368</v>
          </cell>
          <cell r="B159" t="str">
            <v>ID15400130392368</v>
          </cell>
        </row>
        <row r="160">
          <cell r="A160">
            <v>12372</v>
          </cell>
          <cell r="B160" t="str">
            <v>ID15530790572372</v>
          </cell>
        </row>
        <row r="161">
          <cell r="A161">
            <v>12380</v>
          </cell>
          <cell r="B161" t="str">
            <v>ID15530270152380</v>
          </cell>
        </row>
        <row r="162">
          <cell r="A162">
            <v>12384</v>
          </cell>
          <cell r="B162" t="str">
            <v>ID15530270422384</v>
          </cell>
        </row>
        <row r="163">
          <cell r="A163">
            <v>12395</v>
          </cell>
          <cell r="B163" t="str">
            <v>ID15530030692395</v>
          </cell>
        </row>
        <row r="164">
          <cell r="A164">
            <v>12398</v>
          </cell>
          <cell r="B164" t="str">
            <v>ID15530030782398</v>
          </cell>
        </row>
        <row r="165">
          <cell r="A165">
            <v>12400</v>
          </cell>
          <cell r="B165" t="str">
            <v>ID15530250032400</v>
          </cell>
        </row>
        <row r="166">
          <cell r="A166">
            <v>12404</v>
          </cell>
          <cell r="B166" t="str">
            <v>ID15040150392404</v>
          </cell>
        </row>
        <row r="167">
          <cell r="A167">
            <v>12405</v>
          </cell>
          <cell r="B167" t="str">
            <v>ID15040070032405</v>
          </cell>
        </row>
        <row r="168">
          <cell r="A168">
            <v>12418</v>
          </cell>
          <cell r="B168" t="str">
            <v>ID15040390272418</v>
          </cell>
        </row>
        <row r="169">
          <cell r="A169">
            <v>12420</v>
          </cell>
          <cell r="B169" t="str">
            <v>ID15020120092420</v>
          </cell>
        </row>
        <row r="170">
          <cell r="A170">
            <v>12431</v>
          </cell>
          <cell r="B170" t="str">
            <v>ID15020420692431</v>
          </cell>
        </row>
        <row r="171">
          <cell r="A171">
            <v>12437</v>
          </cell>
          <cell r="B171" t="str">
            <v>ID15020020392437</v>
          </cell>
        </row>
        <row r="172">
          <cell r="A172">
            <v>12452</v>
          </cell>
          <cell r="B172" t="str">
            <v>ID15170810272452</v>
          </cell>
        </row>
        <row r="173">
          <cell r="A173">
            <v>12467</v>
          </cell>
          <cell r="B173" t="str">
            <v>ID15520940122467</v>
          </cell>
        </row>
        <row r="174">
          <cell r="A174">
            <v>12468</v>
          </cell>
          <cell r="B174" t="str">
            <v>ID15520930182468</v>
          </cell>
        </row>
        <row r="175">
          <cell r="A175">
            <v>12470</v>
          </cell>
          <cell r="B175" t="str">
            <v>ID15520950182470</v>
          </cell>
        </row>
        <row r="176">
          <cell r="A176">
            <v>12473</v>
          </cell>
          <cell r="B176" t="str">
            <v>ID15520940752473</v>
          </cell>
        </row>
        <row r="177">
          <cell r="A177">
            <v>12477</v>
          </cell>
          <cell r="B177" t="str">
            <v>ID15520930212477</v>
          </cell>
        </row>
        <row r="178">
          <cell r="A178">
            <v>12480</v>
          </cell>
          <cell r="B178" t="str">
            <v>ID15240080332480</v>
          </cell>
        </row>
        <row r="179">
          <cell r="A179">
            <v>12482</v>
          </cell>
          <cell r="B179" t="str">
            <v>ID15240080482482</v>
          </cell>
        </row>
        <row r="180">
          <cell r="A180">
            <v>12484</v>
          </cell>
          <cell r="B180" t="str">
            <v>ID15240080182484</v>
          </cell>
        </row>
        <row r="181">
          <cell r="A181">
            <v>12489</v>
          </cell>
          <cell r="B181" t="str">
            <v>ID15520860122489</v>
          </cell>
        </row>
        <row r="182">
          <cell r="A182">
            <v>12498</v>
          </cell>
          <cell r="B182" t="str">
            <v>ID15520810572498</v>
          </cell>
        </row>
        <row r="183">
          <cell r="A183">
            <v>20252</v>
          </cell>
          <cell r="B183" t="str">
            <v>ID03310230070252</v>
          </cell>
        </row>
        <row r="184">
          <cell r="A184">
            <v>20254</v>
          </cell>
          <cell r="B184" t="str">
            <v>ID03310710010254</v>
          </cell>
        </row>
        <row r="185">
          <cell r="A185">
            <v>20260</v>
          </cell>
          <cell r="B185" t="str">
            <v>ID03160060050260</v>
          </cell>
        </row>
        <row r="186">
          <cell r="A186">
            <v>20261</v>
          </cell>
          <cell r="B186" t="str">
            <v>ID03420640090261</v>
          </cell>
        </row>
        <row r="187">
          <cell r="A187">
            <v>20262</v>
          </cell>
          <cell r="B187" t="str">
            <v>ID03160060050262</v>
          </cell>
        </row>
        <row r="188">
          <cell r="A188">
            <v>20263</v>
          </cell>
          <cell r="B188" t="str">
            <v>ID03420640020263</v>
          </cell>
        </row>
        <row r="189">
          <cell r="A189">
            <v>20264</v>
          </cell>
          <cell r="B189" t="str">
            <v>ID03420640030264</v>
          </cell>
        </row>
        <row r="190">
          <cell r="A190">
            <v>20268</v>
          </cell>
          <cell r="B190" t="str">
            <v>ID03420710070268</v>
          </cell>
        </row>
        <row r="191">
          <cell r="A191">
            <v>20270</v>
          </cell>
          <cell r="B191" t="str">
            <v>ID03160060020270</v>
          </cell>
        </row>
        <row r="192">
          <cell r="A192">
            <v>20272</v>
          </cell>
          <cell r="B192" t="str">
            <v>ID03160050080272</v>
          </cell>
        </row>
        <row r="193">
          <cell r="A193">
            <v>20276</v>
          </cell>
          <cell r="B193" t="str">
            <v>ID03310710150276</v>
          </cell>
        </row>
        <row r="194">
          <cell r="A194">
            <v>20279</v>
          </cell>
          <cell r="B194" t="str">
            <v>ID03150210240279</v>
          </cell>
        </row>
        <row r="195">
          <cell r="A195">
            <v>20281</v>
          </cell>
          <cell r="B195" t="str">
            <v>ID03150300180281</v>
          </cell>
        </row>
        <row r="196">
          <cell r="A196">
            <v>20285</v>
          </cell>
          <cell r="B196" t="str">
            <v>ID03150220210285</v>
          </cell>
        </row>
        <row r="197">
          <cell r="A197">
            <v>20287</v>
          </cell>
          <cell r="B197" t="str">
            <v>ID03150220420287</v>
          </cell>
        </row>
        <row r="198">
          <cell r="A198">
            <v>20290</v>
          </cell>
          <cell r="B198" t="str">
            <v>ID03150160240290</v>
          </cell>
        </row>
        <row r="199">
          <cell r="A199">
            <v>20292</v>
          </cell>
          <cell r="B199" t="str">
            <v>ID03150160330292</v>
          </cell>
        </row>
        <row r="200">
          <cell r="A200">
            <v>20293</v>
          </cell>
          <cell r="B200" t="str">
            <v>ID03150160210293</v>
          </cell>
        </row>
        <row r="201">
          <cell r="A201">
            <v>20295</v>
          </cell>
          <cell r="B201" t="str">
            <v>ID03150210270295</v>
          </cell>
        </row>
        <row r="202">
          <cell r="A202">
            <v>20298</v>
          </cell>
          <cell r="B202" t="str">
            <v>ID03150260480298</v>
          </cell>
        </row>
        <row r="203">
          <cell r="A203">
            <v>20304</v>
          </cell>
          <cell r="B203" t="str">
            <v>ID03150980300304</v>
          </cell>
        </row>
        <row r="204">
          <cell r="A204">
            <v>20308</v>
          </cell>
          <cell r="B204" t="str">
            <v>ID03150260330308</v>
          </cell>
        </row>
        <row r="205">
          <cell r="A205">
            <v>20309</v>
          </cell>
          <cell r="B205" t="str">
            <v>ID03150340210309</v>
          </cell>
        </row>
        <row r="206">
          <cell r="A206">
            <v>20311</v>
          </cell>
          <cell r="B206" t="str">
            <v>ID03170060030311</v>
          </cell>
        </row>
        <row r="207">
          <cell r="A207">
            <v>20312</v>
          </cell>
          <cell r="B207" t="str">
            <v>ID03170060090312</v>
          </cell>
        </row>
        <row r="208">
          <cell r="A208">
            <v>20322</v>
          </cell>
          <cell r="B208" t="str">
            <v>ID03170010060322</v>
          </cell>
        </row>
        <row r="209">
          <cell r="A209">
            <v>20323</v>
          </cell>
          <cell r="B209" t="str">
            <v>ID03170140060323</v>
          </cell>
        </row>
        <row r="210">
          <cell r="A210">
            <v>20329</v>
          </cell>
          <cell r="B210" t="str">
            <v>ID03160630030329</v>
          </cell>
        </row>
        <row r="211">
          <cell r="A211">
            <v>20340</v>
          </cell>
          <cell r="B211" t="str">
            <v>ID03190780090340</v>
          </cell>
        </row>
        <row r="212">
          <cell r="A212">
            <v>20341</v>
          </cell>
          <cell r="B212" t="str">
            <v>ID03190780120341</v>
          </cell>
        </row>
        <row r="213">
          <cell r="A213">
            <v>20346</v>
          </cell>
          <cell r="B213" t="str">
            <v>ID03190840240346</v>
          </cell>
        </row>
        <row r="214">
          <cell r="A214">
            <v>20347</v>
          </cell>
          <cell r="B214" t="str">
            <v>ID03190050150347</v>
          </cell>
        </row>
        <row r="215">
          <cell r="A215">
            <v>20349</v>
          </cell>
          <cell r="B215" t="str">
            <v>ID03190780360349</v>
          </cell>
        </row>
        <row r="216">
          <cell r="A216">
            <v>20351</v>
          </cell>
          <cell r="B216" t="str">
            <v>ID03190380180351</v>
          </cell>
        </row>
        <row r="217">
          <cell r="A217">
            <v>20352</v>
          </cell>
          <cell r="B217" t="str">
            <v>ID03190380210352</v>
          </cell>
        </row>
        <row r="218">
          <cell r="A218">
            <v>20359</v>
          </cell>
          <cell r="B218" t="str">
            <v>ID03150120150359</v>
          </cell>
        </row>
        <row r="219">
          <cell r="A219">
            <v>20362</v>
          </cell>
          <cell r="B219" t="str">
            <v>ID03420710360362</v>
          </cell>
        </row>
        <row r="220">
          <cell r="A220">
            <v>20366</v>
          </cell>
          <cell r="B220" t="str">
            <v>ID03190520210366</v>
          </cell>
        </row>
        <row r="221">
          <cell r="A221">
            <v>20369</v>
          </cell>
          <cell r="B221" t="str">
            <v>ID03160510090369</v>
          </cell>
        </row>
        <row r="222">
          <cell r="A222">
            <v>20374</v>
          </cell>
          <cell r="B222" t="str">
            <v>ID03190050090374</v>
          </cell>
        </row>
        <row r="223">
          <cell r="A223">
            <v>20377</v>
          </cell>
          <cell r="B223" t="str">
            <v>ID03190930210377</v>
          </cell>
        </row>
        <row r="224">
          <cell r="A224">
            <v>20386</v>
          </cell>
          <cell r="B224" t="str">
            <v>ID03140290120386</v>
          </cell>
        </row>
        <row r="225">
          <cell r="A225">
            <v>20391</v>
          </cell>
          <cell r="B225" t="str">
            <v>ID03110150210391</v>
          </cell>
        </row>
        <row r="226">
          <cell r="A226">
            <v>20392</v>
          </cell>
          <cell r="B226" t="str">
            <v>ID03110150030392</v>
          </cell>
        </row>
        <row r="227">
          <cell r="A227">
            <v>20394</v>
          </cell>
          <cell r="B227" t="str">
            <v>ID03110150270394</v>
          </cell>
        </row>
        <row r="228">
          <cell r="A228">
            <v>20502</v>
          </cell>
          <cell r="B228" t="str">
            <v>ID03310710020502</v>
          </cell>
        </row>
        <row r="229">
          <cell r="A229">
            <v>20507</v>
          </cell>
          <cell r="B229" t="str">
            <v>ID03170010090507</v>
          </cell>
        </row>
        <row r="230">
          <cell r="A230">
            <v>20508</v>
          </cell>
          <cell r="B230" t="str">
            <v>ID03170150070508</v>
          </cell>
        </row>
        <row r="231">
          <cell r="A231">
            <v>20512</v>
          </cell>
          <cell r="B231" t="str">
            <v>ID03160620090512</v>
          </cell>
        </row>
        <row r="232">
          <cell r="A232">
            <v>20514</v>
          </cell>
          <cell r="B232" t="str">
            <v>ID03420730090514</v>
          </cell>
        </row>
        <row r="233">
          <cell r="A233">
            <v>20516</v>
          </cell>
          <cell r="B233" t="str">
            <v>ID03420720080516</v>
          </cell>
        </row>
        <row r="234">
          <cell r="A234">
            <v>20517</v>
          </cell>
          <cell r="B234" t="str">
            <v>ID03420780060517</v>
          </cell>
        </row>
        <row r="235">
          <cell r="A235">
            <v>20519</v>
          </cell>
          <cell r="B235" t="str">
            <v>ID03160110070519</v>
          </cell>
        </row>
        <row r="236">
          <cell r="A236">
            <v>20520</v>
          </cell>
          <cell r="B236" t="str">
            <v>ID03160010040520</v>
          </cell>
        </row>
        <row r="237">
          <cell r="A237">
            <v>20528</v>
          </cell>
          <cell r="B237" t="str">
            <v>ID03140030240528</v>
          </cell>
        </row>
        <row r="238">
          <cell r="A238">
            <v>20529</v>
          </cell>
          <cell r="B238" t="str">
            <v>ID03140050060529</v>
          </cell>
        </row>
        <row r="239">
          <cell r="A239">
            <v>20530</v>
          </cell>
          <cell r="B239" t="str">
            <v>ID03140050120530</v>
          </cell>
        </row>
        <row r="240">
          <cell r="A240">
            <v>20531</v>
          </cell>
          <cell r="B240" t="str">
            <v>ID03140030300531</v>
          </cell>
        </row>
        <row r="241">
          <cell r="A241">
            <v>20535</v>
          </cell>
          <cell r="B241" t="str">
            <v>ID03140180240535</v>
          </cell>
        </row>
        <row r="242">
          <cell r="A242">
            <v>20536</v>
          </cell>
          <cell r="B242" t="str">
            <v>ID03140370300536</v>
          </cell>
        </row>
        <row r="243">
          <cell r="A243">
            <v>20540</v>
          </cell>
          <cell r="B243" t="str">
            <v>ID03140510390540</v>
          </cell>
        </row>
        <row r="244">
          <cell r="A244">
            <v>20543</v>
          </cell>
          <cell r="B244" t="str">
            <v>ID03150010330543</v>
          </cell>
        </row>
        <row r="245">
          <cell r="A245">
            <v>20548</v>
          </cell>
          <cell r="B245" t="str">
            <v>ID03150010090548</v>
          </cell>
        </row>
        <row r="246">
          <cell r="A246">
            <v>20551</v>
          </cell>
          <cell r="B246" t="str">
            <v>ID03150770150551</v>
          </cell>
        </row>
        <row r="247">
          <cell r="A247">
            <v>20552</v>
          </cell>
          <cell r="B247" t="str">
            <v>ID03150770270552</v>
          </cell>
        </row>
        <row r="248">
          <cell r="A248">
            <v>20553</v>
          </cell>
          <cell r="B248" t="str">
            <v>ID03150770360553</v>
          </cell>
        </row>
        <row r="249">
          <cell r="A249">
            <v>20554</v>
          </cell>
          <cell r="B249" t="str">
            <v>ID03150770660554</v>
          </cell>
        </row>
        <row r="250">
          <cell r="A250">
            <v>20556</v>
          </cell>
          <cell r="B250" t="str">
            <v>ID03150010360556</v>
          </cell>
        </row>
        <row r="251">
          <cell r="A251">
            <v>20560</v>
          </cell>
          <cell r="B251" t="str">
            <v>ID03190800010560</v>
          </cell>
        </row>
        <row r="252">
          <cell r="A252">
            <v>20578</v>
          </cell>
          <cell r="B252" t="str">
            <v>ID03200160150578</v>
          </cell>
        </row>
        <row r="253">
          <cell r="A253">
            <v>20587</v>
          </cell>
          <cell r="B253" t="str">
            <v>ID03110460120587</v>
          </cell>
        </row>
        <row r="254">
          <cell r="A254">
            <v>20590</v>
          </cell>
          <cell r="B254" t="str">
            <v>ID03110480030590</v>
          </cell>
        </row>
        <row r="255">
          <cell r="A255">
            <v>20593</v>
          </cell>
          <cell r="B255" t="str">
            <v>ID03110340070593</v>
          </cell>
        </row>
        <row r="256">
          <cell r="A256">
            <v>20594</v>
          </cell>
          <cell r="B256" t="str">
            <v>ID03110320150594</v>
          </cell>
        </row>
        <row r="257">
          <cell r="A257">
            <v>20599</v>
          </cell>
          <cell r="B257" t="str">
            <v>ID03100400190599</v>
          </cell>
        </row>
        <row r="258">
          <cell r="A258">
            <v>20605</v>
          </cell>
          <cell r="B258" t="str">
            <v>ID03100160030605</v>
          </cell>
        </row>
        <row r="259">
          <cell r="A259">
            <v>20607</v>
          </cell>
          <cell r="B259" t="str">
            <v>ID03100370070607</v>
          </cell>
        </row>
        <row r="260">
          <cell r="A260">
            <v>20610</v>
          </cell>
          <cell r="B260" t="str">
            <v>ID03100100140610</v>
          </cell>
        </row>
        <row r="261">
          <cell r="A261">
            <v>20611</v>
          </cell>
          <cell r="B261" t="str">
            <v>ID03100100270611</v>
          </cell>
        </row>
        <row r="262">
          <cell r="A262">
            <v>20616</v>
          </cell>
          <cell r="B262" t="str">
            <v>ID03100230690616</v>
          </cell>
        </row>
        <row r="263">
          <cell r="A263">
            <v>20618</v>
          </cell>
          <cell r="B263" t="str">
            <v>ID03130100030618</v>
          </cell>
        </row>
        <row r="264">
          <cell r="A264">
            <v>20621</v>
          </cell>
          <cell r="B264" t="str">
            <v>ID03130150130621</v>
          </cell>
        </row>
        <row r="265">
          <cell r="A265">
            <v>20622</v>
          </cell>
          <cell r="B265" t="str">
            <v>ID03130150450622</v>
          </cell>
        </row>
        <row r="266">
          <cell r="A266">
            <v>20634</v>
          </cell>
          <cell r="B266" t="str">
            <v>ID03560320130634</v>
          </cell>
        </row>
        <row r="267">
          <cell r="A267">
            <v>20635</v>
          </cell>
          <cell r="B267" t="str">
            <v>ID03560310060635</v>
          </cell>
        </row>
        <row r="268">
          <cell r="A268">
            <v>20645</v>
          </cell>
          <cell r="B268" t="str">
            <v>ID03210580400645</v>
          </cell>
        </row>
        <row r="269">
          <cell r="A269">
            <v>20648</v>
          </cell>
          <cell r="B269" t="str">
            <v>ID03210580580648</v>
          </cell>
        </row>
        <row r="270">
          <cell r="A270">
            <v>20650</v>
          </cell>
          <cell r="B270" t="str">
            <v>ID03520540130650</v>
          </cell>
        </row>
        <row r="271">
          <cell r="A271">
            <v>20651</v>
          </cell>
          <cell r="B271" t="str">
            <v>ID03520540110651</v>
          </cell>
        </row>
        <row r="272">
          <cell r="A272">
            <v>20657</v>
          </cell>
          <cell r="B272" t="str">
            <v>ID03210330060657</v>
          </cell>
        </row>
        <row r="273">
          <cell r="A273">
            <v>20661</v>
          </cell>
          <cell r="B273" t="str">
            <v>ID03210330310661</v>
          </cell>
        </row>
        <row r="274">
          <cell r="A274">
            <v>20665</v>
          </cell>
          <cell r="B274" t="str">
            <v>ID03210030250665</v>
          </cell>
        </row>
        <row r="275">
          <cell r="A275">
            <v>20666</v>
          </cell>
          <cell r="B275" t="str">
            <v>ID03210110040666</v>
          </cell>
        </row>
        <row r="276">
          <cell r="A276">
            <v>20667</v>
          </cell>
          <cell r="B276" t="str">
            <v>ID03210110210667</v>
          </cell>
        </row>
        <row r="277">
          <cell r="A277">
            <v>20668</v>
          </cell>
          <cell r="B277" t="str">
            <v>ID03210110330668</v>
          </cell>
        </row>
        <row r="278">
          <cell r="A278">
            <v>20674</v>
          </cell>
          <cell r="B278" t="str">
            <v>ID03210130590674</v>
          </cell>
        </row>
        <row r="279">
          <cell r="A279">
            <v>20676</v>
          </cell>
          <cell r="B279" t="str">
            <v>ID03210130840676</v>
          </cell>
        </row>
        <row r="280">
          <cell r="A280">
            <v>20682</v>
          </cell>
          <cell r="B280" t="str">
            <v>ID03330170240682</v>
          </cell>
        </row>
        <row r="281">
          <cell r="A281">
            <v>20686</v>
          </cell>
          <cell r="B281" t="str">
            <v>ID03330160310686</v>
          </cell>
        </row>
        <row r="282">
          <cell r="A282">
            <v>20687</v>
          </cell>
          <cell r="B282" t="str">
            <v>ID03330140430687</v>
          </cell>
        </row>
        <row r="283">
          <cell r="A283">
            <v>20690</v>
          </cell>
          <cell r="B283" t="str">
            <v>ID03330070480690</v>
          </cell>
        </row>
        <row r="284">
          <cell r="A284">
            <v>20692</v>
          </cell>
          <cell r="B284" t="str">
            <v>ID03330070550692</v>
          </cell>
        </row>
        <row r="285">
          <cell r="A285">
            <v>20752</v>
          </cell>
          <cell r="B285" t="str">
            <v>ID03310700080752</v>
          </cell>
        </row>
        <row r="286">
          <cell r="A286">
            <v>20753</v>
          </cell>
          <cell r="B286" t="str">
            <v>ID03180140020753</v>
          </cell>
        </row>
        <row r="287">
          <cell r="A287">
            <v>20755</v>
          </cell>
          <cell r="B287" t="str">
            <v>ID03180220020755</v>
          </cell>
        </row>
        <row r="288">
          <cell r="A288">
            <v>20757</v>
          </cell>
          <cell r="B288" t="str">
            <v>ID03170150040757</v>
          </cell>
        </row>
        <row r="289">
          <cell r="A289">
            <v>20761</v>
          </cell>
          <cell r="B289" t="str">
            <v>ID03160620010761</v>
          </cell>
        </row>
        <row r="290">
          <cell r="A290">
            <v>20763</v>
          </cell>
          <cell r="B290" t="str">
            <v>ID03160620010763</v>
          </cell>
        </row>
        <row r="291">
          <cell r="A291">
            <v>20768</v>
          </cell>
          <cell r="B291" t="str">
            <v>ID03420780090768</v>
          </cell>
        </row>
        <row r="292">
          <cell r="A292">
            <v>20770</v>
          </cell>
          <cell r="B292" t="str">
            <v>ID03160110060770</v>
          </cell>
        </row>
        <row r="293">
          <cell r="A293">
            <v>20772</v>
          </cell>
          <cell r="B293" t="str">
            <v>ID03160490090772</v>
          </cell>
        </row>
        <row r="294">
          <cell r="A294">
            <v>20773</v>
          </cell>
          <cell r="B294" t="str">
            <v>ID03170020080773</v>
          </cell>
        </row>
        <row r="295">
          <cell r="A295">
            <v>20775</v>
          </cell>
          <cell r="B295" t="str">
            <v>ID03310240050775</v>
          </cell>
        </row>
        <row r="296">
          <cell r="A296">
            <v>20784</v>
          </cell>
          <cell r="B296" t="str">
            <v>ID03140170330784</v>
          </cell>
        </row>
        <row r="297">
          <cell r="A297">
            <v>20787</v>
          </cell>
          <cell r="B297" t="str">
            <v>ID03140240180787</v>
          </cell>
        </row>
        <row r="298">
          <cell r="A298">
            <v>20791</v>
          </cell>
          <cell r="B298" t="str">
            <v>ID03140510150791</v>
          </cell>
        </row>
        <row r="299">
          <cell r="A299">
            <v>20796</v>
          </cell>
          <cell r="B299" t="str">
            <v>ID03150010210796</v>
          </cell>
        </row>
        <row r="300">
          <cell r="A300">
            <v>20797</v>
          </cell>
          <cell r="B300" t="str">
            <v>ID03150080360797</v>
          </cell>
        </row>
        <row r="301">
          <cell r="A301">
            <v>20800</v>
          </cell>
          <cell r="B301" t="str">
            <v>ID03150240030800</v>
          </cell>
        </row>
        <row r="302">
          <cell r="A302">
            <v>20801</v>
          </cell>
          <cell r="B302" t="str">
            <v>ID03150240330801</v>
          </cell>
        </row>
        <row r="303">
          <cell r="A303">
            <v>20805</v>
          </cell>
          <cell r="B303" t="str">
            <v>ID03150240390805</v>
          </cell>
        </row>
        <row r="304">
          <cell r="A304">
            <v>20810</v>
          </cell>
          <cell r="B304" t="str">
            <v>ID03190800210810</v>
          </cell>
        </row>
        <row r="305">
          <cell r="A305">
            <v>20812</v>
          </cell>
          <cell r="B305" t="str">
            <v>ID03190170200812</v>
          </cell>
        </row>
        <row r="306">
          <cell r="A306">
            <v>20818</v>
          </cell>
          <cell r="B306" t="str">
            <v>ID03190610480818</v>
          </cell>
        </row>
        <row r="307">
          <cell r="A307">
            <v>20823</v>
          </cell>
          <cell r="B307" t="str">
            <v>ID03190260300823</v>
          </cell>
        </row>
        <row r="308">
          <cell r="A308">
            <v>20826</v>
          </cell>
          <cell r="B308" t="str">
            <v>ID03190260310826</v>
          </cell>
        </row>
        <row r="309">
          <cell r="A309">
            <v>20827</v>
          </cell>
          <cell r="B309" t="str">
            <v>ID03200290120827</v>
          </cell>
        </row>
        <row r="310">
          <cell r="A310">
            <v>20831</v>
          </cell>
          <cell r="B310" t="str">
            <v>ID03200290360831</v>
          </cell>
        </row>
        <row r="311">
          <cell r="A311">
            <v>20834</v>
          </cell>
          <cell r="B311" t="str">
            <v>ID03200320300834</v>
          </cell>
        </row>
        <row r="312">
          <cell r="A312">
            <v>20836</v>
          </cell>
          <cell r="B312" t="str">
            <v>ID03240870260836</v>
          </cell>
        </row>
        <row r="313">
          <cell r="A313">
            <v>20837</v>
          </cell>
          <cell r="B313" t="str">
            <v>ID03240870800837</v>
          </cell>
        </row>
        <row r="314">
          <cell r="A314">
            <v>20841</v>
          </cell>
          <cell r="B314" t="str">
            <v>ID03240871190841</v>
          </cell>
        </row>
        <row r="315">
          <cell r="A315">
            <v>20849</v>
          </cell>
          <cell r="B315" t="str">
            <v>ID03240470300849</v>
          </cell>
        </row>
        <row r="316">
          <cell r="A316">
            <v>20850</v>
          </cell>
          <cell r="B316" t="str">
            <v>ID03190170660850</v>
          </cell>
        </row>
        <row r="317">
          <cell r="A317">
            <v>20852</v>
          </cell>
          <cell r="B317" t="str">
            <v>ID03110240270852</v>
          </cell>
        </row>
        <row r="318">
          <cell r="A318">
            <v>20859</v>
          </cell>
          <cell r="B318" t="str">
            <v>ID03100140040859</v>
          </cell>
        </row>
        <row r="319">
          <cell r="A319">
            <v>20862</v>
          </cell>
          <cell r="B319" t="str">
            <v>ID03100140370862</v>
          </cell>
        </row>
        <row r="320">
          <cell r="A320">
            <v>20868</v>
          </cell>
          <cell r="B320" t="str">
            <v>ID03100500220868</v>
          </cell>
        </row>
        <row r="321">
          <cell r="A321">
            <v>20870</v>
          </cell>
          <cell r="B321" t="str">
            <v>ID03100120650870</v>
          </cell>
        </row>
        <row r="322">
          <cell r="A322">
            <v>20872</v>
          </cell>
          <cell r="B322" t="str">
            <v>ID03100120700872</v>
          </cell>
        </row>
        <row r="323">
          <cell r="A323">
            <v>20873</v>
          </cell>
          <cell r="B323" t="str">
            <v>ID03110260280873</v>
          </cell>
        </row>
        <row r="324">
          <cell r="A324">
            <v>20884</v>
          </cell>
          <cell r="B324" t="str">
            <v>ID03100440580884</v>
          </cell>
        </row>
        <row r="325">
          <cell r="A325">
            <v>20892</v>
          </cell>
          <cell r="B325" t="str">
            <v>ID03130370330892</v>
          </cell>
        </row>
        <row r="326">
          <cell r="A326">
            <v>20895</v>
          </cell>
          <cell r="B326" t="str">
            <v>ID03130060010895</v>
          </cell>
        </row>
        <row r="327">
          <cell r="A327">
            <v>20908</v>
          </cell>
          <cell r="B327" t="str">
            <v>ID03120240200908</v>
          </cell>
        </row>
        <row r="328">
          <cell r="A328">
            <v>20910</v>
          </cell>
          <cell r="B328" t="str">
            <v>ID03120130340910</v>
          </cell>
        </row>
        <row r="329">
          <cell r="A329">
            <v>20924</v>
          </cell>
          <cell r="B329" t="str">
            <v>ID03050170180924</v>
          </cell>
        </row>
        <row r="330">
          <cell r="A330">
            <v>20926</v>
          </cell>
          <cell r="B330" t="str">
            <v>ID03050140550926</v>
          </cell>
        </row>
        <row r="331">
          <cell r="A331">
            <v>20941</v>
          </cell>
          <cell r="B331" t="str">
            <v>ID03050450480941</v>
          </cell>
        </row>
        <row r="332">
          <cell r="A332">
            <v>20942</v>
          </cell>
          <cell r="B332" t="str">
            <v>ID03300300600942</v>
          </cell>
        </row>
        <row r="333">
          <cell r="A333">
            <v>20945</v>
          </cell>
          <cell r="B333" t="str">
            <v>no se encuentra</v>
          </cell>
        </row>
        <row r="334">
          <cell r="A334">
            <v>20954</v>
          </cell>
          <cell r="B334" t="str">
            <v>ID03560380150954</v>
          </cell>
        </row>
        <row r="335">
          <cell r="A335">
            <v>20955</v>
          </cell>
          <cell r="B335" t="str">
            <v>ID03560340030955</v>
          </cell>
        </row>
        <row r="336">
          <cell r="A336">
            <v>20956</v>
          </cell>
          <cell r="B336" t="str">
            <v>ID03560340060956</v>
          </cell>
        </row>
        <row r="337">
          <cell r="A337">
            <v>20968</v>
          </cell>
          <cell r="B337" t="str">
            <v>ID03550720630968</v>
          </cell>
        </row>
        <row r="338">
          <cell r="A338">
            <v>20971</v>
          </cell>
          <cell r="B338" t="str">
            <v>ID03550720800971</v>
          </cell>
        </row>
        <row r="339">
          <cell r="A339">
            <v>20976</v>
          </cell>
          <cell r="B339" t="str">
            <v>ID03550690210976</v>
          </cell>
        </row>
        <row r="340">
          <cell r="A340">
            <v>20985</v>
          </cell>
          <cell r="B340" t="str">
            <v>ID03550840270985</v>
          </cell>
        </row>
        <row r="341">
          <cell r="A341">
            <v>20986</v>
          </cell>
          <cell r="B341" t="str">
            <v>ID03550840300986</v>
          </cell>
        </row>
        <row r="342">
          <cell r="A342">
            <v>20995</v>
          </cell>
          <cell r="B342" t="str">
            <v>ID03520530510995</v>
          </cell>
        </row>
        <row r="343">
          <cell r="A343">
            <v>20997</v>
          </cell>
          <cell r="B343" t="str">
            <v>ID03520540090997</v>
          </cell>
        </row>
        <row r="344">
          <cell r="A344">
            <v>20998</v>
          </cell>
          <cell r="B344" t="str">
            <v>ID03520600220998</v>
          </cell>
        </row>
        <row r="345">
          <cell r="A345">
            <v>21000</v>
          </cell>
          <cell r="B345" t="str">
            <v>ID03210450121000</v>
          </cell>
        </row>
        <row r="346">
          <cell r="A346">
            <v>21502</v>
          </cell>
          <cell r="B346" t="str">
            <v>ID03310740051502</v>
          </cell>
        </row>
        <row r="347">
          <cell r="A347">
            <v>21504</v>
          </cell>
          <cell r="B347" t="str">
            <v>ID03180190051504</v>
          </cell>
        </row>
        <row r="348">
          <cell r="A348">
            <v>21509</v>
          </cell>
          <cell r="B348" t="str">
            <v>ID03160690081509</v>
          </cell>
        </row>
        <row r="349">
          <cell r="A349">
            <v>21510</v>
          </cell>
          <cell r="B349" t="str">
            <v>ID03160690041510</v>
          </cell>
        </row>
        <row r="350">
          <cell r="A350">
            <v>21516</v>
          </cell>
          <cell r="B350" t="str">
            <v>ID03420720071516</v>
          </cell>
        </row>
        <row r="351">
          <cell r="A351">
            <v>21520</v>
          </cell>
          <cell r="B351" t="str">
            <v>ID03160110021520</v>
          </cell>
        </row>
        <row r="352">
          <cell r="A352">
            <v>21524</v>
          </cell>
          <cell r="B352" t="str">
            <v>ID03170020081524</v>
          </cell>
        </row>
        <row r="353">
          <cell r="A353">
            <v>21526</v>
          </cell>
          <cell r="B353" t="str">
            <v>ID03310240051526</v>
          </cell>
        </row>
        <row r="354">
          <cell r="A354">
            <v>21529</v>
          </cell>
          <cell r="B354" t="str">
            <v>ID03140510121529</v>
          </cell>
        </row>
        <row r="355">
          <cell r="A355">
            <v>21535</v>
          </cell>
          <cell r="B355" t="str">
            <v>ID03140010271535</v>
          </cell>
        </row>
        <row r="356">
          <cell r="A356">
            <v>21537</v>
          </cell>
          <cell r="B356" t="str">
            <v>ID03140370331537</v>
          </cell>
        </row>
        <row r="357">
          <cell r="A357">
            <v>21538</v>
          </cell>
          <cell r="B357" t="str">
            <v>ID03140370181538</v>
          </cell>
        </row>
        <row r="358">
          <cell r="A358">
            <v>21540</v>
          </cell>
          <cell r="B358" t="str">
            <v>ID03150070391540</v>
          </cell>
        </row>
        <row r="359">
          <cell r="A359">
            <v>21542</v>
          </cell>
          <cell r="B359" t="str">
            <v>ID03140010301542</v>
          </cell>
        </row>
        <row r="360">
          <cell r="A360">
            <v>21544</v>
          </cell>
          <cell r="B360" t="str">
            <v>ID03150010301544</v>
          </cell>
        </row>
        <row r="361">
          <cell r="A361">
            <v>21546</v>
          </cell>
          <cell r="B361" t="str">
            <v>ID03150070121546</v>
          </cell>
        </row>
        <row r="362">
          <cell r="A362">
            <v>21547</v>
          </cell>
          <cell r="B362" t="str">
            <v>ID03150080511547</v>
          </cell>
        </row>
        <row r="363">
          <cell r="A363">
            <v>21549</v>
          </cell>
          <cell r="B363" t="str">
            <v>ID03150010061549</v>
          </cell>
        </row>
        <row r="364">
          <cell r="A364">
            <v>21554</v>
          </cell>
          <cell r="B364" t="str">
            <v>ID03150770721554</v>
          </cell>
        </row>
        <row r="365">
          <cell r="A365">
            <v>21564</v>
          </cell>
          <cell r="B365" t="str">
            <v>ID03200100841564</v>
          </cell>
        </row>
        <row r="366">
          <cell r="A366">
            <v>21568</v>
          </cell>
          <cell r="B366" t="str">
            <v>ID03200220481568</v>
          </cell>
        </row>
        <row r="367">
          <cell r="A367">
            <v>21571</v>
          </cell>
          <cell r="B367" t="str">
            <v>ID03200200481571</v>
          </cell>
        </row>
        <row r="368">
          <cell r="A368">
            <v>21578</v>
          </cell>
          <cell r="B368" t="str">
            <v>ID03110320041578</v>
          </cell>
        </row>
        <row r="369">
          <cell r="A369">
            <v>21587</v>
          </cell>
          <cell r="B369" t="str">
            <v>ID03100320091587</v>
          </cell>
        </row>
        <row r="370">
          <cell r="A370">
            <v>21592</v>
          </cell>
          <cell r="B370" t="str">
            <v>ID03100390361592</v>
          </cell>
        </row>
        <row r="371">
          <cell r="A371">
            <v>21593</v>
          </cell>
          <cell r="B371" t="str">
            <v>ID03100390571593</v>
          </cell>
        </row>
        <row r="372">
          <cell r="A372">
            <v>21596</v>
          </cell>
          <cell r="B372" t="str">
            <v>ID03100370091596</v>
          </cell>
        </row>
        <row r="373">
          <cell r="A373">
            <v>21599</v>
          </cell>
          <cell r="B373" t="str">
            <v>ID03100100241599</v>
          </cell>
        </row>
        <row r="374">
          <cell r="A374">
            <v>21603</v>
          </cell>
          <cell r="B374" t="str">
            <v>ID03100230781603</v>
          </cell>
        </row>
        <row r="375">
          <cell r="A375">
            <v>21615</v>
          </cell>
          <cell r="B375" t="str">
            <v>ID03130140571615</v>
          </cell>
        </row>
        <row r="376">
          <cell r="A376">
            <v>21629</v>
          </cell>
          <cell r="B376" t="str">
            <v>ID03550210091629</v>
          </cell>
        </row>
        <row r="377">
          <cell r="A377">
            <v>21633</v>
          </cell>
          <cell r="B377" t="str">
            <v>ID03550310041633</v>
          </cell>
        </row>
        <row r="378">
          <cell r="A378">
            <v>21643</v>
          </cell>
          <cell r="B378" t="str">
            <v>ID03520080121643</v>
          </cell>
        </row>
        <row r="379">
          <cell r="A379">
            <v>21652</v>
          </cell>
          <cell r="B379" t="str">
            <v>ID03520310151652</v>
          </cell>
        </row>
        <row r="380">
          <cell r="A380">
            <v>21665</v>
          </cell>
          <cell r="B380" t="str">
            <v>ID03210330241665</v>
          </cell>
        </row>
        <row r="381">
          <cell r="A381">
            <v>21668</v>
          </cell>
          <cell r="B381" t="str">
            <v>ID03210330411668</v>
          </cell>
        </row>
        <row r="382">
          <cell r="A382">
            <v>21669</v>
          </cell>
          <cell r="B382" t="str">
            <v>ID03210330471669</v>
          </cell>
        </row>
        <row r="383">
          <cell r="A383">
            <v>21674</v>
          </cell>
          <cell r="B383" t="str">
            <v>ID03210390251674</v>
          </cell>
        </row>
        <row r="384">
          <cell r="A384">
            <v>21677</v>
          </cell>
          <cell r="B384" t="str">
            <v>ID03210410151677</v>
          </cell>
        </row>
        <row r="385">
          <cell r="A385">
            <v>21678</v>
          </cell>
          <cell r="B385" t="str">
            <v>ID03210410211678</v>
          </cell>
        </row>
        <row r="386">
          <cell r="A386">
            <v>21681</v>
          </cell>
          <cell r="B386" t="str">
            <v>ID03210400061681</v>
          </cell>
        </row>
        <row r="387">
          <cell r="A387">
            <v>21688</v>
          </cell>
          <cell r="B387" t="str">
            <v>ID03210250241688</v>
          </cell>
        </row>
        <row r="388">
          <cell r="A388">
            <v>21690</v>
          </cell>
          <cell r="B388" t="str">
            <v>ID03210250311690</v>
          </cell>
        </row>
        <row r="389">
          <cell r="A389">
            <v>21695</v>
          </cell>
          <cell r="B389" t="str">
            <v>ID03210260271695</v>
          </cell>
        </row>
        <row r="390">
          <cell r="A390">
            <v>21710</v>
          </cell>
          <cell r="B390" t="str">
            <v>ID03330060261710</v>
          </cell>
        </row>
        <row r="391">
          <cell r="A391">
            <v>21751</v>
          </cell>
          <cell r="B391" t="str">
            <v>ID03180130071751</v>
          </cell>
        </row>
        <row r="392">
          <cell r="A392">
            <v>21757</v>
          </cell>
          <cell r="B392" t="str">
            <v>ID03170160011757</v>
          </cell>
        </row>
        <row r="393">
          <cell r="A393">
            <v>21759</v>
          </cell>
          <cell r="B393" t="str">
            <v>ID03160630041759</v>
          </cell>
        </row>
        <row r="394">
          <cell r="A394">
            <v>21762</v>
          </cell>
          <cell r="B394" t="str">
            <v>ID03160630011762</v>
          </cell>
        </row>
        <row r="395">
          <cell r="A395">
            <v>21764</v>
          </cell>
          <cell r="B395" t="str">
            <v>ID03160490021764</v>
          </cell>
        </row>
        <row r="396">
          <cell r="A396">
            <v>21767</v>
          </cell>
          <cell r="B396" t="str">
            <v>ID03160630031767</v>
          </cell>
        </row>
        <row r="397">
          <cell r="A397">
            <v>21768</v>
          </cell>
          <cell r="B397" t="str">
            <v>ID03310740031768</v>
          </cell>
        </row>
        <row r="398">
          <cell r="A398">
            <v>21770</v>
          </cell>
          <cell r="B398" t="str">
            <v>ID03150310061770</v>
          </cell>
        </row>
        <row r="399">
          <cell r="A399">
            <v>21773</v>
          </cell>
          <cell r="B399" t="str">
            <v>ID03150310351773</v>
          </cell>
        </row>
        <row r="400">
          <cell r="A400">
            <v>21776</v>
          </cell>
          <cell r="B400" t="str">
            <v>ID03150130241776</v>
          </cell>
        </row>
        <row r="401">
          <cell r="A401">
            <v>21781</v>
          </cell>
          <cell r="B401" t="str">
            <v>ID03150180031781</v>
          </cell>
        </row>
        <row r="402">
          <cell r="A402">
            <v>21782</v>
          </cell>
          <cell r="B402" t="str">
            <v>ID03150180061782</v>
          </cell>
        </row>
        <row r="403">
          <cell r="A403">
            <v>21790</v>
          </cell>
          <cell r="B403" t="str">
            <v>ID03150040031790</v>
          </cell>
        </row>
        <row r="404">
          <cell r="A404">
            <v>21794</v>
          </cell>
          <cell r="B404" t="str">
            <v>ID03150040151794</v>
          </cell>
        </row>
        <row r="405">
          <cell r="A405">
            <v>21798</v>
          </cell>
          <cell r="B405" t="str">
            <v>ID03150150181798</v>
          </cell>
        </row>
        <row r="406">
          <cell r="A406">
            <v>21799</v>
          </cell>
          <cell r="B406" t="str">
            <v>ID03150150241799</v>
          </cell>
        </row>
        <row r="407">
          <cell r="A407">
            <v>21801</v>
          </cell>
          <cell r="B407" t="str">
            <v>ID03150200131801</v>
          </cell>
        </row>
        <row r="408">
          <cell r="A408">
            <v>21802</v>
          </cell>
          <cell r="B408" t="str">
            <v>ID03150200151802</v>
          </cell>
        </row>
        <row r="409">
          <cell r="A409">
            <v>21811</v>
          </cell>
          <cell r="B409" t="str">
            <v>ID03150140051811</v>
          </cell>
        </row>
        <row r="410">
          <cell r="A410">
            <v>21814</v>
          </cell>
          <cell r="B410" t="str">
            <v>ID03180570061814</v>
          </cell>
        </row>
        <row r="411">
          <cell r="A411">
            <v>21816</v>
          </cell>
          <cell r="B411" t="str">
            <v>ID03180120031816</v>
          </cell>
        </row>
        <row r="412">
          <cell r="A412">
            <v>21830</v>
          </cell>
          <cell r="B412" t="str">
            <v>ID03420810031830</v>
          </cell>
        </row>
        <row r="413">
          <cell r="A413">
            <v>21835</v>
          </cell>
          <cell r="B413" t="str">
            <v>ID03310610071835</v>
          </cell>
        </row>
        <row r="414">
          <cell r="A414">
            <v>21838</v>
          </cell>
          <cell r="B414" t="str">
            <v>ID03310620101838</v>
          </cell>
        </row>
        <row r="415">
          <cell r="A415">
            <v>21852</v>
          </cell>
          <cell r="B415" t="str">
            <v>ID03190550061852</v>
          </cell>
        </row>
        <row r="416">
          <cell r="A416">
            <v>21854</v>
          </cell>
          <cell r="B416" t="str">
            <v>ID03190550121854</v>
          </cell>
        </row>
        <row r="417">
          <cell r="A417">
            <v>21856</v>
          </cell>
          <cell r="B417" t="str">
            <v>ID03190490031856</v>
          </cell>
        </row>
        <row r="418">
          <cell r="A418">
            <v>21868</v>
          </cell>
          <cell r="B418" t="str">
            <v>ID03190270031868</v>
          </cell>
        </row>
        <row r="419">
          <cell r="A419">
            <v>21872</v>
          </cell>
          <cell r="B419" t="str">
            <v>ID03200150161872</v>
          </cell>
        </row>
        <row r="420">
          <cell r="A420">
            <v>21874</v>
          </cell>
          <cell r="B420" t="str">
            <v>ID03200150311874</v>
          </cell>
        </row>
        <row r="421">
          <cell r="A421">
            <v>21876</v>
          </cell>
          <cell r="B421" t="str">
            <v>ID03200020061876</v>
          </cell>
        </row>
        <row r="422">
          <cell r="A422">
            <v>21878</v>
          </cell>
          <cell r="B422" t="str">
            <v>ID03200020181878</v>
          </cell>
        </row>
        <row r="423">
          <cell r="A423">
            <v>21894</v>
          </cell>
          <cell r="B423" t="str">
            <v>ID03110280191894</v>
          </cell>
        </row>
        <row r="424">
          <cell r="A424">
            <v>21896</v>
          </cell>
          <cell r="B424" t="str">
            <v>ID03110280281896</v>
          </cell>
        </row>
        <row r="425">
          <cell r="A425">
            <v>21899</v>
          </cell>
          <cell r="B425" t="str">
            <v>ID03240890661899</v>
          </cell>
        </row>
        <row r="426">
          <cell r="A426">
            <v>21918</v>
          </cell>
          <cell r="B426" t="str">
            <v>ID03100090091918</v>
          </cell>
        </row>
        <row r="427">
          <cell r="A427">
            <v>21938</v>
          </cell>
          <cell r="B427" t="str">
            <v>ID03090250121938</v>
          </cell>
        </row>
        <row r="428">
          <cell r="A428">
            <v>21939</v>
          </cell>
          <cell r="B428" t="str">
            <v>ID03090250151939</v>
          </cell>
        </row>
        <row r="429">
          <cell r="A429">
            <v>21940</v>
          </cell>
          <cell r="B429" t="str">
            <v>ID03090250181940</v>
          </cell>
        </row>
        <row r="430">
          <cell r="A430">
            <v>21942</v>
          </cell>
          <cell r="B430" t="str">
            <v>ID03090280151942</v>
          </cell>
        </row>
        <row r="431">
          <cell r="A431">
            <v>21947</v>
          </cell>
          <cell r="B431" t="str">
            <v>ID03090280291947</v>
          </cell>
        </row>
        <row r="432">
          <cell r="A432">
            <v>21950</v>
          </cell>
          <cell r="B432" t="str">
            <v>ID03090270411950</v>
          </cell>
        </row>
        <row r="433">
          <cell r="A433">
            <v>21955</v>
          </cell>
          <cell r="B433" t="str">
            <v>ID03090200061955</v>
          </cell>
        </row>
        <row r="434">
          <cell r="A434">
            <v>21956</v>
          </cell>
          <cell r="B434" t="str">
            <v>ID03090200121956</v>
          </cell>
        </row>
        <row r="435">
          <cell r="A435">
            <v>21965</v>
          </cell>
          <cell r="B435" t="str">
            <v>ID03120090091965</v>
          </cell>
        </row>
        <row r="436">
          <cell r="A436">
            <v>21978</v>
          </cell>
          <cell r="B436" t="str">
            <v>ID03050130091978</v>
          </cell>
        </row>
        <row r="437">
          <cell r="A437">
            <v>21979</v>
          </cell>
          <cell r="B437" t="str">
            <v>ID03050130121979</v>
          </cell>
        </row>
        <row r="438">
          <cell r="A438">
            <v>21980</v>
          </cell>
          <cell r="B438" t="str">
            <v>ID03050130221980</v>
          </cell>
        </row>
        <row r="439">
          <cell r="A439">
            <v>21998</v>
          </cell>
          <cell r="B439" t="str">
            <v>ID03300060161998</v>
          </cell>
        </row>
        <row r="440">
          <cell r="A440">
            <v>26024</v>
          </cell>
          <cell r="B440" t="str">
            <v>Se retiró del estudio</v>
          </cell>
        </row>
        <row r="441">
          <cell r="A441">
            <v>26026</v>
          </cell>
          <cell r="B441" t="str">
            <v>Se retiró del estudio</v>
          </cell>
        </row>
        <row r="442">
          <cell r="A442">
            <v>40752</v>
          </cell>
          <cell r="B442" t="str">
            <v>ID03310700080752</v>
          </cell>
        </row>
        <row r="443">
          <cell r="A443">
            <v>40834</v>
          </cell>
          <cell r="B443" t="str">
            <v>ID03200320450842</v>
          </cell>
        </row>
        <row r="444">
          <cell r="A444">
            <v>40945</v>
          </cell>
          <cell r="B444" t="str">
            <v>ID03300010120945</v>
          </cell>
        </row>
        <row r="445">
          <cell r="A445">
            <v>41801</v>
          </cell>
          <cell r="B445" t="str">
            <v>ID03150200131801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 refreshError="1"/>
      <sheetData sheetId="1">
        <row r="2">
          <cell r="A2">
            <v>10013</v>
          </cell>
        </row>
        <row r="3">
          <cell r="A3">
            <v>10020</v>
          </cell>
        </row>
        <row r="4">
          <cell r="A4">
            <v>10024</v>
          </cell>
        </row>
        <row r="5">
          <cell r="A5">
            <v>10025</v>
          </cell>
        </row>
        <row r="6">
          <cell r="A6">
            <v>10036</v>
          </cell>
        </row>
        <row r="7">
          <cell r="A7">
            <v>10050</v>
          </cell>
        </row>
        <row r="8">
          <cell r="A8">
            <v>10053</v>
          </cell>
        </row>
        <row r="9">
          <cell r="A9">
            <v>10089</v>
          </cell>
        </row>
        <row r="10">
          <cell r="A10">
            <v>10093</v>
          </cell>
        </row>
        <row r="11">
          <cell r="A11">
            <v>10126</v>
          </cell>
        </row>
        <row r="12">
          <cell r="A12">
            <v>10128</v>
          </cell>
        </row>
        <row r="13">
          <cell r="A13">
            <v>10145</v>
          </cell>
        </row>
        <row r="14">
          <cell r="A14">
            <v>10146</v>
          </cell>
        </row>
        <row r="15">
          <cell r="A15">
            <v>10153</v>
          </cell>
        </row>
        <row r="16">
          <cell r="A16">
            <v>11022</v>
          </cell>
        </row>
        <row r="17">
          <cell r="A17">
            <v>11085</v>
          </cell>
        </row>
        <row r="18">
          <cell r="A18">
            <v>11107</v>
          </cell>
        </row>
        <row r="19">
          <cell r="A19">
            <v>11162</v>
          </cell>
        </row>
        <row r="20">
          <cell r="A20">
            <v>11258</v>
          </cell>
        </row>
        <row r="21">
          <cell r="A21">
            <v>11261</v>
          </cell>
        </row>
        <row r="22">
          <cell r="A22">
            <v>11264</v>
          </cell>
        </row>
        <row r="23">
          <cell r="A23">
            <v>11306</v>
          </cell>
        </row>
        <row r="24">
          <cell r="A24">
            <v>11326</v>
          </cell>
        </row>
        <row r="25">
          <cell r="A25">
            <v>11333</v>
          </cell>
        </row>
        <row r="26">
          <cell r="A26">
            <v>11343</v>
          </cell>
        </row>
        <row r="27">
          <cell r="A27">
            <v>11352</v>
          </cell>
        </row>
        <row r="28">
          <cell r="A28">
            <v>11395</v>
          </cell>
        </row>
        <row r="29">
          <cell r="A29">
            <v>11413</v>
          </cell>
        </row>
        <row r="30">
          <cell r="A30">
            <v>11416</v>
          </cell>
        </row>
        <row r="31">
          <cell r="A31">
            <v>11427</v>
          </cell>
        </row>
        <row r="32">
          <cell r="A32">
            <v>11428</v>
          </cell>
        </row>
        <row r="33">
          <cell r="A33">
            <v>11443</v>
          </cell>
        </row>
        <row r="34">
          <cell r="A34">
            <v>11469</v>
          </cell>
        </row>
        <row r="35">
          <cell r="A35">
            <v>11483</v>
          </cell>
        </row>
        <row r="36">
          <cell r="A36">
            <v>11490</v>
          </cell>
        </row>
        <row r="37">
          <cell r="A37">
            <v>11496</v>
          </cell>
        </row>
        <row r="38">
          <cell r="A38">
            <v>11497</v>
          </cell>
        </row>
        <row r="39">
          <cell r="A39">
            <v>12014</v>
          </cell>
        </row>
        <row r="40">
          <cell r="A40">
            <v>12020</v>
          </cell>
        </row>
        <row r="41">
          <cell r="A41">
            <v>12021</v>
          </cell>
        </row>
        <row r="42">
          <cell r="A42">
            <v>12027</v>
          </cell>
        </row>
        <row r="43">
          <cell r="A43">
            <v>12032</v>
          </cell>
        </row>
        <row r="44">
          <cell r="A44">
            <v>12056</v>
          </cell>
        </row>
        <row r="45">
          <cell r="A45">
            <v>12058</v>
          </cell>
        </row>
        <row r="46">
          <cell r="A46">
            <v>12087</v>
          </cell>
        </row>
        <row r="47">
          <cell r="A47">
            <v>12089</v>
          </cell>
        </row>
        <row r="48">
          <cell r="A48">
            <v>12093</v>
          </cell>
        </row>
        <row r="49">
          <cell r="A49">
            <v>12113</v>
          </cell>
        </row>
        <row r="50">
          <cell r="A50">
            <v>12139</v>
          </cell>
        </row>
        <row r="51">
          <cell r="A51">
            <v>12156</v>
          </cell>
        </row>
        <row r="52">
          <cell r="A52">
            <v>12183</v>
          </cell>
        </row>
        <row r="53">
          <cell r="A53">
            <v>12251</v>
          </cell>
        </row>
        <row r="54">
          <cell r="A54">
            <v>12270</v>
          </cell>
        </row>
        <row r="55">
          <cell r="A55">
            <v>12289</v>
          </cell>
        </row>
        <row r="56">
          <cell r="A56">
            <v>12292</v>
          </cell>
        </row>
        <row r="57">
          <cell r="A57">
            <v>12293</v>
          </cell>
        </row>
        <row r="58">
          <cell r="A58">
            <v>12315</v>
          </cell>
        </row>
        <row r="59">
          <cell r="A59">
            <v>12326</v>
          </cell>
        </row>
        <row r="60">
          <cell r="A60">
            <v>12346</v>
          </cell>
        </row>
        <row r="61">
          <cell r="A61">
            <v>12363</v>
          </cell>
        </row>
        <row r="62">
          <cell r="A62">
            <v>12372</v>
          </cell>
        </row>
        <row r="63">
          <cell r="A63">
            <v>12384</v>
          </cell>
        </row>
        <row r="64">
          <cell r="A64">
            <v>12404</v>
          </cell>
        </row>
        <row r="65">
          <cell r="A65">
            <v>12431</v>
          </cell>
        </row>
        <row r="66">
          <cell r="A66">
            <v>12452</v>
          </cell>
        </row>
        <row r="67">
          <cell r="A67">
            <v>12468</v>
          </cell>
        </row>
        <row r="68">
          <cell r="A68">
            <v>12470</v>
          </cell>
        </row>
        <row r="69">
          <cell r="A69">
            <v>12473</v>
          </cell>
        </row>
        <row r="70">
          <cell r="A70">
            <v>12498</v>
          </cell>
        </row>
        <row r="71">
          <cell r="A71">
            <v>20254</v>
          </cell>
        </row>
        <row r="72">
          <cell r="A72">
            <v>20260</v>
          </cell>
        </row>
        <row r="73">
          <cell r="A73">
            <v>20263</v>
          </cell>
        </row>
        <row r="74">
          <cell r="A74">
            <v>20272</v>
          </cell>
        </row>
        <row r="75">
          <cell r="A75">
            <v>20276</v>
          </cell>
        </row>
        <row r="76">
          <cell r="A76">
            <v>20290</v>
          </cell>
        </row>
        <row r="77">
          <cell r="A77">
            <v>20292</v>
          </cell>
        </row>
        <row r="78">
          <cell r="A78">
            <v>20293</v>
          </cell>
        </row>
        <row r="79">
          <cell r="A79">
            <v>20298</v>
          </cell>
        </row>
        <row r="80">
          <cell r="A80">
            <v>20304</v>
          </cell>
        </row>
        <row r="81">
          <cell r="A81">
            <v>20308</v>
          </cell>
        </row>
        <row r="82">
          <cell r="A82">
            <v>20312</v>
          </cell>
        </row>
        <row r="83">
          <cell r="A83">
            <v>20322</v>
          </cell>
        </row>
        <row r="84">
          <cell r="A84">
            <v>20323</v>
          </cell>
        </row>
        <row r="85">
          <cell r="A85">
            <v>20329</v>
          </cell>
        </row>
        <row r="86">
          <cell r="A86">
            <v>20340</v>
          </cell>
        </row>
        <row r="87">
          <cell r="A87">
            <v>20346</v>
          </cell>
        </row>
        <row r="88">
          <cell r="A88">
            <v>20347</v>
          </cell>
        </row>
        <row r="89">
          <cell r="A89">
            <v>20349</v>
          </cell>
        </row>
        <row r="90">
          <cell r="A90">
            <v>20359</v>
          </cell>
        </row>
        <row r="91">
          <cell r="A91">
            <v>20362</v>
          </cell>
        </row>
        <row r="92">
          <cell r="A92">
            <v>20366</v>
          </cell>
        </row>
        <row r="93">
          <cell r="A93">
            <v>20386</v>
          </cell>
        </row>
        <row r="94">
          <cell r="A94">
            <v>20391</v>
          </cell>
        </row>
        <row r="95">
          <cell r="A95">
            <v>20507</v>
          </cell>
        </row>
        <row r="96">
          <cell r="A96">
            <v>20508</v>
          </cell>
        </row>
        <row r="97">
          <cell r="A97">
            <v>20512</v>
          </cell>
        </row>
        <row r="98">
          <cell r="A98">
            <v>20514</v>
          </cell>
        </row>
        <row r="99">
          <cell r="A99">
            <v>20517</v>
          </cell>
        </row>
        <row r="100">
          <cell r="A100">
            <v>20519</v>
          </cell>
        </row>
        <row r="101">
          <cell r="A101">
            <v>20528</v>
          </cell>
        </row>
        <row r="102">
          <cell r="A102">
            <v>20529</v>
          </cell>
        </row>
        <row r="103">
          <cell r="A103">
            <v>20531</v>
          </cell>
        </row>
        <row r="104">
          <cell r="A104">
            <v>20535</v>
          </cell>
        </row>
        <row r="105">
          <cell r="A105">
            <v>20536</v>
          </cell>
        </row>
        <row r="106">
          <cell r="A106">
            <v>20548</v>
          </cell>
        </row>
        <row r="107">
          <cell r="A107">
            <v>20551</v>
          </cell>
        </row>
        <row r="108">
          <cell r="A108">
            <v>20552</v>
          </cell>
        </row>
        <row r="109">
          <cell r="A109">
            <v>20554</v>
          </cell>
        </row>
        <row r="110">
          <cell r="A110">
            <v>20560</v>
          </cell>
        </row>
        <row r="111">
          <cell r="A111">
            <v>20594</v>
          </cell>
        </row>
        <row r="112">
          <cell r="A112">
            <v>20599</v>
          </cell>
        </row>
        <row r="113">
          <cell r="A113">
            <v>20607</v>
          </cell>
        </row>
        <row r="114">
          <cell r="A114">
            <v>20616</v>
          </cell>
        </row>
        <row r="115">
          <cell r="A115">
            <v>20621</v>
          </cell>
        </row>
        <row r="116">
          <cell r="A116">
            <v>20622</v>
          </cell>
        </row>
        <row r="117">
          <cell r="A117">
            <v>20645</v>
          </cell>
        </row>
        <row r="118">
          <cell r="A118">
            <v>20651</v>
          </cell>
        </row>
        <row r="119">
          <cell r="A119">
            <v>20657</v>
          </cell>
        </row>
        <row r="120">
          <cell r="A120">
            <v>20668</v>
          </cell>
        </row>
        <row r="121">
          <cell r="A121">
            <v>20674</v>
          </cell>
        </row>
        <row r="122">
          <cell r="A122">
            <v>20676</v>
          </cell>
        </row>
        <row r="123">
          <cell r="A123">
            <v>20686</v>
          </cell>
        </row>
        <row r="124">
          <cell r="A124">
            <v>20687</v>
          </cell>
        </row>
        <row r="125">
          <cell r="A125">
            <v>20690</v>
          </cell>
        </row>
        <row r="126">
          <cell r="A126">
            <v>20753</v>
          </cell>
        </row>
        <row r="127">
          <cell r="A127">
            <v>20755</v>
          </cell>
        </row>
        <row r="128">
          <cell r="A128">
            <v>20757</v>
          </cell>
        </row>
        <row r="129">
          <cell r="A129">
            <v>20768</v>
          </cell>
        </row>
        <row r="130">
          <cell r="A130">
            <v>20770</v>
          </cell>
        </row>
        <row r="131">
          <cell r="A131">
            <v>20772</v>
          </cell>
        </row>
        <row r="132">
          <cell r="A132">
            <v>20773</v>
          </cell>
        </row>
        <row r="133">
          <cell r="A133">
            <v>20775</v>
          </cell>
        </row>
        <row r="134">
          <cell r="A134">
            <v>20787</v>
          </cell>
        </row>
        <row r="135">
          <cell r="A135">
            <v>20791</v>
          </cell>
        </row>
        <row r="136">
          <cell r="A136">
            <v>20797</v>
          </cell>
        </row>
        <row r="137">
          <cell r="A137">
            <v>20800</v>
          </cell>
        </row>
        <row r="138">
          <cell r="A138">
            <v>20805</v>
          </cell>
        </row>
        <row r="139">
          <cell r="A139">
            <v>20810</v>
          </cell>
        </row>
        <row r="140">
          <cell r="A140">
            <v>20818</v>
          </cell>
        </row>
        <row r="141">
          <cell r="A141">
            <v>20823</v>
          </cell>
        </row>
        <row r="142">
          <cell r="A142">
            <v>20837</v>
          </cell>
        </row>
        <row r="143">
          <cell r="A143">
            <v>20841</v>
          </cell>
        </row>
        <row r="144">
          <cell r="A144">
            <v>20850</v>
          </cell>
        </row>
        <row r="145">
          <cell r="A145">
            <v>20859</v>
          </cell>
        </row>
        <row r="146">
          <cell r="A146">
            <v>20862</v>
          </cell>
        </row>
        <row r="147">
          <cell r="A147">
            <v>20868</v>
          </cell>
        </row>
        <row r="148">
          <cell r="A148">
            <v>20870</v>
          </cell>
        </row>
        <row r="149">
          <cell r="A149">
            <v>20872</v>
          </cell>
        </row>
        <row r="150">
          <cell r="A150">
            <v>20892</v>
          </cell>
        </row>
        <row r="151">
          <cell r="A151">
            <v>20895</v>
          </cell>
        </row>
        <row r="152">
          <cell r="A152">
            <v>20908</v>
          </cell>
        </row>
        <row r="153">
          <cell r="A153">
            <v>20910</v>
          </cell>
        </row>
        <row r="154">
          <cell r="A154">
            <v>20924</v>
          </cell>
        </row>
        <row r="155">
          <cell r="A155">
            <v>20941</v>
          </cell>
        </row>
        <row r="156">
          <cell r="A156">
            <v>20945</v>
          </cell>
        </row>
        <row r="157">
          <cell r="A157">
            <v>20986</v>
          </cell>
        </row>
        <row r="158">
          <cell r="A158">
            <v>20997</v>
          </cell>
        </row>
        <row r="159">
          <cell r="A159">
            <v>20998</v>
          </cell>
        </row>
        <row r="160">
          <cell r="A160">
            <v>21502</v>
          </cell>
        </row>
        <row r="161">
          <cell r="A161">
            <v>21504</v>
          </cell>
        </row>
        <row r="162">
          <cell r="A162">
            <v>21509</v>
          </cell>
        </row>
        <row r="163">
          <cell r="A163">
            <v>21520</v>
          </cell>
        </row>
        <row r="164">
          <cell r="A164">
            <v>21538</v>
          </cell>
        </row>
        <row r="165">
          <cell r="A165">
            <v>21540</v>
          </cell>
        </row>
        <row r="166">
          <cell r="A166">
            <v>21542</v>
          </cell>
        </row>
        <row r="167">
          <cell r="A167">
            <v>21544</v>
          </cell>
        </row>
        <row r="168">
          <cell r="A168">
            <v>21546</v>
          </cell>
        </row>
        <row r="169">
          <cell r="A169">
            <v>21554</v>
          </cell>
        </row>
        <row r="170">
          <cell r="A170">
            <v>21568</v>
          </cell>
        </row>
        <row r="171">
          <cell r="A171">
            <v>21571</v>
          </cell>
        </row>
        <row r="172">
          <cell r="A172">
            <v>21578</v>
          </cell>
        </row>
        <row r="173">
          <cell r="A173">
            <v>21587</v>
          </cell>
        </row>
        <row r="174">
          <cell r="A174">
            <v>21592</v>
          </cell>
        </row>
        <row r="175">
          <cell r="A175">
            <v>21603</v>
          </cell>
        </row>
        <row r="176">
          <cell r="A176">
            <v>21615</v>
          </cell>
        </row>
        <row r="177">
          <cell r="A177">
            <v>21633</v>
          </cell>
        </row>
        <row r="178">
          <cell r="A178">
            <v>21652</v>
          </cell>
        </row>
        <row r="179">
          <cell r="A179">
            <v>21665</v>
          </cell>
        </row>
        <row r="180">
          <cell r="A180">
            <v>21674</v>
          </cell>
        </row>
        <row r="181">
          <cell r="A181">
            <v>21690</v>
          </cell>
        </row>
        <row r="182">
          <cell r="A182">
            <v>21695</v>
          </cell>
        </row>
        <row r="183">
          <cell r="A183">
            <v>21710</v>
          </cell>
        </row>
        <row r="184">
          <cell r="A184">
            <v>21751</v>
          </cell>
        </row>
        <row r="185">
          <cell r="A185">
            <v>21757</v>
          </cell>
        </row>
        <row r="186">
          <cell r="A186">
            <v>21762</v>
          </cell>
        </row>
        <row r="187">
          <cell r="A187">
            <v>21764</v>
          </cell>
        </row>
        <row r="188">
          <cell r="A188">
            <v>21767</v>
          </cell>
        </row>
        <row r="189">
          <cell r="A189">
            <v>21773</v>
          </cell>
        </row>
        <row r="190">
          <cell r="A190">
            <v>21776</v>
          </cell>
        </row>
        <row r="191">
          <cell r="A191">
            <v>21781</v>
          </cell>
        </row>
        <row r="192">
          <cell r="A192">
            <v>21811</v>
          </cell>
        </row>
        <row r="193">
          <cell r="A193">
            <v>21814</v>
          </cell>
        </row>
        <row r="194">
          <cell r="A194">
            <v>21838</v>
          </cell>
        </row>
        <row r="195">
          <cell r="A195">
            <v>21852</v>
          </cell>
        </row>
        <row r="196">
          <cell r="A196">
            <v>21868</v>
          </cell>
        </row>
        <row r="197">
          <cell r="A197">
            <v>21896</v>
          </cell>
        </row>
        <row r="198">
          <cell r="A198">
            <v>21938</v>
          </cell>
        </row>
        <row r="199">
          <cell r="A199">
            <v>21939</v>
          </cell>
        </row>
        <row r="200">
          <cell r="A200">
            <v>21940</v>
          </cell>
        </row>
        <row r="201">
          <cell r="A201">
            <v>21956</v>
          </cell>
        </row>
        <row r="202">
          <cell r="A202">
            <v>21965</v>
          </cell>
        </row>
        <row r="203">
          <cell r="A203">
            <v>21978</v>
          </cell>
        </row>
        <row r="204">
          <cell r="A204">
            <v>21980</v>
          </cell>
        </row>
        <row r="205">
          <cell r="A205">
            <v>40752</v>
          </cell>
        </row>
        <row r="206">
          <cell r="A206">
            <v>40945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Alejandra Wilches Mogollon" refreshedDate="44242.672408333332" createdVersion="6" refreshedVersion="6" minRefreshableVersion="3" recordCount="439" xr:uid="{00000000-000A-0000-FFFF-FFFF02000000}">
  <cacheSource type="worksheet">
    <worksheetSource ref="B1:Q437" sheet="participants_202004291506"/>
  </cacheSource>
  <cacheFields count="16">
    <cacheField name="id" numFmtId="0">
      <sharedItems containsSemiMixedTypes="0" containsString="0" containsNumber="1" containsInteger="1" minValue="10007" maxValue="41801"/>
    </cacheField>
    <cacheField name="di2" numFmtId="0">
      <sharedItems/>
    </cacheField>
    <cacheField name="Edad" numFmtId="0">
      <sharedItems containsSemiMixedTypes="0" containsString="0" containsNumber="1" containsInteger="1" minValue="19" maxValue="79"/>
    </cacheField>
    <cacheField name="Género" numFmtId="0">
      <sharedItems count="2">
        <s v="F"/>
        <s v="M"/>
      </sharedItems>
    </cacheField>
    <cacheField name="Altura(cm)" numFmtId="0">
      <sharedItems containsSemiMixedTypes="0" containsString="0" containsNumber="1" containsInteger="1" minValue="140" maxValue="188"/>
    </cacheField>
    <cacheField name="Peso(kg)" numFmtId="0">
      <sharedItems containsSemiMixedTypes="0" containsString="0" containsNumber="1" containsInteger="1" minValue="34" maxValue="115"/>
    </cacheField>
    <cacheField name="Fecha instalación" numFmtId="22">
      <sharedItems containsSemiMixedTypes="0" containsNonDate="0" containsDate="1" containsString="0" minDate="2019-07-16T10:02:44" maxDate="2019-12-09T19:07:26"/>
    </cacheField>
    <cacheField name="Nombre" numFmtId="0">
      <sharedItems/>
    </cacheField>
    <cacheField name="Apellido" numFmtId="0">
      <sharedItems/>
    </cacheField>
    <cacheField name="Id encuesta" numFmtId="0">
      <sharedItems containsSemiMixedTypes="0" containsString="0" containsNumber="1" containsInteger="1" minValue="7" maxValue="2498"/>
    </cacheField>
    <cacheField name="Zona" numFmtId="0">
      <sharedItems count="2">
        <s v="Ciudad Bolívar"/>
        <s v="San Cristóbal"/>
      </sharedItems>
    </cacheField>
    <cacheField name="Días válidos" numFmtId="0">
      <sharedItems containsSemiMixedTypes="0" containsString="0" containsNumber="1" containsInteger="1" minValue="0" maxValue="17"/>
    </cacheField>
    <cacheField name="Dias entre semana" numFmtId="0">
      <sharedItems containsSemiMixedTypes="0" containsString="0" containsNumber="1" containsInteger="1" minValue="0" maxValue="13"/>
    </cacheField>
    <cacheField name="Días FDS" numFmtId="0">
      <sharedItems containsSemiMixedTypes="0" containsString="0" containsNumber="1" containsInteger="1" minValue="0" maxValue="6"/>
    </cacheField>
    <cacheField name="valido 30" numFmtId="0">
      <sharedItems count="2">
        <s v="no"/>
        <s v="si"/>
      </sharedItems>
    </cacheField>
    <cacheField name="valido 31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9">
  <r>
    <n v="10007"/>
    <s v="0007"/>
    <n v="59"/>
    <x v="0"/>
    <n v="158"/>
    <n v="60"/>
    <d v="2019-09-05T17:56:45"/>
    <s v="Isabel"/>
    <s v="Godoy"/>
    <n v="7"/>
    <x v="0"/>
    <n v="0"/>
    <n v="0"/>
    <n v="0"/>
    <x v="0"/>
    <s v="no"/>
  </r>
  <r>
    <n v="10013"/>
    <s v="0013"/>
    <n v="55"/>
    <x v="1"/>
    <n v="175"/>
    <n v="83"/>
    <d v="2019-07-23T16:20:56"/>
    <s v="EDUARDO"/>
    <s v="GARZON"/>
    <n v="13"/>
    <x v="0"/>
    <n v="16"/>
    <n v="12"/>
    <n v="4"/>
    <x v="1"/>
    <s v="si"/>
  </r>
  <r>
    <n v="10018"/>
    <s v="0018"/>
    <n v="40"/>
    <x v="0"/>
    <n v="156"/>
    <n v="58"/>
    <d v="2019-08-09T14:09:25"/>
    <s v="Luz Marina"/>
    <s v="GARZON"/>
    <n v="18"/>
    <x v="0"/>
    <n v="0"/>
    <n v="0"/>
    <n v="0"/>
    <x v="0"/>
    <s v="no"/>
  </r>
  <r>
    <n v="10020"/>
    <s v="0020"/>
    <n v="22"/>
    <x v="0"/>
    <n v="165"/>
    <n v="58"/>
    <d v="2019-09-08T17:08:49"/>
    <s v="Leidy"/>
    <s v="Diaz"/>
    <n v="20"/>
    <x v="0"/>
    <n v="14"/>
    <n v="11"/>
    <n v="3"/>
    <x v="1"/>
    <s v="si"/>
  </r>
  <r>
    <n v="10024"/>
    <s v="0024"/>
    <n v="26"/>
    <x v="1"/>
    <n v="174"/>
    <n v="78"/>
    <d v="2019-07-27T00:27:15"/>
    <s v="Mauricio"/>
    <s v="Valencia"/>
    <n v="24"/>
    <x v="0"/>
    <n v="9"/>
    <n v="6"/>
    <n v="3"/>
    <x v="1"/>
    <s v="si"/>
  </r>
  <r>
    <n v="10025"/>
    <s v="0025"/>
    <n v="28"/>
    <x v="1"/>
    <n v="166"/>
    <n v="72"/>
    <d v="2019-11-30T16:40:16"/>
    <s v="Alejandro"/>
    <s v="Fuquene"/>
    <n v="25"/>
    <x v="0"/>
    <n v="6"/>
    <n v="4"/>
    <n v="2"/>
    <x v="1"/>
    <s v="si"/>
  </r>
  <r>
    <n v="10036"/>
    <s v="0036"/>
    <n v="55"/>
    <x v="0"/>
    <n v="160"/>
    <n v="71"/>
    <d v="2019-09-14T11:54:58"/>
    <s v="Gladis"/>
    <s v="Jimenez"/>
    <n v="36"/>
    <x v="0"/>
    <n v="10"/>
    <n v="10"/>
    <n v="0"/>
    <x v="1"/>
    <s v="no"/>
  </r>
  <r>
    <n v="10040"/>
    <s v="0040"/>
    <n v="22"/>
    <x v="0"/>
    <n v="158"/>
    <n v="115"/>
    <d v="2019-10-27T13:06:04"/>
    <s v="Astrid"/>
    <s v="Sanchez"/>
    <n v="40"/>
    <x v="0"/>
    <n v="2"/>
    <n v="2"/>
    <n v="0"/>
    <x v="0"/>
    <s v="no"/>
  </r>
  <r>
    <n v="10050"/>
    <s v="0050"/>
    <n v="32"/>
    <x v="0"/>
    <n v="156"/>
    <n v="65"/>
    <d v="2019-07-30T00:53:12"/>
    <s v="Sandra"/>
    <s v="Martinez"/>
    <n v="50"/>
    <x v="0"/>
    <n v="13"/>
    <n v="11"/>
    <n v="2"/>
    <x v="1"/>
    <s v="si"/>
  </r>
  <r>
    <n v="10053"/>
    <s v="0053"/>
    <n v="56"/>
    <x v="0"/>
    <n v="154"/>
    <n v="61"/>
    <d v="2019-07-27T13:25:25"/>
    <s v="Edilma"/>
    <s v="Forero"/>
    <n v="53"/>
    <x v="0"/>
    <n v="8"/>
    <n v="5"/>
    <n v="3"/>
    <x v="1"/>
    <s v="si"/>
  </r>
  <r>
    <n v="10058"/>
    <s v="0058"/>
    <n v="60"/>
    <x v="0"/>
    <n v="152"/>
    <n v="52"/>
    <d v="2019-07-23T16:46:20"/>
    <s v="EDILIA"/>
    <s v="QUIROGA"/>
    <n v="58"/>
    <x v="0"/>
    <n v="1"/>
    <n v="1"/>
    <n v="0"/>
    <x v="0"/>
    <s v="no"/>
  </r>
  <r>
    <n v="10089"/>
    <s v="0089"/>
    <n v="30"/>
    <x v="0"/>
    <n v="160"/>
    <n v="87"/>
    <d v="2019-08-10T10:49:52"/>
    <s v="Maria Fernanda"/>
    <s v="Barrera"/>
    <n v="89"/>
    <x v="0"/>
    <n v="4"/>
    <n v="3"/>
    <n v="1"/>
    <x v="1"/>
    <s v="si"/>
  </r>
  <r>
    <n v="10093"/>
    <s v="0093"/>
    <n v="49"/>
    <x v="0"/>
    <n v="162"/>
    <n v="74"/>
    <d v="2019-10-02T17:39:39"/>
    <s v="Amparo"/>
    <s v="Quintero"/>
    <n v="93"/>
    <x v="0"/>
    <n v="12"/>
    <n v="7"/>
    <n v="5"/>
    <x v="1"/>
    <s v="si"/>
  </r>
  <r>
    <n v="10111"/>
    <s v="0111"/>
    <n v="27"/>
    <x v="0"/>
    <n v="151"/>
    <n v="53"/>
    <d v="2019-11-24T11:36:13"/>
    <s v="angie"/>
    <s v="rios"/>
    <n v="111"/>
    <x v="0"/>
    <n v="0"/>
    <n v="0"/>
    <n v="0"/>
    <x v="0"/>
    <s v="no"/>
  </r>
  <r>
    <n v="10117"/>
    <s v="0117"/>
    <n v="72"/>
    <x v="1"/>
    <n v="155"/>
    <n v="53"/>
    <d v="2019-09-25T18:05:22"/>
    <s v="Urbano"/>
    <s v="Varela"/>
    <n v="117"/>
    <x v="0"/>
    <n v="0"/>
    <n v="0"/>
    <n v="0"/>
    <x v="0"/>
    <s v="no"/>
  </r>
  <r>
    <n v="10126"/>
    <s v="0126"/>
    <n v="42"/>
    <x v="0"/>
    <n v="156"/>
    <n v="60"/>
    <d v="2019-08-31T15:26:47"/>
    <s v="Amar√≠s"/>
    <s v="Nieto"/>
    <n v="126"/>
    <x v="0"/>
    <n v="10"/>
    <n v="7"/>
    <n v="3"/>
    <x v="1"/>
    <s v="si"/>
  </r>
  <r>
    <n v="10128"/>
    <s v="0128"/>
    <n v="61"/>
    <x v="0"/>
    <n v="150"/>
    <n v="73"/>
    <d v="2019-09-25T16:54:09"/>
    <s v="Maria"/>
    <s v="Poveda"/>
    <n v="128"/>
    <x v="0"/>
    <n v="3"/>
    <n v="1"/>
    <n v="2"/>
    <x v="0"/>
    <s v="no"/>
  </r>
  <r>
    <n v="10135"/>
    <s v="0135"/>
    <n v="28"/>
    <x v="0"/>
    <n v="160"/>
    <n v="70"/>
    <d v="2019-08-20T16:40:35"/>
    <s v="Estefania"/>
    <s v="De Antonio"/>
    <n v="135"/>
    <x v="0"/>
    <n v="0"/>
    <n v="0"/>
    <n v="0"/>
    <x v="0"/>
    <s v="no"/>
  </r>
  <r>
    <n v="10136"/>
    <s v="0136"/>
    <n v="46"/>
    <x v="0"/>
    <n v="155"/>
    <n v="70"/>
    <d v="2019-08-20T16:48:29"/>
    <s v="Martha"/>
    <s v="Barreto"/>
    <n v="136"/>
    <x v="0"/>
    <n v="0"/>
    <n v="0"/>
    <n v="0"/>
    <x v="0"/>
    <s v="no"/>
  </r>
  <r>
    <n v="10145"/>
    <s v="0145"/>
    <n v="32"/>
    <x v="0"/>
    <n v="146"/>
    <n v="58"/>
    <d v="2019-08-20T17:28:56"/>
    <s v="Mar√≠a Jazmin"/>
    <s v="Beltran"/>
    <n v="145"/>
    <x v="0"/>
    <n v="5"/>
    <n v="3"/>
    <n v="2"/>
    <x v="1"/>
    <s v="si"/>
  </r>
  <r>
    <n v="10146"/>
    <s v="0146"/>
    <n v="64"/>
    <x v="1"/>
    <n v="164"/>
    <n v="59"/>
    <d v="2019-08-20T17:08:11"/>
    <s v="Jose"/>
    <s v="Rodriguez"/>
    <n v="146"/>
    <x v="0"/>
    <n v="6"/>
    <n v="4"/>
    <n v="2"/>
    <x v="1"/>
    <s v="si"/>
  </r>
  <r>
    <n v="10149"/>
    <s v="0149"/>
    <n v="68"/>
    <x v="0"/>
    <n v="145"/>
    <n v="44"/>
    <d v="2019-12-03T19:51:33"/>
    <s v="ana"/>
    <s v="leon"/>
    <n v="149"/>
    <x v="0"/>
    <n v="0"/>
    <n v="0"/>
    <n v="0"/>
    <x v="0"/>
    <s v="no"/>
  </r>
  <r>
    <n v="10153"/>
    <s v="0153"/>
    <n v="48"/>
    <x v="0"/>
    <n v="152"/>
    <n v="45"/>
    <d v="2019-12-03T12:36:13"/>
    <s v="Jacqueline"/>
    <s v="hortua"/>
    <n v="153"/>
    <x v="0"/>
    <n v="5"/>
    <n v="3"/>
    <n v="2"/>
    <x v="1"/>
    <s v="si"/>
  </r>
  <r>
    <n v="10157"/>
    <s v="0157"/>
    <n v="37"/>
    <x v="0"/>
    <n v="150"/>
    <n v="66"/>
    <d v="2019-08-31T16:48:42"/>
    <s v="Luz Mary"/>
    <s v="Rojas"/>
    <n v="157"/>
    <x v="0"/>
    <n v="2"/>
    <n v="2"/>
    <n v="0"/>
    <x v="0"/>
    <s v="no"/>
  </r>
  <r>
    <n v="10185"/>
    <s v="0185"/>
    <n v="53"/>
    <x v="0"/>
    <n v="165"/>
    <n v="84"/>
    <d v="2019-07-20T14:28:22"/>
    <s v="Orfa"/>
    <s v="Beltran"/>
    <n v="185"/>
    <x v="0"/>
    <n v="0"/>
    <n v="0"/>
    <n v="0"/>
    <x v="0"/>
    <s v="no"/>
  </r>
  <r>
    <n v="10190"/>
    <s v="0190"/>
    <n v="44"/>
    <x v="0"/>
    <n v="169"/>
    <n v="78"/>
    <d v="2019-08-05T17:55:05"/>
    <s v="Sofia"/>
    <s v="Gamboa"/>
    <n v="190"/>
    <x v="0"/>
    <n v="0"/>
    <n v="0"/>
    <n v="0"/>
    <x v="0"/>
    <s v="no"/>
  </r>
  <r>
    <n v="10192"/>
    <s v="0192"/>
    <n v="51"/>
    <x v="0"/>
    <n v="160"/>
    <n v="111"/>
    <d v="2019-07-20T11:13:46"/>
    <s v="Nelly"/>
    <s v="Piza"/>
    <n v="192"/>
    <x v="0"/>
    <n v="0"/>
    <n v="0"/>
    <n v="0"/>
    <x v="0"/>
    <s v="no"/>
  </r>
  <r>
    <n v="11006"/>
    <s v="1006"/>
    <n v="41"/>
    <x v="0"/>
    <n v="150"/>
    <n v="46"/>
    <d v="2019-09-05T18:07:20"/>
    <s v="ana"/>
    <s v="Arias"/>
    <n v="1006"/>
    <x v="0"/>
    <n v="0"/>
    <n v="0"/>
    <n v="0"/>
    <x v="0"/>
    <s v="no"/>
  </r>
  <r>
    <n v="11012"/>
    <s v="1012"/>
    <n v="60"/>
    <x v="0"/>
    <n v="165"/>
    <n v="76"/>
    <d v="2019-09-05T15:28:38"/>
    <s v="Luz Marina"/>
    <s v="Hueso"/>
    <n v="1012"/>
    <x v="0"/>
    <n v="0"/>
    <n v="0"/>
    <n v="0"/>
    <x v="0"/>
    <s v="no"/>
  </r>
  <r>
    <n v="11016"/>
    <s v="1016"/>
    <n v="49"/>
    <x v="0"/>
    <n v="162"/>
    <n v="62"/>
    <d v="2019-09-05T14:34:06"/>
    <s v="Blanca"/>
    <s v="Orozco"/>
    <n v="1016"/>
    <x v="0"/>
    <n v="0"/>
    <n v="0"/>
    <n v="0"/>
    <x v="0"/>
    <s v="no"/>
  </r>
  <r>
    <n v="11017"/>
    <s v="1017"/>
    <n v="68"/>
    <x v="1"/>
    <n v="163"/>
    <n v="88"/>
    <d v="2019-09-05T18:15:37"/>
    <s v="Alvaro"/>
    <s v="Guiza"/>
    <n v="1017"/>
    <x v="0"/>
    <n v="0"/>
    <n v="0"/>
    <n v="0"/>
    <x v="0"/>
    <s v="no"/>
  </r>
  <r>
    <n v="11021"/>
    <s v="1021"/>
    <n v="60"/>
    <x v="0"/>
    <n v="152"/>
    <n v="68"/>
    <d v="2019-11-30T13:00:59"/>
    <s v="Griseldina"/>
    <s v="salas"/>
    <n v="1021"/>
    <x v="0"/>
    <n v="0"/>
    <n v="0"/>
    <n v="0"/>
    <x v="0"/>
    <s v="no"/>
  </r>
  <r>
    <n v="11022"/>
    <s v="1022"/>
    <n v="28"/>
    <x v="0"/>
    <n v="153"/>
    <n v="45"/>
    <d v="2019-12-07T13:11:19"/>
    <s v="erika"/>
    <s v="cruz"/>
    <n v="1022"/>
    <x v="0"/>
    <n v="3"/>
    <n v="2"/>
    <n v="1"/>
    <x v="0"/>
    <s v="no"/>
  </r>
  <r>
    <n v="11023"/>
    <s v="1023"/>
    <n v="62"/>
    <x v="1"/>
    <n v="161"/>
    <n v="63"/>
    <d v="2019-12-07T14:02:48"/>
    <s v="Miguel "/>
    <s v="bernal "/>
    <n v="1023"/>
    <x v="0"/>
    <n v="0"/>
    <n v="0"/>
    <n v="0"/>
    <x v="0"/>
    <s v="no"/>
  </r>
  <r>
    <n v="11024"/>
    <s v="1024"/>
    <n v="21"/>
    <x v="0"/>
    <n v="163"/>
    <n v="80"/>
    <d v="2019-09-14T14:13:41"/>
    <s v="Ingrid"/>
    <s v="Castro"/>
    <n v="1024"/>
    <x v="0"/>
    <n v="1"/>
    <n v="0"/>
    <n v="1"/>
    <x v="0"/>
    <s v="no"/>
  </r>
  <r>
    <n v="11026"/>
    <s v="1026"/>
    <n v="22"/>
    <x v="1"/>
    <n v="170"/>
    <n v="60"/>
    <d v="2019-07-22T17:47:18"/>
    <s v="Diego"/>
    <s v="Calderon"/>
    <n v="1026"/>
    <x v="0"/>
    <n v="0"/>
    <n v="0"/>
    <n v="0"/>
    <x v="0"/>
    <s v="no"/>
  </r>
  <r>
    <n v="11040"/>
    <s v="1040"/>
    <n v="58"/>
    <x v="1"/>
    <n v="170"/>
    <n v="72"/>
    <d v="2019-09-14T12:06:41"/>
    <s v="Gerardo"/>
    <s v="Bejarano"/>
    <n v="1040"/>
    <x v="0"/>
    <n v="0"/>
    <n v="0"/>
    <n v="0"/>
    <x v="0"/>
    <s v="no"/>
  </r>
  <r>
    <n v="11044"/>
    <s v="1044"/>
    <n v="61"/>
    <x v="1"/>
    <n v="165"/>
    <n v="54"/>
    <d v="2019-12-07T14:51:50"/>
    <s v="jesus"/>
    <s v="montealegre"/>
    <n v="1044"/>
    <x v="0"/>
    <n v="0"/>
    <n v="0"/>
    <n v="0"/>
    <x v="0"/>
    <s v="no"/>
  </r>
  <r>
    <n v="11048"/>
    <s v="1048"/>
    <n v="42"/>
    <x v="1"/>
    <n v="168"/>
    <n v="79"/>
    <d v="2019-07-23T11:01:47"/>
    <s v="Walter"/>
    <s v="Tapia"/>
    <n v="1048"/>
    <x v="0"/>
    <n v="1"/>
    <n v="1"/>
    <n v="0"/>
    <x v="0"/>
    <s v="no"/>
  </r>
  <r>
    <n v="11084"/>
    <s v="1084"/>
    <n v="28"/>
    <x v="0"/>
    <n v="168"/>
    <n v="65"/>
    <d v="2019-07-18T16:48:55"/>
    <s v="Camila Andrea"/>
    <s v="Rodriguez"/>
    <n v="1084"/>
    <x v="0"/>
    <n v="0"/>
    <n v="0"/>
    <n v="0"/>
    <x v="0"/>
    <s v="no"/>
  </r>
  <r>
    <n v="11085"/>
    <s v="1085"/>
    <n v="31"/>
    <x v="0"/>
    <n v="152"/>
    <n v="72"/>
    <d v="2019-07-18T16:26:22"/>
    <s v="Ingrid"/>
    <s v="Leyton"/>
    <n v="1085"/>
    <x v="0"/>
    <n v="9"/>
    <n v="6"/>
    <n v="3"/>
    <x v="1"/>
    <s v="si"/>
  </r>
  <r>
    <n v="11101"/>
    <s v="1101"/>
    <n v="50"/>
    <x v="0"/>
    <n v="158"/>
    <n v="49"/>
    <d v="2019-11-16T15:29:35"/>
    <s v="Nancy"/>
    <s v="Barahona"/>
    <n v="1101"/>
    <x v="0"/>
    <n v="0"/>
    <n v="0"/>
    <n v="0"/>
    <x v="0"/>
    <s v="no"/>
  </r>
  <r>
    <n v="11104"/>
    <s v="1104"/>
    <n v="78"/>
    <x v="1"/>
    <n v="154"/>
    <n v="52"/>
    <d v="2019-07-20T13:11:08"/>
    <s v="Otonel"/>
    <s v="Forero"/>
    <n v="1104"/>
    <x v="0"/>
    <n v="0"/>
    <n v="0"/>
    <n v="0"/>
    <x v="0"/>
    <s v="no"/>
  </r>
  <r>
    <n v="11107"/>
    <s v="1107"/>
    <n v="49"/>
    <x v="1"/>
    <n v="170"/>
    <n v="82"/>
    <d v="2019-07-20T12:03:48"/>
    <s v="Benjamin"/>
    <s v="Valencia"/>
    <n v="1107"/>
    <x v="0"/>
    <n v="11"/>
    <n v="8"/>
    <n v="3"/>
    <x v="1"/>
    <s v="si"/>
  </r>
  <r>
    <n v="11120"/>
    <s v="1120"/>
    <n v="52"/>
    <x v="1"/>
    <n v="169"/>
    <n v="75"/>
    <d v="2019-11-04T14:21:58"/>
    <s v="Nicasio"/>
    <s v="Montoys"/>
    <n v="1120"/>
    <x v="0"/>
    <n v="0"/>
    <n v="0"/>
    <n v="0"/>
    <x v="0"/>
    <s v="no"/>
  </r>
  <r>
    <n v="11126"/>
    <s v="1126"/>
    <n v="25"/>
    <x v="0"/>
    <n v="154"/>
    <n v="47"/>
    <d v="2019-07-20T15:47:01"/>
    <s v="Dana"/>
    <s v="Murcia"/>
    <n v="1126"/>
    <x v="0"/>
    <n v="0"/>
    <n v="0"/>
    <n v="0"/>
    <x v="0"/>
    <s v="no"/>
  </r>
  <r>
    <n v="11157"/>
    <s v="1157"/>
    <n v="56"/>
    <x v="0"/>
    <n v="165"/>
    <n v="80"/>
    <d v="2019-07-24T18:38:53"/>
    <s v="Enid"/>
    <s v="Robayo"/>
    <n v="1157"/>
    <x v="0"/>
    <n v="2"/>
    <n v="1"/>
    <n v="1"/>
    <x v="0"/>
    <s v="no"/>
  </r>
  <r>
    <n v="11159"/>
    <s v="1159"/>
    <n v="47"/>
    <x v="1"/>
    <n v="175"/>
    <n v="73"/>
    <d v="2019-08-20T16:16:58"/>
    <s v="Nelson"/>
    <s v="Cortes"/>
    <n v="1159"/>
    <x v="0"/>
    <n v="1"/>
    <n v="1"/>
    <n v="0"/>
    <x v="0"/>
    <s v="no"/>
  </r>
  <r>
    <n v="11162"/>
    <s v="1162"/>
    <n v="19"/>
    <x v="0"/>
    <n v="157"/>
    <n v="50"/>
    <d v="2019-08-20T15:51:24"/>
    <s v="Adriana"/>
    <s v="Chaparro"/>
    <n v="1162"/>
    <x v="0"/>
    <n v="5"/>
    <n v="5"/>
    <n v="0"/>
    <x v="1"/>
    <s v="no"/>
  </r>
  <r>
    <n v="11253"/>
    <s v="1253"/>
    <n v="71"/>
    <x v="0"/>
    <n v="150"/>
    <n v="65"/>
    <d v="2019-09-05T16:46:31"/>
    <s v="Blanca"/>
    <s v="Sanchez"/>
    <n v="1253"/>
    <x v="0"/>
    <n v="2"/>
    <n v="0"/>
    <n v="2"/>
    <x v="0"/>
    <s v="no"/>
  </r>
  <r>
    <n v="11258"/>
    <s v="1258"/>
    <n v="42"/>
    <x v="1"/>
    <n v="176"/>
    <n v="74"/>
    <d v="2019-09-08T18:31:51"/>
    <s v="German"/>
    <s v="Moreno"/>
    <n v="1258"/>
    <x v="0"/>
    <n v="9"/>
    <n v="7"/>
    <n v="2"/>
    <x v="1"/>
    <s v="si"/>
  </r>
  <r>
    <n v="11261"/>
    <s v="1261"/>
    <n v="38"/>
    <x v="0"/>
    <n v="162"/>
    <n v="82"/>
    <d v="2019-11-26T15:01:18"/>
    <s v="diana"/>
    <s v="mayorca"/>
    <n v="1261"/>
    <x v="0"/>
    <n v="7"/>
    <n v="4"/>
    <n v="3"/>
    <x v="1"/>
    <s v="si"/>
  </r>
  <r>
    <n v="11262"/>
    <s v="1262"/>
    <n v="45"/>
    <x v="1"/>
    <n v="173"/>
    <n v="73"/>
    <d v="2019-11-26T15:18:40"/>
    <s v="henry"/>
    <s v="penagos"/>
    <n v="1262"/>
    <x v="0"/>
    <n v="0"/>
    <n v="0"/>
    <n v="0"/>
    <x v="0"/>
    <s v="no"/>
  </r>
  <r>
    <n v="11264"/>
    <s v="1264"/>
    <n v="44"/>
    <x v="0"/>
    <n v="162"/>
    <n v="70"/>
    <d v="2019-07-28T13:20:33"/>
    <s v="Ana Maria"/>
    <s v="Lopez"/>
    <n v="1264"/>
    <x v="0"/>
    <n v="9"/>
    <n v="7"/>
    <n v="2"/>
    <x v="1"/>
    <s v="si"/>
  </r>
  <r>
    <n v="11266"/>
    <s v="1266"/>
    <n v="52"/>
    <x v="1"/>
    <n v="160"/>
    <n v="54"/>
    <d v="2019-09-14T14:00:45"/>
    <s v="Mario"/>
    <s v="villamizar"/>
    <n v="1266"/>
    <x v="0"/>
    <n v="0"/>
    <n v="0"/>
    <n v="0"/>
    <x v="0"/>
    <s v="no"/>
  </r>
  <r>
    <n v="11267"/>
    <s v="1267"/>
    <n v="32"/>
    <x v="0"/>
    <n v="160"/>
    <n v="65"/>
    <d v="2019-09-13T12:25:21"/>
    <s v="Maria"/>
    <s v="Zabala"/>
    <n v="1267"/>
    <x v="0"/>
    <n v="0"/>
    <n v="0"/>
    <n v="0"/>
    <x v="0"/>
    <s v="no"/>
  </r>
  <r>
    <n v="11269"/>
    <s v="1269"/>
    <n v="39"/>
    <x v="0"/>
    <n v="156"/>
    <n v="50"/>
    <d v="2019-07-28T13:54:07"/>
    <s v="Rosa Angela"/>
    <s v="Medina"/>
    <n v="1269"/>
    <x v="0"/>
    <n v="0"/>
    <n v="0"/>
    <n v="0"/>
    <x v="0"/>
    <s v="no"/>
  </r>
  <r>
    <n v="11277"/>
    <s v="1277"/>
    <n v="58"/>
    <x v="1"/>
    <n v="170"/>
    <n v="70"/>
    <d v="2019-12-07T17:57:21"/>
    <s v="luis"/>
    <s v="mogollon"/>
    <n v="1277"/>
    <x v="0"/>
    <n v="0"/>
    <n v="0"/>
    <n v="0"/>
    <x v="0"/>
    <s v="no"/>
  </r>
  <r>
    <n v="11279"/>
    <s v="1279"/>
    <n v="23"/>
    <x v="0"/>
    <n v="152"/>
    <n v="66"/>
    <d v="2019-09-08T18:08:38"/>
    <s v="Nicol"/>
    <s v="Martinez"/>
    <n v="1279"/>
    <x v="0"/>
    <n v="2"/>
    <n v="1"/>
    <n v="1"/>
    <x v="0"/>
    <s v="no"/>
  </r>
  <r>
    <n v="11283"/>
    <s v="1283"/>
    <n v="62"/>
    <x v="0"/>
    <n v="170"/>
    <n v="76"/>
    <d v="2019-11-24T12:53:27"/>
    <s v="erazmo"/>
    <s v="bernal"/>
    <n v="1283"/>
    <x v="0"/>
    <n v="0"/>
    <n v="0"/>
    <n v="0"/>
    <x v="0"/>
    <s v="no"/>
  </r>
  <r>
    <n v="11285"/>
    <s v="1285"/>
    <n v="26"/>
    <x v="0"/>
    <n v="154"/>
    <n v="41"/>
    <d v="2019-11-24T13:26:53"/>
    <s v="aura"/>
    <s v="garcia"/>
    <n v="1285"/>
    <x v="0"/>
    <n v="0"/>
    <n v="0"/>
    <n v="0"/>
    <x v="0"/>
    <s v="no"/>
  </r>
  <r>
    <n v="11292"/>
    <s v="1292"/>
    <n v="25"/>
    <x v="1"/>
    <n v="183"/>
    <n v="91"/>
    <d v="2019-12-07T17:24:43"/>
    <s v="jorge"/>
    <s v="plazas "/>
    <n v="1292"/>
    <x v="0"/>
    <n v="2"/>
    <n v="2"/>
    <n v="0"/>
    <x v="0"/>
    <s v="no"/>
  </r>
  <r>
    <n v="11293"/>
    <s v="1293"/>
    <n v="59"/>
    <x v="0"/>
    <n v="163"/>
    <n v="78"/>
    <d v="2019-11-26T12:59:32"/>
    <s v="B√°rbara"/>
    <s v="romero"/>
    <n v="1293"/>
    <x v="0"/>
    <n v="1"/>
    <n v="0"/>
    <n v="1"/>
    <x v="0"/>
    <s v="no"/>
  </r>
  <r>
    <n v="11305"/>
    <s v="1305"/>
    <n v="33"/>
    <x v="1"/>
    <n v="175"/>
    <n v="65"/>
    <d v="2019-09-08T15:23:26"/>
    <s v="Mauricio"/>
    <s v="Aguilera"/>
    <n v="1305"/>
    <x v="0"/>
    <n v="0"/>
    <n v="0"/>
    <n v="0"/>
    <x v="0"/>
    <s v="no"/>
  </r>
  <r>
    <n v="11306"/>
    <s v="1306"/>
    <n v="62"/>
    <x v="1"/>
    <n v="173"/>
    <n v="76"/>
    <d v="2019-09-08T18:02:02"/>
    <s v="Aurelio"/>
    <s v="Aguirre"/>
    <n v="1306"/>
    <x v="0"/>
    <n v="9"/>
    <n v="7"/>
    <n v="2"/>
    <x v="1"/>
    <s v="si"/>
  </r>
  <r>
    <n v="11307"/>
    <s v="1307"/>
    <n v="31"/>
    <x v="1"/>
    <n v="162"/>
    <n v="55"/>
    <d v="2019-11-30T13:24:50"/>
    <s v="edwin"/>
    <s v="moreno"/>
    <n v="1307"/>
    <x v="0"/>
    <n v="0"/>
    <n v="0"/>
    <n v="0"/>
    <x v="0"/>
    <s v="no"/>
  </r>
  <r>
    <n v="11308"/>
    <s v="1308"/>
    <n v="39"/>
    <x v="0"/>
    <n v="152"/>
    <n v="60"/>
    <d v="2019-11-30T13:39:58"/>
    <s v="Adriana"/>
    <s v="navarro"/>
    <n v="1308"/>
    <x v="0"/>
    <n v="2"/>
    <n v="1"/>
    <n v="1"/>
    <x v="0"/>
    <s v="no"/>
  </r>
  <r>
    <n v="11320"/>
    <s v="1320"/>
    <n v="42"/>
    <x v="0"/>
    <n v="157"/>
    <n v="68"/>
    <d v="2019-10-02T16:21:28"/>
    <s v="Yarley"/>
    <s v="Casta√±o"/>
    <n v="1320"/>
    <x v="0"/>
    <n v="0"/>
    <n v="0"/>
    <n v="0"/>
    <x v="0"/>
    <s v="no"/>
  </r>
  <r>
    <n v="11323"/>
    <s v="1323"/>
    <n v="32"/>
    <x v="0"/>
    <n v="156"/>
    <n v="69"/>
    <d v="2019-11-24T11:24:54"/>
    <s v="gladys"/>
    <s v="sotelo"/>
    <n v="1323"/>
    <x v="0"/>
    <n v="0"/>
    <n v="0"/>
    <n v="0"/>
    <x v="0"/>
    <s v="no"/>
  </r>
  <r>
    <n v="11326"/>
    <s v="1326"/>
    <n v="27"/>
    <x v="1"/>
    <n v="169"/>
    <n v="74"/>
    <d v="2019-08-14T16:19:12"/>
    <s v="Carlos"/>
    <s v="Ramirez"/>
    <n v="1326"/>
    <x v="0"/>
    <n v="7"/>
    <n v="6"/>
    <n v="1"/>
    <x v="1"/>
    <s v="si"/>
  </r>
  <r>
    <n v="11327"/>
    <s v="1327"/>
    <n v="40"/>
    <x v="1"/>
    <n v="169"/>
    <n v="57"/>
    <d v="2019-10-13T11:33:54"/>
    <s v="Luis"/>
    <s v="Becerra"/>
    <n v="1327"/>
    <x v="0"/>
    <n v="0"/>
    <n v="0"/>
    <n v="0"/>
    <x v="0"/>
    <s v="no"/>
  </r>
  <r>
    <n v="11330"/>
    <s v="1330"/>
    <n v="38"/>
    <x v="1"/>
    <n v="170"/>
    <n v="92"/>
    <d v="2019-10-10T11:38:55"/>
    <s v="Eduardo"/>
    <s v="Lopez"/>
    <n v="1330"/>
    <x v="0"/>
    <n v="0"/>
    <n v="0"/>
    <n v="0"/>
    <x v="0"/>
    <s v="no"/>
  </r>
  <r>
    <n v="11332"/>
    <s v="1332"/>
    <n v="66"/>
    <x v="1"/>
    <n v="170"/>
    <n v="98"/>
    <d v="2019-08-14T12:11:44"/>
    <s v="Luis Alberto"/>
    <s v="Henao"/>
    <n v="1332"/>
    <x v="0"/>
    <n v="2"/>
    <n v="2"/>
    <n v="0"/>
    <x v="0"/>
    <s v="no"/>
  </r>
  <r>
    <n v="11333"/>
    <s v="1333"/>
    <n v="38"/>
    <x v="0"/>
    <n v="159"/>
    <n v="75"/>
    <d v="2019-09-25T15:29:05"/>
    <s v="Doris"/>
    <s v="Cortes"/>
    <n v="1333"/>
    <x v="0"/>
    <n v="4"/>
    <n v="2"/>
    <n v="2"/>
    <x v="0"/>
    <s v="no"/>
  </r>
  <r>
    <n v="11342"/>
    <s v="1342"/>
    <n v="38"/>
    <x v="0"/>
    <n v="150"/>
    <n v="48"/>
    <d v="2019-11-24T12:09:24"/>
    <s v="yuli"/>
    <s v="carrillo"/>
    <n v="1342"/>
    <x v="0"/>
    <n v="0"/>
    <n v="0"/>
    <n v="0"/>
    <x v="0"/>
    <s v="no"/>
  </r>
  <r>
    <n v="11343"/>
    <s v="1343"/>
    <n v="50"/>
    <x v="0"/>
    <n v="155"/>
    <n v="78"/>
    <d v="2019-09-25T16:31:13"/>
    <s v="Egna"/>
    <s v="Santanilla "/>
    <n v="1343"/>
    <x v="0"/>
    <n v="3"/>
    <n v="2"/>
    <n v="1"/>
    <x v="0"/>
    <s v="no"/>
  </r>
  <r>
    <n v="11352"/>
    <s v="1352"/>
    <n v="47"/>
    <x v="1"/>
    <n v="162"/>
    <n v="60"/>
    <d v="2019-10-06T12:18:01"/>
    <s v="Raul"/>
    <s v="Pedraza"/>
    <n v="1352"/>
    <x v="0"/>
    <n v="12"/>
    <n v="10"/>
    <n v="2"/>
    <x v="1"/>
    <s v="si"/>
  </r>
  <r>
    <n v="11355"/>
    <s v="1355"/>
    <n v="41"/>
    <x v="0"/>
    <n v="150"/>
    <n v="72"/>
    <d v="2019-10-10T16:14:27"/>
    <s v="Marisela"/>
    <s v="Agudelo"/>
    <n v="1355"/>
    <x v="0"/>
    <n v="2"/>
    <n v="1"/>
    <n v="1"/>
    <x v="0"/>
    <s v="no"/>
  </r>
  <r>
    <n v="11381"/>
    <s v="1381"/>
    <n v="43"/>
    <x v="1"/>
    <n v="167"/>
    <n v="68"/>
    <d v="2019-12-03T18:37:45"/>
    <s v="fidel"/>
    <s v="alarcon"/>
    <n v="1381"/>
    <x v="0"/>
    <n v="0"/>
    <n v="0"/>
    <n v="0"/>
    <x v="0"/>
    <s v="no"/>
  </r>
  <r>
    <n v="11388"/>
    <s v="1388"/>
    <n v="67"/>
    <x v="0"/>
    <n v="149"/>
    <n v="52"/>
    <d v="2019-11-16T12:38:32"/>
    <s v="amparo"/>
    <s v="chaparro"/>
    <n v="1388"/>
    <x v="0"/>
    <n v="1"/>
    <n v="1"/>
    <n v="0"/>
    <x v="0"/>
    <s v="no"/>
  </r>
  <r>
    <n v="11393"/>
    <s v="1393"/>
    <n v="29"/>
    <x v="1"/>
    <n v="165"/>
    <n v="67"/>
    <d v="2019-11-14T15:43:58"/>
    <s v="Oscar Javier"/>
    <s v="Jimenez"/>
    <n v="1393"/>
    <x v="0"/>
    <n v="2"/>
    <n v="2"/>
    <n v="0"/>
    <x v="0"/>
    <s v="no"/>
  </r>
  <r>
    <n v="11394"/>
    <s v="1394"/>
    <n v="21"/>
    <x v="0"/>
    <n v="162"/>
    <n v="58"/>
    <d v="2019-11-16T11:30:17"/>
    <s v="jesica"/>
    <s v="torres"/>
    <n v="1394"/>
    <x v="0"/>
    <n v="0"/>
    <n v="0"/>
    <n v="0"/>
    <x v="0"/>
    <s v="no"/>
  </r>
  <r>
    <n v="11395"/>
    <s v="1395"/>
    <n v="79"/>
    <x v="1"/>
    <n v="162"/>
    <n v="65"/>
    <d v="2019-09-26T18:29:33"/>
    <s v="Romulo"/>
    <s v="Cuchigay"/>
    <n v="1395"/>
    <x v="0"/>
    <n v="10"/>
    <n v="8"/>
    <n v="2"/>
    <x v="1"/>
    <s v="si"/>
  </r>
  <r>
    <n v="11397"/>
    <s v="1397"/>
    <n v="36"/>
    <x v="0"/>
    <n v="156"/>
    <n v="73"/>
    <d v="2019-09-26T15:16:24"/>
    <s v="Viviana"/>
    <s v="Lopez"/>
    <n v="1397"/>
    <x v="0"/>
    <n v="0"/>
    <n v="0"/>
    <n v="0"/>
    <x v="0"/>
    <s v="no"/>
  </r>
  <r>
    <n v="11398"/>
    <s v="1398"/>
    <n v="54"/>
    <x v="0"/>
    <n v="157"/>
    <n v="59"/>
    <d v="2019-09-29T10:46:06"/>
    <s v="Gladys"/>
    <s v="Rojas"/>
    <n v="1398"/>
    <x v="0"/>
    <n v="1"/>
    <n v="1"/>
    <n v="0"/>
    <x v="0"/>
    <s v="no"/>
  </r>
  <r>
    <n v="11401"/>
    <s v="1401"/>
    <n v="30"/>
    <x v="0"/>
    <n v="161"/>
    <n v="58"/>
    <d v="2019-09-29T10:30:15"/>
    <s v="Angela"/>
    <s v="Sotelo"/>
    <n v="1401"/>
    <x v="0"/>
    <n v="0"/>
    <n v="0"/>
    <n v="0"/>
    <x v="0"/>
    <s v="no"/>
  </r>
  <r>
    <n v="11408"/>
    <s v="1408"/>
    <n v="20"/>
    <x v="1"/>
    <n v="174"/>
    <n v="95"/>
    <d v="2019-09-29T11:08:20"/>
    <s v="Leonardo"/>
    <s v="Cediel"/>
    <n v="1408"/>
    <x v="0"/>
    <n v="0"/>
    <n v="0"/>
    <n v="0"/>
    <x v="0"/>
    <s v="no"/>
  </r>
  <r>
    <n v="11410"/>
    <s v="1410"/>
    <n v="49"/>
    <x v="0"/>
    <n v="160"/>
    <n v="50"/>
    <d v="2019-08-05T16:43:30"/>
    <s v="Liliana"/>
    <s v="Charry"/>
    <n v="1410"/>
    <x v="0"/>
    <n v="1"/>
    <n v="1"/>
    <n v="0"/>
    <x v="0"/>
    <s v="no"/>
  </r>
  <r>
    <n v="11411"/>
    <s v="1411"/>
    <n v="33"/>
    <x v="0"/>
    <n v="156"/>
    <n v="79"/>
    <d v="2019-08-05T17:07:14"/>
    <s v="ingrid"/>
    <s v="Moyano"/>
    <n v="1411"/>
    <x v="0"/>
    <n v="1"/>
    <n v="1"/>
    <n v="0"/>
    <x v="0"/>
    <s v="no"/>
  </r>
  <r>
    <n v="11413"/>
    <s v="1413"/>
    <n v="58"/>
    <x v="1"/>
    <n v="175"/>
    <n v="75"/>
    <d v="2019-08-05T16:53:53"/>
    <s v="Gilber"/>
    <s v="Arango"/>
    <n v="1413"/>
    <x v="0"/>
    <n v="5"/>
    <n v="3"/>
    <n v="2"/>
    <x v="1"/>
    <s v="si"/>
  </r>
  <r>
    <n v="11416"/>
    <s v="1416"/>
    <n v="60"/>
    <x v="0"/>
    <n v="162"/>
    <n v="67"/>
    <d v="2019-11-14T17:27:12"/>
    <s v="Mar√≠a "/>
    <s v="L√≥pez Garc√≠a"/>
    <n v="1416"/>
    <x v="0"/>
    <n v="11"/>
    <n v="6"/>
    <n v="5"/>
    <x v="1"/>
    <s v="si"/>
  </r>
  <r>
    <n v="11418"/>
    <s v="1418"/>
    <n v="27"/>
    <x v="0"/>
    <n v="160"/>
    <n v="49"/>
    <d v="2019-11-14T17:06:52"/>
    <s v="Esperanza "/>
    <s v="Martin"/>
    <n v="1418"/>
    <x v="0"/>
    <n v="0"/>
    <n v="0"/>
    <n v="0"/>
    <x v="0"/>
    <s v="no"/>
  </r>
  <r>
    <n v="11423"/>
    <s v="1423"/>
    <n v="28"/>
    <x v="1"/>
    <n v="170"/>
    <n v="53"/>
    <d v="2019-11-14T16:28:28"/>
    <s v="JUAN DAVID"/>
    <s v="PARADA ORTIZ"/>
    <n v="1423"/>
    <x v="0"/>
    <n v="0"/>
    <n v="0"/>
    <n v="0"/>
    <x v="0"/>
    <s v="no"/>
  </r>
  <r>
    <n v="11427"/>
    <s v="1427"/>
    <n v="33"/>
    <x v="0"/>
    <n v="155"/>
    <n v="56"/>
    <d v="2019-11-16T17:44:20"/>
    <s v="marly"/>
    <s v="granco"/>
    <n v="1427"/>
    <x v="0"/>
    <n v="9"/>
    <n v="7"/>
    <n v="2"/>
    <x v="1"/>
    <s v="si"/>
  </r>
  <r>
    <n v="11428"/>
    <s v="1428"/>
    <n v="44"/>
    <x v="1"/>
    <n v="167"/>
    <n v="80"/>
    <d v="2019-07-16T15:57:43"/>
    <s v="luis alfonso"/>
    <s v="wilched"/>
    <n v="1428"/>
    <x v="0"/>
    <n v="13"/>
    <n v="9"/>
    <n v="4"/>
    <x v="1"/>
    <s v="si"/>
  </r>
  <r>
    <n v="11443"/>
    <s v="1443"/>
    <n v="20"/>
    <x v="0"/>
    <n v="148"/>
    <n v="46"/>
    <d v="2019-07-18T14:23:03"/>
    <s v="Laura"/>
    <s v="Celeita"/>
    <n v="1443"/>
    <x v="0"/>
    <n v="4"/>
    <n v="0"/>
    <n v="4"/>
    <x v="0"/>
    <s v="no"/>
  </r>
  <r>
    <n v="11446"/>
    <s v="1446"/>
    <n v="49"/>
    <x v="0"/>
    <n v="162"/>
    <n v="66"/>
    <d v="2019-07-18T13:55:21"/>
    <s v="Maria Beatriz"/>
    <s v="Bejarano"/>
    <n v="1446"/>
    <x v="0"/>
    <n v="0"/>
    <n v="0"/>
    <n v="0"/>
    <x v="0"/>
    <s v="no"/>
  </r>
  <r>
    <n v="11469"/>
    <s v="1469"/>
    <n v="42"/>
    <x v="0"/>
    <n v="165"/>
    <n v="70"/>
    <d v="2019-08-16T15:46:31"/>
    <s v="Claudia Patricia"/>
    <s v="Barbosa"/>
    <n v="1469"/>
    <x v="0"/>
    <n v="4"/>
    <n v="4"/>
    <n v="0"/>
    <x v="1"/>
    <s v="no"/>
  </r>
  <r>
    <n v="11476"/>
    <s v="1476"/>
    <n v="73"/>
    <x v="0"/>
    <n v="164"/>
    <n v="80"/>
    <d v="2019-08-16T15:37:24"/>
    <s v="Ofelia"/>
    <s v="Rodriguez"/>
    <n v="1476"/>
    <x v="0"/>
    <n v="0"/>
    <n v="0"/>
    <n v="0"/>
    <x v="0"/>
    <s v="no"/>
  </r>
  <r>
    <n v="11481"/>
    <s v="1481"/>
    <n v="78"/>
    <x v="0"/>
    <n v="145"/>
    <n v="58"/>
    <d v="2019-09-20T15:56:47"/>
    <s v="Adelaida"/>
    <s v="Tirado"/>
    <n v="1481"/>
    <x v="0"/>
    <n v="0"/>
    <n v="0"/>
    <n v="0"/>
    <x v="0"/>
    <s v="no"/>
  </r>
  <r>
    <n v="11483"/>
    <s v="1483"/>
    <n v="20"/>
    <x v="0"/>
    <n v="157"/>
    <n v="60"/>
    <d v="2019-08-03T13:03:36"/>
    <s v="Adriana"/>
    <s v="Herrera"/>
    <n v="1483"/>
    <x v="0"/>
    <n v="9"/>
    <n v="6"/>
    <n v="3"/>
    <x v="1"/>
    <s v="si"/>
  </r>
  <r>
    <n v="11489"/>
    <s v="1489"/>
    <n v="67"/>
    <x v="1"/>
    <n v="158"/>
    <n v="63"/>
    <d v="2019-07-30T18:07:46"/>
    <s v="Luis"/>
    <s v="Cabrera"/>
    <n v="1489"/>
    <x v="0"/>
    <n v="0"/>
    <n v="0"/>
    <n v="0"/>
    <x v="0"/>
    <s v="no"/>
  </r>
  <r>
    <n v="11490"/>
    <s v="1490"/>
    <n v="66"/>
    <x v="0"/>
    <n v="150"/>
    <n v="96"/>
    <d v="2019-07-30T17:55:34"/>
    <s v="Flor Marina"/>
    <s v="Rodriguez"/>
    <n v="1490"/>
    <x v="0"/>
    <n v="13"/>
    <n v="9"/>
    <n v="4"/>
    <x v="1"/>
    <s v="si"/>
  </r>
  <r>
    <n v="11491"/>
    <s v="1491"/>
    <n v="19"/>
    <x v="1"/>
    <n v="176"/>
    <n v="70"/>
    <d v="2019-08-03T13:32:36"/>
    <s v="Jhon Nicolas"/>
    <s v="Gonzalez"/>
    <n v="1491"/>
    <x v="0"/>
    <n v="0"/>
    <n v="0"/>
    <n v="0"/>
    <x v="0"/>
    <s v="no"/>
  </r>
  <r>
    <n v="11493"/>
    <s v="1493"/>
    <n v="58"/>
    <x v="0"/>
    <n v="152"/>
    <n v="108"/>
    <d v="2019-07-20T16:33:49"/>
    <s v="Esneda"/>
    <s v="Malagon"/>
    <n v="1493"/>
    <x v="0"/>
    <n v="1"/>
    <n v="0"/>
    <n v="1"/>
    <x v="0"/>
    <s v="no"/>
  </r>
  <r>
    <n v="11494"/>
    <s v="1494"/>
    <n v="73"/>
    <x v="1"/>
    <n v="172"/>
    <n v="90"/>
    <d v="2019-07-20T16:48:12"/>
    <s v="Moises"/>
    <s v="Cardenas"/>
    <n v="1494"/>
    <x v="0"/>
    <n v="0"/>
    <n v="0"/>
    <n v="0"/>
    <x v="0"/>
    <s v="no"/>
  </r>
  <r>
    <n v="11496"/>
    <s v="1496"/>
    <n v="72"/>
    <x v="1"/>
    <n v="163"/>
    <n v="53"/>
    <d v="2019-07-20T14:52:42"/>
    <s v="Valentin"/>
    <s v="Quintero"/>
    <n v="1496"/>
    <x v="0"/>
    <n v="13"/>
    <n v="9"/>
    <n v="4"/>
    <x v="1"/>
    <s v="si"/>
  </r>
  <r>
    <n v="11497"/>
    <s v="1497"/>
    <n v="23"/>
    <x v="0"/>
    <n v="155"/>
    <n v="54"/>
    <d v="2019-11-04T13:09:33"/>
    <s v="Mayerli"/>
    <s v="Bernal"/>
    <n v="1497"/>
    <x v="0"/>
    <n v="11"/>
    <n v="9"/>
    <n v="2"/>
    <x v="1"/>
    <s v="si"/>
  </r>
  <r>
    <n v="11499"/>
    <s v="1499"/>
    <n v="64"/>
    <x v="0"/>
    <n v="155"/>
    <n v="66"/>
    <d v="2019-11-04T13:22:08"/>
    <s v="Maria"/>
    <s v="Guerrera"/>
    <n v="1499"/>
    <x v="0"/>
    <n v="0"/>
    <n v="0"/>
    <n v="0"/>
    <x v="0"/>
    <s v="no"/>
  </r>
  <r>
    <n v="12008"/>
    <s v="2008"/>
    <n v="55"/>
    <x v="1"/>
    <n v="175"/>
    <n v="74"/>
    <d v="2019-07-17T18:13:15"/>
    <s v="Victor"/>
    <s v="Pabon"/>
    <n v="2008"/>
    <x v="0"/>
    <n v="0"/>
    <n v="0"/>
    <n v="0"/>
    <x v="0"/>
    <s v="no"/>
  </r>
  <r>
    <n v="12014"/>
    <s v="2014"/>
    <n v="60"/>
    <x v="1"/>
    <n v="170"/>
    <n v="58"/>
    <d v="2019-07-22T19:06:47"/>
    <s v="Jose Humberto"/>
    <s v="Gonzalez"/>
    <n v="2014"/>
    <x v="0"/>
    <n v="11"/>
    <n v="9"/>
    <n v="2"/>
    <x v="1"/>
    <s v="si"/>
  </r>
  <r>
    <n v="12018"/>
    <s v="2018"/>
    <n v="36"/>
    <x v="0"/>
    <n v="152"/>
    <n v="58"/>
    <d v="2019-09-14T13:21:51"/>
    <s v="Milena"/>
    <s v="Rincon"/>
    <n v="2018"/>
    <x v="0"/>
    <n v="1"/>
    <n v="1"/>
    <n v="0"/>
    <x v="0"/>
    <s v="no"/>
  </r>
  <r>
    <n v="12020"/>
    <s v="2020"/>
    <n v="45"/>
    <x v="0"/>
    <n v="160"/>
    <n v="60"/>
    <d v="2019-10-27T12:13:25"/>
    <s v="Nancy"/>
    <s v="Cardenas"/>
    <n v="2020"/>
    <x v="0"/>
    <n v="11"/>
    <n v="9"/>
    <n v="2"/>
    <x v="1"/>
    <s v="si"/>
  </r>
  <r>
    <n v="12021"/>
    <s v="2021"/>
    <n v="34"/>
    <x v="1"/>
    <n v="178"/>
    <n v="67"/>
    <d v="2019-09-08T15:57:17"/>
    <s v="Jhon"/>
    <s v="Monta√±a"/>
    <n v="2021"/>
    <x v="0"/>
    <n v="8"/>
    <n v="8"/>
    <n v="0"/>
    <x v="1"/>
    <s v="no"/>
  </r>
  <r>
    <n v="12027"/>
    <s v="2027"/>
    <n v="34"/>
    <x v="0"/>
    <n v="155"/>
    <n v="73"/>
    <d v="2019-09-05T15:04:17"/>
    <s v="Claudia"/>
    <s v="Garcia"/>
    <n v="2027"/>
    <x v="0"/>
    <n v="3"/>
    <n v="1"/>
    <n v="2"/>
    <x v="0"/>
    <s v="no"/>
  </r>
  <r>
    <n v="12032"/>
    <s v="2032"/>
    <n v="56"/>
    <x v="0"/>
    <n v="162"/>
    <n v="54"/>
    <d v="2019-09-14T12:23:48"/>
    <s v="Maribel"/>
    <s v="Hurtado"/>
    <n v="2032"/>
    <x v="0"/>
    <n v="3"/>
    <n v="2"/>
    <n v="1"/>
    <x v="0"/>
    <s v="no"/>
  </r>
  <r>
    <n v="12049"/>
    <s v="2049"/>
    <n v="66"/>
    <x v="0"/>
    <n v="150"/>
    <n v="60"/>
    <d v="2019-08-03T15:14:53"/>
    <s v="ALCIRA"/>
    <s v="PINEDA"/>
    <n v="2049"/>
    <x v="0"/>
    <n v="1"/>
    <n v="0"/>
    <n v="1"/>
    <x v="0"/>
    <s v="no"/>
  </r>
  <r>
    <n v="12056"/>
    <s v="2056"/>
    <n v="38"/>
    <x v="1"/>
    <n v="162"/>
    <n v="80"/>
    <d v="2019-08-03T14:58:21"/>
    <s v="Jose Fabian"/>
    <s v="Caicedo"/>
    <n v="2056"/>
    <x v="0"/>
    <n v="5"/>
    <n v="4"/>
    <n v="1"/>
    <x v="1"/>
    <s v="si"/>
  </r>
  <r>
    <n v="12057"/>
    <s v="2057"/>
    <n v="45"/>
    <x v="1"/>
    <n v="165"/>
    <n v="66"/>
    <d v="2019-10-10T12:11:01"/>
    <s v="Juan Pablo"/>
    <s v="Becerra"/>
    <n v="2057"/>
    <x v="0"/>
    <n v="1"/>
    <n v="1"/>
    <n v="0"/>
    <x v="0"/>
    <s v="no"/>
  </r>
  <r>
    <n v="12058"/>
    <s v="2058"/>
    <n v="58"/>
    <x v="0"/>
    <n v="155"/>
    <n v="54"/>
    <d v="2019-10-02T17:50:12"/>
    <s v="Teresa"/>
    <s v="Valencia"/>
    <n v="2058"/>
    <x v="0"/>
    <n v="15"/>
    <n v="11"/>
    <n v="4"/>
    <x v="1"/>
    <s v="si"/>
  </r>
  <r>
    <n v="12061"/>
    <s v="2061"/>
    <n v="59"/>
    <x v="0"/>
    <n v="156"/>
    <n v="82"/>
    <d v="2019-10-22T13:33:58"/>
    <s v="odilia"/>
    <s v="martinez"/>
    <n v="2061"/>
    <x v="0"/>
    <n v="0"/>
    <n v="0"/>
    <n v="0"/>
    <x v="0"/>
    <s v="no"/>
  </r>
  <r>
    <n v="12087"/>
    <s v="2087"/>
    <n v="56"/>
    <x v="0"/>
    <n v="150"/>
    <n v="70"/>
    <d v="2019-08-14T14:40:58"/>
    <s v="Mar√≠a Libia"/>
    <s v="Martinez"/>
    <n v="2087"/>
    <x v="0"/>
    <n v="3"/>
    <n v="2"/>
    <n v="1"/>
    <x v="0"/>
    <s v="no"/>
  </r>
  <r>
    <n v="12089"/>
    <s v="2089"/>
    <n v="20"/>
    <x v="0"/>
    <n v="155"/>
    <n v="60"/>
    <d v="2019-10-27T11:34:45"/>
    <s v="Viviana"/>
    <s v="Leal"/>
    <n v="2089"/>
    <x v="0"/>
    <n v="6"/>
    <n v="6"/>
    <n v="0"/>
    <x v="1"/>
    <s v="no"/>
  </r>
  <r>
    <n v="12092"/>
    <s v="2092"/>
    <n v="63"/>
    <x v="0"/>
    <n v="165"/>
    <n v="68"/>
    <d v="2019-11-16T16:56:50"/>
    <s v="Marlen"/>
    <s v="Ariza"/>
    <n v="2092"/>
    <x v="0"/>
    <n v="0"/>
    <n v="0"/>
    <n v="0"/>
    <x v="0"/>
    <s v="no"/>
  </r>
  <r>
    <n v="12093"/>
    <s v="2093"/>
    <n v="20"/>
    <x v="1"/>
    <n v="168"/>
    <n v="55"/>
    <d v="2019-09-29T11:16:53"/>
    <s v="Camilo"/>
    <s v="Simbaqueba"/>
    <n v="2093"/>
    <x v="0"/>
    <n v="16"/>
    <n v="12"/>
    <n v="4"/>
    <x v="1"/>
    <s v="si"/>
  </r>
  <r>
    <n v="12103"/>
    <s v="2103"/>
    <n v="68"/>
    <x v="1"/>
    <n v="166"/>
    <n v="73"/>
    <d v="2019-09-26T17:00:34"/>
    <s v="Efrain"/>
    <s v="Hernandez"/>
    <n v="2103"/>
    <x v="0"/>
    <n v="0"/>
    <n v="0"/>
    <n v="0"/>
    <x v="0"/>
    <s v="no"/>
  </r>
  <r>
    <n v="12104"/>
    <s v="2104"/>
    <n v="47"/>
    <x v="1"/>
    <n v="175"/>
    <n v="68"/>
    <d v="2019-08-05T17:45:34"/>
    <s v="Jhon"/>
    <s v="Echeverry"/>
    <n v="2104"/>
    <x v="0"/>
    <n v="0"/>
    <n v="0"/>
    <n v="0"/>
    <x v="0"/>
    <s v="no"/>
  </r>
  <r>
    <n v="12105"/>
    <s v="2105"/>
    <n v="61"/>
    <x v="1"/>
    <n v="168"/>
    <n v="80"/>
    <d v="2019-08-05T17:29:27"/>
    <s v="Jose"/>
    <s v="Gonzalez"/>
    <n v="2105"/>
    <x v="0"/>
    <n v="2"/>
    <n v="2"/>
    <n v="0"/>
    <x v="0"/>
    <s v="no"/>
  </r>
  <r>
    <n v="12113"/>
    <s v="2113"/>
    <n v="68"/>
    <x v="1"/>
    <n v="163"/>
    <n v="73"/>
    <d v="2019-07-16T17:50:38"/>
    <s v="Alfonso"/>
    <s v="Cutiva"/>
    <n v="2113"/>
    <x v="0"/>
    <n v="7"/>
    <n v="6"/>
    <n v="1"/>
    <x v="1"/>
    <s v="si"/>
  </r>
  <r>
    <n v="12139"/>
    <s v="2139"/>
    <n v="41"/>
    <x v="1"/>
    <n v="172"/>
    <n v="94"/>
    <d v="2019-10-18T15:41:03"/>
    <s v="Andres"/>
    <s v="Lopez"/>
    <n v="2139"/>
    <x v="0"/>
    <n v="16"/>
    <n v="10"/>
    <n v="6"/>
    <x v="1"/>
    <s v="si"/>
  </r>
  <r>
    <n v="12146"/>
    <s v="2146"/>
    <n v="59"/>
    <x v="0"/>
    <n v="150"/>
    <n v="55"/>
    <d v="2019-08-16T14:33:07"/>
    <s v="Maria Elda"/>
    <s v="Ramirez"/>
    <n v="2146"/>
    <x v="0"/>
    <n v="0"/>
    <n v="0"/>
    <n v="0"/>
    <x v="0"/>
    <s v="no"/>
  </r>
  <r>
    <n v="12156"/>
    <s v="2156"/>
    <n v="31"/>
    <x v="1"/>
    <n v="171"/>
    <n v="75"/>
    <d v="2019-08-03T14:25:19"/>
    <s v="Roger"/>
    <s v="Sanchez"/>
    <n v="2156"/>
    <x v="0"/>
    <n v="13"/>
    <n v="8"/>
    <n v="5"/>
    <x v="1"/>
    <s v="si"/>
  </r>
  <r>
    <n v="12165"/>
    <s v="2165"/>
    <n v="22"/>
    <x v="1"/>
    <n v="160"/>
    <n v="56"/>
    <d v="2019-12-09T18:54:20"/>
    <s v="David "/>
    <s v="huertas "/>
    <n v="2165"/>
    <x v="0"/>
    <n v="0"/>
    <n v="0"/>
    <n v="0"/>
    <x v="0"/>
    <s v="no"/>
  </r>
  <r>
    <n v="12166"/>
    <s v="2166"/>
    <n v="33"/>
    <x v="0"/>
    <n v="159"/>
    <n v="63"/>
    <d v="2019-12-09T19:07:26"/>
    <s v="yaquelin"/>
    <s v="pedrozo"/>
    <n v="2166"/>
    <x v="0"/>
    <n v="0"/>
    <n v="0"/>
    <n v="0"/>
    <x v="0"/>
    <s v="no"/>
  </r>
  <r>
    <n v="12168"/>
    <s v="2168"/>
    <n v="21"/>
    <x v="0"/>
    <n v="161"/>
    <n v="53"/>
    <d v="2019-12-09T18:42:56"/>
    <s v="yesica"/>
    <s v="castellanos"/>
    <n v="2168"/>
    <x v="0"/>
    <n v="0"/>
    <n v="0"/>
    <n v="0"/>
    <x v="0"/>
    <s v="no"/>
  </r>
  <r>
    <n v="12183"/>
    <s v="2183"/>
    <n v="51"/>
    <x v="0"/>
    <n v="159"/>
    <n v="77"/>
    <d v="2019-08-16T14:12:43"/>
    <s v="Rocio"/>
    <s v="Campos"/>
    <n v="2183"/>
    <x v="0"/>
    <n v="11"/>
    <n v="7"/>
    <n v="4"/>
    <x v="1"/>
    <s v="si"/>
  </r>
  <r>
    <n v="12251"/>
    <s v="2251"/>
    <n v="67"/>
    <x v="0"/>
    <n v="153"/>
    <n v="51"/>
    <d v="2019-09-05T17:05:38"/>
    <s v="Dolores"/>
    <s v="Melgarejo"/>
    <n v="2251"/>
    <x v="0"/>
    <n v="9"/>
    <n v="5"/>
    <n v="4"/>
    <x v="1"/>
    <s v="si"/>
  </r>
  <r>
    <n v="12261"/>
    <s v="2261"/>
    <n v="41"/>
    <x v="0"/>
    <n v="150"/>
    <n v="65"/>
    <d v="2019-11-26T15:51:27"/>
    <s v="Sandra"/>
    <s v="Hern√°ndez"/>
    <n v="2261"/>
    <x v="0"/>
    <n v="0"/>
    <n v="0"/>
    <n v="0"/>
    <x v="0"/>
    <s v="no"/>
  </r>
  <r>
    <n v="12267"/>
    <s v="2267"/>
    <n v="35"/>
    <x v="0"/>
    <n v="165"/>
    <n v="81"/>
    <d v="2019-09-13T12:58:01"/>
    <s v="Niyired"/>
    <s v="Cardenas"/>
    <n v="2267"/>
    <x v="0"/>
    <n v="0"/>
    <n v="0"/>
    <n v="0"/>
    <x v="0"/>
    <s v="no"/>
  </r>
  <r>
    <n v="12270"/>
    <s v="2270"/>
    <n v="38"/>
    <x v="0"/>
    <n v="155"/>
    <n v="58"/>
    <d v="2019-11-30T16:03:15"/>
    <s v="dora"/>
    <s v="sarmiento"/>
    <n v="2270"/>
    <x v="0"/>
    <n v="7"/>
    <n v="5"/>
    <n v="2"/>
    <x v="1"/>
    <s v="si"/>
  </r>
  <r>
    <n v="12274"/>
    <s v="2274"/>
    <n v="45"/>
    <x v="0"/>
    <n v="153"/>
    <n v="64"/>
    <d v="2019-12-07T17:31:16"/>
    <s v="Fabiola"/>
    <s v="rivera"/>
    <n v="2274"/>
    <x v="0"/>
    <n v="1"/>
    <n v="1"/>
    <n v="0"/>
    <x v="0"/>
    <s v="no"/>
  </r>
  <r>
    <n v="12289"/>
    <s v="2289"/>
    <n v="21"/>
    <x v="0"/>
    <n v="164"/>
    <n v="63"/>
    <d v="2019-11-30T16:24:36"/>
    <s v="diana"/>
    <s v="novoa"/>
    <n v="2289"/>
    <x v="0"/>
    <n v="6"/>
    <n v="5"/>
    <n v="1"/>
    <x v="1"/>
    <s v="si"/>
  </r>
  <r>
    <n v="12292"/>
    <s v="2292"/>
    <n v="22"/>
    <x v="0"/>
    <n v="163"/>
    <n v="70"/>
    <d v="2019-07-27T11:01:07"/>
    <s v="Julieth"/>
    <s v="Yaima"/>
    <n v="2292"/>
    <x v="0"/>
    <n v="4"/>
    <n v="3"/>
    <n v="1"/>
    <x v="1"/>
    <s v="si"/>
  </r>
  <r>
    <n v="12293"/>
    <s v="2293"/>
    <n v="24"/>
    <x v="0"/>
    <n v="170"/>
    <n v="58"/>
    <d v="2019-09-05T14:43:32"/>
    <s v="Carolina"/>
    <s v="Rueda"/>
    <n v="2293"/>
    <x v="0"/>
    <n v="8"/>
    <n v="5"/>
    <n v="3"/>
    <x v="1"/>
    <s v="si"/>
  </r>
  <r>
    <n v="12310"/>
    <s v="2310"/>
    <n v="30"/>
    <x v="0"/>
    <n v="167"/>
    <n v="51"/>
    <d v="2019-10-13T11:47:16"/>
    <s v="Dora"/>
    <s v="Jaramillo"/>
    <n v="2310"/>
    <x v="0"/>
    <n v="0"/>
    <n v="0"/>
    <n v="0"/>
    <x v="0"/>
    <s v="no"/>
  </r>
  <r>
    <n v="12314"/>
    <s v="2314"/>
    <n v="27"/>
    <x v="0"/>
    <n v="160"/>
    <n v="60"/>
    <d v="2019-08-03T15:55:48"/>
    <s v="Alisson"/>
    <s v="Mendieta"/>
    <n v="2314"/>
    <x v="0"/>
    <n v="0"/>
    <n v="0"/>
    <n v="0"/>
    <x v="0"/>
    <s v="no"/>
  </r>
  <r>
    <n v="12315"/>
    <s v="2315"/>
    <n v="54"/>
    <x v="0"/>
    <n v="162"/>
    <n v="72"/>
    <d v="2019-10-22T14:37:40"/>
    <s v="Bertilde"/>
    <s v="Otero"/>
    <n v="2315"/>
    <x v="0"/>
    <n v="3"/>
    <n v="3"/>
    <n v="0"/>
    <x v="1"/>
    <s v="no"/>
  </r>
  <r>
    <n v="12326"/>
    <s v="2326"/>
    <n v="36"/>
    <x v="0"/>
    <n v="154"/>
    <n v="57"/>
    <d v="2019-08-10T11:28:33"/>
    <s v="Yenni"/>
    <s v="Olarte"/>
    <n v="2326"/>
    <x v="0"/>
    <n v="4"/>
    <n v="4"/>
    <n v="0"/>
    <x v="1"/>
    <s v="no"/>
  </r>
  <r>
    <n v="12338"/>
    <s v="2338"/>
    <n v="50"/>
    <x v="1"/>
    <n v="173"/>
    <n v="77"/>
    <d v="2019-10-06T11:45:35"/>
    <s v="Jose"/>
    <s v="Bravo"/>
    <n v="2338"/>
    <x v="0"/>
    <n v="0"/>
    <n v="0"/>
    <n v="0"/>
    <x v="0"/>
    <s v="no"/>
  </r>
  <r>
    <n v="12344"/>
    <s v="2344"/>
    <n v="43"/>
    <x v="0"/>
    <n v="149"/>
    <n v="62"/>
    <d v="2019-10-06T13:09:32"/>
    <s v="Ana"/>
    <s v="Hernandez"/>
    <n v="2344"/>
    <x v="0"/>
    <n v="1"/>
    <n v="1"/>
    <n v="0"/>
    <x v="0"/>
    <s v="no"/>
  </r>
  <r>
    <n v="12346"/>
    <s v="2346"/>
    <n v="38"/>
    <x v="0"/>
    <n v="157"/>
    <n v="71"/>
    <d v="2019-10-10T16:43:57"/>
    <s v="Nubia"/>
    <s v="Tique"/>
    <n v="2346"/>
    <x v="0"/>
    <n v="12"/>
    <n v="9"/>
    <n v="3"/>
    <x v="1"/>
    <s v="si"/>
  </r>
  <r>
    <n v="12348"/>
    <s v="2348"/>
    <n v="55"/>
    <x v="1"/>
    <n v="165"/>
    <n v="61"/>
    <d v="2019-10-13T16:09:01"/>
    <s v="Jose Luis"/>
    <s v="Castiblanco"/>
    <n v="2348"/>
    <x v="0"/>
    <n v="0"/>
    <n v="0"/>
    <n v="0"/>
    <x v="0"/>
    <s v="no"/>
  </r>
  <r>
    <n v="12356"/>
    <s v="2356"/>
    <n v="42"/>
    <x v="0"/>
    <n v="160"/>
    <n v="65"/>
    <d v="2019-08-20T16:25:45"/>
    <s v="Olvia"/>
    <s v="Pinto"/>
    <n v="2356"/>
    <x v="0"/>
    <n v="4"/>
    <n v="2"/>
    <n v="2"/>
    <x v="0"/>
    <s v="no"/>
  </r>
  <r>
    <n v="12363"/>
    <s v="2363"/>
    <n v="70"/>
    <x v="0"/>
    <n v="153"/>
    <n v="56"/>
    <d v="2019-08-27T15:52:05"/>
    <s v="Maria"/>
    <s v="Sandoval"/>
    <n v="2363"/>
    <x v="0"/>
    <n v="10"/>
    <n v="7"/>
    <n v="3"/>
    <x v="1"/>
    <s v="si"/>
  </r>
  <r>
    <n v="12368"/>
    <s v="2368"/>
    <n v="24"/>
    <x v="0"/>
    <n v="158"/>
    <n v="73"/>
    <d v="2019-08-31T16:41:08"/>
    <s v="Tania"/>
    <s v="Huertas"/>
    <n v="2368"/>
    <x v="0"/>
    <n v="0"/>
    <n v="0"/>
    <n v="0"/>
    <x v="0"/>
    <s v="no"/>
  </r>
  <r>
    <n v="12372"/>
    <s v="2372"/>
    <n v="57"/>
    <x v="1"/>
    <n v="165"/>
    <n v="65"/>
    <d v="2019-09-29T13:25:08"/>
    <s v="Jairo"/>
    <s v="Sanchez"/>
    <n v="2375"/>
    <x v="0"/>
    <n v="15"/>
    <n v="12"/>
    <n v="3"/>
    <x v="1"/>
    <s v="si"/>
  </r>
  <r>
    <n v="12380"/>
    <s v="2380"/>
    <n v="67"/>
    <x v="1"/>
    <n v="155"/>
    <n v="63"/>
    <d v="2019-09-29T12:31:48"/>
    <s v="Emilio"/>
    <s v="Pulido"/>
    <n v="2380"/>
    <x v="0"/>
    <n v="0"/>
    <n v="0"/>
    <n v="0"/>
    <x v="0"/>
    <s v="no"/>
  </r>
  <r>
    <n v="12384"/>
    <s v="2384"/>
    <n v="41"/>
    <x v="0"/>
    <n v="153"/>
    <n v="76"/>
    <d v="2019-09-26T16:02:27"/>
    <s v="Erika"/>
    <s v="Ortiz"/>
    <n v="2384"/>
    <x v="0"/>
    <n v="5"/>
    <n v="3"/>
    <n v="2"/>
    <x v="1"/>
    <s v="si"/>
  </r>
  <r>
    <n v="12395"/>
    <s v="2395"/>
    <n v="47"/>
    <x v="1"/>
    <n v="162"/>
    <n v="58"/>
    <d v="2019-08-05T16:23:00"/>
    <s v="Luis Abelardo"/>
    <s v="Torres"/>
    <n v="2395"/>
    <x v="0"/>
    <n v="0"/>
    <n v="0"/>
    <n v="0"/>
    <x v="0"/>
    <s v="no"/>
  </r>
  <r>
    <n v="12398"/>
    <s v="2398"/>
    <n v="39"/>
    <x v="0"/>
    <n v="153"/>
    <n v="50"/>
    <d v="2019-09-26T17:28:56"/>
    <s v="Martha"/>
    <s v="Cuchigay"/>
    <n v="2398"/>
    <x v="0"/>
    <n v="0"/>
    <n v="0"/>
    <n v="0"/>
    <x v="0"/>
    <s v="no"/>
  </r>
  <r>
    <n v="12400"/>
    <s v="2400"/>
    <n v="24"/>
    <x v="1"/>
    <n v="182"/>
    <n v="86"/>
    <d v="2019-12-09T17:03:20"/>
    <s v="Brayan"/>
    <s v="Rodr√≠guez"/>
    <n v="2400"/>
    <x v="0"/>
    <n v="0"/>
    <n v="0"/>
    <n v="0"/>
    <x v="0"/>
    <s v="no"/>
  </r>
  <r>
    <n v="12404"/>
    <s v="2404"/>
    <n v="48"/>
    <x v="1"/>
    <n v="179"/>
    <n v="93"/>
    <d v="2019-11-16T18:27:44"/>
    <s v="carlos"/>
    <s v="uribe"/>
    <n v="2404"/>
    <x v="0"/>
    <n v="3"/>
    <n v="2"/>
    <n v="1"/>
    <x v="0"/>
    <s v="no"/>
  </r>
  <r>
    <n v="12405"/>
    <s v="2405"/>
    <n v="52"/>
    <x v="0"/>
    <n v="150"/>
    <n v="69"/>
    <d v="2019-11-16T19:11:47"/>
    <s v="blanca"/>
    <s v="Jim√©nez"/>
    <n v="2405"/>
    <x v="0"/>
    <n v="1"/>
    <n v="1"/>
    <n v="0"/>
    <x v="0"/>
    <s v="no"/>
  </r>
  <r>
    <n v="12418"/>
    <s v="2418"/>
    <n v="70"/>
    <x v="1"/>
    <n v="172"/>
    <n v="69"/>
    <d v="2019-07-24T16:04:49"/>
    <s v="Jose Yesid"/>
    <s v="Guerra"/>
    <n v="2418"/>
    <x v="0"/>
    <n v="0"/>
    <n v="0"/>
    <n v="0"/>
    <x v="0"/>
    <s v="no"/>
  </r>
  <r>
    <n v="12420"/>
    <s v="2420"/>
    <n v="25"/>
    <x v="0"/>
    <n v="165"/>
    <n v="74"/>
    <d v="2019-07-18T14:52:31"/>
    <s v="KATERIN YOJANA "/>
    <s v="VALERO MESA"/>
    <n v="2420"/>
    <x v="0"/>
    <n v="0"/>
    <n v="0"/>
    <n v="0"/>
    <x v="0"/>
    <s v="no"/>
  </r>
  <r>
    <n v="12431"/>
    <s v="2431"/>
    <n v="21"/>
    <x v="0"/>
    <n v="150"/>
    <n v="50"/>
    <d v="2019-07-26T16:37:19"/>
    <s v="Maria"/>
    <s v="Torres"/>
    <n v="2431"/>
    <x v="0"/>
    <n v="10"/>
    <n v="7"/>
    <n v="3"/>
    <x v="1"/>
    <s v="si"/>
  </r>
  <r>
    <n v="12437"/>
    <s v="2437"/>
    <n v="55"/>
    <x v="0"/>
    <n v="150"/>
    <n v="85"/>
    <d v="2019-07-26T17:07:06"/>
    <s v="Maria"/>
    <s v="Merchan"/>
    <n v="2437"/>
    <x v="0"/>
    <n v="1"/>
    <n v="0"/>
    <n v="1"/>
    <x v="0"/>
    <s v="no"/>
  </r>
  <r>
    <n v="12452"/>
    <s v="2452"/>
    <n v="37"/>
    <x v="1"/>
    <n v="168"/>
    <n v="89"/>
    <d v="2019-10-18T14:40:07"/>
    <s v="Christian"/>
    <s v="Rincon"/>
    <n v="2452"/>
    <x v="0"/>
    <n v="10"/>
    <n v="7"/>
    <n v="3"/>
    <x v="1"/>
    <s v="si"/>
  </r>
  <r>
    <n v="12467"/>
    <s v="2467"/>
    <n v="62"/>
    <x v="1"/>
    <n v="162"/>
    <n v="82"/>
    <d v="2019-07-30T17:32:56"/>
    <s v="luis"/>
    <s v="Guevara"/>
    <n v="2467"/>
    <x v="0"/>
    <n v="0"/>
    <n v="0"/>
    <n v="0"/>
    <x v="0"/>
    <s v="no"/>
  </r>
  <r>
    <n v="12468"/>
    <s v="2468"/>
    <n v="55"/>
    <x v="0"/>
    <n v="168"/>
    <n v="60"/>
    <d v="2019-08-03T12:20:40"/>
    <s v="Blanca"/>
    <s v="Pinzon"/>
    <n v="2468"/>
    <x v="0"/>
    <n v="7"/>
    <n v="5"/>
    <n v="2"/>
    <x v="1"/>
    <s v="si"/>
  </r>
  <r>
    <n v="12470"/>
    <s v="2470"/>
    <n v="45"/>
    <x v="0"/>
    <n v="168"/>
    <n v="57"/>
    <d v="2019-08-03T13:13:55"/>
    <s v="Dora Patricia"/>
    <s v="Betancurt"/>
    <n v="2470"/>
    <x v="0"/>
    <n v="8"/>
    <n v="5"/>
    <n v="3"/>
    <x v="1"/>
    <s v="si"/>
  </r>
  <r>
    <n v="12473"/>
    <s v="2473"/>
    <n v="51"/>
    <x v="0"/>
    <n v="144"/>
    <n v="67"/>
    <d v="2019-07-30T17:39:57"/>
    <s v="Marleny"/>
    <s v="Mondragon"/>
    <n v="2473"/>
    <x v="0"/>
    <n v="13"/>
    <n v="10"/>
    <n v="3"/>
    <x v="1"/>
    <s v="si"/>
  </r>
  <r>
    <n v="12477"/>
    <s v="2477"/>
    <n v="59"/>
    <x v="1"/>
    <n v="164"/>
    <n v="90"/>
    <d v="2019-12-09T17:43:52"/>
    <s v="Manuel"/>
    <s v="Lara"/>
    <n v="2477"/>
    <x v="0"/>
    <n v="0"/>
    <n v="0"/>
    <n v="0"/>
    <x v="0"/>
    <s v="no"/>
  </r>
  <r>
    <n v="12480"/>
    <s v="2480"/>
    <n v="67"/>
    <x v="0"/>
    <n v="155"/>
    <n v="74"/>
    <d v="2019-11-04T13:53:10"/>
    <s v="Teresa"/>
    <s v="Ramirez"/>
    <n v="2480"/>
    <x v="0"/>
    <n v="0"/>
    <n v="0"/>
    <n v="0"/>
    <x v="0"/>
    <s v="no"/>
  </r>
  <r>
    <n v="12482"/>
    <s v="2482"/>
    <n v="59"/>
    <x v="0"/>
    <n v="158"/>
    <n v="60"/>
    <d v="2019-07-20T11:40:46"/>
    <s v="Leticia"/>
    <s v="Avila"/>
    <n v="2482"/>
    <x v="0"/>
    <n v="0"/>
    <n v="0"/>
    <n v="0"/>
    <x v="0"/>
    <s v="no"/>
  </r>
  <r>
    <n v="12484"/>
    <s v="2484"/>
    <n v="55"/>
    <x v="0"/>
    <n v="153"/>
    <n v="84"/>
    <d v="2019-07-20T14:38:08"/>
    <s v="Mar√≠a Argenis"/>
    <s v="Sierra"/>
    <n v="2484"/>
    <x v="0"/>
    <n v="0"/>
    <n v="0"/>
    <n v="0"/>
    <x v="0"/>
    <s v="no"/>
  </r>
  <r>
    <n v="12489"/>
    <s v="2489"/>
    <n v="67"/>
    <x v="0"/>
    <n v="160"/>
    <n v="78"/>
    <d v="2019-09-18T16:37:15"/>
    <s v="Claudia"/>
    <s v="Toro"/>
    <n v="2489"/>
    <x v="0"/>
    <n v="1"/>
    <n v="1"/>
    <n v="0"/>
    <x v="0"/>
    <s v="no"/>
  </r>
  <r>
    <n v="12498"/>
    <s v="2498"/>
    <n v="66"/>
    <x v="0"/>
    <n v="156"/>
    <n v="63"/>
    <d v="2019-07-30T16:10:57"/>
    <s v="Herminta"/>
    <s v="Cruz"/>
    <n v="2498"/>
    <x v="0"/>
    <n v="5"/>
    <n v="4"/>
    <n v="1"/>
    <x v="1"/>
    <s v="si"/>
  </r>
  <r>
    <n v="20252"/>
    <s v="0252"/>
    <n v="37"/>
    <x v="1"/>
    <n v="172"/>
    <n v="64"/>
    <d v="2019-07-22T16:25:41"/>
    <s v="Juan "/>
    <s v="Fern√°ndez "/>
    <n v="252"/>
    <x v="1"/>
    <n v="0"/>
    <n v="0"/>
    <n v="0"/>
    <x v="0"/>
    <s v="no"/>
  </r>
  <r>
    <n v="20254"/>
    <s v="0254"/>
    <n v="23"/>
    <x v="0"/>
    <n v="160"/>
    <n v="53"/>
    <d v="2019-07-16T16:47:35"/>
    <s v="Angelica"/>
    <s v="Medina"/>
    <n v="254"/>
    <x v="1"/>
    <n v="9"/>
    <n v="7"/>
    <n v="2"/>
    <x v="1"/>
    <s v="si"/>
  </r>
  <r>
    <n v="20260"/>
    <s v="0260"/>
    <n v="39"/>
    <x v="1"/>
    <n v="174"/>
    <n v="77"/>
    <d v="2019-10-08T18:33:40"/>
    <s v="Jose"/>
    <s v="Jim√©nez"/>
    <n v="260"/>
    <x v="1"/>
    <n v="15"/>
    <n v="11"/>
    <n v="4"/>
    <x v="1"/>
    <s v="si"/>
  </r>
  <r>
    <n v="20261"/>
    <s v="0261"/>
    <n v="25"/>
    <x v="0"/>
    <n v="161"/>
    <n v="70"/>
    <d v="2019-11-23T19:13:06"/>
    <s v="Nury"/>
    <s v="Huertas"/>
    <n v="261"/>
    <x v="1"/>
    <n v="0"/>
    <n v="0"/>
    <n v="0"/>
    <x v="0"/>
    <s v="no"/>
  </r>
  <r>
    <n v="20262"/>
    <s v="0262"/>
    <n v="53"/>
    <x v="1"/>
    <n v="165"/>
    <n v="81"/>
    <d v="2019-10-24T12:18:29"/>
    <s v="Jaime"/>
    <s v="Palacios "/>
    <n v="262"/>
    <x v="1"/>
    <n v="0"/>
    <n v="0"/>
    <n v="0"/>
    <x v="0"/>
    <s v="no"/>
  </r>
  <r>
    <n v="20263"/>
    <s v="0263"/>
    <n v="19"/>
    <x v="0"/>
    <n v="161"/>
    <n v="60"/>
    <d v="2019-11-17T15:00:22"/>
    <s v="Jennifer"/>
    <s v="Rueda"/>
    <n v="263"/>
    <x v="1"/>
    <n v="3"/>
    <n v="3"/>
    <n v="0"/>
    <x v="1"/>
    <s v="no"/>
  </r>
  <r>
    <n v="20264"/>
    <s v="0264"/>
    <n v="64"/>
    <x v="1"/>
    <n v="165"/>
    <n v="76"/>
    <d v="2019-11-06T14:41:05"/>
    <s v="Bartolome"/>
    <s v="Barbosa"/>
    <n v="264"/>
    <x v="1"/>
    <n v="0"/>
    <n v="0"/>
    <n v="0"/>
    <x v="0"/>
    <s v="no"/>
  </r>
  <r>
    <n v="20268"/>
    <s v="0268"/>
    <n v="37"/>
    <x v="0"/>
    <n v="175"/>
    <n v="84"/>
    <d v="2019-11-13T16:14:29"/>
    <s v="Elizabeth"/>
    <s v="Moreno"/>
    <n v="268"/>
    <x v="1"/>
    <n v="2"/>
    <n v="2"/>
    <n v="0"/>
    <x v="0"/>
    <s v="no"/>
  </r>
  <r>
    <n v="20270"/>
    <s v="0270"/>
    <n v="39"/>
    <x v="1"/>
    <n v="170"/>
    <n v="80"/>
    <d v="2019-10-08T16:54:19"/>
    <s v="Angel"/>
    <s v="Hernandez"/>
    <n v="270"/>
    <x v="1"/>
    <n v="1"/>
    <n v="1"/>
    <n v="0"/>
    <x v="0"/>
    <s v="no"/>
  </r>
  <r>
    <n v="20272"/>
    <s v="0272"/>
    <n v="22"/>
    <x v="0"/>
    <n v="157"/>
    <n v="54"/>
    <d v="2019-10-08T19:03:04"/>
    <s v="Diana "/>
    <s v="Pinzon "/>
    <n v="272"/>
    <x v="1"/>
    <n v="7"/>
    <n v="7"/>
    <n v="0"/>
    <x v="1"/>
    <s v="no"/>
  </r>
  <r>
    <n v="20276"/>
    <s v="0276"/>
    <n v="43"/>
    <x v="1"/>
    <n v="162"/>
    <n v="67"/>
    <d v="2019-08-07T16:33:12"/>
    <s v="Jorge"/>
    <s v="Parrado"/>
    <n v="276"/>
    <x v="1"/>
    <n v="17"/>
    <n v="12"/>
    <n v="5"/>
    <x v="1"/>
    <s v="si"/>
  </r>
  <r>
    <n v="20279"/>
    <s v="0279"/>
    <n v="54"/>
    <x v="0"/>
    <n v="147"/>
    <n v="68"/>
    <d v="2019-07-29T16:53:02"/>
    <s v="Luz Marina "/>
    <s v="Lara"/>
    <n v="279"/>
    <x v="1"/>
    <n v="0"/>
    <n v="0"/>
    <n v="0"/>
    <x v="0"/>
    <s v="no"/>
  </r>
  <r>
    <n v="20281"/>
    <s v="0281"/>
    <n v="40"/>
    <x v="0"/>
    <n v="150"/>
    <n v="62"/>
    <d v="2019-08-28T16:37:14"/>
    <s v="Bellin"/>
    <s v="Rojas"/>
    <n v="281"/>
    <x v="1"/>
    <n v="0"/>
    <n v="0"/>
    <n v="0"/>
    <x v="0"/>
    <s v="no"/>
  </r>
  <r>
    <n v="20285"/>
    <s v="0285"/>
    <n v="53"/>
    <x v="1"/>
    <n v="164"/>
    <n v="70"/>
    <d v="2019-11-15T16:15:56"/>
    <s v="Camilo"/>
    <s v="Capador"/>
    <n v="285"/>
    <x v="1"/>
    <n v="0"/>
    <n v="0"/>
    <n v="0"/>
    <x v="0"/>
    <s v="no"/>
  </r>
  <r>
    <n v="20287"/>
    <s v="0287"/>
    <n v="25"/>
    <x v="0"/>
    <n v="165"/>
    <n v="62"/>
    <d v="2019-11-27T10:35:56"/>
    <s v="Wendy"/>
    <s v="Rodr√≠guez"/>
    <n v="287"/>
    <x v="1"/>
    <n v="0"/>
    <n v="0"/>
    <n v="0"/>
    <x v="0"/>
    <s v="no"/>
  </r>
  <r>
    <n v="20290"/>
    <s v="0290"/>
    <n v="52"/>
    <x v="1"/>
    <n v="170"/>
    <n v="70"/>
    <d v="2019-07-23T15:18:12"/>
    <s v="Juan"/>
    <s v="Bautista"/>
    <n v="290"/>
    <x v="1"/>
    <n v="13"/>
    <n v="9"/>
    <n v="4"/>
    <x v="1"/>
    <s v="si"/>
  </r>
  <r>
    <n v="20292"/>
    <s v="0292"/>
    <n v="48"/>
    <x v="1"/>
    <n v="160"/>
    <n v="63"/>
    <d v="2019-08-16T11:56:37"/>
    <s v="Mario"/>
    <s v="Ramirez"/>
    <n v="292"/>
    <x v="1"/>
    <n v="13"/>
    <n v="9"/>
    <n v="4"/>
    <x v="1"/>
    <s v="si"/>
  </r>
  <r>
    <n v="20293"/>
    <s v="0293"/>
    <n v="49"/>
    <x v="0"/>
    <n v="155"/>
    <n v="75"/>
    <d v="2019-10-05T17:46:11"/>
    <s v="Blanca"/>
    <s v="Romero"/>
    <n v="293"/>
    <x v="1"/>
    <n v="6"/>
    <n v="5"/>
    <n v="1"/>
    <x v="1"/>
    <s v="si"/>
  </r>
  <r>
    <n v="20295"/>
    <s v="0295"/>
    <n v="46"/>
    <x v="1"/>
    <n v="172"/>
    <n v="90"/>
    <d v="2019-07-23T15:00:17"/>
    <s v="Eduar"/>
    <s v="Rincon"/>
    <n v="295"/>
    <x v="1"/>
    <n v="2"/>
    <n v="2"/>
    <n v="0"/>
    <x v="0"/>
    <s v="no"/>
  </r>
  <r>
    <n v="20298"/>
    <s v="0298"/>
    <n v="56"/>
    <x v="1"/>
    <n v="163"/>
    <n v="70"/>
    <d v="2019-12-04T13:16:38"/>
    <s v="Jesus"/>
    <s v="Pi√±arete "/>
    <n v="298"/>
    <x v="1"/>
    <n v="6"/>
    <n v="4"/>
    <n v="2"/>
    <x v="1"/>
    <s v="si"/>
  </r>
  <r>
    <n v="20304"/>
    <s v="0304"/>
    <n v="62"/>
    <x v="0"/>
    <n v="155"/>
    <n v="70"/>
    <d v="2019-09-25T12:18:53"/>
    <s v="Alba"/>
    <s v="Medina"/>
    <n v="304"/>
    <x v="1"/>
    <n v="4"/>
    <n v="4"/>
    <n v="0"/>
    <x v="1"/>
    <s v="no"/>
  </r>
  <r>
    <n v="20308"/>
    <s v="0308"/>
    <n v="41"/>
    <x v="1"/>
    <n v="163"/>
    <n v="60"/>
    <d v="2019-08-28T16:18:00"/>
    <s v="Carlos "/>
    <s v="Guti√©rrez "/>
    <n v="308"/>
    <x v="1"/>
    <n v="15"/>
    <n v="12"/>
    <n v="3"/>
    <x v="1"/>
    <s v="si"/>
  </r>
  <r>
    <n v="20309"/>
    <s v="0309"/>
    <n v="52"/>
    <x v="0"/>
    <n v="162"/>
    <n v="75"/>
    <d v="2019-11-27T10:21:06"/>
    <s v="Yaneth"/>
    <s v="Gomez"/>
    <n v="309"/>
    <x v="1"/>
    <n v="0"/>
    <n v="0"/>
    <n v="0"/>
    <x v="0"/>
    <s v="no"/>
  </r>
  <r>
    <n v="20311"/>
    <s v="0311"/>
    <n v="33"/>
    <x v="0"/>
    <n v="141"/>
    <n v="46"/>
    <d v="2019-08-06T14:52:12"/>
    <s v="Nubia"/>
    <s v="Tuquerres"/>
    <n v="311"/>
    <x v="1"/>
    <n v="2"/>
    <n v="2"/>
    <n v="0"/>
    <x v="0"/>
    <s v="no"/>
  </r>
  <r>
    <n v="20312"/>
    <s v="0312"/>
    <n v="53"/>
    <x v="0"/>
    <n v="165"/>
    <n v="79"/>
    <d v="2019-08-07T18:30:39"/>
    <s v="Doris"/>
    <s v="Gomez"/>
    <n v="312"/>
    <x v="1"/>
    <n v="7"/>
    <n v="4"/>
    <n v="3"/>
    <x v="1"/>
    <s v="si"/>
  </r>
  <r>
    <n v="20322"/>
    <s v="0322"/>
    <n v="63"/>
    <x v="0"/>
    <n v="153"/>
    <n v="61"/>
    <d v="2019-08-06T13:35:09"/>
    <s v="Mar√≠a Nancy"/>
    <s v="Quintero"/>
    <n v="322"/>
    <x v="1"/>
    <n v="9"/>
    <n v="8"/>
    <n v="1"/>
    <x v="1"/>
    <s v="si"/>
  </r>
  <r>
    <n v="20323"/>
    <s v="0323"/>
    <n v="47"/>
    <x v="0"/>
    <n v="156"/>
    <n v="41"/>
    <d v="2019-10-24T14:56:36"/>
    <s v="Narda Cristina"/>
    <s v="Moreno"/>
    <n v="323"/>
    <x v="1"/>
    <n v="7"/>
    <n v="5"/>
    <n v="2"/>
    <x v="1"/>
    <s v="si"/>
  </r>
  <r>
    <n v="20329"/>
    <s v="0329"/>
    <n v="30"/>
    <x v="0"/>
    <n v="156"/>
    <n v="54"/>
    <d v="2019-10-26T10:51:37"/>
    <s v="Eris"/>
    <s v="Paez"/>
    <n v="329"/>
    <x v="1"/>
    <n v="9"/>
    <n v="6"/>
    <n v="3"/>
    <x v="1"/>
    <s v="si"/>
  </r>
  <r>
    <n v="20340"/>
    <s v="0340"/>
    <n v="23"/>
    <x v="1"/>
    <n v="180"/>
    <n v="83"/>
    <d v="2019-09-17T15:56:43"/>
    <s v="Javier "/>
    <s v="Navarro"/>
    <n v="340"/>
    <x v="1"/>
    <n v="7"/>
    <n v="5"/>
    <n v="2"/>
    <x v="1"/>
    <s v="si"/>
  </r>
  <r>
    <n v="20341"/>
    <s v="0341"/>
    <n v="27"/>
    <x v="0"/>
    <n v="162"/>
    <n v="59"/>
    <d v="2019-09-17T16:12:41"/>
    <s v="Jeymi"/>
    <s v="Rozo"/>
    <n v="341"/>
    <x v="1"/>
    <n v="2"/>
    <n v="1"/>
    <n v="1"/>
    <x v="0"/>
    <s v="no"/>
  </r>
  <r>
    <n v="20346"/>
    <s v="0346"/>
    <n v="23"/>
    <x v="1"/>
    <n v="178"/>
    <n v="68"/>
    <d v="2019-10-11T15:34:09"/>
    <s v="Brayan"/>
    <s v="Camilo "/>
    <n v="346"/>
    <x v="1"/>
    <n v="12"/>
    <n v="8"/>
    <n v="4"/>
    <x v="1"/>
    <s v="si"/>
  </r>
  <r>
    <n v="20347"/>
    <s v="0347"/>
    <n v="40"/>
    <x v="1"/>
    <n v="172"/>
    <n v="73"/>
    <d v="2019-08-10T13:48:20"/>
    <s v="Jose"/>
    <s v="Marquez"/>
    <n v="347"/>
    <x v="1"/>
    <n v="8"/>
    <n v="5"/>
    <n v="3"/>
    <x v="1"/>
    <s v="si"/>
  </r>
  <r>
    <n v="20349"/>
    <s v="0349"/>
    <n v="70"/>
    <x v="1"/>
    <n v="167"/>
    <n v="75"/>
    <d v="2019-12-04T14:32:14"/>
    <s v="Miguel"/>
    <s v="Diaz"/>
    <n v="349"/>
    <x v="1"/>
    <n v="3"/>
    <n v="3"/>
    <n v="0"/>
    <x v="1"/>
    <s v="no"/>
  </r>
  <r>
    <n v="20351"/>
    <s v="0351"/>
    <n v="59"/>
    <x v="0"/>
    <n v="150"/>
    <n v="55"/>
    <d v="2019-10-11T12:46:17"/>
    <s v="Cecilia"/>
    <s v="Ruiz"/>
    <n v="351"/>
    <x v="1"/>
    <n v="0"/>
    <n v="0"/>
    <n v="0"/>
    <x v="0"/>
    <s v="no"/>
  </r>
  <r>
    <n v="20352"/>
    <s v="0352"/>
    <n v="42"/>
    <x v="0"/>
    <n v="153"/>
    <n v="55"/>
    <d v="2019-10-11T12:23:03"/>
    <s v="Marta"/>
    <s v="Leon"/>
    <n v="352"/>
    <x v="1"/>
    <n v="0"/>
    <n v="0"/>
    <n v="0"/>
    <x v="0"/>
    <s v="no"/>
  </r>
  <r>
    <n v="20359"/>
    <s v="0359"/>
    <n v="42"/>
    <x v="0"/>
    <n v="155"/>
    <n v="73"/>
    <d v="2019-08-20T14:00:43"/>
    <s v="Gladys"/>
    <s v="Lopez"/>
    <n v="359"/>
    <x v="1"/>
    <n v="11"/>
    <n v="9"/>
    <n v="2"/>
    <x v="1"/>
    <s v="si"/>
  </r>
  <r>
    <n v="20362"/>
    <s v="0362"/>
    <n v="20"/>
    <x v="0"/>
    <n v="160"/>
    <n v="58"/>
    <d v="2019-07-26T11:20:13"/>
    <s v="Angie"/>
    <s v="Castillo"/>
    <n v="362"/>
    <x v="1"/>
    <n v="5"/>
    <n v="3"/>
    <n v="2"/>
    <x v="1"/>
    <s v="si"/>
  </r>
  <r>
    <n v="20366"/>
    <s v="0366"/>
    <n v="35"/>
    <x v="0"/>
    <n v="165"/>
    <n v="68"/>
    <d v="2019-08-10T18:08:33"/>
    <s v="Dolly"/>
    <s v="Marulanda"/>
    <n v="366"/>
    <x v="1"/>
    <n v="9"/>
    <n v="7"/>
    <n v="2"/>
    <x v="1"/>
    <s v="si"/>
  </r>
  <r>
    <n v="20369"/>
    <s v="0369"/>
    <n v="50"/>
    <x v="0"/>
    <n v="156"/>
    <n v="42"/>
    <d v="2019-10-16T16:38:05"/>
    <s v="Flor"/>
    <s v="Gil"/>
    <n v="369"/>
    <x v="1"/>
    <n v="1"/>
    <n v="1"/>
    <n v="0"/>
    <x v="0"/>
    <s v="no"/>
  </r>
  <r>
    <n v="20374"/>
    <s v="0374"/>
    <n v="23"/>
    <x v="0"/>
    <n v="160"/>
    <n v="56"/>
    <d v="2019-09-17T16:46:38"/>
    <s v="Evelyn"/>
    <s v="Vargas"/>
    <n v="374"/>
    <x v="1"/>
    <n v="0"/>
    <n v="0"/>
    <n v="0"/>
    <x v="0"/>
    <s v="no"/>
  </r>
  <r>
    <n v="20377"/>
    <s v="0377"/>
    <n v="44"/>
    <x v="0"/>
    <n v="163"/>
    <n v="74"/>
    <d v="2019-10-11T17:34:20"/>
    <s v="Claudia"/>
    <s v="Bermudez"/>
    <n v="377"/>
    <x v="1"/>
    <n v="2"/>
    <n v="2"/>
    <n v="0"/>
    <x v="0"/>
    <s v="no"/>
  </r>
  <r>
    <n v="20386"/>
    <s v="0386"/>
    <n v="61"/>
    <x v="0"/>
    <n v="152"/>
    <n v="56"/>
    <d v="2019-07-31T16:59:19"/>
    <s v="Yolanda"/>
    <s v="Martinez"/>
    <n v="386"/>
    <x v="1"/>
    <n v="5"/>
    <n v="3"/>
    <n v="2"/>
    <x v="1"/>
    <s v="si"/>
  </r>
  <r>
    <n v="20391"/>
    <s v="0391"/>
    <n v="39"/>
    <x v="1"/>
    <n v="172"/>
    <n v="86"/>
    <d v="2019-12-05T16:20:57"/>
    <s v="Luis"/>
    <s v="S√°nchez"/>
    <n v="391"/>
    <x v="1"/>
    <n v="4"/>
    <n v="2"/>
    <n v="2"/>
    <x v="0"/>
    <s v="no"/>
  </r>
  <r>
    <n v="20392"/>
    <s v="0392"/>
    <n v="50"/>
    <x v="0"/>
    <n v="152"/>
    <n v="53"/>
    <d v="2019-08-02T17:47:27"/>
    <s v="Cristina"/>
    <s v="Cha√±as"/>
    <n v="392"/>
    <x v="1"/>
    <n v="0"/>
    <n v="0"/>
    <n v="0"/>
    <x v="0"/>
    <s v="no"/>
  </r>
  <r>
    <n v="20394"/>
    <s v="0394"/>
    <n v="35"/>
    <x v="0"/>
    <n v="162"/>
    <n v="65"/>
    <d v="2019-12-05T13:16:00"/>
    <s v="Luisa"/>
    <s v="Carrera"/>
    <n v="394"/>
    <x v="1"/>
    <n v="0"/>
    <n v="0"/>
    <n v="0"/>
    <x v="0"/>
    <s v="no"/>
  </r>
  <r>
    <n v="20502"/>
    <s v="0502"/>
    <n v="55"/>
    <x v="0"/>
    <n v="153"/>
    <n v="56"/>
    <d v="2019-07-16T12:21:09"/>
    <s v="Consuelo"/>
    <s v="Bociga"/>
    <n v="502"/>
    <x v="1"/>
    <n v="1"/>
    <n v="1"/>
    <n v="0"/>
    <x v="0"/>
    <s v="no"/>
  </r>
  <r>
    <n v="20507"/>
    <s v="0507"/>
    <n v="52"/>
    <x v="1"/>
    <n v="162"/>
    <n v="70"/>
    <d v="2019-11-17T17:53:59"/>
    <s v="Jos√© Alejandro"/>
    <s v="Sabogal"/>
    <n v="507"/>
    <x v="1"/>
    <n v="16"/>
    <n v="12"/>
    <n v="4"/>
    <x v="1"/>
    <s v="si"/>
  </r>
  <r>
    <n v="20508"/>
    <s v="0508"/>
    <n v="69"/>
    <x v="1"/>
    <n v="167"/>
    <n v="77"/>
    <d v="2019-08-06T15:08:30"/>
    <s v="Hernando "/>
    <s v="Paez"/>
    <n v="508"/>
    <x v="1"/>
    <n v="8"/>
    <n v="7"/>
    <n v="1"/>
    <x v="1"/>
    <s v="si"/>
  </r>
  <r>
    <n v="20512"/>
    <s v="0512"/>
    <n v="69"/>
    <x v="1"/>
    <n v="160"/>
    <n v="60"/>
    <d v="2019-11-04T19:55:32"/>
    <s v="H√©ctor "/>
    <s v="Suerez"/>
    <n v="512"/>
    <x v="1"/>
    <n v="7"/>
    <n v="4"/>
    <n v="3"/>
    <x v="1"/>
    <s v="si"/>
  </r>
  <r>
    <n v="20514"/>
    <s v="0514"/>
    <n v="29"/>
    <x v="0"/>
    <n v="157"/>
    <n v="59"/>
    <d v="2019-11-06T15:23:06"/>
    <s v="Diana"/>
    <s v="Monta√±o"/>
    <n v="514"/>
    <x v="1"/>
    <n v="3"/>
    <n v="2"/>
    <n v="1"/>
    <x v="0"/>
    <s v="no"/>
  </r>
  <r>
    <n v="20516"/>
    <s v="0516"/>
    <n v="26"/>
    <x v="0"/>
    <n v="170"/>
    <n v="72"/>
    <d v="2019-11-09T14:15:24"/>
    <s v="Andy"/>
    <s v="Cordoba"/>
    <n v="516"/>
    <x v="1"/>
    <n v="2"/>
    <n v="1"/>
    <n v="1"/>
    <x v="0"/>
    <s v="no"/>
  </r>
  <r>
    <n v="20517"/>
    <s v="0517"/>
    <n v="55"/>
    <x v="1"/>
    <n v="175"/>
    <n v="81"/>
    <d v="2019-11-04T19:16:06"/>
    <s v="Ubaldo"/>
    <s v="Camacho"/>
    <n v="517"/>
    <x v="1"/>
    <n v="14"/>
    <n v="10"/>
    <n v="4"/>
    <x v="1"/>
    <s v="si"/>
  </r>
  <r>
    <n v="20519"/>
    <s v="0519"/>
    <n v="55"/>
    <x v="1"/>
    <n v="160"/>
    <n v="60"/>
    <d v="2019-11-14T16:57:19"/>
    <s v="Jose"/>
    <s v="Ramirez"/>
    <n v="519"/>
    <x v="1"/>
    <n v="5"/>
    <n v="3"/>
    <n v="2"/>
    <x v="1"/>
    <s v="si"/>
  </r>
  <r>
    <n v="20520"/>
    <s v="0520"/>
    <n v="53"/>
    <x v="0"/>
    <n v="159"/>
    <n v="64"/>
    <d v="2019-07-30T14:52:48"/>
    <s v="Anadelina"/>
    <s v="Galvis"/>
    <n v="520"/>
    <x v="1"/>
    <n v="0"/>
    <n v="0"/>
    <n v="0"/>
    <x v="0"/>
    <s v="no"/>
  </r>
  <r>
    <n v="20528"/>
    <s v="0528"/>
    <n v="56"/>
    <x v="0"/>
    <n v="157"/>
    <n v="92"/>
    <d v="2019-09-25T15:28:54"/>
    <s v="Linda"/>
    <s v="Martinez"/>
    <n v="528"/>
    <x v="1"/>
    <n v="8"/>
    <n v="8"/>
    <n v="0"/>
    <x v="1"/>
    <s v="no"/>
  </r>
  <r>
    <n v="20529"/>
    <s v="0529"/>
    <n v="45"/>
    <x v="1"/>
    <n v="173"/>
    <n v="65"/>
    <d v="2019-09-30T11:14:26"/>
    <s v="Sandro"/>
    <s v="Rodr√≠guez"/>
    <n v="529"/>
    <x v="1"/>
    <n v="3"/>
    <n v="2"/>
    <n v="1"/>
    <x v="0"/>
    <s v="no"/>
  </r>
  <r>
    <n v="20530"/>
    <s v="0530"/>
    <n v="23"/>
    <x v="1"/>
    <n v="171"/>
    <n v="65"/>
    <d v="2019-09-25T15:53:22"/>
    <s v="Luis"/>
    <s v="Romero"/>
    <n v="530"/>
    <x v="1"/>
    <n v="0"/>
    <n v="0"/>
    <n v="0"/>
    <x v="0"/>
    <s v="no"/>
  </r>
  <r>
    <n v="20531"/>
    <s v="0531"/>
    <n v="69"/>
    <x v="0"/>
    <n v="160"/>
    <n v="58"/>
    <d v="2019-09-25T15:21:29"/>
    <s v="Maria Ines"/>
    <s v="Martinez"/>
    <n v="531"/>
    <x v="1"/>
    <n v="6"/>
    <n v="5"/>
    <n v="1"/>
    <x v="1"/>
    <s v="si"/>
  </r>
  <r>
    <n v="20535"/>
    <s v="0535"/>
    <n v="53"/>
    <x v="0"/>
    <n v="152"/>
    <n v="63"/>
    <d v="2019-10-01T10:42:39"/>
    <s v="Ana"/>
    <s v="Lopez"/>
    <n v="535"/>
    <x v="1"/>
    <n v="7"/>
    <n v="6"/>
    <n v="1"/>
    <x v="1"/>
    <s v="si"/>
  </r>
  <r>
    <n v="20536"/>
    <s v="0536"/>
    <n v="44"/>
    <x v="0"/>
    <n v="160"/>
    <n v="62"/>
    <d v="2019-07-31T18:10:34"/>
    <s v="Luz Denis"/>
    <s v="Lenis"/>
    <n v="536"/>
    <x v="1"/>
    <n v="16"/>
    <n v="11"/>
    <n v="5"/>
    <x v="1"/>
    <s v="si"/>
  </r>
  <r>
    <n v="20540"/>
    <s v="0540"/>
    <n v="64"/>
    <x v="0"/>
    <n v="160"/>
    <n v="82"/>
    <d v="2019-10-26T19:42:26"/>
    <s v="Luz Stella"/>
    <s v="Romero"/>
    <n v="540"/>
    <x v="1"/>
    <n v="0"/>
    <n v="0"/>
    <n v="0"/>
    <x v="0"/>
    <s v="no"/>
  </r>
  <r>
    <n v="20543"/>
    <s v="0543"/>
    <n v="36"/>
    <x v="0"/>
    <n v="164"/>
    <n v="60"/>
    <d v="2019-07-29T17:11:05"/>
    <s v="Delfina"/>
    <s v="Cuella"/>
    <n v="543"/>
    <x v="1"/>
    <n v="0"/>
    <n v="0"/>
    <n v="0"/>
    <x v="0"/>
    <s v="no"/>
  </r>
  <r>
    <n v="20548"/>
    <s v="0548"/>
    <n v="23"/>
    <x v="0"/>
    <n v="151"/>
    <n v="39"/>
    <d v="2019-07-29T17:24:12"/>
    <s v="Leidy"/>
    <s v="Castillo"/>
    <n v="548"/>
    <x v="1"/>
    <n v="10"/>
    <n v="7"/>
    <n v="3"/>
    <x v="1"/>
    <s v="si"/>
  </r>
  <r>
    <n v="20551"/>
    <s v="0551"/>
    <n v="58"/>
    <x v="1"/>
    <n v="175"/>
    <n v="64"/>
    <d v="2019-10-10T18:40:15"/>
    <s v="Jhon"/>
    <s v="Trujillo"/>
    <n v="551"/>
    <x v="1"/>
    <n v="3"/>
    <n v="1"/>
    <n v="2"/>
    <x v="0"/>
    <s v="no"/>
  </r>
  <r>
    <n v="20552"/>
    <s v="0552"/>
    <n v="45"/>
    <x v="0"/>
    <n v="155"/>
    <n v="60"/>
    <d v="2019-10-10T18:08:18"/>
    <s v="Doendy"/>
    <s v="Piracun"/>
    <n v="552"/>
    <x v="1"/>
    <n v="7"/>
    <n v="5"/>
    <n v="2"/>
    <x v="1"/>
    <s v="si"/>
  </r>
  <r>
    <n v="20553"/>
    <s v="0553"/>
    <n v="58"/>
    <x v="0"/>
    <n v="143"/>
    <n v="55"/>
    <d v="2019-10-09T15:19:24"/>
    <s v="Lucila"/>
    <s v="Forero"/>
    <n v="553"/>
    <x v="1"/>
    <n v="0"/>
    <n v="0"/>
    <n v="0"/>
    <x v="0"/>
    <s v="no"/>
  </r>
  <r>
    <n v="20554"/>
    <s v="0554"/>
    <n v="56"/>
    <x v="1"/>
    <n v="176"/>
    <n v="74"/>
    <d v="2019-10-09T15:05:32"/>
    <s v="Jose"/>
    <s v="Mart√≠nez "/>
    <n v="554"/>
    <x v="1"/>
    <n v="4"/>
    <n v="4"/>
    <n v="0"/>
    <x v="1"/>
    <s v="no"/>
  </r>
  <r>
    <n v="20556"/>
    <s v="0556"/>
    <n v="42"/>
    <x v="0"/>
    <n v="155"/>
    <n v="60"/>
    <d v="2019-12-04T12:49:01"/>
    <s v="Yanira"/>
    <s v="Urrea"/>
    <n v="556"/>
    <x v="1"/>
    <n v="0"/>
    <n v="0"/>
    <n v="0"/>
    <x v="0"/>
    <s v="no"/>
  </r>
  <r>
    <n v="20560"/>
    <s v="0560"/>
    <n v="38"/>
    <x v="1"/>
    <n v="157"/>
    <n v="52"/>
    <d v="2019-10-02T15:08:56"/>
    <s v="German"/>
    <s v="√Ålvarez"/>
    <n v="560"/>
    <x v="1"/>
    <n v="6"/>
    <n v="5"/>
    <n v="1"/>
    <x v="1"/>
    <s v="si"/>
  </r>
  <r>
    <n v="20578"/>
    <s v="0578"/>
    <n v="65"/>
    <x v="0"/>
    <n v="154"/>
    <n v="64"/>
    <d v="2019-08-16T22:54:45"/>
    <s v="Bertha"/>
    <s v="Gaspar"/>
    <n v="578"/>
    <x v="1"/>
    <n v="0"/>
    <n v="0"/>
    <n v="0"/>
    <x v="0"/>
    <s v="no"/>
  </r>
  <r>
    <n v="20587"/>
    <s v="0587"/>
    <n v="24"/>
    <x v="0"/>
    <n v="160"/>
    <n v="57"/>
    <d v="2019-12-07T11:37:29"/>
    <s v="Ana Maria"/>
    <s v="Botache"/>
    <n v="587"/>
    <x v="1"/>
    <n v="0"/>
    <n v="0"/>
    <n v="0"/>
    <x v="0"/>
    <s v="no"/>
  </r>
  <r>
    <n v="20590"/>
    <s v="0590"/>
    <n v="24"/>
    <x v="1"/>
    <n v="184"/>
    <n v="69"/>
    <d v="2019-12-02T07:13:59"/>
    <s v="Javier"/>
    <s v="Avila"/>
    <n v="590"/>
    <x v="1"/>
    <n v="1"/>
    <n v="1"/>
    <n v="0"/>
    <x v="0"/>
    <s v="no"/>
  </r>
  <r>
    <n v="20593"/>
    <s v="0593"/>
    <n v="36"/>
    <x v="1"/>
    <n v="150"/>
    <n v="52"/>
    <d v="2019-12-08T12:50:47"/>
    <s v="Angel"/>
    <s v="Guerrero"/>
    <n v="593"/>
    <x v="1"/>
    <n v="2"/>
    <n v="2"/>
    <n v="0"/>
    <x v="0"/>
    <s v="no"/>
  </r>
  <r>
    <n v="20594"/>
    <s v="0594"/>
    <n v="36"/>
    <x v="0"/>
    <n v="156"/>
    <n v="56"/>
    <d v="2019-10-11T19:27:07"/>
    <s v="Norma"/>
    <s v="Monsalve"/>
    <n v="594"/>
    <x v="1"/>
    <n v="6"/>
    <n v="5"/>
    <n v="1"/>
    <x v="1"/>
    <s v="si"/>
  </r>
  <r>
    <n v="20599"/>
    <s v="0599"/>
    <n v="70"/>
    <x v="1"/>
    <n v="153"/>
    <n v="97"/>
    <d v="2019-10-04T15:16:19"/>
    <s v="Luis"/>
    <s v="Jim√©nez"/>
    <n v="599"/>
    <x v="1"/>
    <n v="3"/>
    <n v="1"/>
    <n v="2"/>
    <x v="0"/>
    <s v="no"/>
  </r>
  <r>
    <n v="20605"/>
    <s v="0605"/>
    <n v="61"/>
    <x v="1"/>
    <n v="180"/>
    <n v="95"/>
    <d v="2019-07-17T17:27:04"/>
    <s v="Hector"/>
    <s v="Martinez"/>
    <n v="605"/>
    <x v="1"/>
    <n v="2"/>
    <n v="1"/>
    <n v="1"/>
    <x v="0"/>
    <s v="no"/>
  </r>
  <r>
    <n v="20607"/>
    <s v="0607"/>
    <n v="55"/>
    <x v="0"/>
    <n v="155"/>
    <n v="49"/>
    <d v="2019-09-13T13:03:29"/>
    <s v="Ana"/>
    <s v="Cruz"/>
    <n v="607"/>
    <x v="1"/>
    <n v="3"/>
    <n v="0"/>
    <n v="3"/>
    <x v="0"/>
    <s v="no"/>
  </r>
  <r>
    <n v="20610"/>
    <s v="0610"/>
    <n v="62"/>
    <x v="0"/>
    <n v="156"/>
    <n v="79"/>
    <d v="2019-07-22T12:29:48"/>
    <s v="Mar√≠a Isabel"/>
    <s v="Sanabria"/>
    <n v="610"/>
    <x v="1"/>
    <n v="0"/>
    <n v="0"/>
    <n v="0"/>
    <x v="0"/>
    <s v="no"/>
  </r>
  <r>
    <n v="20611"/>
    <s v="0611"/>
    <n v="41"/>
    <x v="0"/>
    <n v="160"/>
    <n v="96"/>
    <d v="2019-07-19T11:17:05"/>
    <s v="Mar√≠a Nancy"/>
    <s v="Castro"/>
    <n v="611"/>
    <x v="1"/>
    <n v="2"/>
    <n v="0"/>
    <n v="2"/>
    <x v="0"/>
    <s v="no"/>
  </r>
  <r>
    <n v="20616"/>
    <s v="0616"/>
    <n v="26"/>
    <x v="0"/>
    <n v="156"/>
    <n v="67"/>
    <d v="2019-08-22T14:42:12"/>
    <s v="Jenifer "/>
    <s v="Beltran"/>
    <n v="616"/>
    <x v="1"/>
    <n v="17"/>
    <n v="11"/>
    <n v="6"/>
    <x v="1"/>
    <s v="si"/>
  </r>
  <r>
    <n v="20618"/>
    <s v="0618"/>
    <n v="59"/>
    <x v="0"/>
    <n v="148"/>
    <n v="67"/>
    <d v="2019-09-24T17:43:42"/>
    <s v="Sandra "/>
    <s v="Diaz"/>
    <n v="618"/>
    <x v="1"/>
    <n v="0"/>
    <n v="0"/>
    <n v="0"/>
    <x v="0"/>
    <s v="no"/>
  </r>
  <r>
    <n v="20621"/>
    <s v="0621"/>
    <n v="19"/>
    <x v="0"/>
    <n v="145"/>
    <n v="62"/>
    <d v="2019-09-24T18:47:49"/>
    <s v="Diana"/>
    <s v="Jimenez"/>
    <n v="621"/>
    <x v="1"/>
    <n v="9"/>
    <n v="7"/>
    <n v="2"/>
    <x v="1"/>
    <s v="si"/>
  </r>
  <r>
    <n v="20622"/>
    <s v="0622"/>
    <n v="28"/>
    <x v="1"/>
    <n v="158"/>
    <n v="61"/>
    <d v="2019-09-24T18:45:44"/>
    <s v="Sebastian"/>
    <s v="Supelano"/>
    <n v="622"/>
    <x v="1"/>
    <n v="8"/>
    <n v="6"/>
    <n v="2"/>
    <x v="1"/>
    <s v="si"/>
  </r>
  <r>
    <n v="20634"/>
    <s v="0634"/>
    <n v="54"/>
    <x v="0"/>
    <n v="160"/>
    <n v="68"/>
    <d v="2019-12-05T15:16:05"/>
    <s v="Martha"/>
    <s v="Garz√≥n "/>
    <n v="634"/>
    <x v="1"/>
    <n v="0"/>
    <n v="0"/>
    <n v="0"/>
    <x v="0"/>
    <s v="no"/>
  </r>
  <r>
    <n v="20635"/>
    <s v="0635"/>
    <n v="44"/>
    <x v="0"/>
    <n v="158"/>
    <n v="77"/>
    <d v="2019-12-08T11:54:51"/>
    <s v="Maria"/>
    <s v="Stella"/>
    <n v="635"/>
    <x v="1"/>
    <n v="1"/>
    <n v="1"/>
    <n v="0"/>
    <x v="0"/>
    <s v="no"/>
  </r>
  <r>
    <n v="20645"/>
    <s v="0645"/>
    <n v="34"/>
    <x v="1"/>
    <n v="167"/>
    <n v="85"/>
    <d v="2019-09-15T12:13:34"/>
    <s v="Wilmar"/>
    <s v="Perdomo"/>
    <n v="645"/>
    <x v="1"/>
    <n v="7"/>
    <n v="5"/>
    <n v="2"/>
    <x v="1"/>
    <s v="si"/>
  </r>
  <r>
    <n v="20648"/>
    <s v="0648"/>
    <n v="48"/>
    <x v="1"/>
    <n v="175"/>
    <n v="92"/>
    <d v="2019-12-07T12:39:57"/>
    <s v="Jhon"/>
    <s v="Alarcon "/>
    <n v="648"/>
    <x v="1"/>
    <n v="0"/>
    <n v="0"/>
    <n v="0"/>
    <x v="0"/>
    <s v="no"/>
  </r>
  <r>
    <n v="20650"/>
    <s v="0650"/>
    <n v="64"/>
    <x v="0"/>
    <n v="158"/>
    <n v="71"/>
    <d v="2019-08-31T13:00:01"/>
    <s v="Isabel"/>
    <s v="Ortega"/>
    <n v="650"/>
    <x v="1"/>
    <n v="1"/>
    <n v="0"/>
    <n v="1"/>
    <x v="0"/>
    <s v="no"/>
  </r>
  <r>
    <n v="20651"/>
    <s v="0651"/>
    <n v="40"/>
    <x v="1"/>
    <n v="160"/>
    <n v="60"/>
    <d v="2019-08-31T12:45:45"/>
    <s v="Wilson"/>
    <s v="Cifuentes"/>
    <n v="651"/>
    <x v="1"/>
    <n v="15"/>
    <n v="10"/>
    <n v="5"/>
    <x v="1"/>
    <s v="si"/>
  </r>
  <r>
    <n v="20657"/>
    <s v="0657"/>
    <n v="38"/>
    <x v="1"/>
    <n v="180"/>
    <n v="103"/>
    <d v="2019-09-12T16:24:42"/>
    <s v="Juan"/>
    <s v="Rodr√≠guez "/>
    <n v="657"/>
    <x v="1"/>
    <n v="16"/>
    <n v="10"/>
    <n v="6"/>
    <x v="1"/>
    <s v="si"/>
  </r>
  <r>
    <n v="20661"/>
    <s v="0661"/>
    <n v="24"/>
    <x v="1"/>
    <n v="170"/>
    <n v="53"/>
    <d v="2019-09-15T13:29:03"/>
    <s v="Ferney"/>
    <s v="Acosta"/>
    <n v="661"/>
    <x v="1"/>
    <n v="2"/>
    <n v="2"/>
    <n v="0"/>
    <x v="0"/>
    <s v="no"/>
  </r>
  <r>
    <n v="20665"/>
    <s v="0665"/>
    <n v="61"/>
    <x v="0"/>
    <n v="153"/>
    <n v="74"/>
    <d v="2019-09-04T15:44:30"/>
    <s v="Elsa"/>
    <s v="ni√±o"/>
    <n v="656"/>
    <x v="1"/>
    <n v="0"/>
    <n v="0"/>
    <n v="0"/>
    <x v="0"/>
    <s v="no"/>
  </r>
  <r>
    <n v="20666"/>
    <s v="0666"/>
    <n v="57"/>
    <x v="1"/>
    <n v="170"/>
    <n v="80"/>
    <d v="2019-09-03T11:54:41"/>
    <s v="Denis"/>
    <s v="Cuadros"/>
    <n v="666"/>
    <x v="1"/>
    <n v="0"/>
    <n v="0"/>
    <n v="0"/>
    <x v="0"/>
    <s v="no"/>
  </r>
  <r>
    <n v="20667"/>
    <s v="0667"/>
    <n v="40"/>
    <x v="0"/>
    <n v="151"/>
    <n v="53"/>
    <d v="2019-12-02T06:44:14"/>
    <s v="Jeimy Paola"/>
    <s v="Pulido"/>
    <n v="667"/>
    <x v="1"/>
    <n v="2"/>
    <n v="2"/>
    <n v="0"/>
    <x v="0"/>
    <s v="no"/>
  </r>
  <r>
    <n v="20668"/>
    <s v="0668"/>
    <n v="51"/>
    <x v="0"/>
    <n v="159"/>
    <n v="62"/>
    <d v="2019-09-03T11:41:27"/>
    <s v="Sandra"/>
    <s v="Zuluaga"/>
    <n v="668"/>
    <x v="1"/>
    <n v="5"/>
    <n v="5"/>
    <n v="0"/>
    <x v="1"/>
    <s v="no"/>
  </r>
  <r>
    <n v="20674"/>
    <s v="0674"/>
    <n v="42"/>
    <x v="1"/>
    <n v="173"/>
    <n v="86"/>
    <d v="2019-09-03T12:19:15"/>
    <s v="Fabio"/>
    <s v="Paez"/>
    <n v="674"/>
    <x v="1"/>
    <n v="6"/>
    <n v="4"/>
    <n v="2"/>
    <x v="1"/>
    <s v="si"/>
  </r>
  <r>
    <n v="20676"/>
    <s v="0676"/>
    <n v="66"/>
    <x v="0"/>
    <n v="149"/>
    <n v="56"/>
    <d v="2019-09-04T15:18:06"/>
    <s v="Orfa"/>
    <s v="Ruiz"/>
    <n v="676"/>
    <x v="1"/>
    <n v="5"/>
    <n v="5"/>
    <n v="0"/>
    <x v="1"/>
    <s v="no"/>
  </r>
  <r>
    <n v="20682"/>
    <s v="0682"/>
    <n v="30"/>
    <x v="1"/>
    <n v="172"/>
    <n v="61"/>
    <d v="2019-10-09T15:52:26"/>
    <s v="Nelson"/>
    <s v="Sierra"/>
    <n v="682"/>
    <x v="1"/>
    <n v="1"/>
    <n v="1"/>
    <n v="0"/>
    <x v="0"/>
    <s v="no"/>
  </r>
  <r>
    <n v="20686"/>
    <s v="0686"/>
    <n v="60"/>
    <x v="0"/>
    <n v="158"/>
    <n v="55"/>
    <d v="2019-09-26T12:54:31"/>
    <s v="Fidelina "/>
    <s v="Osorio "/>
    <n v="686"/>
    <x v="1"/>
    <n v="5"/>
    <n v="3"/>
    <n v="2"/>
    <x v="1"/>
    <s v="si"/>
  </r>
  <r>
    <n v="20687"/>
    <s v="0687"/>
    <n v="67"/>
    <x v="0"/>
    <n v="168"/>
    <n v="64"/>
    <d v="2019-09-28T12:03:39"/>
    <s v="Martha"/>
    <s v="Garcia"/>
    <n v="687"/>
    <x v="1"/>
    <n v="5"/>
    <n v="4"/>
    <n v="1"/>
    <x v="1"/>
    <s v="si"/>
  </r>
  <r>
    <n v="20690"/>
    <s v="0690"/>
    <n v="30"/>
    <x v="0"/>
    <n v="156"/>
    <n v="65"/>
    <d v="2019-09-26T13:26:04"/>
    <s v="Sandra"/>
    <s v="Ramos"/>
    <n v="690"/>
    <x v="1"/>
    <n v="12"/>
    <n v="9"/>
    <n v="3"/>
    <x v="1"/>
    <s v="si"/>
  </r>
  <r>
    <n v="20692"/>
    <s v="0692"/>
    <n v="19"/>
    <x v="1"/>
    <n v="176"/>
    <n v="60"/>
    <d v="2019-09-28T16:56:21"/>
    <s v="Juan "/>
    <s v="Sanchez"/>
    <n v="692"/>
    <x v="1"/>
    <n v="0"/>
    <n v="0"/>
    <n v="0"/>
    <x v="0"/>
    <s v="no"/>
  </r>
  <r>
    <n v="20752"/>
    <s v="0752"/>
    <n v="39"/>
    <x v="1"/>
    <n v="172"/>
    <n v="78"/>
    <d v="2019-07-16T12:51:35"/>
    <s v="Javier Andr√©s "/>
    <s v="Duran"/>
    <n v="752"/>
    <x v="1"/>
    <n v="1"/>
    <n v="1"/>
    <n v="0"/>
    <x v="0"/>
    <s v="no"/>
  </r>
  <r>
    <n v="20753"/>
    <s v="0753"/>
    <n v="41"/>
    <x v="0"/>
    <n v="152"/>
    <n v="60"/>
    <d v="2019-07-16T10:02:44"/>
    <s v="Rosa"/>
    <s v="Sichaca"/>
    <n v="753"/>
    <x v="1"/>
    <n v="7"/>
    <n v="5"/>
    <n v="2"/>
    <x v="1"/>
    <s v="si"/>
  </r>
  <r>
    <n v="20755"/>
    <s v="0755"/>
    <n v="41"/>
    <x v="0"/>
    <n v="152"/>
    <n v="61"/>
    <d v="2019-08-24T19:10:07"/>
    <s v="Jaquelin"/>
    <s v="Cardenas"/>
    <n v="755"/>
    <x v="1"/>
    <n v="6"/>
    <n v="5"/>
    <n v="1"/>
    <x v="1"/>
    <s v="si"/>
  </r>
  <r>
    <n v="20757"/>
    <s v="0757"/>
    <n v="63"/>
    <x v="0"/>
    <n v="145"/>
    <n v="65"/>
    <d v="2019-10-24T13:52:48"/>
    <s v="Maria Erminda"/>
    <s v="Rodrguez"/>
    <n v="757"/>
    <x v="1"/>
    <n v="3"/>
    <n v="1"/>
    <n v="2"/>
    <x v="0"/>
    <s v="no"/>
  </r>
  <r>
    <n v="20761"/>
    <s v="0761"/>
    <n v="64"/>
    <x v="0"/>
    <n v="152"/>
    <n v="60"/>
    <d v="2019-11-17T14:03:33"/>
    <s v="Janeth Isabel"/>
    <s v="Melo"/>
    <n v="761"/>
    <x v="1"/>
    <n v="2"/>
    <n v="2"/>
    <n v="0"/>
    <x v="0"/>
    <s v="no"/>
  </r>
  <r>
    <n v="20763"/>
    <s v="0763"/>
    <n v="60"/>
    <x v="0"/>
    <n v="145"/>
    <n v="55"/>
    <d v="2019-11-04T18:49:00"/>
    <s v="Mercedes"/>
    <s v="Uribe"/>
    <n v="763"/>
    <x v="1"/>
    <n v="2"/>
    <n v="2"/>
    <n v="0"/>
    <x v="0"/>
    <s v="no"/>
  </r>
  <r>
    <n v="20768"/>
    <s v="0768"/>
    <n v="36"/>
    <x v="0"/>
    <n v="149"/>
    <n v="52"/>
    <d v="2019-11-17T15:33:11"/>
    <s v="Ingrid"/>
    <s v="Grueso"/>
    <n v="798"/>
    <x v="1"/>
    <n v="5"/>
    <n v="4"/>
    <n v="1"/>
    <x v="1"/>
    <s v="si"/>
  </r>
  <r>
    <n v="20770"/>
    <s v="0770"/>
    <n v="53"/>
    <x v="0"/>
    <n v="147"/>
    <n v="72"/>
    <d v="2019-10-16T15:02:38"/>
    <s v="Nora"/>
    <s v="Mahecha"/>
    <n v="770"/>
    <x v="1"/>
    <n v="6"/>
    <n v="5"/>
    <n v="1"/>
    <x v="1"/>
    <s v="si"/>
  </r>
  <r>
    <n v="20772"/>
    <s v="0772"/>
    <n v="56"/>
    <x v="0"/>
    <n v="162"/>
    <n v="62"/>
    <d v="2019-10-26T10:40:51"/>
    <s v="Ana"/>
    <s v="Torres"/>
    <n v="772"/>
    <x v="1"/>
    <n v="6"/>
    <n v="5"/>
    <n v="1"/>
    <x v="1"/>
    <s v="si"/>
  </r>
  <r>
    <n v="20773"/>
    <s v="0773"/>
    <n v="40"/>
    <x v="1"/>
    <n v="171"/>
    <n v="89"/>
    <d v="2019-08-07T18:46:22"/>
    <s v="Luis"/>
    <s v="Sanchez"/>
    <n v="773"/>
    <x v="1"/>
    <n v="5"/>
    <n v="3"/>
    <n v="2"/>
    <x v="1"/>
    <s v="si"/>
  </r>
  <r>
    <n v="20775"/>
    <s v="0775"/>
    <n v="26"/>
    <x v="0"/>
    <n v="160"/>
    <n v="58"/>
    <d v="2019-08-07T15:47:40"/>
    <s v="Vanessa"/>
    <s v="Pereira"/>
    <n v="775"/>
    <x v="1"/>
    <n v="12"/>
    <n v="9"/>
    <n v="3"/>
    <x v="1"/>
    <s v="si"/>
  </r>
  <r>
    <n v="20784"/>
    <s v="0784"/>
    <n v="45"/>
    <x v="0"/>
    <n v="142"/>
    <n v="46"/>
    <d v="2019-09-28T15:30:07"/>
    <s v="Yazmin"/>
    <s v="Forero"/>
    <n v="784"/>
    <x v="1"/>
    <n v="2"/>
    <n v="1"/>
    <n v="1"/>
    <x v="0"/>
    <s v="no"/>
  </r>
  <r>
    <n v="20787"/>
    <s v="0787"/>
    <n v="43"/>
    <x v="0"/>
    <n v="160"/>
    <n v="79"/>
    <d v="2019-07-31T16:23:11"/>
    <s v="Martha"/>
    <s v="Lesmez"/>
    <n v="787"/>
    <x v="1"/>
    <n v="13"/>
    <n v="10"/>
    <n v="3"/>
    <x v="1"/>
    <s v="si"/>
  </r>
  <r>
    <n v="20791"/>
    <s v="0791"/>
    <n v="49"/>
    <x v="1"/>
    <n v="175"/>
    <n v="87"/>
    <d v="2019-10-10T16:33:44"/>
    <s v="Juan"/>
    <s v="Rodr√≠guez"/>
    <n v="791"/>
    <x v="1"/>
    <n v="9"/>
    <n v="5"/>
    <n v="4"/>
    <x v="1"/>
    <s v="si"/>
  </r>
  <r>
    <n v="20796"/>
    <s v="0796"/>
    <n v="50"/>
    <x v="1"/>
    <n v="165"/>
    <n v="85"/>
    <d v="2019-11-25T15:43:23"/>
    <s v="Jose Israel"/>
    <s v="Rojas"/>
    <n v="796"/>
    <x v="1"/>
    <n v="0"/>
    <n v="0"/>
    <n v="0"/>
    <x v="0"/>
    <s v="no"/>
  </r>
  <r>
    <n v="20797"/>
    <s v="0797"/>
    <n v="58"/>
    <x v="1"/>
    <n v="170"/>
    <n v="70"/>
    <d v="2019-08-20T06:29:17"/>
    <s v="German"/>
    <s v="Rojas"/>
    <n v="797"/>
    <x v="1"/>
    <n v="4"/>
    <n v="3"/>
    <n v="1"/>
    <x v="1"/>
    <s v="si"/>
  </r>
  <r>
    <n v="20800"/>
    <s v="0800"/>
    <n v="43"/>
    <x v="0"/>
    <n v="165"/>
    <n v="58"/>
    <d v="2019-07-30T16:30:00"/>
    <s v="viviana"/>
    <s v="suta"/>
    <n v="800"/>
    <x v="1"/>
    <n v="6"/>
    <n v="6"/>
    <n v="0"/>
    <x v="1"/>
    <s v="no"/>
  </r>
  <r>
    <n v="20801"/>
    <s v="0801"/>
    <n v="30"/>
    <x v="0"/>
    <n v="160"/>
    <n v="59"/>
    <d v="2019-11-23T16:04:13"/>
    <s v="Yeni Caterine"/>
    <s v="Morales"/>
    <n v="801"/>
    <x v="1"/>
    <n v="0"/>
    <n v="0"/>
    <n v="0"/>
    <x v="0"/>
    <s v="no"/>
  </r>
  <r>
    <n v="20805"/>
    <s v="0805"/>
    <n v="39"/>
    <x v="0"/>
    <n v="155"/>
    <n v="70"/>
    <d v="2019-09-25T11:53:50"/>
    <s v="Maria del Carmen"/>
    <s v="Reyes"/>
    <n v="805"/>
    <x v="1"/>
    <n v="11"/>
    <n v="7"/>
    <n v="4"/>
    <x v="1"/>
    <s v="si"/>
  </r>
  <r>
    <n v="20810"/>
    <s v="0810"/>
    <n v="54"/>
    <x v="0"/>
    <n v="156"/>
    <n v="73"/>
    <d v="2019-10-02T15:26:54"/>
    <s v="Nohemi"/>
    <s v="Ochoa"/>
    <n v="810"/>
    <x v="1"/>
    <n v="3"/>
    <n v="2"/>
    <n v="1"/>
    <x v="0"/>
    <s v="no"/>
  </r>
  <r>
    <n v="20812"/>
    <s v="0812"/>
    <n v="70"/>
    <x v="1"/>
    <n v="165"/>
    <n v="68"/>
    <d v="2019-08-10T15:19:47"/>
    <s v="Manuel"/>
    <s v="Silva"/>
    <n v="812"/>
    <x v="1"/>
    <n v="1"/>
    <n v="0"/>
    <n v="1"/>
    <x v="0"/>
    <s v="no"/>
  </r>
  <r>
    <n v="20818"/>
    <s v="0818"/>
    <n v="40"/>
    <x v="0"/>
    <n v="162"/>
    <n v="62"/>
    <d v="2019-08-10T16:47:00"/>
    <s v="Faisuly"/>
    <s v="Rojas"/>
    <n v="818"/>
    <x v="1"/>
    <n v="7"/>
    <n v="5"/>
    <n v="2"/>
    <x v="1"/>
    <s v="si"/>
  </r>
  <r>
    <n v="20823"/>
    <s v="0823"/>
    <n v="36"/>
    <x v="0"/>
    <n v="150"/>
    <n v="51"/>
    <d v="2019-10-02T13:02:24"/>
    <s v="Lina"/>
    <s v="MU√ëOZ"/>
    <n v="823"/>
    <x v="1"/>
    <n v="7"/>
    <n v="4"/>
    <n v="3"/>
    <x v="1"/>
    <s v="si"/>
  </r>
  <r>
    <n v="20826"/>
    <s v="0826"/>
    <n v="70"/>
    <x v="1"/>
    <n v="160"/>
    <n v="62"/>
    <d v="2019-10-02T12:52:00"/>
    <s v="Carlos"/>
    <s v="Russi"/>
    <n v="826"/>
    <x v="1"/>
    <n v="0"/>
    <n v="0"/>
    <n v="0"/>
    <x v="0"/>
    <s v="no"/>
  </r>
  <r>
    <n v="20827"/>
    <s v="0827"/>
    <n v="55"/>
    <x v="0"/>
    <n v="159"/>
    <n v="69"/>
    <d v="2019-10-30T15:48:52"/>
    <s v="Gloria"/>
    <s v="Camacho"/>
    <n v="827"/>
    <x v="1"/>
    <n v="2"/>
    <n v="2"/>
    <n v="0"/>
    <x v="0"/>
    <s v="no"/>
  </r>
  <r>
    <n v="20831"/>
    <s v="0831"/>
    <n v="53"/>
    <x v="1"/>
    <n v="170"/>
    <n v="78"/>
    <d v="2019-09-15T16:03:12"/>
    <s v="Miller"/>
    <s v="Vidal"/>
    <n v="831"/>
    <x v="1"/>
    <n v="0"/>
    <n v="0"/>
    <n v="0"/>
    <x v="0"/>
    <s v="no"/>
  </r>
  <r>
    <n v="20834"/>
    <s v="0834"/>
    <n v="74"/>
    <x v="1"/>
    <n v="168"/>
    <n v="67"/>
    <d v="2019-08-28T12:58:44"/>
    <s v="Luis Rafael"/>
    <s v="Vargas"/>
    <n v="834"/>
    <x v="1"/>
    <n v="0"/>
    <n v="0"/>
    <n v="0"/>
    <x v="0"/>
    <s v="no"/>
  </r>
  <r>
    <n v="20836"/>
    <s v="0836"/>
    <n v="68"/>
    <x v="0"/>
    <n v="154"/>
    <n v="65"/>
    <d v="2019-07-20T19:40:07"/>
    <s v="Maria Onofre"/>
    <s v="Arenas "/>
    <n v="836"/>
    <x v="1"/>
    <n v="1"/>
    <n v="1"/>
    <n v="0"/>
    <x v="0"/>
    <s v="no"/>
  </r>
  <r>
    <n v="20837"/>
    <s v="0837"/>
    <n v="22"/>
    <x v="0"/>
    <n v="170"/>
    <n v="60"/>
    <d v="2019-08-28T11:26:25"/>
    <s v="Erika"/>
    <s v="Diaz"/>
    <n v="837"/>
    <x v="1"/>
    <n v="13"/>
    <n v="9"/>
    <n v="4"/>
    <x v="1"/>
    <s v="si"/>
  </r>
  <r>
    <n v="20841"/>
    <s v="0841"/>
    <n v="35"/>
    <x v="1"/>
    <n v="181"/>
    <n v="95"/>
    <d v="2019-08-28T10:55:16"/>
    <s v="Diego"/>
    <s v="Sanabria"/>
    <n v="841"/>
    <x v="1"/>
    <n v="14"/>
    <n v="10"/>
    <n v="4"/>
    <x v="1"/>
    <s v="si"/>
  </r>
  <r>
    <n v="20849"/>
    <s v="0849"/>
    <n v="52"/>
    <x v="0"/>
    <n v="150"/>
    <n v="65"/>
    <d v="2019-07-18T17:13:43"/>
    <s v="Luz "/>
    <s v="Ria√±o"/>
    <n v="849"/>
    <x v="1"/>
    <n v="2"/>
    <n v="0"/>
    <n v="2"/>
    <x v="0"/>
    <s v="no"/>
  </r>
  <r>
    <n v="20850"/>
    <s v="0850"/>
    <n v="32"/>
    <x v="1"/>
    <n v="179"/>
    <n v="63"/>
    <d v="2019-08-10T14:48:20"/>
    <s v="luis"/>
    <s v="Carre√±o"/>
    <n v="850"/>
    <x v="1"/>
    <n v="13"/>
    <n v="10"/>
    <n v="3"/>
    <x v="1"/>
    <s v="si"/>
  </r>
  <r>
    <n v="20852"/>
    <s v="0852"/>
    <n v="46"/>
    <x v="0"/>
    <n v="158"/>
    <n v="55"/>
    <d v="2019-08-02T17:07:12"/>
    <s v="Elena "/>
    <s v="Lopez"/>
    <n v="852"/>
    <x v="1"/>
    <n v="0"/>
    <n v="0"/>
    <n v="0"/>
    <x v="0"/>
    <s v="no"/>
  </r>
  <r>
    <n v="20859"/>
    <s v="0859"/>
    <n v="31"/>
    <x v="1"/>
    <n v="164"/>
    <n v="72"/>
    <d v="2019-07-29T16:08:13"/>
    <s v="Richar"/>
    <s v="Urrego"/>
    <n v="859"/>
    <x v="1"/>
    <n v="10"/>
    <n v="9"/>
    <n v="1"/>
    <x v="1"/>
    <s v="si"/>
  </r>
  <r>
    <n v="20862"/>
    <s v="0862"/>
    <n v="36"/>
    <x v="0"/>
    <n v="160"/>
    <n v="56"/>
    <d v="2019-07-29T15:59:54"/>
    <s v="Ana "/>
    <s v="Legro"/>
    <n v="862"/>
    <x v="1"/>
    <n v="3"/>
    <n v="2"/>
    <n v="1"/>
    <x v="0"/>
    <s v="no"/>
  </r>
  <r>
    <n v="20868"/>
    <s v="0868"/>
    <n v="21"/>
    <x v="0"/>
    <n v="165"/>
    <n v="75"/>
    <d v="2019-10-04T15:58:36"/>
    <s v="Andry"/>
    <s v="Sanchez"/>
    <n v="868"/>
    <x v="1"/>
    <n v="4"/>
    <n v="4"/>
    <n v="0"/>
    <x v="1"/>
    <s v="no"/>
  </r>
  <r>
    <n v="20870"/>
    <s v="0870"/>
    <n v="27"/>
    <x v="0"/>
    <n v="165"/>
    <n v="95"/>
    <d v="2019-07-22T12:45:17"/>
    <s v="Diana"/>
    <s v="Ortiz"/>
    <n v="870"/>
    <x v="1"/>
    <n v="3"/>
    <n v="3"/>
    <n v="0"/>
    <x v="1"/>
    <s v="no"/>
  </r>
  <r>
    <n v="20872"/>
    <s v="0872"/>
    <n v="54"/>
    <x v="1"/>
    <n v="170"/>
    <n v="68"/>
    <d v="2019-09-03T11:24:13"/>
    <s v="Fabian"/>
    <s v="Lopez"/>
    <n v="872"/>
    <x v="1"/>
    <n v="9"/>
    <n v="9"/>
    <n v="0"/>
    <x v="1"/>
    <s v="no"/>
  </r>
  <r>
    <n v="20873"/>
    <s v="0873"/>
    <n v="42"/>
    <x v="1"/>
    <n v="188"/>
    <n v="76"/>
    <d v="2019-10-28T14:30:49"/>
    <s v="Carlos"/>
    <s v="Igirio"/>
    <n v="873"/>
    <x v="1"/>
    <n v="2"/>
    <n v="2"/>
    <n v="0"/>
    <x v="0"/>
    <s v="no"/>
  </r>
  <r>
    <n v="20884"/>
    <s v="0884"/>
    <n v="35"/>
    <x v="0"/>
    <n v="151"/>
    <n v="62"/>
    <d v="2019-10-21T15:03:59"/>
    <s v="Angela"/>
    <s v="Suarez"/>
    <n v="884"/>
    <x v="1"/>
    <n v="0"/>
    <n v="0"/>
    <n v="0"/>
    <x v="0"/>
    <s v="no"/>
  </r>
  <r>
    <n v="20892"/>
    <s v="0892"/>
    <n v="21"/>
    <x v="0"/>
    <n v="152"/>
    <n v="48"/>
    <d v="2019-09-26T14:33:26"/>
    <s v="Luisa "/>
    <s v="Zamora "/>
    <n v="892"/>
    <x v="1"/>
    <n v="10"/>
    <n v="6"/>
    <n v="4"/>
    <x v="1"/>
    <s v="si"/>
  </r>
  <r>
    <n v="20895"/>
    <s v="0895"/>
    <n v="44"/>
    <x v="0"/>
    <n v="162"/>
    <n v="75"/>
    <d v="2019-09-24T17:32:45"/>
    <s v="ALBA "/>
    <s v="FORERO"/>
    <n v="895"/>
    <x v="1"/>
    <n v="14"/>
    <n v="10"/>
    <n v="4"/>
    <x v="1"/>
    <s v="si"/>
  </r>
  <r>
    <n v="20908"/>
    <s v="0908"/>
    <n v="19"/>
    <x v="0"/>
    <n v="153"/>
    <n v="59"/>
    <d v="2019-10-08T12:58:36"/>
    <s v="Angie"/>
    <s v="Mora"/>
    <n v="908"/>
    <x v="1"/>
    <n v="4"/>
    <n v="3"/>
    <n v="1"/>
    <x v="1"/>
    <s v="si"/>
  </r>
  <r>
    <n v="20910"/>
    <s v="0910"/>
    <n v="34"/>
    <x v="0"/>
    <n v="150"/>
    <n v="58"/>
    <d v="2019-10-30T15:12:38"/>
    <s v="Karyn"/>
    <s v="Arian"/>
    <n v="910"/>
    <x v="1"/>
    <n v="16"/>
    <n v="11"/>
    <n v="5"/>
    <x v="1"/>
    <s v="si"/>
  </r>
  <r>
    <n v="20924"/>
    <s v="0924"/>
    <n v="43"/>
    <x v="0"/>
    <n v="150"/>
    <n v="74"/>
    <d v="2019-08-21T15:14:40"/>
    <s v="Diana"/>
    <s v="Velazco"/>
    <n v="924"/>
    <x v="1"/>
    <n v="16"/>
    <n v="11"/>
    <n v="5"/>
    <x v="1"/>
    <s v="si"/>
  </r>
  <r>
    <n v="20926"/>
    <s v="0926"/>
    <n v="45"/>
    <x v="1"/>
    <n v="170"/>
    <n v="85"/>
    <d v="2019-10-21T14:33:05"/>
    <s v="Miguel "/>
    <s v="Garz√≥n "/>
    <n v="926"/>
    <x v="1"/>
    <n v="0"/>
    <n v="0"/>
    <n v="0"/>
    <x v="0"/>
    <s v="no"/>
  </r>
  <r>
    <n v="20941"/>
    <s v="0941"/>
    <n v="37"/>
    <x v="1"/>
    <n v="169"/>
    <n v="55"/>
    <d v="2019-09-24T12:38:44"/>
    <s v="Edwin"/>
    <s v="Garzon"/>
    <n v="941"/>
    <x v="1"/>
    <n v="12"/>
    <n v="8"/>
    <n v="4"/>
    <x v="1"/>
    <s v="si"/>
  </r>
  <r>
    <n v="20942"/>
    <s v="0942"/>
    <n v="70"/>
    <x v="1"/>
    <n v="155"/>
    <n v="62"/>
    <d v="2019-10-22T15:58:45"/>
    <s v="Juvenal"/>
    <s v="Reyes"/>
    <n v="942"/>
    <x v="1"/>
    <n v="0"/>
    <n v="0"/>
    <n v="0"/>
    <x v="0"/>
    <s v="no"/>
  </r>
  <r>
    <n v="20945"/>
    <s v="0945"/>
    <n v="34"/>
    <x v="0"/>
    <n v="155"/>
    <n v="51"/>
    <d v="2019-09-08T06:23:06"/>
    <s v="Maria del Carmen"/>
    <s v="Bejitez"/>
    <n v="975"/>
    <x v="1"/>
    <n v="12"/>
    <n v="9"/>
    <n v="3"/>
    <x v="1"/>
    <s v="si"/>
  </r>
  <r>
    <n v="20954"/>
    <s v="0954"/>
    <n v="28"/>
    <x v="0"/>
    <n v="169"/>
    <n v="88"/>
    <d v="2019-12-08T11:01:40"/>
    <s v="Lizbeth "/>
    <s v="Vargas"/>
    <n v="954"/>
    <x v="1"/>
    <n v="2"/>
    <n v="2"/>
    <n v="0"/>
    <x v="0"/>
    <s v="no"/>
  </r>
  <r>
    <n v="20955"/>
    <s v="0955"/>
    <n v="30"/>
    <x v="1"/>
    <n v="168"/>
    <n v="60"/>
    <d v="2019-12-08T11:38:34"/>
    <s v="Yair"/>
    <s v="Vega"/>
    <n v="955"/>
    <x v="1"/>
    <n v="0"/>
    <n v="0"/>
    <n v="0"/>
    <x v="0"/>
    <s v="no"/>
  </r>
  <r>
    <n v="20956"/>
    <s v="0956"/>
    <n v="20"/>
    <x v="0"/>
    <n v="157"/>
    <n v="54"/>
    <d v="2019-12-08T11:20:45"/>
    <s v="Natalia "/>
    <s v="Ram√≠rez"/>
    <n v="956"/>
    <x v="1"/>
    <n v="2"/>
    <n v="2"/>
    <n v="0"/>
    <x v="0"/>
    <s v="no"/>
  </r>
  <r>
    <n v="20968"/>
    <s v="0968"/>
    <n v="62"/>
    <x v="0"/>
    <n v="157"/>
    <n v="50"/>
    <d v="2019-09-08T13:49:04"/>
    <s v="Blanca Ines"/>
    <s v="Bedoya"/>
    <n v="968"/>
    <x v="1"/>
    <n v="2"/>
    <n v="1"/>
    <n v="1"/>
    <x v="0"/>
    <s v="no"/>
  </r>
  <r>
    <n v="20971"/>
    <s v="0971"/>
    <n v="50"/>
    <x v="0"/>
    <n v="161"/>
    <n v="68"/>
    <d v="2019-09-08T13:09:41"/>
    <s v="Miriam"/>
    <s v="Torres"/>
    <n v="971"/>
    <x v="1"/>
    <n v="0"/>
    <n v="0"/>
    <n v="0"/>
    <x v="0"/>
    <s v="no"/>
  </r>
  <r>
    <n v="20976"/>
    <s v="0976"/>
    <n v="41"/>
    <x v="1"/>
    <n v="172"/>
    <n v="63"/>
    <d v="2019-12-07T18:27:32"/>
    <s v="Pablo"/>
    <s v="Zawazdky"/>
    <n v="976"/>
    <x v="1"/>
    <n v="0"/>
    <n v="0"/>
    <n v="0"/>
    <x v="0"/>
    <s v="no"/>
  </r>
  <r>
    <n v="20985"/>
    <s v="0985"/>
    <n v="61"/>
    <x v="0"/>
    <n v="150"/>
    <n v="64"/>
    <d v="2019-09-08T14:27:51"/>
    <s v="Cocepcion"/>
    <s v="Valbuena"/>
    <n v="985"/>
    <x v="1"/>
    <n v="0"/>
    <n v="0"/>
    <n v="0"/>
    <x v="0"/>
    <s v="no"/>
  </r>
  <r>
    <n v="20986"/>
    <s v="0986"/>
    <n v="43"/>
    <x v="1"/>
    <n v="170"/>
    <n v="72"/>
    <d v="2019-09-08T14:16:39"/>
    <s v="Yecith"/>
    <s v="Mendivelso "/>
    <n v="986"/>
    <x v="1"/>
    <n v="17"/>
    <n v="13"/>
    <n v="4"/>
    <x v="1"/>
    <s v="si"/>
  </r>
  <r>
    <n v="20995"/>
    <s v="0995"/>
    <n v="48"/>
    <x v="0"/>
    <n v="160"/>
    <n v="73"/>
    <d v="2019-08-31T14:02:24"/>
    <s v="Nubio"/>
    <s v="Cordoba"/>
    <n v="995"/>
    <x v="1"/>
    <n v="0"/>
    <n v="0"/>
    <n v="0"/>
    <x v="0"/>
    <s v="no"/>
  </r>
  <r>
    <n v="20997"/>
    <s v="0997"/>
    <n v="64"/>
    <x v="1"/>
    <n v="165"/>
    <n v="60"/>
    <d v="2019-08-31T13:27:16"/>
    <s v="Juan"/>
    <s v="Parra"/>
    <n v="997"/>
    <x v="1"/>
    <n v="11"/>
    <n v="8"/>
    <n v="3"/>
    <x v="1"/>
    <s v="si"/>
  </r>
  <r>
    <n v="20998"/>
    <s v="0998"/>
    <n v="31"/>
    <x v="1"/>
    <n v="170"/>
    <n v="85"/>
    <d v="2019-09-08T12:25:05"/>
    <s v="Aureliano "/>
    <s v="Moreno"/>
    <n v="998"/>
    <x v="1"/>
    <n v="15"/>
    <n v="11"/>
    <n v="4"/>
    <x v="1"/>
    <s v="si"/>
  </r>
  <r>
    <n v="21000"/>
    <s v="1000"/>
    <n v="48"/>
    <x v="1"/>
    <n v="152"/>
    <n v="64"/>
    <d v="2019-09-15T12:21:27"/>
    <s v="Abdul"/>
    <s v="Camargo"/>
    <n v="1000"/>
    <x v="1"/>
    <n v="1"/>
    <n v="1"/>
    <n v="0"/>
    <x v="0"/>
    <s v="no"/>
  </r>
  <r>
    <n v="21502"/>
    <s v="1502"/>
    <n v="29"/>
    <x v="0"/>
    <n v="162"/>
    <n v="64"/>
    <d v="2019-11-17T16:35:40"/>
    <s v="Angie"/>
    <s v="Galindo"/>
    <n v="1502"/>
    <x v="1"/>
    <n v="4"/>
    <n v="4"/>
    <n v="0"/>
    <x v="1"/>
    <s v="no"/>
  </r>
  <r>
    <n v="21504"/>
    <s v="1504"/>
    <n v="43"/>
    <x v="1"/>
    <n v="170"/>
    <n v="88"/>
    <d v="2019-08-24T19:25:55"/>
    <s v="Pedro"/>
    <s v="Bohorquez"/>
    <n v="1504"/>
    <x v="1"/>
    <n v="14"/>
    <n v="11"/>
    <n v="3"/>
    <x v="1"/>
    <s v="si"/>
  </r>
  <r>
    <n v="21509"/>
    <s v="1509"/>
    <n v="46"/>
    <x v="0"/>
    <n v="163"/>
    <n v="82"/>
    <d v="2019-11-09T13:44:10"/>
    <s v="Rosa"/>
    <s v="Aluis"/>
    <n v="1509"/>
    <x v="1"/>
    <n v="9"/>
    <n v="6"/>
    <n v="3"/>
    <x v="1"/>
    <s v="si"/>
  </r>
  <r>
    <n v="21510"/>
    <s v="1510"/>
    <n v="36"/>
    <x v="0"/>
    <n v="150"/>
    <n v="58"/>
    <d v="2019-11-09T11:40:53"/>
    <s v="Yuranis"/>
    <s v="Mattos"/>
    <n v="1510"/>
    <x v="1"/>
    <n v="0"/>
    <n v="0"/>
    <n v="0"/>
    <x v="0"/>
    <s v="no"/>
  </r>
  <r>
    <n v="21516"/>
    <s v="1516"/>
    <n v="39"/>
    <x v="1"/>
    <n v="171"/>
    <n v="72"/>
    <d v="2019-11-17T15:16:01"/>
    <s v="Alex"/>
    <s v="Lopez"/>
    <n v="1516"/>
    <x v="1"/>
    <n v="0"/>
    <n v="0"/>
    <n v="0"/>
    <x v="0"/>
    <s v="no"/>
  </r>
  <r>
    <n v="21520"/>
    <s v="1520"/>
    <n v="19"/>
    <x v="1"/>
    <n v="170"/>
    <n v="62"/>
    <d v="2019-11-23T18:24:05"/>
    <s v="Sergio"/>
    <s v="Tellez"/>
    <n v="1520"/>
    <x v="1"/>
    <n v="5"/>
    <n v="2"/>
    <n v="3"/>
    <x v="0"/>
    <s v="no"/>
  </r>
  <r>
    <n v="21524"/>
    <s v="1524"/>
    <n v="34"/>
    <x v="0"/>
    <n v="157"/>
    <n v="103"/>
    <d v="2019-08-06T14:03:04"/>
    <s v="Sonia"/>
    <s v="Franco"/>
    <n v="1524"/>
    <x v="1"/>
    <n v="1"/>
    <n v="1"/>
    <n v="0"/>
    <x v="0"/>
    <s v="no"/>
  </r>
  <r>
    <n v="21526"/>
    <s v="1526"/>
    <n v="20"/>
    <x v="1"/>
    <n v="180"/>
    <n v="70"/>
    <d v="2019-11-18T11:50:59"/>
    <s v="so"/>
    <s v="no"/>
    <n v="1526"/>
    <x v="1"/>
    <n v="0"/>
    <n v="0"/>
    <n v="0"/>
    <x v="0"/>
    <s v="no"/>
  </r>
  <r>
    <n v="21529"/>
    <s v="1529"/>
    <n v="54"/>
    <x v="0"/>
    <n v="166"/>
    <n v="82"/>
    <d v="2019-10-10T16:39:38"/>
    <s v="Maria del Carmen"/>
    <s v="Rocancio"/>
    <n v="1529"/>
    <x v="1"/>
    <n v="1"/>
    <n v="0"/>
    <n v="1"/>
    <x v="0"/>
    <s v="no"/>
  </r>
  <r>
    <n v="21535"/>
    <s v="1535"/>
    <n v="35"/>
    <x v="0"/>
    <n v="157"/>
    <n v="70"/>
    <d v="2019-11-07T12:04:51"/>
    <s v="ANGELICA "/>
    <s v="TORRES"/>
    <n v="1535"/>
    <x v="1"/>
    <n v="0"/>
    <n v="0"/>
    <n v="0"/>
    <x v="0"/>
    <s v="no"/>
  </r>
  <r>
    <n v="21537"/>
    <s v="1537"/>
    <n v="71"/>
    <x v="1"/>
    <n v="167"/>
    <n v="65"/>
    <d v="2019-07-31T17:36:03"/>
    <s v="Jairo "/>
    <s v="Mendoza"/>
    <n v="1537"/>
    <x v="1"/>
    <n v="0"/>
    <n v="0"/>
    <n v="0"/>
    <x v="0"/>
    <s v="no"/>
  </r>
  <r>
    <n v="21538"/>
    <s v="1538"/>
    <n v="61"/>
    <x v="0"/>
    <n v="155"/>
    <n v="70"/>
    <d v="2019-07-31T17:15:57"/>
    <s v="Clara"/>
    <s v="Hernandez "/>
    <n v="1538"/>
    <x v="1"/>
    <n v="16"/>
    <n v="11"/>
    <n v="5"/>
    <x v="1"/>
    <s v="si"/>
  </r>
  <r>
    <n v="21540"/>
    <s v="1540"/>
    <n v="39"/>
    <x v="0"/>
    <n v="140"/>
    <n v="50"/>
    <d v="2019-11-09T19:01:21"/>
    <s v="Ana"/>
    <s v="Garnica"/>
    <n v="1540"/>
    <x v="1"/>
    <n v="15"/>
    <n v="11"/>
    <n v="4"/>
    <x v="1"/>
    <s v="si"/>
  </r>
  <r>
    <n v="21542"/>
    <s v="1542"/>
    <n v="38"/>
    <x v="0"/>
    <n v="168"/>
    <n v="78"/>
    <d v="2019-10-26T19:34:56"/>
    <s v="Johanna"/>
    <s v="Pach√≥n"/>
    <n v="1542"/>
    <x v="1"/>
    <n v="5"/>
    <n v="4"/>
    <n v="1"/>
    <x v="1"/>
    <s v="si"/>
  </r>
  <r>
    <n v="21544"/>
    <s v="1544"/>
    <n v="34"/>
    <x v="0"/>
    <n v="170"/>
    <n v="69"/>
    <d v="2019-08-16T12:45:32"/>
    <s v="Diana"/>
    <s v="Tibocha"/>
    <n v="1544"/>
    <x v="1"/>
    <n v="6"/>
    <n v="2"/>
    <n v="4"/>
    <x v="0"/>
    <s v="no"/>
  </r>
  <r>
    <n v="21546"/>
    <s v="1546"/>
    <n v="26"/>
    <x v="0"/>
    <n v="162"/>
    <n v="64"/>
    <d v="2019-11-26T15:41:22"/>
    <s v="Yeimy"/>
    <s v="Moreno"/>
    <n v="1546"/>
    <x v="1"/>
    <n v="10"/>
    <n v="6"/>
    <n v="4"/>
    <x v="1"/>
    <s v="si"/>
  </r>
  <r>
    <n v="21547"/>
    <s v="1547"/>
    <n v="36"/>
    <x v="0"/>
    <n v="158"/>
    <n v="72"/>
    <d v="2019-12-04T12:59:01"/>
    <s v="Stella Yaneth"/>
    <s v="Torres"/>
    <n v="1547"/>
    <x v="1"/>
    <n v="2"/>
    <n v="1"/>
    <n v="1"/>
    <x v="0"/>
    <s v="no"/>
  </r>
  <r>
    <n v="21549"/>
    <s v="1549"/>
    <n v="57"/>
    <x v="0"/>
    <n v="152"/>
    <n v="75"/>
    <d v="2019-07-26T15:15:04"/>
    <s v="Maria"/>
    <s v="Jim√©nez"/>
    <n v="1549"/>
    <x v="1"/>
    <n v="6"/>
    <n v="4"/>
    <n v="2"/>
    <x v="1"/>
    <s v="si"/>
  </r>
  <r>
    <n v="21554"/>
    <s v="1554"/>
    <n v="23"/>
    <x v="1"/>
    <n v="160"/>
    <n v="63"/>
    <d v="2019-10-30T13:10:57"/>
    <s v="Edwin Mauricio"/>
    <s v="Prada"/>
    <n v="1554"/>
    <x v="1"/>
    <n v="5"/>
    <n v="4"/>
    <n v="1"/>
    <x v="1"/>
    <s v="si"/>
  </r>
  <r>
    <n v="21564"/>
    <s v="1564"/>
    <n v="50"/>
    <x v="0"/>
    <n v="160"/>
    <n v="57"/>
    <d v="2019-08-20T14:55:46"/>
    <s v="Janeth"/>
    <s v="Roldan"/>
    <n v="1564"/>
    <x v="1"/>
    <n v="0"/>
    <n v="0"/>
    <n v="0"/>
    <x v="0"/>
    <s v="no"/>
  </r>
  <r>
    <n v="21568"/>
    <s v="1568"/>
    <n v="46"/>
    <x v="1"/>
    <n v="172"/>
    <n v="84"/>
    <d v="2019-11-09T18:03:01"/>
    <s v="Victor"/>
    <s v="Ruiz"/>
    <n v="1568"/>
    <x v="1"/>
    <n v="4"/>
    <n v="3"/>
    <n v="1"/>
    <x v="1"/>
    <s v="si"/>
  </r>
  <r>
    <n v="21571"/>
    <s v="1571"/>
    <n v="74"/>
    <x v="1"/>
    <n v="166"/>
    <n v="67"/>
    <d v="2019-08-28T13:03:24"/>
    <s v="Jesus"/>
    <s v="Martinez"/>
    <n v="1571"/>
    <x v="1"/>
    <n v="4"/>
    <n v="2"/>
    <n v="2"/>
    <x v="0"/>
    <s v="no"/>
  </r>
  <r>
    <n v="21578"/>
    <s v="1578"/>
    <n v="44"/>
    <x v="1"/>
    <n v="175"/>
    <n v="70"/>
    <d v="2019-10-11T19:40:03"/>
    <s v="Luis √Ångel "/>
    <s v="Navarro "/>
    <n v="1578"/>
    <x v="1"/>
    <n v="10"/>
    <n v="8"/>
    <n v="2"/>
    <x v="1"/>
    <s v="si"/>
  </r>
  <r>
    <n v="21587"/>
    <s v="1587"/>
    <n v="44"/>
    <x v="0"/>
    <n v="145"/>
    <n v="46"/>
    <d v="2019-10-26T09:43:16"/>
    <s v="Senaida"/>
    <s v="Cardenaz"/>
    <n v="1587"/>
    <x v="1"/>
    <n v="4"/>
    <n v="3"/>
    <n v="1"/>
    <x v="1"/>
    <s v="si"/>
  </r>
  <r>
    <n v="21592"/>
    <s v="1592"/>
    <n v="34"/>
    <x v="0"/>
    <n v="161"/>
    <n v="69"/>
    <d v="2019-08-22T15:31:07"/>
    <s v="Natalia"/>
    <s v="Celis"/>
    <n v="1592"/>
    <x v="1"/>
    <n v="8"/>
    <n v="6"/>
    <n v="2"/>
    <x v="1"/>
    <s v="si"/>
  </r>
  <r>
    <n v="21593"/>
    <s v="1593"/>
    <n v="68"/>
    <x v="0"/>
    <n v="150"/>
    <n v="55"/>
    <d v="2019-08-22T15:12:27"/>
    <s v="Cecilia"/>
    <s v="Vizcaya"/>
    <n v="1593"/>
    <x v="1"/>
    <n v="0"/>
    <n v="0"/>
    <n v="0"/>
    <x v="0"/>
    <s v="no"/>
  </r>
  <r>
    <n v="21596"/>
    <s v="1596"/>
    <n v="57"/>
    <x v="1"/>
    <n v="165"/>
    <n v="54"/>
    <d v="2019-09-13T11:46:03"/>
    <s v="√Ångel Agusto"/>
    <s v="Moya"/>
    <n v="1596"/>
    <x v="1"/>
    <n v="0"/>
    <n v="0"/>
    <n v="0"/>
    <x v="0"/>
    <s v="no"/>
  </r>
  <r>
    <n v="21599"/>
    <s v="1599"/>
    <n v="25"/>
    <x v="1"/>
    <n v="165"/>
    <n v="54"/>
    <d v="2019-09-03T11:07:47"/>
    <s v="Yuliam"/>
    <s v="Morales"/>
    <n v="1599"/>
    <x v="1"/>
    <n v="2"/>
    <n v="0"/>
    <n v="2"/>
    <x v="0"/>
    <s v="no"/>
  </r>
  <r>
    <n v="21603"/>
    <s v="1603"/>
    <n v="57"/>
    <x v="0"/>
    <n v="161"/>
    <n v="68"/>
    <d v="2019-08-22T14:28:14"/>
    <s v="Rosa"/>
    <s v="del Transito"/>
    <n v="1603"/>
    <x v="1"/>
    <n v="9"/>
    <n v="5"/>
    <n v="4"/>
    <x v="1"/>
    <s v="si"/>
  </r>
  <r>
    <n v="21615"/>
    <s v="1615"/>
    <n v="37"/>
    <x v="1"/>
    <n v="176"/>
    <n v="58"/>
    <d v="2019-09-24T18:18:43"/>
    <s v="Jose"/>
    <s v="Blanco"/>
    <n v="1615"/>
    <x v="1"/>
    <n v="10"/>
    <n v="6"/>
    <n v="4"/>
    <x v="1"/>
    <s v="si"/>
  </r>
  <r>
    <n v="21629"/>
    <s v="1629"/>
    <n v="32"/>
    <x v="1"/>
    <n v="170"/>
    <n v="71"/>
    <d v="2019-10-01T11:21:34"/>
    <s v="Mauricio"/>
    <s v="Gomez"/>
    <n v="1629"/>
    <x v="1"/>
    <n v="0"/>
    <n v="0"/>
    <n v="0"/>
    <x v="0"/>
    <s v="no"/>
  </r>
  <r>
    <n v="21633"/>
    <s v="1633"/>
    <n v="55"/>
    <x v="1"/>
    <n v="163"/>
    <n v="62"/>
    <d v="2019-09-22T14:00:37"/>
    <s v="Luis"/>
    <s v="Guerrero"/>
    <n v="1633"/>
    <x v="1"/>
    <n v="7"/>
    <n v="6"/>
    <n v="1"/>
    <x v="1"/>
    <s v="si"/>
  </r>
  <r>
    <n v="21643"/>
    <s v="1643"/>
    <n v="72"/>
    <x v="0"/>
    <n v="145"/>
    <n v="59"/>
    <d v="2019-08-31T11:58:39"/>
    <s v="Ana"/>
    <s v="Rojas"/>
    <n v="1643"/>
    <x v="0"/>
    <n v="0"/>
    <n v="0"/>
    <n v="0"/>
    <x v="0"/>
    <s v="no"/>
  </r>
  <r>
    <n v="21652"/>
    <s v="1652"/>
    <n v="51"/>
    <x v="0"/>
    <n v="154"/>
    <n v="56"/>
    <d v="2019-09-22T15:11:48"/>
    <s v="Ana"/>
    <s v="Caicedo"/>
    <n v="1652"/>
    <x v="1"/>
    <n v="5"/>
    <n v="5"/>
    <n v="0"/>
    <x v="1"/>
    <s v="no"/>
  </r>
  <r>
    <n v="21665"/>
    <s v="1665"/>
    <n v="46"/>
    <x v="0"/>
    <n v="158"/>
    <n v="61"/>
    <d v="2019-09-04T16:27:56"/>
    <s v="Nancy"/>
    <s v="Mu√±oz"/>
    <n v="1665"/>
    <x v="1"/>
    <n v="8"/>
    <n v="6"/>
    <n v="2"/>
    <x v="1"/>
    <s v="si"/>
  </r>
  <r>
    <n v="21668"/>
    <s v="1668"/>
    <n v="62"/>
    <x v="1"/>
    <n v="170"/>
    <n v="62"/>
    <d v="2019-09-03T13:25:41"/>
    <s v="Lisandro"/>
    <s v="Mesa"/>
    <n v="1668"/>
    <x v="1"/>
    <n v="0"/>
    <n v="0"/>
    <n v="0"/>
    <x v="0"/>
    <s v="no"/>
  </r>
  <r>
    <n v="21669"/>
    <s v="1669"/>
    <n v="70"/>
    <x v="0"/>
    <n v="152"/>
    <n v="80"/>
    <d v="2019-09-03T13:38:11"/>
    <s v="Amanda"/>
    <s v="Martinez"/>
    <n v="1669"/>
    <x v="1"/>
    <n v="0"/>
    <n v="0"/>
    <n v="0"/>
    <x v="0"/>
    <s v="no"/>
  </r>
  <r>
    <n v="21674"/>
    <s v="1674"/>
    <n v="21"/>
    <x v="1"/>
    <n v="175"/>
    <n v="63"/>
    <d v="2019-09-04T17:11:59"/>
    <s v="Andres"/>
    <s v="Solano"/>
    <n v="1674"/>
    <x v="1"/>
    <n v="7"/>
    <n v="5"/>
    <n v="2"/>
    <x v="1"/>
    <s v="si"/>
  </r>
  <r>
    <n v="21677"/>
    <s v="1677"/>
    <n v="57"/>
    <x v="0"/>
    <n v="165"/>
    <n v="82"/>
    <d v="2019-09-06T13:08:05"/>
    <s v="Maria del Carmen"/>
    <s v="Ria√±o"/>
    <n v="1677"/>
    <x v="1"/>
    <n v="0"/>
    <n v="0"/>
    <n v="0"/>
    <x v="0"/>
    <s v="no"/>
  </r>
  <r>
    <n v="21678"/>
    <s v="1678"/>
    <n v="21"/>
    <x v="1"/>
    <n v="172"/>
    <n v="60"/>
    <d v="2019-09-06T14:15:32"/>
    <s v="Jeisson"/>
    <s v="Parada"/>
    <n v="1678"/>
    <x v="1"/>
    <n v="0"/>
    <n v="0"/>
    <n v="0"/>
    <x v="0"/>
    <s v="no"/>
  </r>
  <r>
    <n v="21681"/>
    <s v="1681"/>
    <n v="57"/>
    <x v="1"/>
    <n v="165"/>
    <n v="65"/>
    <d v="2019-09-22T15:55:53"/>
    <s v="Gerardo"/>
    <s v="Abril"/>
    <n v="1681"/>
    <x v="1"/>
    <n v="1"/>
    <n v="1"/>
    <n v="0"/>
    <x v="0"/>
    <s v="no"/>
  </r>
  <r>
    <n v="21688"/>
    <s v="1688"/>
    <n v="22"/>
    <x v="1"/>
    <n v="170"/>
    <n v="48"/>
    <d v="2019-09-15T13:58:03"/>
    <s v="Brayan"/>
    <s v="Medina"/>
    <n v="1688"/>
    <x v="1"/>
    <n v="0"/>
    <n v="0"/>
    <n v="0"/>
    <x v="0"/>
    <s v="no"/>
  </r>
  <r>
    <n v="21690"/>
    <s v="1690"/>
    <n v="44"/>
    <x v="1"/>
    <n v="160"/>
    <n v="80"/>
    <d v="2019-12-02T14:57:16"/>
    <s v="Alonso"/>
    <s v="Velasquez"/>
    <n v="1690"/>
    <x v="1"/>
    <n v="6"/>
    <n v="5"/>
    <n v="1"/>
    <x v="1"/>
    <s v="si"/>
  </r>
  <r>
    <n v="21695"/>
    <s v="1695"/>
    <n v="40"/>
    <x v="0"/>
    <n v="157"/>
    <n v="58"/>
    <d v="2019-09-03T12:40:53"/>
    <s v="Claudia"/>
    <s v="Sarmiento"/>
    <n v="1695"/>
    <x v="1"/>
    <n v="7"/>
    <n v="5"/>
    <n v="2"/>
    <x v="1"/>
    <s v="si"/>
  </r>
  <r>
    <n v="21710"/>
    <s v="1710"/>
    <n v="27"/>
    <x v="0"/>
    <n v="164"/>
    <n v="65"/>
    <d v="2019-10-01T11:09:15"/>
    <s v="Any"/>
    <s v="Rojas"/>
    <n v="1710"/>
    <x v="1"/>
    <n v="5"/>
    <n v="3"/>
    <n v="2"/>
    <x v="1"/>
    <s v="si"/>
  </r>
  <r>
    <n v="21751"/>
    <s v="1751"/>
    <n v="23"/>
    <x v="1"/>
    <n v="177"/>
    <n v="70"/>
    <d v="2019-08-24T18:49:11"/>
    <s v="Jesus David "/>
    <s v="Nu√±ez"/>
    <n v="1751"/>
    <x v="1"/>
    <n v="15"/>
    <n v="11"/>
    <n v="4"/>
    <x v="1"/>
    <s v="si"/>
  </r>
  <r>
    <n v="21757"/>
    <s v="1757"/>
    <n v="59"/>
    <x v="0"/>
    <n v="150"/>
    <n v="82"/>
    <d v="2019-10-24T14:15:43"/>
    <s v="Luz Nelly"/>
    <s v="Narvaez"/>
    <n v="1757"/>
    <x v="1"/>
    <n v="13"/>
    <n v="8"/>
    <n v="5"/>
    <x v="1"/>
    <s v="si"/>
  </r>
  <r>
    <n v="21759"/>
    <s v="1759"/>
    <n v="28"/>
    <x v="1"/>
    <n v="171"/>
    <n v="58"/>
    <d v="2019-11-04T19:43:29"/>
    <s v="Oscar"/>
    <s v="Camelo"/>
    <n v="1759"/>
    <x v="1"/>
    <n v="0"/>
    <n v="0"/>
    <n v="0"/>
    <x v="0"/>
    <s v="no"/>
  </r>
  <r>
    <n v="21762"/>
    <s v="1762"/>
    <n v="55"/>
    <x v="0"/>
    <n v="150"/>
    <n v="60"/>
    <d v="2019-10-08T18:15:11"/>
    <s v="Mar√≠a Lilia"/>
    <s v="Gutierrez "/>
    <n v="1762"/>
    <x v="1"/>
    <n v="13"/>
    <n v="10"/>
    <n v="3"/>
    <x v="1"/>
    <s v="si"/>
  </r>
  <r>
    <n v="21764"/>
    <s v="1764"/>
    <n v="38"/>
    <x v="0"/>
    <n v="165"/>
    <n v="70"/>
    <d v="2019-10-08T19:25:15"/>
    <s v="Sandra"/>
    <s v="Diaz"/>
    <n v="1764"/>
    <x v="1"/>
    <n v="7"/>
    <n v="5"/>
    <n v="2"/>
    <x v="1"/>
    <s v="si"/>
  </r>
  <r>
    <n v="21767"/>
    <s v="1767"/>
    <n v="53"/>
    <x v="1"/>
    <n v="180"/>
    <n v="102"/>
    <d v="2019-11-17T14:16:59"/>
    <s v="Francisco"/>
    <s v="Granados"/>
    <n v="1767"/>
    <x v="1"/>
    <n v="11"/>
    <n v="9"/>
    <n v="2"/>
    <x v="1"/>
    <s v="si"/>
  </r>
  <r>
    <n v="21768"/>
    <s v="1768"/>
    <n v="20"/>
    <x v="0"/>
    <n v="159"/>
    <n v="70"/>
    <d v="2019-07-16T13:49:32"/>
    <s v="Chaili"/>
    <s v="Tovar"/>
    <n v="1768"/>
    <x v="1"/>
    <n v="0"/>
    <n v="0"/>
    <n v="0"/>
    <x v="0"/>
    <s v="no"/>
  </r>
  <r>
    <n v="21770"/>
    <s v="1770"/>
    <n v="25"/>
    <x v="0"/>
    <n v="157"/>
    <n v="72"/>
    <d v="2019-10-10T17:35:01"/>
    <s v="Andrea"/>
    <s v="Ni√±o"/>
    <n v="1770"/>
    <x v="1"/>
    <n v="0"/>
    <n v="0"/>
    <n v="0"/>
    <x v="0"/>
    <s v="no"/>
  </r>
  <r>
    <n v="21773"/>
    <s v="1773"/>
    <n v="39"/>
    <x v="1"/>
    <n v="174"/>
    <n v="82"/>
    <d v="2019-11-23T16:38:38"/>
    <s v="Alexander"/>
    <s v="Duran"/>
    <n v="1773"/>
    <x v="1"/>
    <n v="13"/>
    <n v="12"/>
    <n v="1"/>
    <x v="1"/>
    <s v="si"/>
  </r>
  <r>
    <n v="21776"/>
    <s v="1776"/>
    <n v="49"/>
    <x v="0"/>
    <n v="149"/>
    <n v="67"/>
    <d v="2019-08-20T13:44:55"/>
    <s v="Carmen"/>
    <s v="Jimenez"/>
    <n v="1776"/>
    <x v="1"/>
    <n v="6"/>
    <n v="5"/>
    <n v="1"/>
    <x v="1"/>
    <s v="si"/>
  </r>
  <r>
    <n v="21781"/>
    <s v="1781"/>
    <n v="63"/>
    <x v="0"/>
    <n v="153"/>
    <n v="62"/>
    <d v="2019-07-23T15:51:25"/>
    <s v="Gloria "/>
    <s v="Borda"/>
    <n v="1781"/>
    <x v="1"/>
    <n v="13"/>
    <n v="9"/>
    <n v="4"/>
    <x v="1"/>
    <s v="si"/>
  </r>
  <r>
    <n v="21782"/>
    <s v="1782"/>
    <n v="25"/>
    <x v="0"/>
    <n v="153"/>
    <n v="48"/>
    <d v="2019-07-23T15:41:26"/>
    <s v="Maria"/>
    <s v="Pe√±a"/>
    <n v="1782"/>
    <x v="1"/>
    <n v="2"/>
    <n v="2"/>
    <n v="0"/>
    <x v="0"/>
    <s v="no"/>
  </r>
  <r>
    <n v="21790"/>
    <s v="1790"/>
    <n v="61"/>
    <x v="1"/>
    <n v="165"/>
    <n v="80"/>
    <d v="2019-07-30T18:19:47"/>
    <s v="Luis "/>
    <s v="Moya"/>
    <n v="1790"/>
    <x v="1"/>
    <n v="0"/>
    <n v="0"/>
    <n v="0"/>
    <x v="0"/>
    <s v="no"/>
  </r>
  <r>
    <n v="21794"/>
    <s v="1794"/>
    <n v="32"/>
    <x v="1"/>
    <n v="165"/>
    <n v="53"/>
    <d v="2019-12-08T09:38:47"/>
    <s v="Diego"/>
    <s v="Unico"/>
    <n v="1794"/>
    <x v="1"/>
    <n v="2"/>
    <n v="2"/>
    <n v="0"/>
    <x v="0"/>
    <s v="no"/>
  </r>
  <r>
    <n v="21798"/>
    <s v="1798"/>
    <n v="56"/>
    <x v="1"/>
    <n v="178"/>
    <n v="78"/>
    <d v="2019-09-18T12:47:03"/>
    <s v="Alvaro"/>
    <s v="Gonzalez"/>
    <n v="1798"/>
    <x v="1"/>
    <n v="2"/>
    <n v="0"/>
    <n v="2"/>
    <x v="0"/>
    <s v="no"/>
  </r>
  <r>
    <n v="21799"/>
    <s v="1799"/>
    <n v="33"/>
    <x v="0"/>
    <n v="150"/>
    <n v="34"/>
    <d v="2019-12-06T12:56:24"/>
    <s v="Nini"/>
    <s v="Ulloa"/>
    <n v="1799"/>
    <x v="1"/>
    <n v="0"/>
    <n v="0"/>
    <n v="0"/>
    <x v="0"/>
    <s v="no"/>
  </r>
  <r>
    <n v="21801"/>
    <s v="1801"/>
    <n v="52"/>
    <x v="1"/>
    <n v="166"/>
    <n v="59"/>
    <d v="2019-12-04T11:58:27"/>
    <s v="David"/>
    <s v="Mu√±oz"/>
    <n v="1801"/>
    <x v="1"/>
    <n v="0"/>
    <n v="0"/>
    <n v="0"/>
    <x v="0"/>
    <s v="no"/>
  </r>
  <r>
    <n v="21802"/>
    <s v="1802"/>
    <n v="22"/>
    <x v="1"/>
    <n v="172"/>
    <n v="69"/>
    <d v="2019-11-09T15:56:03"/>
    <s v="Juan David"/>
    <s v="Herrera"/>
    <n v="1802"/>
    <x v="1"/>
    <n v="0"/>
    <n v="0"/>
    <n v="0"/>
    <x v="0"/>
    <s v="no"/>
  </r>
  <r>
    <n v="21811"/>
    <s v="1811"/>
    <n v="44"/>
    <x v="0"/>
    <n v="157"/>
    <n v="56"/>
    <d v="2019-09-18T12:59:40"/>
    <s v="Mar√≠a Elvira"/>
    <s v="Morales"/>
    <n v="1811"/>
    <x v="1"/>
    <n v="9"/>
    <n v="6"/>
    <n v="3"/>
    <x v="1"/>
    <s v="si"/>
  </r>
  <r>
    <n v="21814"/>
    <s v="1814"/>
    <n v="55"/>
    <x v="1"/>
    <n v="175"/>
    <n v="75"/>
    <d v="2019-07-26T08:29:14"/>
    <s v="Jhon"/>
    <s v="Vargas"/>
    <n v="1814"/>
    <x v="1"/>
    <n v="10"/>
    <n v="6"/>
    <n v="4"/>
    <x v="1"/>
    <s v="si"/>
  </r>
  <r>
    <n v="21816"/>
    <s v="1816"/>
    <n v="49"/>
    <x v="0"/>
    <n v="157"/>
    <n v="80"/>
    <d v="2019-08-07T17:31:23"/>
    <s v="Blanca"/>
    <s v="Guerrero"/>
    <n v="1816"/>
    <x v="1"/>
    <n v="0"/>
    <n v="0"/>
    <n v="0"/>
    <x v="0"/>
    <s v="no"/>
  </r>
  <r>
    <n v="21830"/>
    <s v="1830"/>
    <n v="28"/>
    <x v="0"/>
    <n v="158"/>
    <n v="57"/>
    <d v="2019-11-09T08:52:37"/>
    <s v="Viv√≠ana "/>
    <s v="Pineda"/>
    <n v="1830"/>
    <x v="1"/>
    <n v="1"/>
    <n v="1"/>
    <n v="0"/>
    <x v="0"/>
    <s v="no"/>
  </r>
  <r>
    <n v="21835"/>
    <s v="1835"/>
    <n v="26"/>
    <x v="0"/>
    <n v="162"/>
    <n v="76"/>
    <d v="2019-11-17T17:02:43"/>
    <s v="Mary Gisela"/>
    <s v="Fierro"/>
    <n v="1835"/>
    <x v="1"/>
    <n v="0"/>
    <n v="0"/>
    <n v="0"/>
    <x v="0"/>
    <s v="no"/>
  </r>
  <r>
    <n v="21838"/>
    <s v="1838"/>
    <n v="49"/>
    <x v="0"/>
    <n v="152"/>
    <n v="65"/>
    <d v="2019-07-16T11:02:23"/>
    <s v="Mary Enith"/>
    <s v="Guevara"/>
    <n v="1838"/>
    <x v="1"/>
    <n v="7"/>
    <n v="5"/>
    <n v="2"/>
    <x v="1"/>
    <s v="si"/>
  </r>
  <r>
    <n v="21852"/>
    <s v="1852"/>
    <n v="60"/>
    <x v="0"/>
    <n v="156"/>
    <n v="83"/>
    <d v="2019-12-03T17:03:58"/>
    <s v="Mercedes"/>
    <s v="Aguirre"/>
    <n v="1852"/>
    <x v="1"/>
    <n v="4"/>
    <n v="2"/>
    <n v="2"/>
    <x v="0"/>
    <s v="no"/>
  </r>
  <r>
    <n v="21854"/>
    <s v="1854"/>
    <n v="32"/>
    <x v="0"/>
    <n v="158"/>
    <n v="62"/>
    <d v="2019-12-03T17:14:07"/>
    <s v="Angela"/>
    <s v="Pachon"/>
    <n v="1854"/>
    <x v="1"/>
    <n v="0"/>
    <n v="0"/>
    <n v="0"/>
    <x v="0"/>
    <s v="no"/>
  </r>
  <r>
    <n v="21856"/>
    <s v="1856"/>
    <n v="42"/>
    <x v="1"/>
    <n v="170"/>
    <n v="69"/>
    <d v="2019-12-07T15:26:29"/>
    <s v="Oscar"/>
    <s v="Barbosa"/>
    <n v="1856"/>
    <x v="1"/>
    <n v="0"/>
    <n v="0"/>
    <n v="0"/>
    <x v="0"/>
    <s v="no"/>
  </r>
  <r>
    <n v="21868"/>
    <s v="1868"/>
    <n v="40"/>
    <x v="0"/>
    <n v="158"/>
    <n v="63"/>
    <d v="2019-08-10T16:08:15"/>
    <s v="Alexandra"/>
    <s v="Sichaca"/>
    <n v="1868"/>
    <x v="1"/>
    <n v="9"/>
    <n v="5"/>
    <n v="4"/>
    <x v="1"/>
    <s v="si"/>
  </r>
  <r>
    <n v="21872"/>
    <s v="1872"/>
    <n v="22"/>
    <x v="1"/>
    <n v="166"/>
    <n v="57"/>
    <d v="2019-08-16T10:30:33"/>
    <s v="Juan"/>
    <s v="Martinez"/>
    <n v="1872"/>
    <x v="1"/>
    <n v="1"/>
    <n v="0"/>
    <n v="1"/>
    <x v="0"/>
    <s v="no"/>
  </r>
  <r>
    <n v="21874"/>
    <s v="1874"/>
    <n v="39"/>
    <x v="1"/>
    <n v="178"/>
    <n v="95"/>
    <d v="2019-10-26T16:54:59"/>
    <s v="Roberto"/>
    <s v="Quintana"/>
    <n v="1874"/>
    <x v="1"/>
    <n v="2"/>
    <n v="2"/>
    <n v="0"/>
    <x v="0"/>
    <s v="no"/>
  </r>
  <r>
    <n v="21876"/>
    <s v="1876"/>
    <n v="64"/>
    <x v="0"/>
    <n v="155"/>
    <n v="64"/>
    <d v="2019-10-26T18:45:09"/>
    <s v="Maria"/>
    <s v="Ampudia"/>
    <n v="1876"/>
    <x v="1"/>
    <n v="0"/>
    <n v="0"/>
    <n v="0"/>
    <x v="0"/>
    <s v="no"/>
  </r>
  <r>
    <n v="21878"/>
    <s v="1878"/>
    <n v="45"/>
    <x v="1"/>
    <n v="168"/>
    <n v="60"/>
    <d v="2019-10-29T12:14:59"/>
    <s v="fredy "/>
    <s v="Pati√±o"/>
    <n v="1878"/>
    <x v="1"/>
    <n v="0"/>
    <n v="0"/>
    <n v="0"/>
    <x v="0"/>
    <s v="no"/>
  </r>
  <r>
    <n v="21894"/>
    <s v="1894"/>
    <n v="61"/>
    <x v="0"/>
    <n v="161"/>
    <n v="82"/>
    <d v="2019-10-11T18:52:00"/>
    <s v="Carmen"/>
    <s v="Agudelo"/>
    <n v="1894"/>
    <x v="1"/>
    <n v="0"/>
    <n v="0"/>
    <n v="0"/>
    <x v="0"/>
    <s v="no"/>
  </r>
  <r>
    <n v="21896"/>
    <s v="1896"/>
    <n v="45"/>
    <x v="0"/>
    <n v="169"/>
    <n v="52"/>
    <d v="2019-10-11T19:06:42"/>
    <s v="Claudia"/>
    <s v="Guillen"/>
    <n v="1896"/>
    <x v="1"/>
    <n v="8"/>
    <n v="5"/>
    <n v="3"/>
    <x v="1"/>
    <s v="si"/>
  </r>
  <r>
    <n v="21899"/>
    <s v="1899"/>
    <n v="48"/>
    <x v="0"/>
    <n v="162"/>
    <n v="72"/>
    <d v="2019-07-18T16:12:57"/>
    <s v="Aracely"/>
    <s v="Gomez"/>
    <n v="1899"/>
    <x v="1"/>
    <n v="2"/>
    <n v="0"/>
    <n v="2"/>
    <x v="0"/>
    <s v="no"/>
  </r>
  <r>
    <n v="21918"/>
    <s v="1918"/>
    <n v="72"/>
    <x v="0"/>
    <n v="144"/>
    <n v="69"/>
    <d v="2019-07-22T12:12:32"/>
    <s v="Laura"/>
    <s v="Pinzon"/>
    <n v="1918"/>
    <x v="1"/>
    <n v="0"/>
    <n v="0"/>
    <n v="0"/>
    <x v="0"/>
    <s v="no"/>
  </r>
  <r>
    <n v="21938"/>
    <s v="1938"/>
    <n v="21"/>
    <x v="0"/>
    <n v="171"/>
    <n v="70"/>
    <d v="2019-08-21T19:11:20"/>
    <s v="Leidy"/>
    <s v="Varon"/>
    <n v="1938"/>
    <x v="1"/>
    <n v="5"/>
    <n v="3"/>
    <n v="2"/>
    <x v="1"/>
    <s v="si"/>
  </r>
  <r>
    <n v="21939"/>
    <s v="1939"/>
    <n v="24"/>
    <x v="0"/>
    <n v="147"/>
    <n v="49"/>
    <d v="2019-07-20T16:53:25"/>
    <s v="Ingrid"/>
    <s v="Vazquez"/>
    <n v="1939"/>
    <x v="1"/>
    <n v="13"/>
    <n v="10"/>
    <n v="3"/>
    <x v="1"/>
    <s v="si"/>
  </r>
  <r>
    <n v="21940"/>
    <s v="1940"/>
    <n v="32"/>
    <x v="1"/>
    <n v="170"/>
    <n v="79"/>
    <d v="2019-07-17T15:28:24"/>
    <s v="Andres "/>
    <s v="Forero"/>
    <n v="1940"/>
    <x v="1"/>
    <n v="14"/>
    <n v="11"/>
    <n v="3"/>
    <x v="1"/>
    <s v="si"/>
  </r>
  <r>
    <n v="21942"/>
    <s v="1942"/>
    <n v="35"/>
    <x v="1"/>
    <n v="172"/>
    <n v="72"/>
    <d v="2019-07-17T16:17:13"/>
    <s v="Fabi√°n "/>
    <s v="Pulido"/>
    <n v="1942"/>
    <x v="1"/>
    <n v="1"/>
    <n v="1"/>
    <n v="0"/>
    <x v="0"/>
    <s v="no"/>
  </r>
  <r>
    <n v="21947"/>
    <s v="1947"/>
    <n v="62"/>
    <x v="0"/>
    <n v="149"/>
    <n v="71"/>
    <d v="2019-07-20T18:30:03"/>
    <s v="Marleny"/>
    <s v="Camacho"/>
    <n v="1947"/>
    <x v="1"/>
    <n v="1"/>
    <n v="1"/>
    <n v="0"/>
    <x v="0"/>
    <s v="no"/>
  </r>
  <r>
    <n v="21950"/>
    <s v="1950"/>
    <n v="57"/>
    <x v="0"/>
    <n v="158"/>
    <n v="60"/>
    <d v="2019-09-30T14:33:41"/>
    <s v="Blanca"/>
    <s v="Mora"/>
    <n v="1950"/>
    <x v="1"/>
    <n v="0"/>
    <n v="0"/>
    <n v="0"/>
    <x v="0"/>
    <s v="no"/>
  </r>
  <r>
    <n v="21955"/>
    <s v="1955"/>
    <n v="50"/>
    <x v="0"/>
    <n v="150"/>
    <n v="50"/>
    <d v="2019-08-21T17:05:59"/>
    <s v="Luz Dary"/>
    <s v="Correo"/>
    <n v="1955"/>
    <x v="1"/>
    <n v="2"/>
    <n v="2"/>
    <n v="0"/>
    <x v="0"/>
    <s v="no"/>
  </r>
  <r>
    <n v="21956"/>
    <s v="1956"/>
    <n v="60"/>
    <x v="0"/>
    <n v="158"/>
    <n v="63"/>
    <d v="2019-08-21T17:11:21"/>
    <s v="Ana Alcira"/>
    <s v="Romero"/>
    <n v="1956"/>
    <x v="1"/>
    <n v="11"/>
    <n v="6"/>
    <n v="5"/>
    <x v="1"/>
    <s v="si"/>
  </r>
  <r>
    <n v="21965"/>
    <s v="1965"/>
    <n v="48"/>
    <x v="0"/>
    <n v="150"/>
    <n v="82"/>
    <d v="2019-10-08T12:19:28"/>
    <s v="Ruby"/>
    <s v="Cardona"/>
    <n v="1968"/>
    <x v="1"/>
    <n v="3"/>
    <n v="3"/>
    <n v="0"/>
    <x v="1"/>
    <s v="no"/>
  </r>
  <r>
    <n v="21978"/>
    <s v="1978"/>
    <n v="61"/>
    <x v="1"/>
    <n v="180"/>
    <n v="75"/>
    <d v="2019-08-21T14:14:26"/>
    <s v="Juan"/>
    <s v="Garcia"/>
    <n v="1978"/>
    <x v="1"/>
    <n v="3"/>
    <n v="2"/>
    <n v="1"/>
    <x v="0"/>
    <s v="no"/>
  </r>
  <r>
    <n v="21979"/>
    <s v="1979"/>
    <n v="62"/>
    <x v="0"/>
    <n v="150"/>
    <n v="65"/>
    <d v="2019-08-12T14:14:04"/>
    <s v="Maria Eliza"/>
    <s v="Baquero"/>
    <n v="1979"/>
    <x v="1"/>
    <n v="0"/>
    <n v="0"/>
    <n v="0"/>
    <x v="0"/>
    <s v="no"/>
  </r>
  <r>
    <n v="21980"/>
    <s v="1980"/>
    <n v="56"/>
    <x v="0"/>
    <n v="150"/>
    <n v="57"/>
    <d v="2019-08-12T14:22:47"/>
    <s v="Fidela"/>
    <s v="Mendez"/>
    <n v="1980"/>
    <x v="1"/>
    <n v="6"/>
    <n v="4"/>
    <n v="2"/>
    <x v="1"/>
    <s v="si"/>
  </r>
  <r>
    <n v="21998"/>
    <s v="1998"/>
    <n v="55"/>
    <x v="0"/>
    <n v="155"/>
    <n v="75"/>
    <d v="2019-11-27T16:21:07"/>
    <s v="Fanny "/>
    <s v="Bolivar"/>
    <n v="1998"/>
    <x v="1"/>
    <n v="1"/>
    <n v="1"/>
    <n v="0"/>
    <x v="0"/>
    <s v="no"/>
  </r>
  <r>
    <n v="40752"/>
    <s v="0752"/>
    <n v="39"/>
    <x v="1"/>
    <n v="172"/>
    <n v="80"/>
    <d v="2019-07-19T13:43:31"/>
    <s v="Javier"/>
    <s v="Duran"/>
    <n v="752"/>
    <x v="1"/>
    <n v="10"/>
    <n v="7"/>
    <n v="3"/>
    <x v="1"/>
    <s v="si"/>
  </r>
  <r>
    <n v="40834"/>
    <s v="0834"/>
    <n v="39"/>
    <x v="0"/>
    <n v="148"/>
    <n v="52"/>
    <d v="2019-10-29T16:26:59"/>
    <s v="Sandra"/>
    <s v="Rodriguez"/>
    <n v="834"/>
    <x v="1"/>
    <n v="0"/>
    <n v="0"/>
    <n v="0"/>
    <x v="0"/>
    <s v="no"/>
  </r>
  <r>
    <n v="40945"/>
    <s v="0945"/>
    <n v="47"/>
    <x v="0"/>
    <n v="166"/>
    <n v="70"/>
    <d v="2019-09-15T15:06:15"/>
    <s v="Dominga"/>
    <s v="Aguilar"/>
    <n v="945"/>
    <x v="1"/>
    <n v="5"/>
    <n v="4"/>
    <n v="1"/>
    <x v="1"/>
    <s v="si"/>
  </r>
  <r>
    <n v="41801"/>
    <s v="1801"/>
    <n v="52"/>
    <x v="1"/>
    <n v="166"/>
    <n v="59"/>
    <d v="2019-12-04T12:03:20"/>
    <s v="David "/>
    <s v="Mu√±oz"/>
    <n v="1801"/>
    <x v="1"/>
    <n v="4"/>
    <n v="2"/>
    <n v="2"/>
    <x v="0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488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16" firstHeaderRow="1" firstDataRow="2" firstDataCol="1" rowPageCount="1" colPageCount="1"/>
  <pivotFields count="16">
    <pivotField showAll="0"/>
    <pivotField showAll="0" defaultSubtotal="0"/>
    <pivotField dataField="1" showAll="0"/>
    <pivotField axis="axisRow" dataField="1" showAll="0">
      <items count="3">
        <item x="0"/>
        <item x="1"/>
        <item t="default"/>
      </items>
    </pivotField>
    <pivotField showAll="0"/>
    <pivotField showAll="0"/>
    <pivotField numFmtId="22"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</pivotFields>
  <rowFields count="2">
    <field x="-2"/>
    <field x="3"/>
  </rowFields>
  <rowItems count="12">
    <i>
      <x/>
    </i>
    <i r="1">
      <x/>
    </i>
    <i r="1">
      <x v="1"/>
    </i>
    <i i="1">
      <x v="1"/>
    </i>
    <i r="1" i="1">
      <x/>
    </i>
    <i r="1" i="1">
      <x v="1"/>
    </i>
    <i i="2">
      <x v="2"/>
    </i>
    <i r="1" i="2">
      <x/>
    </i>
    <i r="1" i="2">
      <x v="1"/>
    </i>
    <i t="grand">
      <x/>
    </i>
    <i t="grand" i="1">
      <x/>
    </i>
    <i t="grand" i="2">
      <x/>
    </i>
  </rowItems>
  <colFields count="1">
    <field x="10"/>
  </colFields>
  <colItems count="3">
    <i>
      <x/>
    </i>
    <i>
      <x v="1"/>
    </i>
    <i t="grand">
      <x/>
    </i>
  </colItems>
  <pageFields count="1">
    <pageField fld="14" hier="-1"/>
  </pageFields>
  <dataFields count="3">
    <dataField name="Promedio de Edad" fld="2" subtotal="average" baseField="0" baseItem="1192354192"/>
    <dataField name="Desvest de Edad" fld="2" subtotal="stdDev" baseField="9" baseItem="0"/>
    <dataField name="Cuenta de Género" fld="3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workbookViewId="0">
      <selection activeCell="B1" sqref="B1"/>
    </sheetView>
  </sheetViews>
  <sheetFormatPr defaultColWidth="11.5546875" defaultRowHeight="15.95"/>
  <cols>
    <col min="1" max="1" width="21.5546875" customWidth="1"/>
    <col min="2" max="2" width="21.33203125" bestFit="1" customWidth="1"/>
    <col min="3" max="3" width="12.44140625" customWidth="1"/>
    <col min="4" max="4" width="12" customWidth="1"/>
    <col min="5" max="5" width="21.5546875" bestFit="1" customWidth="1"/>
    <col min="6" max="6" width="20.109375" bestFit="1" customWidth="1"/>
  </cols>
  <sheetData>
    <row r="1" spans="1:4">
      <c r="A1" s="3" t="s">
        <v>0</v>
      </c>
      <c r="B1" t="s">
        <v>1</v>
      </c>
    </row>
    <row r="3" spans="1:4">
      <c r="B3" s="3" t="s">
        <v>2</v>
      </c>
    </row>
    <row r="4" spans="1:4">
      <c r="A4" s="3" t="s">
        <v>3</v>
      </c>
      <c r="B4" t="s">
        <v>4</v>
      </c>
      <c r="C4" t="s">
        <v>5</v>
      </c>
      <c r="D4" t="s">
        <v>6</v>
      </c>
    </row>
    <row r="5" spans="1:4">
      <c r="A5" s="4" t="s">
        <v>7</v>
      </c>
    </row>
    <row r="6" spans="1:4">
      <c r="A6" s="5" t="s">
        <v>8</v>
      </c>
      <c r="B6">
        <v>43.887931034482762</v>
      </c>
      <c r="C6">
        <v>44.140127388535035</v>
      </c>
      <c r="D6">
        <v>44.032967032967036</v>
      </c>
    </row>
    <row r="7" spans="1:4">
      <c r="A7" s="5" t="s">
        <v>9</v>
      </c>
      <c r="B7">
        <v>48.38095238095238</v>
      </c>
      <c r="C7">
        <v>44.106796116504853</v>
      </c>
      <c r="D7">
        <v>45.7289156626506</v>
      </c>
    </row>
    <row r="8" spans="1:4">
      <c r="A8" s="4" t="s">
        <v>10</v>
      </c>
    </row>
    <row r="9" spans="1:4">
      <c r="A9" s="5" t="s">
        <v>8</v>
      </c>
      <c r="B9">
        <v>15.392133254261466</v>
      </c>
      <c r="C9">
        <v>14.11784586183529</v>
      </c>
      <c r="D9">
        <v>14.645655762323106</v>
      </c>
    </row>
    <row r="10" spans="1:4">
      <c r="A10" s="5" t="s">
        <v>9</v>
      </c>
      <c r="B10">
        <v>16.505549967314089</v>
      </c>
      <c r="C10">
        <v>14.722873108726811</v>
      </c>
      <c r="D10">
        <v>15.514372848352352</v>
      </c>
    </row>
    <row r="11" spans="1:4">
      <c r="A11" s="4" t="s">
        <v>11</v>
      </c>
      <c r="B11" s="6"/>
      <c r="C11" s="6"/>
      <c r="D11" s="6"/>
    </row>
    <row r="12" spans="1:4">
      <c r="A12" s="5" t="s">
        <v>8</v>
      </c>
      <c r="B12" s="6">
        <v>0.64804469273743015</v>
      </c>
      <c r="C12" s="6">
        <v>0.60384615384615381</v>
      </c>
      <c r="D12" s="6">
        <v>0.62186788154897499</v>
      </c>
    </row>
    <row r="13" spans="1:4">
      <c r="A13" s="5" t="s">
        <v>9</v>
      </c>
      <c r="B13" s="6">
        <v>0.35195530726256985</v>
      </c>
      <c r="C13" s="6">
        <v>0.39615384615384613</v>
      </c>
      <c r="D13" s="6">
        <v>0.37813211845102507</v>
      </c>
    </row>
    <row r="14" spans="1:4">
      <c r="A14" s="4" t="s">
        <v>12</v>
      </c>
      <c r="B14">
        <v>45.469273743016757</v>
      </c>
      <c r="C14">
        <v>44.126923076923077</v>
      </c>
      <c r="D14">
        <v>44.674259681093396</v>
      </c>
    </row>
    <row r="15" spans="1:4">
      <c r="A15" s="4" t="s">
        <v>13</v>
      </c>
      <c r="B15">
        <v>15.893002665929764</v>
      </c>
      <c r="C15">
        <v>14.332350148048322</v>
      </c>
      <c r="D15">
        <v>14.985108219274585</v>
      </c>
    </row>
    <row r="16" spans="1:4">
      <c r="A16" s="4" t="s">
        <v>14</v>
      </c>
      <c r="B16" s="6">
        <v>1</v>
      </c>
      <c r="C16" s="6">
        <v>1</v>
      </c>
      <c r="D16" s="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989"/>
  <sheetViews>
    <sheetView tabSelected="1" workbookViewId="0">
      <selection activeCell="M15" sqref="M15"/>
    </sheetView>
  </sheetViews>
  <sheetFormatPr defaultColWidth="11.33203125" defaultRowHeight="15" customHeight="1"/>
  <cols>
    <col min="1" max="1" width="16.6640625" bestFit="1" customWidth="1"/>
    <col min="2" max="7" width="10.5546875" customWidth="1"/>
    <col min="8" max="8" width="16.44140625" customWidth="1"/>
    <col min="9" max="10" width="10.5546875" customWidth="1"/>
    <col min="11" max="11" width="18" customWidth="1"/>
    <col min="12" max="12" width="16.44140625" customWidth="1"/>
    <col min="13" max="13" width="12" customWidth="1"/>
    <col min="14" max="14" width="21" customWidth="1"/>
    <col min="15" max="28" width="10.5546875" customWidth="1"/>
  </cols>
  <sheetData>
    <row r="1" spans="1:17" ht="15.75" customHeight="1">
      <c r="A1" s="2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0</v>
      </c>
      <c r="Q1" s="1" t="s">
        <v>30</v>
      </c>
    </row>
    <row r="2" spans="1:17" ht="15.75" hidden="1" customHeight="1">
      <c r="A2" t="str">
        <f>VLOOKUP(B2,[1]participants_202005201801!$A$2:$B$445,2,FALSE)</f>
        <v>ID15650530020007</v>
      </c>
      <c r="B2" s="1">
        <v>10007</v>
      </c>
      <c r="C2" s="1" t="str">
        <f t="shared" ref="C2:C65" si="0">RIGHT(B2,4)</f>
        <v>0007</v>
      </c>
      <c r="D2" s="1">
        <v>59</v>
      </c>
      <c r="E2" s="1" t="s">
        <v>8</v>
      </c>
      <c r="F2" s="1">
        <v>158</v>
      </c>
      <c r="G2" s="1">
        <v>60</v>
      </c>
      <c r="H2" s="7">
        <v>43713.747743055559</v>
      </c>
      <c r="I2" s="1" t="s">
        <v>31</v>
      </c>
      <c r="J2" s="1" t="s">
        <v>32</v>
      </c>
      <c r="K2" s="1">
        <v>7</v>
      </c>
      <c r="L2" s="1" t="s">
        <v>4</v>
      </c>
      <c r="M2" s="1">
        <v>0</v>
      </c>
      <c r="N2" s="1">
        <v>0</v>
      </c>
      <c r="O2" s="1">
        <v>0</v>
      </c>
      <c r="P2" t="str">
        <f t="shared" ref="P2:P65" si="1">IF(AND(N2&gt;=3,O2&gt;=0),"si","no")</f>
        <v>no</v>
      </c>
      <c r="Q2" t="str">
        <f t="shared" ref="Q2:Q65" si="2">IF(AND(N2&gt;=3,O2&gt;0),"si","no")</f>
        <v>no</v>
      </c>
    </row>
    <row r="3" spans="1:17" ht="15.75" hidden="1" customHeight="1">
      <c r="A3" t="str">
        <f>VLOOKUP(B3,[1]participants_202005201801!$A$2:$B$445,2,FALSE)</f>
        <v>ID15700380090018</v>
      </c>
      <c r="B3" s="1">
        <v>10018</v>
      </c>
      <c r="C3" s="1" t="str">
        <f t="shared" si="0"/>
        <v>0018</v>
      </c>
      <c r="D3" s="1">
        <v>40</v>
      </c>
      <c r="E3" s="1" t="s">
        <v>8</v>
      </c>
      <c r="F3" s="1">
        <v>156</v>
      </c>
      <c r="G3" s="1">
        <v>58</v>
      </c>
      <c r="H3" s="7">
        <v>43686.589872685188</v>
      </c>
      <c r="I3" s="1" t="s">
        <v>33</v>
      </c>
      <c r="J3" s="1" t="s">
        <v>34</v>
      </c>
      <c r="K3" s="1">
        <v>18</v>
      </c>
      <c r="L3" s="1" t="s">
        <v>4</v>
      </c>
      <c r="M3" s="1">
        <v>0</v>
      </c>
      <c r="N3" s="1">
        <v>0</v>
      </c>
      <c r="O3" s="1">
        <v>0</v>
      </c>
      <c r="P3" t="str">
        <f t="shared" si="1"/>
        <v>no</v>
      </c>
      <c r="Q3" t="str">
        <f t="shared" si="2"/>
        <v>no</v>
      </c>
    </row>
    <row r="4" spans="1:17" ht="15.75" hidden="1" customHeight="1">
      <c r="A4" t="str">
        <f>VLOOKUP(B4,[1]participants_202005201801!$A$2:$B$445,2,FALSE)</f>
        <v>ID15590060090040</v>
      </c>
      <c r="B4" s="1">
        <v>10040</v>
      </c>
      <c r="C4" s="1" t="str">
        <f t="shared" si="0"/>
        <v>0040</v>
      </c>
      <c r="D4" s="1">
        <v>22</v>
      </c>
      <c r="E4" s="1" t="s">
        <v>8</v>
      </c>
      <c r="F4" s="1">
        <v>158</v>
      </c>
      <c r="G4" s="1">
        <v>115</v>
      </c>
      <c r="H4" s="7">
        <v>43765.54587962963</v>
      </c>
      <c r="I4" s="1" t="s">
        <v>35</v>
      </c>
      <c r="J4" s="1" t="s">
        <v>36</v>
      </c>
      <c r="K4" s="1">
        <v>40</v>
      </c>
      <c r="L4" s="1" t="s">
        <v>4</v>
      </c>
      <c r="M4" s="1">
        <v>2</v>
      </c>
      <c r="N4" s="1">
        <v>2</v>
      </c>
      <c r="O4" s="1">
        <v>0</v>
      </c>
      <c r="P4" t="str">
        <f t="shared" si="1"/>
        <v>no</v>
      </c>
      <c r="Q4" t="str">
        <f t="shared" si="2"/>
        <v>no</v>
      </c>
    </row>
    <row r="5" spans="1:17" ht="15.75" hidden="1" customHeight="1">
      <c r="A5" t="str">
        <f>VLOOKUP(B5,[1]participants_202005201801!$A$2:$B$445,2,FALSE)</f>
        <v>ID15700670180058</v>
      </c>
      <c r="B5" s="1">
        <v>10058</v>
      </c>
      <c r="C5" s="1" t="str">
        <f t="shared" si="0"/>
        <v>0058</v>
      </c>
      <c r="D5" s="1">
        <v>60</v>
      </c>
      <c r="E5" s="1" t="s">
        <v>8</v>
      </c>
      <c r="F5" s="1">
        <v>152</v>
      </c>
      <c r="G5" s="1">
        <v>52</v>
      </c>
      <c r="H5" s="7">
        <v>43669.698842592596</v>
      </c>
      <c r="I5" s="1" t="s">
        <v>37</v>
      </c>
      <c r="J5" s="1" t="s">
        <v>38</v>
      </c>
      <c r="K5" s="1">
        <v>58</v>
      </c>
      <c r="L5" s="1" t="s">
        <v>4</v>
      </c>
      <c r="M5" s="1">
        <v>1</v>
      </c>
      <c r="N5" s="1">
        <v>1</v>
      </c>
      <c r="O5" s="1">
        <v>0</v>
      </c>
      <c r="P5" t="str">
        <f t="shared" si="1"/>
        <v>no</v>
      </c>
      <c r="Q5" t="str">
        <f t="shared" si="2"/>
        <v>no</v>
      </c>
    </row>
    <row r="6" spans="1:17" ht="15.75" hidden="1" customHeight="1">
      <c r="A6" t="str">
        <f>VLOOKUP(B6,[1]participants_202005201801!$A$2:$B$445,2,FALSE)</f>
        <v>ID15390240270111</v>
      </c>
      <c r="B6" s="1">
        <v>10111</v>
      </c>
      <c r="C6" s="1" t="str">
        <f t="shared" si="0"/>
        <v>0111</v>
      </c>
      <c r="D6" s="1">
        <v>27</v>
      </c>
      <c r="E6" s="1" t="s">
        <v>8</v>
      </c>
      <c r="F6" s="1">
        <v>151</v>
      </c>
      <c r="G6" s="1">
        <v>53</v>
      </c>
      <c r="H6" s="7">
        <v>43793.483483796299</v>
      </c>
      <c r="I6" s="1" t="s">
        <v>39</v>
      </c>
      <c r="J6" s="1" t="s">
        <v>40</v>
      </c>
      <c r="K6" s="1">
        <v>111</v>
      </c>
      <c r="L6" s="1" t="s">
        <v>4</v>
      </c>
      <c r="M6" s="1">
        <v>0</v>
      </c>
      <c r="N6" s="1">
        <v>0</v>
      </c>
      <c r="O6" s="1">
        <v>0</v>
      </c>
      <c r="P6" t="str">
        <f t="shared" si="1"/>
        <v>no</v>
      </c>
      <c r="Q6" t="str">
        <f t="shared" si="2"/>
        <v>no</v>
      </c>
    </row>
    <row r="7" spans="1:17" ht="15.75" hidden="1" customHeight="1">
      <c r="A7" t="str">
        <f>VLOOKUP(B7,[1]participants_202005201801!$A$2:$B$445,2,FALSE)</f>
        <v>ID15390050330117</v>
      </c>
      <c r="B7" s="1">
        <v>10117</v>
      </c>
      <c r="C7" s="1" t="str">
        <f t="shared" si="0"/>
        <v>0117</v>
      </c>
      <c r="D7" s="1">
        <v>72</v>
      </c>
      <c r="E7" s="1" t="s">
        <v>9</v>
      </c>
      <c r="F7" s="1">
        <v>155</v>
      </c>
      <c r="G7" s="1">
        <v>53</v>
      </c>
      <c r="H7" s="7">
        <v>43733.75372685185</v>
      </c>
      <c r="I7" s="1" t="s">
        <v>41</v>
      </c>
      <c r="J7" s="1" t="s">
        <v>42</v>
      </c>
      <c r="K7" s="1">
        <v>117</v>
      </c>
      <c r="L7" s="1" t="s">
        <v>4</v>
      </c>
      <c r="M7" s="1">
        <v>0</v>
      </c>
      <c r="N7" s="1">
        <v>0</v>
      </c>
      <c r="O7" s="1">
        <v>0</v>
      </c>
      <c r="P7" t="str">
        <f t="shared" si="1"/>
        <v>no</v>
      </c>
      <c r="Q7" t="str">
        <f t="shared" si="2"/>
        <v>no</v>
      </c>
    </row>
    <row r="8" spans="1:17" ht="15.75" hidden="1" customHeight="1">
      <c r="A8" t="str">
        <f>VLOOKUP(B8,[1]participants_202005201801!$A$2:$B$445,2,FALSE)</f>
        <v>ID15390510060128</v>
      </c>
      <c r="B8" s="1">
        <v>10128</v>
      </c>
      <c r="C8" s="1" t="str">
        <f t="shared" si="0"/>
        <v>0128</v>
      </c>
      <c r="D8" s="1">
        <v>61</v>
      </c>
      <c r="E8" s="1" t="s">
        <v>8</v>
      </c>
      <c r="F8" s="1">
        <v>150</v>
      </c>
      <c r="G8" s="1">
        <v>73</v>
      </c>
      <c r="H8" s="7">
        <v>43733.704270833332</v>
      </c>
      <c r="I8" s="1" t="s">
        <v>43</v>
      </c>
      <c r="J8" s="1" t="s">
        <v>44</v>
      </c>
      <c r="K8" s="1">
        <v>128</v>
      </c>
      <c r="L8" s="1" t="s">
        <v>4</v>
      </c>
      <c r="M8" s="1">
        <v>3</v>
      </c>
      <c r="N8" s="1">
        <v>1</v>
      </c>
      <c r="O8" s="1">
        <v>2</v>
      </c>
      <c r="P8" t="str">
        <f t="shared" si="1"/>
        <v>no</v>
      </c>
      <c r="Q8" t="str">
        <f t="shared" si="2"/>
        <v>no</v>
      </c>
    </row>
    <row r="9" spans="1:17" ht="15.75" hidden="1" customHeight="1">
      <c r="A9" t="str">
        <f>VLOOKUP(B9,[1]participants_202005201801!$A$2:$B$445,2,FALSE)</f>
        <v>ID15600540390135</v>
      </c>
      <c r="B9" s="1">
        <v>10135</v>
      </c>
      <c r="C9" s="1" t="str">
        <f t="shared" si="0"/>
        <v>0135</v>
      </c>
      <c r="D9" s="1">
        <v>28</v>
      </c>
      <c r="E9" s="1" t="s">
        <v>8</v>
      </c>
      <c r="F9" s="1">
        <v>160</v>
      </c>
      <c r="G9" s="1">
        <v>70</v>
      </c>
      <c r="H9" s="7">
        <v>43697.694849537038</v>
      </c>
      <c r="I9" s="1" t="s">
        <v>45</v>
      </c>
      <c r="J9" s="1" t="s">
        <v>46</v>
      </c>
      <c r="K9" s="1">
        <v>135</v>
      </c>
      <c r="L9" s="1" t="s">
        <v>4</v>
      </c>
      <c r="M9" s="1">
        <v>0</v>
      </c>
      <c r="N9" s="1">
        <v>0</v>
      </c>
      <c r="O9" s="1">
        <v>0</v>
      </c>
      <c r="P9" t="str">
        <f t="shared" si="1"/>
        <v>no</v>
      </c>
      <c r="Q9" t="str">
        <f t="shared" si="2"/>
        <v>no</v>
      </c>
    </row>
    <row r="10" spans="1:17" ht="15.75" hidden="1" customHeight="1">
      <c r="A10" t="str">
        <f>VLOOKUP(B10,[1]participants_202005201801!$A$2:$B$445,2,FALSE)</f>
        <v>ID15600540450136</v>
      </c>
      <c r="B10" s="1">
        <v>10136</v>
      </c>
      <c r="C10" s="1" t="str">
        <f t="shared" si="0"/>
        <v>0136</v>
      </c>
      <c r="D10" s="1">
        <v>46</v>
      </c>
      <c r="E10" s="1" t="s">
        <v>8</v>
      </c>
      <c r="F10" s="1">
        <v>155</v>
      </c>
      <c r="G10" s="1">
        <v>70</v>
      </c>
      <c r="H10" s="7">
        <v>43697.700335648151</v>
      </c>
      <c r="I10" s="1" t="s">
        <v>47</v>
      </c>
      <c r="J10" s="1" t="s">
        <v>48</v>
      </c>
      <c r="K10" s="1">
        <v>136</v>
      </c>
      <c r="L10" s="1" t="s">
        <v>4</v>
      </c>
      <c r="M10" s="1">
        <v>0</v>
      </c>
      <c r="N10" s="1">
        <v>0</v>
      </c>
      <c r="O10" s="1">
        <v>0</v>
      </c>
      <c r="P10" t="str">
        <f t="shared" si="1"/>
        <v>no</v>
      </c>
      <c r="Q10" t="str">
        <f t="shared" si="2"/>
        <v>no</v>
      </c>
    </row>
    <row r="11" spans="1:17" ht="15.75" hidden="1" customHeight="1">
      <c r="A11" t="str">
        <f>VLOOKUP(B11,[1]participants_202005201801!$A$2:$B$445,2,FALSE)</f>
        <v>ID15600920450149</v>
      </c>
      <c r="B11" s="1">
        <v>10149</v>
      </c>
      <c r="C11" s="1" t="str">
        <f t="shared" si="0"/>
        <v>0149</v>
      </c>
      <c r="D11" s="1">
        <v>68</v>
      </c>
      <c r="E11" s="1" t="s">
        <v>8</v>
      </c>
      <c r="F11" s="1">
        <v>145</v>
      </c>
      <c r="G11" s="1">
        <v>44</v>
      </c>
      <c r="H11" s="7">
        <v>43802.827465277776</v>
      </c>
      <c r="I11" s="1" t="s">
        <v>49</v>
      </c>
      <c r="J11" s="1" t="s">
        <v>50</v>
      </c>
      <c r="K11" s="1">
        <v>149</v>
      </c>
      <c r="L11" s="1" t="s">
        <v>4</v>
      </c>
      <c r="M11" s="1">
        <v>0</v>
      </c>
      <c r="N11" s="1">
        <v>0</v>
      </c>
      <c r="O11" s="1">
        <v>0</v>
      </c>
      <c r="P11" t="str">
        <f t="shared" si="1"/>
        <v>no</v>
      </c>
      <c r="Q11" t="str">
        <f t="shared" si="2"/>
        <v>no</v>
      </c>
    </row>
    <row r="12" spans="1:17" ht="15.75" hidden="1" customHeight="1">
      <c r="A12" t="str">
        <f>VLOOKUP(B12,[1]participants_202005201801!$A$2:$B$445,2,FALSE)</f>
        <v>ID15400110030157</v>
      </c>
      <c r="B12" s="1">
        <v>10157</v>
      </c>
      <c r="C12" s="1" t="str">
        <f t="shared" si="0"/>
        <v>0157</v>
      </c>
      <c r="D12" s="1">
        <v>37</v>
      </c>
      <c r="E12" s="1" t="s">
        <v>8</v>
      </c>
      <c r="F12" s="1">
        <v>150</v>
      </c>
      <c r="G12" s="1">
        <v>66</v>
      </c>
      <c r="H12" s="7">
        <v>43708.700486111113</v>
      </c>
      <c r="I12" s="1" t="s">
        <v>51</v>
      </c>
      <c r="J12" s="1" t="s">
        <v>52</v>
      </c>
      <c r="K12" s="1">
        <v>157</v>
      </c>
      <c r="L12" s="1" t="s">
        <v>4</v>
      </c>
      <c r="M12" s="1">
        <v>2</v>
      </c>
      <c r="N12" s="1">
        <v>2</v>
      </c>
      <c r="O12" s="1">
        <v>0</v>
      </c>
      <c r="P12" t="str">
        <f t="shared" si="1"/>
        <v>no</v>
      </c>
      <c r="Q12" t="str">
        <f t="shared" si="2"/>
        <v>no</v>
      </c>
    </row>
    <row r="13" spans="1:17" ht="15.75" hidden="1" customHeight="1">
      <c r="A13" t="str">
        <f>VLOOKUP(B13,[1]participants_202005201801!$A$2:$B$445,2,FALSE)</f>
        <v>ID15240450210185</v>
      </c>
      <c r="B13" s="1">
        <v>10185</v>
      </c>
      <c r="C13" s="1" t="str">
        <f t="shared" si="0"/>
        <v>0185</v>
      </c>
      <c r="D13" s="1">
        <v>53</v>
      </c>
      <c r="E13" s="1" t="s">
        <v>8</v>
      </c>
      <c r="F13" s="1">
        <v>165</v>
      </c>
      <c r="G13" s="1">
        <v>84</v>
      </c>
      <c r="H13" s="7">
        <v>43666.603032407409</v>
      </c>
      <c r="I13" s="1" t="s">
        <v>53</v>
      </c>
      <c r="J13" s="1" t="s">
        <v>54</v>
      </c>
      <c r="K13" s="1">
        <v>185</v>
      </c>
      <c r="L13" s="1" t="s">
        <v>4</v>
      </c>
      <c r="M13" s="1">
        <v>0</v>
      </c>
      <c r="N13" s="1">
        <v>0</v>
      </c>
      <c r="O13" s="1">
        <v>0</v>
      </c>
      <c r="P13" t="str">
        <f t="shared" si="1"/>
        <v>no</v>
      </c>
      <c r="Q13" t="str">
        <f t="shared" si="2"/>
        <v>no</v>
      </c>
    </row>
    <row r="14" spans="1:17" ht="15.75" hidden="1" customHeight="1">
      <c r="A14" t="str">
        <f>VLOOKUP(B14,[1]participants_202005201801!$A$2:$B$445,2,FALSE)</f>
        <v>ID15530600120190</v>
      </c>
      <c r="B14" s="1">
        <v>10190</v>
      </c>
      <c r="C14" s="1" t="str">
        <f t="shared" si="0"/>
        <v>0190</v>
      </c>
      <c r="D14" s="1">
        <v>44</v>
      </c>
      <c r="E14" s="1" t="s">
        <v>8</v>
      </c>
      <c r="F14" s="1">
        <v>169</v>
      </c>
      <c r="G14" s="1">
        <v>78</v>
      </c>
      <c r="H14" s="7">
        <v>43682.74658564815</v>
      </c>
      <c r="I14" s="1" t="s">
        <v>55</v>
      </c>
      <c r="J14" s="1" t="s">
        <v>56</v>
      </c>
      <c r="K14" s="1">
        <v>190</v>
      </c>
      <c r="L14" s="1" t="s">
        <v>4</v>
      </c>
      <c r="M14" s="1">
        <v>0</v>
      </c>
      <c r="N14" s="1">
        <v>0</v>
      </c>
      <c r="O14" s="1">
        <v>0</v>
      </c>
      <c r="P14" t="str">
        <f t="shared" si="1"/>
        <v>no</v>
      </c>
      <c r="Q14" t="str">
        <f t="shared" si="2"/>
        <v>no</v>
      </c>
    </row>
    <row r="15" spans="1:17" ht="15.75" hidden="1" customHeight="1">
      <c r="A15" t="str">
        <f>VLOOKUP(B15,[1]participants_202005201801!$A$2:$B$445,2,FALSE)</f>
        <v>ID15240300030192</v>
      </c>
      <c r="B15" s="1">
        <v>10192</v>
      </c>
      <c r="C15" s="1" t="str">
        <f t="shared" si="0"/>
        <v>0192</v>
      </c>
      <c r="D15" s="1">
        <v>51</v>
      </c>
      <c r="E15" s="1" t="s">
        <v>8</v>
      </c>
      <c r="F15" s="1">
        <v>160</v>
      </c>
      <c r="G15" s="1">
        <v>111</v>
      </c>
      <c r="H15" s="7">
        <v>43666.467893518522</v>
      </c>
      <c r="I15" s="1" t="s">
        <v>57</v>
      </c>
      <c r="J15" s="1" t="s">
        <v>58</v>
      </c>
      <c r="K15" s="1">
        <v>192</v>
      </c>
      <c r="L15" s="1" t="s">
        <v>4</v>
      </c>
      <c r="M15" s="1">
        <v>0</v>
      </c>
      <c r="N15" s="1">
        <v>0</v>
      </c>
      <c r="O15" s="1">
        <v>0</v>
      </c>
      <c r="P15" t="str">
        <f t="shared" si="1"/>
        <v>no</v>
      </c>
      <c r="Q15" t="str">
        <f t="shared" si="2"/>
        <v>no</v>
      </c>
    </row>
    <row r="16" spans="1:17" ht="15.75" hidden="1" customHeight="1">
      <c r="A16" t="str">
        <f>VLOOKUP(B16,[1]participants_202005201801!$A$2:$B$445,2,FALSE)</f>
        <v>ID15650540071006</v>
      </c>
      <c r="B16" s="1">
        <v>11006</v>
      </c>
      <c r="C16" s="1" t="str">
        <f t="shared" si="0"/>
        <v>1006</v>
      </c>
      <c r="D16" s="1">
        <v>41</v>
      </c>
      <c r="E16" s="1" t="s">
        <v>8</v>
      </c>
      <c r="F16" s="1">
        <v>150</v>
      </c>
      <c r="G16" s="1">
        <v>46</v>
      </c>
      <c r="H16" s="7">
        <v>43713.75509259259</v>
      </c>
      <c r="I16" s="1" t="s">
        <v>59</v>
      </c>
      <c r="J16" s="1" t="s">
        <v>60</v>
      </c>
      <c r="K16" s="1">
        <v>1006</v>
      </c>
      <c r="L16" s="1" t="s">
        <v>4</v>
      </c>
      <c r="M16" s="1">
        <v>0</v>
      </c>
      <c r="N16" s="1">
        <v>0</v>
      </c>
      <c r="O16" s="1">
        <v>0</v>
      </c>
      <c r="P16" t="str">
        <f t="shared" si="1"/>
        <v>no</v>
      </c>
      <c r="Q16" t="str">
        <f t="shared" si="2"/>
        <v>no</v>
      </c>
    </row>
    <row r="17" spans="1:17" ht="15.75" hidden="1" customHeight="1">
      <c r="A17" t="str">
        <f>VLOOKUP(B17,[1]participants_202005201801!$A$2:$B$445,2,FALSE)</f>
        <v>ID15650380091012</v>
      </c>
      <c r="B17" s="1">
        <v>11012</v>
      </c>
      <c r="C17" s="1" t="str">
        <f t="shared" si="0"/>
        <v>1012</v>
      </c>
      <c r="D17" s="1">
        <v>60</v>
      </c>
      <c r="E17" s="1" t="s">
        <v>8</v>
      </c>
      <c r="F17" s="1">
        <v>165</v>
      </c>
      <c r="G17" s="1">
        <v>76</v>
      </c>
      <c r="H17" s="7">
        <v>43713.644884259258</v>
      </c>
      <c r="I17" s="1" t="s">
        <v>33</v>
      </c>
      <c r="J17" s="1" t="s">
        <v>61</v>
      </c>
      <c r="K17" s="1">
        <v>1012</v>
      </c>
      <c r="L17" s="1" t="s">
        <v>4</v>
      </c>
      <c r="M17" s="1">
        <v>0</v>
      </c>
      <c r="N17" s="1">
        <v>0</v>
      </c>
      <c r="O17" s="1">
        <v>0</v>
      </c>
      <c r="P17" t="str">
        <f t="shared" si="1"/>
        <v>no</v>
      </c>
      <c r="Q17" t="str">
        <f t="shared" si="2"/>
        <v>no</v>
      </c>
    </row>
    <row r="18" spans="1:17" ht="15.75" hidden="1" customHeight="1">
      <c r="A18" t="str">
        <f>VLOOKUP(B18,[1]participants_202005201801!$A$2:$B$445,2,FALSE)</f>
        <v>ID15650250071016</v>
      </c>
      <c r="B18" s="1">
        <v>11016</v>
      </c>
      <c r="C18" s="1" t="str">
        <f t="shared" si="0"/>
        <v>1016</v>
      </c>
      <c r="D18" s="1">
        <v>49</v>
      </c>
      <c r="E18" s="1" t="s">
        <v>8</v>
      </c>
      <c r="F18" s="1">
        <v>162</v>
      </c>
      <c r="G18" s="1">
        <v>62</v>
      </c>
      <c r="H18" s="7">
        <v>43713.60701388889</v>
      </c>
      <c r="I18" s="1" t="s">
        <v>62</v>
      </c>
      <c r="J18" s="1" t="s">
        <v>63</v>
      </c>
      <c r="K18" s="1">
        <v>1016</v>
      </c>
      <c r="L18" s="1" t="s">
        <v>4</v>
      </c>
      <c r="M18" s="1">
        <v>0</v>
      </c>
      <c r="N18" s="1">
        <v>0</v>
      </c>
      <c r="O18" s="1">
        <v>0</v>
      </c>
      <c r="P18" t="str">
        <f t="shared" si="1"/>
        <v>no</v>
      </c>
      <c r="Q18" t="str">
        <f t="shared" si="2"/>
        <v>no</v>
      </c>
    </row>
    <row r="19" spans="1:17" ht="15.75" hidden="1" customHeight="1">
      <c r="A19" t="str">
        <f>VLOOKUP(B19,[1]participants_202005201801!$A$2:$B$445,2,FALSE)</f>
        <v>ID15650250051017</v>
      </c>
      <c r="B19" s="1">
        <v>11017</v>
      </c>
      <c r="C19" s="1" t="str">
        <f t="shared" si="0"/>
        <v>1017</v>
      </c>
      <c r="D19" s="1">
        <v>68</v>
      </c>
      <c r="E19" s="1" t="s">
        <v>9</v>
      </c>
      <c r="F19" s="1">
        <v>163</v>
      </c>
      <c r="G19" s="1">
        <v>88</v>
      </c>
      <c r="H19" s="7">
        <v>43713.760844907411</v>
      </c>
      <c r="I19" s="1" t="s">
        <v>64</v>
      </c>
      <c r="J19" s="1" t="s">
        <v>65</v>
      </c>
      <c r="K19" s="1">
        <v>1017</v>
      </c>
      <c r="L19" s="1" t="s">
        <v>4</v>
      </c>
      <c r="M19" s="1">
        <v>0</v>
      </c>
      <c r="N19" s="1">
        <v>0</v>
      </c>
      <c r="O19" s="1">
        <v>0</v>
      </c>
      <c r="P19" t="str">
        <f t="shared" si="1"/>
        <v>no</v>
      </c>
      <c r="Q19" t="str">
        <f t="shared" si="2"/>
        <v>no</v>
      </c>
    </row>
    <row r="20" spans="1:17" ht="15.75" hidden="1" customHeight="1">
      <c r="A20" t="str">
        <f>VLOOKUP(B20,[1]participants_202005201801!$A$2:$B$445,2,FALSE)</f>
        <v>ID15650230091021</v>
      </c>
      <c r="B20" s="1">
        <v>11021</v>
      </c>
      <c r="C20" s="1" t="str">
        <f t="shared" si="0"/>
        <v>1021</v>
      </c>
      <c r="D20" s="1">
        <v>60</v>
      </c>
      <c r="E20" s="1" t="s">
        <v>8</v>
      </c>
      <c r="F20" s="1">
        <v>152</v>
      </c>
      <c r="G20" s="1">
        <v>68</v>
      </c>
      <c r="H20" s="7">
        <v>43799.542349537034</v>
      </c>
      <c r="I20" s="1" t="s">
        <v>66</v>
      </c>
      <c r="J20" s="1" t="s">
        <v>67</v>
      </c>
      <c r="K20" s="1">
        <v>1021</v>
      </c>
      <c r="L20" s="1" t="s">
        <v>4</v>
      </c>
      <c r="M20" s="1">
        <v>0</v>
      </c>
      <c r="N20" s="1">
        <v>0</v>
      </c>
      <c r="O20" s="1">
        <v>0</v>
      </c>
      <c r="P20" t="str">
        <f t="shared" si="1"/>
        <v>no</v>
      </c>
      <c r="Q20" t="str">
        <f t="shared" si="2"/>
        <v>no</v>
      </c>
    </row>
    <row r="21" spans="1:17" ht="15.75" hidden="1" customHeight="1">
      <c r="A21" t="str">
        <f>VLOOKUP(B21,[1]participants_202005201801!$A$2:$B$445,2,FALSE)</f>
        <v>ID15650380041022</v>
      </c>
      <c r="B21" s="1">
        <v>11022</v>
      </c>
      <c r="C21" s="1" t="str">
        <f t="shared" si="0"/>
        <v>1022</v>
      </c>
      <c r="D21" s="1">
        <v>28</v>
      </c>
      <c r="E21" s="1" t="s">
        <v>8</v>
      </c>
      <c r="F21" s="1">
        <v>153</v>
      </c>
      <c r="G21" s="1">
        <v>45</v>
      </c>
      <c r="H21" s="7">
        <v>43806.549525462964</v>
      </c>
      <c r="I21" s="1" t="s">
        <v>68</v>
      </c>
      <c r="J21" s="1" t="s">
        <v>69</v>
      </c>
      <c r="K21" s="1">
        <v>1022</v>
      </c>
      <c r="L21" s="1" t="s">
        <v>4</v>
      </c>
      <c r="M21" s="1">
        <v>3</v>
      </c>
      <c r="N21" s="1">
        <v>2</v>
      </c>
      <c r="O21" s="1">
        <v>1</v>
      </c>
      <c r="P21" t="str">
        <f t="shared" si="1"/>
        <v>no</v>
      </c>
      <c r="Q21" t="str">
        <f t="shared" si="2"/>
        <v>no</v>
      </c>
    </row>
    <row r="22" spans="1:17" ht="15.75" hidden="1" customHeight="1">
      <c r="A22" t="str">
        <f>VLOOKUP(B22,[1]participants_202005201801!$A$2:$B$445,2,FALSE)</f>
        <v>ID15700700021023</v>
      </c>
      <c r="B22" s="1">
        <v>11023</v>
      </c>
      <c r="C22" s="1" t="str">
        <f t="shared" si="0"/>
        <v>1023</v>
      </c>
      <c r="D22" s="1">
        <v>62</v>
      </c>
      <c r="E22" s="1" t="s">
        <v>9</v>
      </c>
      <c r="F22" s="1">
        <v>161</v>
      </c>
      <c r="G22" s="1">
        <v>63</v>
      </c>
      <c r="H22" s="7">
        <v>43806.585277777776</v>
      </c>
      <c r="I22" s="1" t="s">
        <v>70</v>
      </c>
      <c r="J22" s="1" t="s">
        <v>71</v>
      </c>
      <c r="K22" s="1">
        <v>1023</v>
      </c>
      <c r="L22" s="1" t="s">
        <v>4</v>
      </c>
      <c r="M22" s="1">
        <v>0</v>
      </c>
      <c r="N22" s="1">
        <v>0</v>
      </c>
      <c r="O22" s="1">
        <v>0</v>
      </c>
      <c r="P22" t="str">
        <f t="shared" si="1"/>
        <v>no</v>
      </c>
      <c r="Q22" t="str">
        <f t="shared" si="2"/>
        <v>no</v>
      </c>
    </row>
    <row r="23" spans="1:17" ht="15.75" hidden="1" customHeight="1">
      <c r="A23" t="str">
        <f>VLOOKUP(B23,[1]participants_202005201801!$A$2:$B$445,2,FALSE)</f>
        <v>ID15700850021024</v>
      </c>
      <c r="B23" s="1">
        <v>11024</v>
      </c>
      <c r="C23" s="1" t="str">
        <f t="shared" si="0"/>
        <v>1024</v>
      </c>
      <c r="D23" s="1">
        <v>21</v>
      </c>
      <c r="E23" s="1" t="s">
        <v>8</v>
      </c>
      <c r="F23" s="1">
        <v>163</v>
      </c>
      <c r="G23" s="1">
        <v>80</v>
      </c>
      <c r="H23" s="7">
        <v>43722.592835648145</v>
      </c>
      <c r="I23" s="1" t="s">
        <v>72</v>
      </c>
      <c r="J23" s="1" t="s">
        <v>73</v>
      </c>
      <c r="K23" s="1">
        <v>1024</v>
      </c>
      <c r="L23" s="1" t="s">
        <v>4</v>
      </c>
      <c r="M23" s="1">
        <v>1</v>
      </c>
      <c r="N23" s="1">
        <v>0</v>
      </c>
      <c r="O23" s="1">
        <v>1</v>
      </c>
      <c r="P23" t="str">
        <f t="shared" si="1"/>
        <v>no</v>
      </c>
      <c r="Q23" t="str">
        <f t="shared" si="2"/>
        <v>no</v>
      </c>
    </row>
    <row r="24" spans="1:17" ht="15.75" hidden="1" customHeight="1">
      <c r="A24" t="str">
        <f>VLOOKUP(B24,[1]participants_202005201801!$A$2:$B$445,2,FALSE)</f>
        <v>ID15700840021026</v>
      </c>
      <c r="B24" s="1">
        <v>11026</v>
      </c>
      <c r="C24" s="1" t="str">
        <f t="shared" si="0"/>
        <v>1026</v>
      </c>
      <c r="D24" s="1">
        <v>22</v>
      </c>
      <c r="E24" s="1" t="s">
        <v>9</v>
      </c>
      <c r="F24" s="1">
        <v>170</v>
      </c>
      <c r="G24" s="1">
        <v>60</v>
      </c>
      <c r="H24" s="7">
        <v>43668.741180555553</v>
      </c>
      <c r="I24" s="1" t="s">
        <v>74</v>
      </c>
      <c r="J24" s="1" t="s">
        <v>75</v>
      </c>
      <c r="K24" s="1">
        <v>1026</v>
      </c>
      <c r="L24" s="1" t="s">
        <v>4</v>
      </c>
      <c r="M24" s="1">
        <v>0</v>
      </c>
      <c r="N24" s="1">
        <v>0</v>
      </c>
      <c r="O24" s="1">
        <v>0</v>
      </c>
      <c r="P24" t="str">
        <f t="shared" si="1"/>
        <v>no</v>
      </c>
      <c r="Q24" t="str">
        <f t="shared" si="2"/>
        <v>no</v>
      </c>
    </row>
    <row r="25" spans="1:17" ht="15.75" hidden="1" customHeight="1">
      <c r="A25" t="str">
        <f>VLOOKUP(B25,[1]participants_202005201801!$A$2:$B$445,2,FALSE)</f>
        <v>ID15800020091040</v>
      </c>
      <c r="B25" s="1">
        <v>11040</v>
      </c>
      <c r="C25" s="1" t="str">
        <f t="shared" si="0"/>
        <v>1040</v>
      </c>
      <c r="D25" s="1">
        <v>58</v>
      </c>
      <c r="E25" s="1" t="s">
        <v>9</v>
      </c>
      <c r="F25" s="1">
        <v>170</v>
      </c>
      <c r="G25" s="1">
        <v>72</v>
      </c>
      <c r="H25" s="7">
        <v>43722.504641203705</v>
      </c>
      <c r="I25" s="1" t="s">
        <v>76</v>
      </c>
      <c r="J25" s="1" t="s">
        <v>77</v>
      </c>
      <c r="K25" s="1">
        <v>1040</v>
      </c>
      <c r="L25" s="1" t="s">
        <v>4</v>
      </c>
      <c r="M25" s="1">
        <v>0</v>
      </c>
      <c r="N25" s="1">
        <v>0</v>
      </c>
      <c r="O25" s="1">
        <v>0</v>
      </c>
      <c r="P25" t="str">
        <f t="shared" si="1"/>
        <v>no</v>
      </c>
      <c r="Q25" t="str">
        <f t="shared" si="2"/>
        <v>no</v>
      </c>
    </row>
    <row r="26" spans="1:17" ht="15.75" hidden="1" customHeight="1">
      <c r="A26" t="str">
        <f>VLOOKUP(B26,[1]participants_202005201801!$A$2:$B$445,2,FALSE)</f>
        <v>ID15820350091044</v>
      </c>
      <c r="B26" s="1">
        <v>11044</v>
      </c>
      <c r="C26" s="1" t="str">
        <f t="shared" si="0"/>
        <v>1044</v>
      </c>
      <c r="D26" s="1">
        <v>61</v>
      </c>
      <c r="E26" s="1" t="s">
        <v>9</v>
      </c>
      <c r="F26" s="1">
        <v>165</v>
      </c>
      <c r="G26" s="1">
        <v>54</v>
      </c>
      <c r="H26" s="7">
        <v>43806.619328703702</v>
      </c>
      <c r="I26" s="1" t="s">
        <v>78</v>
      </c>
      <c r="J26" s="1" t="s">
        <v>79</v>
      </c>
      <c r="K26" s="1">
        <v>1044</v>
      </c>
      <c r="L26" s="1" t="s">
        <v>4</v>
      </c>
      <c r="M26" s="1">
        <v>0</v>
      </c>
      <c r="N26" s="1">
        <v>0</v>
      </c>
      <c r="O26" s="1">
        <v>0</v>
      </c>
      <c r="P26" t="str">
        <f t="shared" si="1"/>
        <v>no</v>
      </c>
      <c r="Q26" t="str">
        <f t="shared" si="2"/>
        <v>no</v>
      </c>
    </row>
    <row r="27" spans="1:17" ht="15.75" hidden="1" customHeight="1">
      <c r="A27" t="str">
        <f>VLOOKUP(B27,[1]participants_202005201801!$A$2:$B$445,2,FALSE)</f>
        <v>ID15700300181048</v>
      </c>
      <c r="B27" s="1">
        <v>11048</v>
      </c>
      <c r="C27" s="1" t="str">
        <f t="shared" si="0"/>
        <v>1048</v>
      </c>
      <c r="D27" s="1">
        <v>42</v>
      </c>
      <c r="E27" s="1" t="s">
        <v>9</v>
      </c>
      <c r="F27" s="1">
        <v>168</v>
      </c>
      <c r="G27" s="1">
        <v>79</v>
      </c>
      <c r="H27" s="7">
        <v>43669.45957175926</v>
      </c>
      <c r="I27" s="1" t="s">
        <v>80</v>
      </c>
      <c r="J27" s="1" t="s">
        <v>81</v>
      </c>
      <c r="K27" s="1">
        <v>1048</v>
      </c>
      <c r="L27" s="1" t="s">
        <v>4</v>
      </c>
      <c r="M27" s="1">
        <v>1</v>
      </c>
      <c r="N27" s="1">
        <v>1</v>
      </c>
      <c r="O27" s="1">
        <v>0</v>
      </c>
      <c r="P27" t="str">
        <f t="shared" si="1"/>
        <v>no</v>
      </c>
      <c r="Q27" t="str">
        <f t="shared" si="2"/>
        <v>no</v>
      </c>
    </row>
    <row r="28" spans="1:17" ht="15.75" hidden="1" customHeight="1">
      <c r="A28" t="str">
        <f>VLOOKUP(B28,[1]participants_202005201801!$A$2:$B$445,2,FALSE)</f>
        <v>ID15520050181084</v>
      </c>
      <c r="B28" s="1">
        <v>11084</v>
      </c>
      <c r="C28" s="1" t="str">
        <f t="shared" si="0"/>
        <v>1084</v>
      </c>
      <c r="D28" s="1">
        <v>28</v>
      </c>
      <c r="E28" s="1" t="s">
        <v>8</v>
      </c>
      <c r="F28" s="1">
        <v>168</v>
      </c>
      <c r="G28" s="1">
        <v>65</v>
      </c>
      <c r="H28" s="7">
        <v>43664.700636574074</v>
      </c>
      <c r="I28" s="1" t="s">
        <v>82</v>
      </c>
      <c r="J28" s="1" t="s">
        <v>83</v>
      </c>
      <c r="K28" s="1">
        <v>1084</v>
      </c>
      <c r="L28" s="1" t="s">
        <v>4</v>
      </c>
      <c r="M28" s="1">
        <v>0</v>
      </c>
      <c r="N28" s="1">
        <v>0</v>
      </c>
      <c r="O28" s="1">
        <v>0</v>
      </c>
      <c r="P28" t="str">
        <f t="shared" si="1"/>
        <v>no</v>
      </c>
      <c r="Q28" t="str">
        <f t="shared" si="2"/>
        <v>no</v>
      </c>
    </row>
    <row r="29" spans="1:17" ht="15.75" hidden="1" customHeight="1">
      <c r="A29" t="str">
        <f>VLOOKUP(B29,[1]participants_202005201801!$A$2:$B$445,2,FALSE)</f>
        <v>ID15530590031101</v>
      </c>
      <c r="B29" s="1">
        <v>11101</v>
      </c>
      <c r="C29" s="1" t="str">
        <f t="shared" si="0"/>
        <v>1101</v>
      </c>
      <c r="D29" s="1">
        <v>50</v>
      </c>
      <c r="E29" s="1" t="s">
        <v>8</v>
      </c>
      <c r="F29" s="1">
        <v>158</v>
      </c>
      <c r="G29" s="1">
        <v>49</v>
      </c>
      <c r="H29" s="7">
        <v>43785.645543981482</v>
      </c>
      <c r="I29" s="1" t="s">
        <v>84</v>
      </c>
      <c r="J29" s="1" t="s">
        <v>85</v>
      </c>
      <c r="K29" s="1">
        <v>1101</v>
      </c>
      <c r="L29" s="1" t="s">
        <v>4</v>
      </c>
      <c r="M29" s="1">
        <v>0</v>
      </c>
      <c r="N29" s="1">
        <v>0</v>
      </c>
      <c r="O29" s="1">
        <v>0</v>
      </c>
      <c r="P29" t="str">
        <f t="shared" si="1"/>
        <v>no</v>
      </c>
      <c r="Q29" t="str">
        <f t="shared" si="2"/>
        <v>no</v>
      </c>
    </row>
    <row r="30" spans="1:17" ht="15.75" hidden="1" customHeight="1">
      <c r="A30" t="str">
        <f>VLOOKUP(B30,[1]participants_202005201801!$A$2:$B$445,2,FALSE)</f>
        <v>ID15240230241104</v>
      </c>
      <c r="B30" s="1">
        <v>11104</v>
      </c>
      <c r="C30" s="1" t="str">
        <f t="shared" si="0"/>
        <v>1104</v>
      </c>
      <c r="D30" s="1">
        <v>78</v>
      </c>
      <c r="E30" s="1" t="s">
        <v>9</v>
      </c>
      <c r="F30" s="1">
        <v>154</v>
      </c>
      <c r="G30" s="1">
        <v>52</v>
      </c>
      <c r="H30" s="7">
        <v>43666.549398148149</v>
      </c>
      <c r="I30" s="1" t="s">
        <v>86</v>
      </c>
      <c r="J30" s="1" t="s">
        <v>87</v>
      </c>
      <c r="K30" s="1">
        <v>1104</v>
      </c>
      <c r="L30" s="1" t="s">
        <v>4</v>
      </c>
      <c r="M30" s="1">
        <v>0</v>
      </c>
      <c r="N30" s="1">
        <v>0</v>
      </c>
      <c r="O30" s="1">
        <v>0</v>
      </c>
      <c r="P30" t="str">
        <f t="shared" si="1"/>
        <v>no</v>
      </c>
      <c r="Q30" t="str">
        <f t="shared" si="2"/>
        <v>no</v>
      </c>
    </row>
    <row r="31" spans="1:17" ht="15.75" hidden="1" customHeight="1">
      <c r="A31" t="str">
        <f>VLOOKUP(B31,[1]participants_202005201801!$A$2:$B$445,2,FALSE)</f>
        <v>ID15240070151120</v>
      </c>
      <c r="B31" s="1">
        <v>11120</v>
      </c>
      <c r="C31" s="1" t="str">
        <f t="shared" si="0"/>
        <v>1120</v>
      </c>
      <c r="D31" s="1">
        <v>52</v>
      </c>
      <c r="E31" s="1" t="s">
        <v>9</v>
      </c>
      <c r="F31" s="1">
        <v>169</v>
      </c>
      <c r="G31" s="1">
        <v>75</v>
      </c>
      <c r="H31" s="7">
        <v>43773.598587962966</v>
      </c>
      <c r="I31" s="1" t="s">
        <v>88</v>
      </c>
      <c r="J31" s="1" t="s">
        <v>89</v>
      </c>
      <c r="K31" s="1">
        <v>1120</v>
      </c>
      <c r="L31" s="1" t="s">
        <v>4</v>
      </c>
      <c r="M31" s="1">
        <v>0</v>
      </c>
      <c r="N31" s="1">
        <v>0</v>
      </c>
      <c r="O31" s="1">
        <v>0</v>
      </c>
      <c r="P31" t="str">
        <f t="shared" si="1"/>
        <v>no</v>
      </c>
      <c r="Q31" t="str">
        <f t="shared" si="2"/>
        <v>no</v>
      </c>
    </row>
    <row r="32" spans="1:17" ht="15.75" hidden="1" customHeight="1">
      <c r="A32" t="str">
        <f>VLOOKUP(B32,[1]participants_202005201801!$A$2:$B$445,2,FALSE)</f>
        <v>ID15240510151126</v>
      </c>
      <c r="B32" s="1">
        <v>11126</v>
      </c>
      <c r="C32" s="1" t="str">
        <f t="shared" si="0"/>
        <v>1126</v>
      </c>
      <c r="D32" s="1">
        <v>25</v>
      </c>
      <c r="E32" s="1" t="s">
        <v>8</v>
      </c>
      <c r="F32" s="1">
        <v>154</v>
      </c>
      <c r="G32" s="1">
        <v>47</v>
      </c>
      <c r="H32" s="7">
        <v>43666.657650462963</v>
      </c>
      <c r="I32" s="1" t="s">
        <v>90</v>
      </c>
      <c r="J32" s="1" t="s">
        <v>91</v>
      </c>
      <c r="K32" s="1">
        <v>1126</v>
      </c>
      <c r="L32" s="1" t="s">
        <v>4</v>
      </c>
      <c r="M32" s="1">
        <v>0</v>
      </c>
      <c r="N32" s="1">
        <v>0</v>
      </c>
      <c r="O32" s="1">
        <v>0</v>
      </c>
      <c r="P32" t="str">
        <f t="shared" si="1"/>
        <v>no</v>
      </c>
      <c r="Q32" t="str">
        <f t="shared" si="2"/>
        <v>no</v>
      </c>
    </row>
    <row r="33" spans="1:17" ht="15.75" hidden="1" customHeight="1">
      <c r="A33" t="str">
        <f>VLOOKUP(B33,[1]participants_202005201801!$A$2:$B$445,2,FALSE)</f>
        <v>ID15020430241157</v>
      </c>
      <c r="B33" s="1">
        <v>11157</v>
      </c>
      <c r="C33" s="1" t="str">
        <f t="shared" si="0"/>
        <v>1157</v>
      </c>
      <c r="D33" s="1">
        <v>56</v>
      </c>
      <c r="E33" s="1" t="s">
        <v>8</v>
      </c>
      <c r="F33" s="1">
        <v>165</v>
      </c>
      <c r="G33" s="1">
        <v>80</v>
      </c>
      <c r="H33" s="7">
        <v>43670.777002314811</v>
      </c>
      <c r="I33" s="1" t="s">
        <v>92</v>
      </c>
      <c r="J33" s="1" t="s">
        <v>93</v>
      </c>
      <c r="K33" s="1">
        <v>1157</v>
      </c>
      <c r="L33" s="1" t="s">
        <v>4</v>
      </c>
      <c r="M33" s="1">
        <v>2</v>
      </c>
      <c r="N33" s="1">
        <v>1</v>
      </c>
      <c r="O33" s="1">
        <v>1</v>
      </c>
      <c r="P33" t="str">
        <f t="shared" si="1"/>
        <v>no</v>
      </c>
      <c r="Q33" t="str">
        <f t="shared" si="2"/>
        <v>no</v>
      </c>
    </row>
    <row r="34" spans="1:17" ht="15.75" hidden="1" customHeight="1">
      <c r="A34" t="str">
        <f>VLOOKUP(B34,[1]participants_202005201801!$A$2:$B$445,2,FALSE)</f>
        <v>ID15600610091159</v>
      </c>
      <c r="B34" s="1">
        <v>11159</v>
      </c>
      <c r="C34" s="1" t="str">
        <f t="shared" si="0"/>
        <v>1159</v>
      </c>
      <c r="D34" s="1">
        <v>47</v>
      </c>
      <c r="E34" s="1" t="s">
        <v>9</v>
      </c>
      <c r="F34" s="1">
        <v>175</v>
      </c>
      <c r="G34" s="1">
        <v>73</v>
      </c>
      <c r="H34" s="7">
        <v>43697.678449074076</v>
      </c>
      <c r="I34" s="1" t="s">
        <v>94</v>
      </c>
      <c r="J34" s="1" t="s">
        <v>95</v>
      </c>
      <c r="K34" s="1">
        <v>1159</v>
      </c>
      <c r="L34" s="1" t="s">
        <v>4</v>
      </c>
      <c r="M34" s="1">
        <v>1</v>
      </c>
      <c r="N34" s="1">
        <v>1</v>
      </c>
      <c r="O34" s="1">
        <v>0</v>
      </c>
      <c r="P34" t="str">
        <f t="shared" si="1"/>
        <v>no</v>
      </c>
      <c r="Q34" t="str">
        <f t="shared" si="2"/>
        <v>no</v>
      </c>
    </row>
    <row r="35" spans="1:17" ht="15.75" hidden="1" customHeight="1">
      <c r="A35" t="str">
        <f>VLOOKUP(B35,[1]participants_202005201801!$A$2:$B$445,2,FALSE)</f>
        <v>ID15650360091253</v>
      </c>
      <c r="B35" s="1">
        <v>11253</v>
      </c>
      <c r="C35" s="1" t="str">
        <f t="shared" si="0"/>
        <v>1253</v>
      </c>
      <c r="D35" s="1">
        <v>71</v>
      </c>
      <c r="E35" s="1" t="s">
        <v>8</v>
      </c>
      <c r="F35" s="1">
        <v>150</v>
      </c>
      <c r="G35" s="1">
        <v>65</v>
      </c>
      <c r="H35" s="7">
        <v>43713.698969907404</v>
      </c>
      <c r="I35" s="1" t="s">
        <v>62</v>
      </c>
      <c r="J35" s="1" t="s">
        <v>36</v>
      </c>
      <c r="K35" s="1">
        <v>1253</v>
      </c>
      <c r="L35" s="1" t="s">
        <v>4</v>
      </c>
      <c r="M35" s="1">
        <v>2</v>
      </c>
      <c r="N35" s="1">
        <v>0</v>
      </c>
      <c r="O35" s="1">
        <v>2</v>
      </c>
      <c r="P35" t="str">
        <f t="shared" si="1"/>
        <v>no</v>
      </c>
      <c r="Q35" t="str">
        <f t="shared" si="2"/>
        <v>no</v>
      </c>
    </row>
    <row r="36" spans="1:17" ht="15.75" hidden="1" customHeight="1">
      <c r="A36" t="str">
        <f>VLOOKUP(B36,[1]participants_202005201801!$A$2:$B$445,2,FALSE)</f>
        <v>ID15650810061262</v>
      </c>
      <c r="B36" s="1">
        <v>11262</v>
      </c>
      <c r="C36" s="1" t="str">
        <f t="shared" si="0"/>
        <v>1262</v>
      </c>
      <c r="D36" s="1">
        <v>45</v>
      </c>
      <c r="E36" s="1" t="s">
        <v>9</v>
      </c>
      <c r="F36" s="1">
        <v>173</v>
      </c>
      <c r="G36" s="1">
        <v>73</v>
      </c>
      <c r="H36" s="7">
        <v>43795.637962962966</v>
      </c>
      <c r="I36" s="1" t="s">
        <v>96</v>
      </c>
      <c r="J36" s="1" t="s">
        <v>97</v>
      </c>
      <c r="K36" s="1">
        <v>1262</v>
      </c>
      <c r="L36" s="1" t="s">
        <v>4</v>
      </c>
      <c r="M36" s="1">
        <v>0</v>
      </c>
      <c r="N36" s="1">
        <v>0</v>
      </c>
      <c r="O36" s="1">
        <v>0</v>
      </c>
      <c r="P36" t="str">
        <f t="shared" si="1"/>
        <v>no</v>
      </c>
      <c r="Q36" t="str">
        <f t="shared" si="2"/>
        <v>no</v>
      </c>
    </row>
    <row r="37" spans="1:17" ht="15.75" hidden="1" customHeight="1">
      <c r="A37" t="str">
        <f>VLOOKUP(B37,[1]participants_202005201801!$A$2:$B$445,2,FALSE)</f>
        <v>ID15700740051266</v>
      </c>
      <c r="B37" s="1">
        <v>11266</v>
      </c>
      <c r="C37" s="1" t="str">
        <f t="shared" si="0"/>
        <v>1266</v>
      </c>
      <c r="D37" s="1">
        <v>52</v>
      </c>
      <c r="E37" s="1" t="s">
        <v>9</v>
      </c>
      <c r="F37" s="1">
        <v>160</v>
      </c>
      <c r="G37" s="1">
        <v>54</v>
      </c>
      <c r="H37" s="7">
        <v>43722.583854166667</v>
      </c>
      <c r="I37" s="1" t="s">
        <v>98</v>
      </c>
      <c r="J37" s="1" t="s">
        <v>99</v>
      </c>
      <c r="K37" s="1">
        <v>1266</v>
      </c>
      <c r="L37" s="1" t="s">
        <v>4</v>
      </c>
      <c r="M37" s="1">
        <v>0</v>
      </c>
      <c r="N37" s="1">
        <v>0</v>
      </c>
      <c r="O37" s="1">
        <v>0</v>
      </c>
      <c r="P37" t="str">
        <f t="shared" si="1"/>
        <v>no</v>
      </c>
      <c r="Q37" t="str">
        <f t="shared" si="2"/>
        <v>no</v>
      </c>
    </row>
    <row r="38" spans="1:17" ht="15.75" hidden="1" customHeight="1">
      <c r="A38" t="str">
        <f>VLOOKUP(B38,[1]participants_202005201801!$A$2:$B$445,2,FALSE)</f>
        <v>ID15650580051267</v>
      </c>
      <c r="B38" s="1">
        <v>11267</v>
      </c>
      <c r="C38" s="1" t="str">
        <f t="shared" si="0"/>
        <v>1267</v>
      </c>
      <c r="D38" s="1">
        <v>32</v>
      </c>
      <c r="E38" s="1" t="s">
        <v>8</v>
      </c>
      <c r="F38" s="1">
        <v>160</v>
      </c>
      <c r="G38" s="1">
        <v>65</v>
      </c>
      <c r="H38" s="7">
        <v>43721.517604166664</v>
      </c>
      <c r="I38" s="1" t="s">
        <v>43</v>
      </c>
      <c r="J38" s="1" t="s">
        <v>100</v>
      </c>
      <c r="K38" s="1">
        <v>1267</v>
      </c>
      <c r="L38" s="1" t="s">
        <v>4</v>
      </c>
      <c r="M38" s="1">
        <v>0</v>
      </c>
      <c r="N38" s="1">
        <v>0</v>
      </c>
      <c r="O38" s="1">
        <v>0</v>
      </c>
      <c r="P38" t="str">
        <f t="shared" si="1"/>
        <v>no</v>
      </c>
      <c r="Q38" t="str">
        <f t="shared" si="2"/>
        <v>no</v>
      </c>
    </row>
    <row r="39" spans="1:17" ht="15.75" hidden="1" customHeight="1">
      <c r="A39" t="str">
        <f>VLOOKUP(B39,[1]participants_202005201801!$A$2:$B$445,2,FALSE)</f>
        <v>ID15700740071269</v>
      </c>
      <c r="B39" s="1">
        <v>11269</v>
      </c>
      <c r="C39" s="1" t="str">
        <f t="shared" si="0"/>
        <v>1269</v>
      </c>
      <c r="D39" s="1">
        <v>39</v>
      </c>
      <c r="E39" s="1" t="s">
        <v>8</v>
      </c>
      <c r="F39" s="1">
        <v>156</v>
      </c>
      <c r="G39" s="1">
        <v>50</v>
      </c>
      <c r="H39" s="7">
        <v>43674.579247685186</v>
      </c>
      <c r="I39" s="1" t="s">
        <v>101</v>
      </c>
      <c r="J39" s="1" t="s">
        <v>102</v>
      </c>
      <c r="K39" s="1">
        <v>1269</v>
      </c>
      <c r="L39" s="1" t="s">
        <v>4</v>
      </c>
      <c r="M39" s="1">
        <v>0</v>
      </c>
      <c r="N39" s="1">
        <v>0</v>
      </c>
      <c r="O39" s="1">
        <v>0</v>
      </c>
      <c r="P39" t="str">
        <f t="shared" si="1"/>
        <v>no</v>
      </c>
      <c r="Q39" t="str">
        <f t="shared" si="2"/>
        <v>no</v>
      </c>
    </row>
    <row r="40" spans="1:17" ht="15.75" hidden="1" customHeight="1">
      <c r="A40" t="str">
        <f>VLOOKUP(B40,[1]participants_202005201801!$A$2:$B$445,2,FALSE)</f>
        <v>ID15800090021277</v>
      </c>
      <c r="B40" s="1">
        <v>11277</v>
      </c>
      <c r="C40" s="1" t="str">
        <f t="shared" si="0"/>
        <v>1277</v>
      </c>
      <c r="D40" s="1">
        <v>58</v>
      </c>
      <c r="E40" s="1" t="s">
        <v>9</v>
      </c>
      <c r="F40" s="1">
        <v>170</v>
      </c>
      <c r="G40" s="1">
        <v>70</v>
      </c>
      <c r="H40" s="7">
        <v>43806.748159722221</v>
      </c>
      <c r="I40" s="1" t="s">
        <v>103</v>
      </c>
      <c r="J40" s="1" t="s">
        <v>104</v>
      </c>
      <c r="K40" s="1">
        <v>1277</v>
      </c>
      <c r="L40" s="1" t="s">
        <v>4</v>
      </c>
      <c r="M40" s="1">
        <v>0</v>
      </c>
      <c r="N40" s="1">
        <v>0</v>
      </c>
      <c r="O40" s="1">
        <v>0</v>
      </c>
      <c r="P40" t="str">
        <f t="shared" si="1"/>
        <v>no</v>
      </c>
      <c r="Q40" t="str">
        <f t="shared" si="2"/>
        <v>no</v>
      </c>
    </row>
    <row r="41" spans="1:17" ht="15.75" hidden="1" customHeight="1">
      <c r="A41" t="str">
        <f>VLOOKUP(B41,[1]participants_202005201801!$A$2:$B$445,2,FALSE)</f>
        <v>ID15800350201279</v>
      </c>
      <c r="B41" s="1">
        <v>11279</v>
      </c>
      <c r="C41" s="1" t="str">
        <f t="shared" si="0"/>
        <v>1279</v>
      </c>
      <c r="D41" s="1">
        <v>23</v>
      </c>
      <c r="E41" s="1" t="s">
        <v>8</v>
      </c>
      <c r="F41" s="1">
        <v>152</v>
      </c>
      <c r="G41" s="1">
        <v>66</v>
      </c>
      <c r="H41" s="7">
        <v>43716.755995370368</v>
      </c>
      <c r="I41" s="1" t="s">
        <v>105</v>
      </c>
      <c r="J41" s="1" t="s">
        <v>106</v>
      </c>
      <c r="K41" s="1">
        <v>1279</v>
      </c>
      <c r="L41" s="1" t="s">
        <v>4</v>
      </c>
      <c r="M41" s="1">
        <v>2</v>
      </c>
      <c r="N41" s="1">
        <v>1</v>
      </c>
      <c r="O41" s="1">
        <v>1</v>
      </c>
      <c r="P41" t="str">
        <f t="shared" si="1"/>
        <v>no</v>
      </c>
      <c r="Q41" t="str">
        <f t="shared" si="2"/>
        <v>no</v>
      </c>
    </row>
    <row r="42" spans="1:17" ht="15.75" hidden="1" customHeight="1">
      <c r="A42" t="str">
        <f>VLOOKUP(B42,[1]participants_202005201801!$A$2:$B$445,2,FALSE)</f>
        <v>ID15590040121283</v>
      </c>
      <c r="B42" s="1">
        <v>11283</v>
      </c>
      <c r="C42" s="1" t="str">
        <f t="shared" si="0"/>
        <v>1283</v>
      </c>
      <c r="D42" s="1">
        <v>62</v>
      </c>
      <c r="E42" s="1" t="s">
        <v>8</v>
      </c>
      <c r="F42" s="1">
        <v>170</v>
      </c>
      <c r="G42" s="1">
        <v>76</v>
      </c>
      <c r="H42" s="7">
        <v>43793.537118055552</v>
      </c>
      <c r="I42" s="1" t="s">
        <v>107</v>
      </c>
      <c r="J42" s="1" t="s">
        <v>108</v>
      </c>
      <c r="K42" s="1">
        <v>1283</v>
      </c>
      <c r="L42" s="1" t="s">
        <v>4</v>
      </c>
      <c r="M42" s="1">
        <v>0</v>
      </c>
      <c r="N42" s="1">
        <v>0</v>
      </c>
      <c r="O42" s="1">
        <v>0</v>
      </c>
      <c r="P42" t="str">
        <f t="shared" si="1"/>
        <v>no</v>
      </c>
      <c r="Q42" t="str">
        <f t="shared" si="2"/>
        <v>no</v>
      </c>
    </row>
    <row r="43" spans="1:17" ht="15.75" hidden="1" customHeight="1">
      <c r="A43" t="str">
        <f>VLOOKUP(B43,[1]participants_202005201801!$A$2:$B$445,2,FALSE)</f>
        <v>ID15590030241285</v>
      </c>
      <c r="B43" s="1">
        <v>11285</v>
      </c>
      <c r="C43" s="1" t="str">
        <f t="shared" si="0"/>
        <v>1285</v>
      </c>
      <c r="D43" s="1">
        <v>26</v>
      </c>
      <c r="E43" s="1" t="s">
        <v>8</v>
      </c>
      <c r="F43" s="1">
        <v>154</v>
      </c>
      <c r="G43" s="1">
        <v>41</v>
      </c>
      <c r="H43" s="7">
        <v>43793.560335648152</v>
      </c>
      <c r="I43" s="1" t="s">
        <v>109</v>
      </c>
      <c r="J43" s="1" t="s">
        <v>110</v>
      </c>
      <c r="K43" s="1">
        <v>1285</v>
      </c>
      <c r="L43" s="1" t="s">
        <v>4</v>
      </c>
      <c r="M43" s="1">
        <v>0</v>
      </c>
      <c r="N43" s="1">
        <v>0</v>
      </c>
      <c r="O43" s="1">
        <v>0</v>
      </c>
      <c r="P43" t="str">
        <f t="shared" si="1"/>
        <v>no</v>
      </c>
      <c r="Q43" t="str">
        <f t="shared" si="2"/>
        <v>no</v>
      </c>
    </row>
    <row r="44" spans="1:17" ht="15.75" hidden="1" customHeight="1">
      <c r="A44" t="str">
        <f>VLOOKUP(B44,[1]participants_202005201801!$A$2:$B$445,2,FALSE)</f>
        <v>ID15800350301292</v>
      </c>
      <c r="B44" s="1">
        <v>11292</v>
      </c>
      <c r="C44" s="1" t="str">
        <f t="shared" si="0"/>
        <v>1292</v>
      </c>
      <c r="D44" s="1">
        <v>25</v>
      </c>
      <c r="E44" s="1" t="s">
        <v>9</v>
      </c>
      <c r="F44" s="1">
        <v>183</v>
      </c>
      <c r="G44" s="1">
        <v>91</v>
      </c>
      <c r="H44" s="7">
        <v>43806.725497685184</v>
      </c>
      <c r="I44" s="1" t="s">
        <v>111</v>
      </c>
      <c r="J44" s="1" t="s">
        <v>112</v>
      </c>
      <c r="K44" s="1">
        <v>1292</v>
      </c>
      <c r="L44" s="1" t="s">
        <v>4</v>
      </c>
      <c r="M44" s="1">
        <v>2</v>
      </c>
      <c r="N44" s="1">
        <v>2</v>
      </c>
      <c r="O44" s="1">
        <v>0</v>
      </c>
      <c r="P44" t="str">
        <f t="shared" si="1"/>
        <v>no</v>
      </c>
      <c r="Q44" t="str">
        <f t="shared" si="2"/>
        <v>no</v>
      </c>
    </row>
    <row r="45" spans="1:17" ht="15.75" hidden="1" customHeight="1">
      <c r="A45" t="str">
        <f>VLOOKUP(B45,[1]participants_202005201801!$A$2:$B$445,2,FALSE)</f>
        <v>ID15800370031293</v>
      </c>
      <c r="B45" s="1">
        <v>11293</v>
      </c>
      <c r="C45" s="1" t="str">
        <f t="shared" si="0"/>
        <v>1293</v>
      </c>
      <c r="D45" s="1">
        <v>59</v>
      </c>
      <c r="E45" s="1" t="s">
        <v>8</v>
      </c>
      <c r="F45" s="1">
        <v>163</v>
      </c>
      <c r="G45" s="1">
        <v>78</v>
      </c>
      <c r="H45" s="7">
        <v>43795.541342592594</v>
      </c>
      <c r="I45" s="1" t="s">
        <v>113</v>
      </c>
      <c r="J45" s="1" t="s">
        <v>114</v>
      </c>
      <c r="K45" s="1">
        <v>1293</v>
      </c>
      <c r="L45" s="1" t="s">
        <v>4</v>
      </c>
      <c r="M45" s="1">
        <v>1</v>
      </c>
      <c r="N45" s="1">
        <v>0</v>
      </c>
      <c r="O45" s="1">
        <v>1</v>
      </c>
      <c r="P45" t="str">
        <f t="shared" si="1"/>
        <v>no</v>
      </c>
      <c r="Q45" t="str">
        <f t="shared" si="2"/>
        <v>no</v>
      </c>
    </row>
    <row r="46" spans="1:17" ht="15.75" hidden="1" customHeight="1">
      <c r="A46" t="str">
        <f>VLOOKUP(B46,[1]participants_202005201801!$A$2:$B$445,2,FALSE)</f>
        <v>ID15800150361305</v>
      </c>
      <c r="B46" s="1">
        <v>11305</v>
      </c>
      <c r="C46" s="1" t="str">
        <f t="shared" si="0"/>
        <v>1305</v>
      </c>
      <c r="D46" s="1">
        <v>33</v>
      </c>
      <c r="E46" s="1" t="s">
        <v>9</v>
      </c>
      <c r="F46" s="1">
        <v>175</v>
      </c>
      <c r="G46" s="1">
        <v>65</v>
      </c>
      <c r="H46" s="7">
        <v>43716.641273148147</v>
      </c>
      <c r="I46" s="1" t="s">
        <v>115</v>
      </c>
      <c r="J46" s="1" t="s">
        <v>116</v>
      </c>
      <c r="K46" s="1">
        <v>1305</v>
      </c>
      <c r="L46" s="1" t="s">
        <v>4</v>
      </c>
      <c r="M46" s="1">
        <v>0</v>
      </c>
      <c r="N46" s="1">
        <v>0</v>
      </c>
      <c r="O46" s="1">
        <v>0</v>
      </c>
      <c r="P46" t="str">
        <f t="shared" si="1"/>
        <v>no</v>
      </c>
      <c r="Q46" t="str">
        <f t="shared" si="2"/>
        <v>no</v>
      </c>
    </row>
    <row r="47" spans="1:17" ht="15.75" hidden="1" customHeight="1">
      <c r="A47" t="str">
        <f>VLOOKUP(B47,[1]participants_202005201801!$A$2:$B$445,2,FALSE)</f>
        <v>ID15650280091307</v>
      </c>
      <c r="B47" s="1">
        <v>11307</v>
      </c>
      <c r="C47" s="1" t="str">
        <f t="shared" si="0"/>
        <v>1307</v>
      </c>
      <c r="D47" s="1">
        <v>31</v>
      </c>
      <c r="E47" s="1" t="s">
        <v>9</v>
      </c>
      <c r="F47" s="1">
        <v>162</v>
      </c>
      <c r="G47" s="1">
        <v>55</v>
      </c>
      <c r="H47" s="7">
        <v>43799.558912037035</v>
      </c>
      <c r="I47" s="1" t="s">
        <v>117</v>
      </c>
      <c r="J47" s="1" t="s">
        <v>118</v>
      </c>
      <c r="K47" s="1">
        <v>1307</v>
      </c>
      <c r="L47" s="1" t="s">
        <v>4</v>
      </c>
      <c r="M47" s="1">
        <v>0</v>
      </c>
      <c r="N47" s="1">
        <v>0</v>
      </c>
      <c r="O47" s="1">
        <v>0</v>
      </c>
      <c r="P47" t="str">
        <f t="shared" si="1"/>
        <v>no</v>
      </c>
      <c r="Q47" t="str">
        <f t="shared" si="2"/>
        <v>no</v>
      </c>
    </row>
    <row r="48" spans="1:17" ht="15.75" hidden="1" customHeight="1">
      <c r="A48" t="str">
        <f>VLOOKUP(B48,[1]participants_202005201801!$A$2:$B$445,2,FALSE)</f>
        <v>ID15650280031308</v>
      </c>
      <c r="B48" s="1">
        <v>11308</v>
      </c>
      <c r="C48" s="1" t="str">
        <f t="shared" si="0"/>
        <v>1308</v>
      </c>
      <c r="D48" s="1">
        <v>39</v>
      </c>
      <c r="E48" s="1" t="s">
        <v>8</v>
      </c>
      <c r="F48" s="1">
        <v>152</v>
      </c>
      <c r="G48" s="1">
        <v>60</v>
      </c>
      <c r="H48" s="7">
        <v>43799.569421296299</v>
      </c>
      <c r="I48" s="1" t="s">
        <v>119</v>
      </c>
      <c r="J48" s="1" t="s">
        <v>120</v>
      </c>
      <c r="K48" s="1">
        <v>1308</v>
      </c>
      <c r="L48" s="1" t="s">
        <v>4</v>
      </c>
      <c r="M48" s="1">
        <v>2</v>
      </c>
      <c r="N48" s="1">
        <v>1</v>
      </c>
      <c r="O48" s="1">
        <v>1</v>
      </c>
      <c r="P48" t="str">
        <f t="shared" si="1"/>
        <v>no</v>
      </c>
      <c r="Q48" t="str">
        <f t="shared" si="2"/>
        <v>no</v>
      </c>
    </row>
    <row r="49" spans="1:17" ht="15.75" hidden="1" customHeight="1">
      <c r="A49" t="str">
        <f>VLOOKUP(B49,[1]participants_202005201801!$A$2:$B$445,2,FALSE)</f>
        <v>ID15490430061320</v>
      </c>
      <c r="B49" s="1">
        <v>11320</v>
      </c>
      <c r="C49" s="1" t="str">
        <f t="shared" si="0"/>
        <v>1320</v>
      </c>
      <c r="D49" s="1">
        <v>42</v>
      </c>
      <c r="E49" s="1" t="s">
        <v>8</v>
      </c>
      <c r="F49" s="1">
        <v>157</v>
      </c>
      <c r="G49" s="1">
        <v>68</v>
      </c>
      <c r="H49" s="7">
        <v>43740.681574074071</v>
      </c>
      <c r="I49" s="1" t="s">
        <v>121</v>
      </c>
      <c r="J49" s="1" t="s">
        <v>122</v>
      </c>
      <c r="K49" s="1">
        <v>1320</v>
      </c>
      <c r="L49" s="1" t="s">
        <v>4</v>
      </c>
      <c r="M49" s="1">
        <v>0</v>
      </c>
      <c r="N49" s="1">
        <v>0</v>
      </c>
      <c r="O49" s="1">
        <v>0</v>
      </c>
      <c r="P49" t="str">
        <f t="shared" si="1"/>
        <v>no</v>
      </c>
      <c r="Q49" t="str">
        <f t="shared" si="2"/>
        <v>no</v>
      </c>
    </row>
    <row r="50" spans="1:17" ht="15.75" hidden="1" customHeight="1">
      <c r="A50" t="str">
        <f>VLOOKUP(B50,[1]participants_202005201801!$A$2:$B$445,2,FALSE)</f>
        <v>ID15390360181323</v>
      </c>
      <c r="B50" s="1">
        <v>11323</v>
      </c>
      <c r="C50" s="1" t="str">
        <f t="shared" si="0"/>
        <v>1323</v>
      </c>
      <c r="D50" s="1">
        <v>32</v>
      </c>
      <c r="E50" s="1" t="s">
        <v>8</v>
      </c>
      <c r="F50" s="1">
        <v>156</v>
      </c>
      <c r="G50" s="1">
        <v>69</v>
      </c>
      <c r="H50" s="7">
        <v>43793.475624999999</v>
      </c>
      <c r="I50" s="1" t="s">
        <v>123</v>
      </c>
      <c r="J50" s="1" t="s">
        <v>124</v>
      </c>
      <c r="K50" s="1">
        <v>1323</v>
      </c>
      <c r="L50" s="1" t="s">
        <v>4</v>
      </c>
      <c r="M50" s="1">
        <v>0</v>
      </c>
      <c r="N50" s="1">
        <v>0</v>
      </c>
      <c r="O50" s="1">
        <v>0</v>
      </c>
      <c r="P50" t="str">
        <f t="shared" si="1"/>
        <v>no</v>
      </c>
      <c r="Q50" t="str">
        <f t="shared" si="2"/>
        <v>no</v>
      </c>
    </row>
    <row r="51" spans="1:17" ht="15.75" hidden="1" customHeight="1">
      <c r="A51" t="str">
        <f>VLOOKUP(B51,[1]participants_202005201801!$A$2:$B$445,2,FALSE)</f>
        <v>ID15390360361327</v>
      </c>
      <c r="B51" s="1">
        <v>11327</v>
      </c>
      <c r="C51" s="1" t="str">
        <f t="shared" si="0"/>
        <v>1327</v>
      </c>
      <c r="D51" s="1">
        <v>40</v>
      </c>
      <c r="E51" s="1" t="s">
        <v>9</v>
      </c>
      <c r="F51" s="1">
        <v>169</v>
      </c>
      <c r="G51" s="1">
        <v>57</v>
      </c>
      <c r="H51" s="7">
        <v>43751.481874999998</v>
      </c>
      <c r="I51" s="1" t="s">
        <v>125</v>
      </c>
      <c r="J51" s="1" t="s">
        <v>126</v>
      </c>
      <c r="K51" s="1">
        <v>1327</v>
      </c>
      <c r="L51" s="1" t="s">
        <v>4</v>
      </c>
      <c r="M51" s="1">
        <v>0</v>
      </c>
      <c r="N51" s="1">
        <v>0</v>
      </c>
      <c r="O51" s="1">
        <v>0</v>
      </c>
      <c r="P51" t="str">
        <f t="shared" si="1"/>
        <v>no</v>
      </c>
      <c r="Q51" t="str">
        <f t="shared" si="2"/>
        <v>no</v>
      </c>
    </row>
    <row r="52" spans="1:17" ht="15.75" hidden="1" customHeight="1">
      <c r="A52" t="str">
        <f>VLOOKUP(B52,[1]participants_202005201801!$A$2:$B$445,2,FALSE)</f>
        <v>ID15390360601330</v>
      </c>
      <c r="B52" s="1">
        <v>11330</v>
      </c>
      <c r="C52" s="1" t="str">
        <f t="shared" si="0"/>
        <v>1330</v>
      </c>
      <c r="D52" s="1">
        <v>38</v>
      </c>
      <c r="E52" s="1" t="s">
        <v>9</v>
      </c>
      <c r="F52" s="1">
        <v>170</v>
      </c>
      <c r="G52" s="1">
        <v>92</v>
      </c>
      <c r="H52" s="7">
        <v>43748.485358796293</v>
      </c>
      <c r="I52" s="1" t="s">
        <v>127</v>
      </c>
      <c r="J52" s="1" t="s">
        <v>128</v>
      </c>
      <c r="K52" s="1">
        <v>1330</v>
      </c>
      <c r="L52" s="1" t="s">
        <v>4</v>
      </c>
      <c r="M52" s="1">
        <v>0</v>
      </c>
      <c r="N52" s="1">
        <v>0</v>
      </c>
      <c r="O52" s="1">
        <v>0</v>
      </c>
      <c r="P52" t="str">
        <f t="shared" si="1"/>
        <v>no</v>
      </c>
      <c r="Q52" t="str">
        <f t="shared" si="2"/>
        <v>no</v>
      </c>
    </row>
    <row r="53" spans="1:17" ht="15.75" hidden="1" customHeight="1">
      <c r="A53" t="str">
        <f>VLOOKUP(B53,[1]participants_202005201801!$A$2:$B$445,2,FALSE)</f>
        <v>ID15390260211332</v>
      </c>
      <c r="B53" s="1">
        <v>11332</v>
      </c>
      <c r="C53" s="1" t="str">
        <f t="shared" si="0"/>
        <v>1332</v>
      </c>
      <c r="D53" s="1">
        <v>66</v>
      </c>
      <c r="E53" s="1" t="s">
        <v>9</v>
      </c>
      <c r="F53" s="1">
        <v>170</v>
      </c>
      <c r="G53" s="1">
        <v>98</v>
      </c>
      <c r="H53" s="7">
        <v>43691.508148148147</v>
      </c>
      <c r="I53" s="1" t="s">
        <v>129</v>
      </c>
      <c r="J53" s="1" t="s">
        <v>130</v>
      </c>
      <c r="K53" s="1">
        <v>1332</v>
      </c>
      <c r="L53" s="1" t="s">
        <v>4</v>
      </c>
      <c r="M53" s="1">
        <v>2</v>
      </c>
      <c r="N53" s="1">
        <v>2</v>
      </c>
      <c r="O53" s="1">
        <v>0</v>
      </c>
      <c r="P53" t="str">
        <f t="shared" si="1"/>
        <v>no</v>
      </c>
      <c r="Q53" t="str">
        <f t="shared" si="2"/>
        <v>no</v>
      </c>
    </row>
    <row r="54" spans="1:17" ht="15.75" hidden="1" customHeight="1">
      <c r="A54" t="str">
        <f>VLOOKUP(B54,[1]participants_202005201801!$A$2:$B$445,2,FALSE)</f>
        <v>ID15390260331333</v>
      </c>
      <c r="B54" s="1">
        <v>11333</v>
      </c>
      <c r="C54" s="1" t="str">
        <f t="shared" si="0"/>
        <v>1333</v>
      </c>
      <c r="D54" s="1">
        <v>38</v>
      </c>
      <c r="E54" s="1" t="s">
        <v>8</v>
      </c>
      <c r="F54" s="1">
        <v>159</v>
      </c>
      <c r="G54" s="1">
        <v>75</v>
      </c>
      <c r="H54" s="7">
        <v>43733.645196759258</v>
      </c>
      <c r="I54" s="1" t="s">
        <v>131</v>
      </c>
      <c r="J54" s="1" t="s">
        <v>95</v>
      </c>
      <c r="K54" s="1">
        <v>1333</v>
      </c>
      <c r="L54" s="1" t="s">
        <v>4</v>
      </c>
      <c r="M54" s="1">
        <v>4</v>
      </c>
      <c r="N54" s="1">
        <v>2</v>
      </c>
      <c r="O54" s="1">
        <v>2</v>
      </c>
      <c r="P54" t="str">
        <f t="shared" si="1"/>
        <v>no</v>
      </c>
      <c r="Q54" t="str">
        <f t="shared" si="2"/>
        <v>no</v>
      </c>
    </row>
    <row r="55" spans="1:17" ht="15.75" hidden="1" customHeight="1">
      <c r="A55" t="str">
        <f>VLOOKUP(B55,[1]participants_202005201801!$A$2:$B$445,2,FALSE)</f>
        <v>ID15390730121342</v>
      </c>
      <c r="B55" s="1">
        <v>11342</v>
      </c>
      <c r="C55" s="1" t="str">
        <f t="shared" si="0"/>
        <v>1342</v>
      </c>
      <c r="D55" s="1">
        <v>38</v>
      </c>
      <c r="E55" s="1" t="s">
        <v>8</v>
      </c>
      <c r="F55" s="1">
        <v>150</v>
      </c>
      <c r="G55" s="1">
        <v>48</v>
      </c>
      <c r="H55" s="7">
        <v>43793.506527777776</v>
      </c>
      <c r="I55" s="1" t="s">
        <v>132</v>
      </c>
      <c r="J55" s="1" t="s">
        <v>133</v>
      </c>
      <c r="K55" s="1">
        <v>1342</v>
      </c>
      <c r="L55" s="1" t="s">
        <v>4</v>
      </c>
      <c r="M55" s="1">
        <v>0</v>
      </c>
      <c r="N55" s="1">
        <v>0</v>
      </c>
      <c r="O55" s="1">
        <v>0</v>
      </c>
      <c r="P55" t="str">
        <f t="shared" si="1"/>
        <v>no</v>
      </c>
      <c r="Q55" t="str">
        <f t="shared" si="2"/>
        <v>no</v>
      </c>
    </row>
    <row r="56" spans="1:17" ht="15.75" hidden="1" customHeight="1">
      <c r="A56" t="str">
        <f>VLOOKUP(B56,[1]participants_202005201801!$A$2:$B$445,2,FALSE)</f>
        <v>ID15390730691343</v>
      </c>
      <c r="B56" s="1">
        <v>11343</v>
      </c>
      <c r="C56" s="1" t="str">
        <f t="shared" si="0"/>
        <v>1343</v>
      </c>
      <c r="D56" s="1">
        <v>50</v>
      </c>
      <c r="E56" s="1" t="s">
        <v>8</v>
      </c>
      <c r="F56" s="1">
        <v>155</v>
      </c>
      <c r="G56" s="1">
        <v>78</v>
      </c>
      <c r="H56" s="7">
        <v>43733.688344907408</v>
      </c>
      <c r="I56" s="1" t="s">
        <v>134</v>
      </c>
      <c r="J56" s="1" t="s">
        <v>135</v>
      </c>
      <c r="K56" s="1">
        <v>1343</v>
      </c>
      <c r="L56" s="1" t="s">
        <v>4</v>
      </c>
      <c r="M56" s="1">
        <v>3</v>
      </c>
      <c r="N56" s="1">
        <v>2</v>
      </c>
      <c r="O56" s="1">
        <v>1</v>
      </c>
      <c r="P56" t="str">
        <f t="shared" si="1"/>
        <v>no</v>
      </c>
      <c r="Q56" t="str">
        <f t="shared" si="2"/>
        <v>no</v>
      </c>
    </row>
    <row r="57" spans="1:17" ht="15.75" hidden="1" customHeight="1">
      <c r="A57" t="str">
        <f>VLOOKUP(B57,[1]participants_202005201801!$A$2:$B$445,2,FALSE)</f>
        <v>ID15460360241355</v>
      </c>
      <c r="B57" s="1">
        <v>11355</v>
      </c>
      <c r="C57" s="1" t="str">
        <f t="shared" si="0"/>
        <v>1355</v>
      </c>
      <c r="D57" s="1">
        <v>41</v>
      </c>
      <c r="E57" s="1" t="s">
        <v>8</v>
      </c>
      <c r="F57" s="1">
        <v>150</v>
      </c>
      <c r="G57" s="1">
        <v>72</v>
      </c>
      <c r="H57" s="7">
        <v>43748.676701388889</v>
      </c>
      <c r="I57" s="1" t="s">
        <v>136</v>
      </c>
      <c r="J57" s="1" t="s">
        <v>137</v>
      </c>
      <c r="K57" s="1">
        <v>1355</v>
      </c>
      <c r="L57" s="1" t="s">
        <v>4</v>
      </c>
      <c r="M57" s="1">
        <v>2</v>
      </c>
      <c r="N57" s="1">
        <v>1</v>
      </c>
      <c r="O57" s="1">
        <v>1</v>
      </c>
      <c r="P57" t="str">
        <f t="shared" si="1"/>
        <v>no</v>
      </c>
      <c r="Q57" t="str">
        <f t="shared" si="2"/>
        <v>no</v>
      </c>
    </row>
    <row r="58" spans="1:17" ht="15.75" hidden="1" customHeight="1">
      <c r="A58" t="str">
        <f>VLOOKUP(B58,[1]participants_202005201801!$A$2:$B$445,2,FALSE)</f>
        <v>ID15390650031381</v>
      </c>
      <c r="B58" s="1">
        <v>11381</v>
      </c>
      <c r="C58" s="1" t="str">
        <f t="shared" si="0"/>
        <v>1381</v>
      </c>
      <c r="D58" s="1">
        <v>43</v>
      </c>
      <c r="E58" s="1" t="s">
        <v>9</v>
      </c>
      <c r="F58" s="1">
        <v>167</v>
      </c>
      <c r="G58" s="1">
        <v>68</v>
      </c>
      <c r="H58" s="7">
        <v>43802.77621527778</v>
      </c>
      <c r="I58" s="1" t="s">
        <v>138</v>
      </c>
      <c r="J58" s="1" t="s">
        <v>139</v>
      </c>
      <c r="K58" s="1">
        <v>1381</v>
      </c>
      <c r="L58" s="1" t="s">
        <v>4</v>
      </c>
      <c r="M58" s="1">
        <v>0</v>
      </c>
      <c r="N58" s="1">
        <v>0</v>
      </c>
      <c r="O58" s="1">
        <v>0</v>
      </c>
      <c r="P58" t="str">
        <f t="shared" si="1"/>
        <v>no</v>
      </c>
      <c r="Q58" t="str">
        <f t="shared" si="2"/>
        <v>no</v>
      </c>
    </row>
    <row r="59" spans="1:17" ht="15.75" hidden="1" customHeight="1">
      <c r="A59" t="str">
        <f>VLOOKUP(B59,[1]participants_202005201801!$A$2:$B$445,2,FALSE)</f>
        <v>ID15530780181388</v>
      </c>
      <c r="B59" s="1">
        <v>11388</v>
      </c>
      <c r="C59" s="1" t="str">
        <f t="shared" si="0"/>
        <v>1388</v>
      </c>
      <c r="D59" s="1">
        <v>67</v>
      </c>
      <c r="E59" s="1" t="s">
        <v>8</v>
      </c>
      <c r="F59" s="1">
        <v>149</v>
      </c>
      <c r="G59" s="1">
        <v>52</v>
      </c>
      <c r="H59" s="7">
        <v>43785.526759259257</v>
      </c>
      <c r="I59" s="1" t="s">
        <v>140</v>
      </c>
      <c r="J59" s="1" t="s">
        <v>141</v>
      </c>
      <c r="K59" s="1">
        <v>1388</v>
      </c>
      <c r="L59" s="1" t="s">
        <v>4</v>
      </c>
      <c r="M59" s="1">
        <v>1</v>
      </c>
      <c r="N59" s="1">
        <v>1</v>
      </c>
      <c r="O59" s="1">
        <v>0</v>
      </c>
      <c r="P59" t="str">
        <f t="shared" si="1"/>
        <v>no</v>
      </c>
      <c r="Q59" t="str">
        <f t="shared" si="2"/>
        <v>no</v>
      </c>
    </row>
    <row r="60" spans="1:17" ht="15.75" hidden="1" customHeight="1">
      <c r="A60" t="str">
        <f>VLOOKUP(B60,[1]participants_202005201801!$A$2:$B$445,2,FALSE)</f>
        <v>ID15530550181393</v>
      </c>
      <c r="B60" s="1">
        <v>11393</v>
      </c>
      <c r="C60" s="1" t="str">
        <f t="shared" si="0"/>
        <v>1393</v>
      </c>
      <c r="D60" s="1">
        <v>29</v>
      </c>
      <c r="E60" s="1" t="s">
        <v>9</v>
      </c>
      <c r="F60" s="1">
        <v>165</v>
      </c>
      <c r="G60" s="1">
        <v>67</v>
      </c>
      <c r="H60" s="7">
        <v>43783.655532407407</v>
      </c>
      <c r="I60" s="1" t="s">
        <v>142</v>
      </c>
      <c r="J60" s="1" t="s">
        <v>143</v>
      </c>
      <c r="K60" s="1">
        <v>1393</v>
      </c>
      <c r="L60" s="1" t="s">
        <v>4</v>
      </c>
      <c r="M60" s="1">
        <v>2</v>
      </c>
      <c r="N60" s="1">
        <v>2</v>
      </c>
      <c r="O60" s="1">
        <v>0</v>
      </c>
      <c r="P60" t="str">
        <f t="shared" si="1"/>
        <v>no</v>
      </c>
      <c r="Q60" t="str">
        <f t="shared" si="2"/>
        <v>no</v>
      </c>
    </row>
    <row r="61" spans="1:17" ht="15.75" hidden="1" customHeight="1">
      <c r="A61" t="str">
        <f>VLOOKUP(B61,[1]participants_202005201801!$A$2:$B$445,2,FALSE)</f>
        <v>ID15530550211394</v>
      </c>
      <c r="B61" s="1">
        <v>11394</v>
      </c>
      <c r="C61" s="1" t="str">
        <f t="shared" si="0"/>
        <v>1394</v>
      </c>
      <c r="D61" s="1">
        <v>21</v>
      </c>
      <c r="E61" s="1" t="s">
        <v>8</v>
      </c>
      <c r="F61" s="1">
        <v>162</v>
      </c>
      <c r="G61" s="1">
        <v>58</v>
      </c>
      <c r="H61" s="7">
        <v>43785.479363425926</v>
      </c>
      <c r="I61" s="1" t="s">
        <v>144</v>
      </c>
      <c r="J61" s="1" t="s">
        <v>145</v>
      </c>
      <c r="K61" s="1">
        <v>1394</v>
      </c>
      <c r="L61" s="1" t="s">
        <v>4</v>
      </c>
      <c r="M61" s="1">
        <v>0</v>
      </c>
      <c r="N61" s="1">
        <v>0</v>
      </c>
      <c r="O61" s="1">
        <v>0</v>
      </c>
      <c r="P61" t="str">
        <f t="shared" si="1"/>
        <v>no</v>
      </c>
      <c r="Q61" t="str">
        <f t="shared" si="2"/>
        <v>no</v>
      </c>
    </row>
    <row r="62" spans="1:17" ht="15.75" hidden="1" customHeight="1">
      <c r="A62" t="str">
        <f>VLOOKUP(B62,[1]participants_202005201801!$A$2:$B$445,2,FALSE)</f>
        <v>ID15530130121397</v>
      </c>
      <c r="B62" s="1">
        <v>11397</v>
      </c>
      <c r="C62" s="1" t="str">
        <f t="shared" si="0"/>
        <v>1397</v>
      </c>
      <c r="D62" s="1">
        <v>36</v>
      </c>
      <c r="E62" s="1" t="s">
        <v>8</v>
      </c>
      <c r="F62" s="1">
        <v>156</v>
      </c>
      <c r="G62" s="1">
        <v>73</v>
      </c>
      <c r="H62" s="7">
        <v>43734.636388888888</v>
      </c>
      <c r="I62" s="1" t="s">
        <v>146</v>
      </c>
      <c r="J62" s="1" t="s">
        <v>128</v>
      </c>
      <c r="K62" s="1">
        <v>1397</v>
      </c>
      <c r="L62" s="1" t="s">
        <v>4</v>
      </c>
      <c r="M62" s="1">
        <v>0</v>
      </c>
      <c r="N62" s="1">
        <v>0</v>
      </c>
      <c r="O62" s="1">
        <v>0</v>
      </c>
      <c r="P62" t="str">
        <f t="shared" si="1"/>
        <v>no</v>
      </c>
      <c r="Q62" t="str">
        <f t="shared" si="2"/>
        <v>no</v>
      </c>
    </row>
    <row r="63" spans="1:17" ht="15.75" hidden="1" customHeight="1">
      <c r="A63" t="str">
        <f>VLOOKUP(B63,[1]participants_202005201801!$A$2:$B$445,2,FALSE)</f>
        <v>ID15530130151398</v>
      </c>
      <c r="B63" s="1">
        <v>11398</v>
      </c>
      <c r="C63" s="1" t="str">
        <f t="shared" si="0"/>
        <v>1398</v>
      </c>
      <c r="D63" s="1">
        <v>54</v>
      </c>
      <c r="E63" s="1" t="s">
        <v>8</v>
      </c>
      <c r="F63" s="1">
        <v>157</v>
      </c>
      <c r="G63" s="1">
        <v>59</v>
      </c>
      <c r="H63" s="7">
        <v>43737.448680555557</v>
      </c>
      <c r="I63" s="1" t="s">
        <v>147</v>
      </c>
      <c r="J63" s="1" t="s">
        <v>52</v>
      </c>
      <c r="K63" s="1">
        <v>1398</v>
      </c>
      <c r="L63" s="1" t="s">
        <v>4</v>
      </c>
      <c r="M63" s="1">
        <v>1</v>
      </c>
      <c r="N63" s="1">
        <v>1</v>
      </c>
      <c r="O63" s="1">
        <v>0</v>
      </c>
      <c r="P63" t="str">
        <f t="shared" si="1"/>
        <v>no</v>
      </c>
      <c r="Q63" t="str">
        <f t="shared" si="2"/>
        <v>no</v>
      </c>
    </row>
    <row r="64" spans="1:17" ht="15.75" hidden="1" customHeight="1">
      <c r="A64" t="str">
        <f>VLOOKUP(B64,[1]participants_202005201801!$A$2:$B$445,2,FALSE)</f>
        <v>ID15530170031401</v>
      </c>
      <c r="B64" s="1">
        <v>11401</v>
      </c>
      <c r="C64" s="1" t="str">
        <f t="shared" si="0"/>
        <v>1401</v>
      </c>
      <c r="D64" s="1">
        <v>30</v>
      </c>
      <c r="E64" s="1" t="s">
        <v>8</v>
      </c>
      <c r="F64" s="1">
        <v>161</v>
      </c>
      <c r="G64" s="1">
        <v>58</v>
      </c>
      <c r="H64" s="7">
        <v>43737.437673611108</v>
      </c>
      <c r="I64" s="1" t="s">
        <v>148</v>
      </c>
      <c r="J64" s="1" t="s">
        <v>149</v>
      </c>
      <c r="K64" s="1">
        <v>1401</v>
      </c>
      <c r="L64" s="1" t="s">
        <v>4</v>
      </c>
      <c r="M64" s="1">
        <v>0</v>
      </c>
      <c r="N64" s="1">
        <v>0</v>
      </c>
      <c r="O64" s="1">
        <v>0</v>
      </c>
      <c r="P64" t="str">
        <f t="shared" si="1"/>
        <v>no</v>
      </c>
      <c r="Q64" t="str">
        <f t="shared" si="2"/>
        <v>no</v>
      </c>
    </row>
    <row r="65" spans="1:17" ht="15.75" hidden="1" customHeight="1">
      <c r="A65" t="str">
        <f>VLOOKUP(B65,[1]participants_202005201801!$A$2:$B$445,2,FALSE)</f>
        <v>ID15530080271408</v>
      </c>
      <c r="B65" s="1">
        <v>11408</v>
      </c>
      <c r="C65" s="1" t="str">
        <f t="shared" si="0"/>
        <v>1408</v>
      </c>
      <c r="D65" s="1">
        <v>20</v>
      </c>
      <c r="E65" s="1" t="s">
        <v>9</v>
      </c>
      <c r="F65" s="1">
        <v>174</v>
      </c>
      <c r="G65" s="1">
        <v>95</v>
      </c>
      <c r="H65" s="7">
        <v>43737.464120370372</v>
      </c>
      <c r="I65" s="1" t="s">
        <v>150</v>
      </c>
      <c r="J65" s="1" t="s">
        <v>151</v>
      </c>
      <c r="K65" s="1">
        <v>1408</v>
      </c>
      <c r="L65" s="1" t="s">
        <v>4</v>
      </c>
      <c r="M65" s="1">
        <v>0</v>
      </c>
      <c r="N65" s="1">
        <v>0</v>
      </c>
      <c r="O65" s="1">
        <v>0</v>
      </c>
      <c r="P65" t="str">
        <f t="shared" si="1"/>
        <v>no</v>
      </c>
      <c r="Q65" t="str">
        <f t="shared" si="2"/>
        <v>no</v>
      </c>
    </row>
    <row r="66" spans="1:17" ht="15.75" hidden="1" customHeight="1">
      <c r="A66" t="str">
        <f>VLOOKUP(B66,[1]participants_202005201801!$A$2:$B$445,2,FALSE)</f>
        <v>ID15530020091410</v>
      </c>
      <c r="B66" s="1">
        <v>11410</v>
      </c>
      <c r="C66" s="1" t="str">
        <f t="shared" ref="C66:C129" si="3">RIGHT(B66,4)</f>
        <v>1410</v>
      </c>
      <c r="D66" s="1">
        <v>49</v>
      </c>
      <c r="E66" s="1" t="s">
        <v>8</v>
      </c>
      <c r="F66" s="1">
        <v>160</v>
      </c>
      <c r="G66" s="1">
        <v>50</v>
      </c>
      <c r="H66" s="7">
        <v>43682.696875000001</v>
      </c>
      <c r="I66" s="1" t="s">
        <v>152</v>
      </c>
      <c r="J66" s="1" t="s">
        <v>153</v>
      </c>
      <c r="K66" s="1">
        <v>1410</v>
      </c>
      <c r="L66" s="1" t="s">
        <v>4</v>
      </c>
      <c r="M66" s="1">
        <v>1</v>
      </c>
      <c r="N66" s="1">
        <v>1</v>
      </c>
      <c r="O66" s="1">
        <v>0</v>
      </c>
      <c r="P66" t="str">
        <f t="shared" ref="P66:P129" si="4">IF(AND(N66&gt;=3,O66&gt;=0),"si","no")</f>
        <v>no</v>
      </c>
      <c r="Q66" t="str">
        <f t="shared" ref="Q66:Q129" si="5">IF(AND(N66&gt;=3,O66&gt;0),"si","no")</f>
        <v>no</v>
      </c>
    </row>
    <row r="67" spans="1:17" ht="15.75" hidden="1" customHeight="1">
      <c r="A67" t="str">
        <f>VLOOKUP(B67,[1]participants_202005201801!$A$2:$B$445,2,FALSE)</f>
        <v>ID15530020211411</v>
      </c>
      <c r="B67" s="1">
        <v>11411</v>
      </c>
      <c r="C67" s="1" t="str">
        <f t="shared" si="3"/>
        <v>1411</v>
      </c>
      <c r="D67" s="1">
        <v>33</v>
      </c>
      <c r="E67" s="1" t="s">
        <v>8</v>
      </c>
      <c r="F67" s="1">
        <v>156</v>
      </c>
      <c r="G67" s="1">
        <v>79</v>
      </c>
      <c r="H67" s="7">
        <v>43682.713356481479</v>
      </c>
      <c r="I67" s="1" t="s">
        <v>154</v>
      </c>
      <c r="J67" s="1" t="s">
        <v>155</v>
      </c>
      <c r="K67" s="1">
        <v>1411</v>
      </c>
      <c r="L67" s="1" t="s">
        <v>4</v>
      </c>
      <c r="M67" s="1">
        <v>1</v>
      </c>
      <c r="N67" s="1">
        <v>1</v>
      </c>
      <c r="O67" s="1">
        <v>0</v>
      </c>
      <c r="P67" t="str">
        <f t="shared" si="4"/>
        <v>no</v>
      </c>
      <c r="Q67" t="str">
        <f t="shared" si="5"/>
        <v>no</v>
      </c>
    </row>
    <row r="68" spans="1:17" ht="15.75" hidden="1" customHeight="1">
      <c r="A68" t="str">
        <f>VLOOKUP(B68,[1]participants_202005201801!$A$2:$B$445,2,FALSE)</f>
        <v>ID15530250061418</v>
      </c>
      <c r="B68" s="1">
        <v>11418</v>
      </c>
      <c r="C68" s="1" t="str">
        <f t="shared" si="3"/>
        <v>1418</v>
      </c>
      <c r="D68" s="1">
        <v>27</v>
      </c>
      <c r="E68" s="1" t="s">
        <v>8</v>
      </c>
      <c r="F68" s="1">
        <v>160</v>
      </c>
      <c r="G68" s="1">
        <v>49</v>
      </c>
      <c r="H68" s="7">
        <v>43783.713101851848</v>
      </c>
      <c r="I68" s="1" t="s">
        <v>156</v>
      </c>
      <c r="J68" s="1" t="s">
        <v>157</v>
      </c>
      <c r="K68" s="1">
        <v>1418</v>
      </c>
      <c r="L68" s="1" t="s">
        <v>4</v>
      </c>
      <c r="M68" s="1">
        <v>0</v>
      </c>
      <c r="N68" s="1">
        <v>0</v>
      </c>
      <c r="O68" s="1">
        <v>0</v>
      </c>
      <c r="P68" t="str">
        <f t="shared" si="4"/>
        <v>no</v>
      </c>
      <c r="Q68" t="str">
        <f t="shared" si="5"/>
        <v>no</v>
      </c>
    </row>
    <row r="69" spans="1:17" ht="15.75" hidden="1" customHeight="1">
      <c r="A69" t="str">
        <f>VLOOKUP(B69,[1]participants_202005201801!$A$2:$B$445,2,FALSE)</f>
        <v>ID15040150061423</v>
      </c>
      <c r="B69" s="1">
        <v>11423</v>
      </c>
      <c r="C69" s="1" t="str">
        <f t="shared" si="3"/>
        <v>1423</v>
      </c>
      <c r="D69" s="1">
        <v>28</v>
      </c>
      <c r="E69" s="1" t="s">
        <v>9</v>
      </c>
      <c r="F69" s="1">
        <v>170</v>
      </c>
      <c r="G69" s="1">
        <v>53</v>
      </c>
      <c r="H69" s="7">
        <v>43783.686435185184</v>
      </c>
      <c r="I69" s="1" t="s">
        <v>158</v>
      </c>
      <c r="J69" s="1" t="s">
        <v>159</v>
      </c>
      <c r="K69" s="1">
        <v>1423</v>
      </c>
      <c r="L69" s="1" t="s">
        <v>4</v>
      </c>
      <c r="M69" s="1">
        <v>0</v>
      </c>
      <c r="N69" s="1">
        <v>0</v>
      </c>
      <c r="O69" s="1">
        <v>0</v>
      </c>
      <c r="P69" t="str">
        <f t="shared" si="4"/>
        <v>no</v>
      </c>
      <c r="Q69" t="str">
        <f t="shared" si="5"/>
        <v>no</v>
      </c>
    </row>
    <row r="70" spans="1:17" ht="15.75" hidden="1" customHeight="1">
      <c r="A70" t="str">
        <f>VLOOKUP(B70,[1]participants_202005201801!$A$2:$B$445,2,FALSE)</f>
        <v>ID15020100091443</v>
      </c>
      <c r="B70" s="1">
        <v>11443</v>
      </c>
      <c r="C70" s="1" t="str">
        <f t="shared" si="3"/>
        <v>1443</v>
      </c>
      <c r="D70" s="1">
        <v>20</v>
      </c>
      <c r="E70" s="1" t="s">
        <v>8</v>
      </c>
      <c r="F70" s="1">
        <v>148</v>
      </c>
      <c r="G70" s="1">
        <v>46</v>
      </c>
      <c r="H70" s="7">
        <v>43664.599340277775</v>
      </c>
      <c r="I70" s="1" t="s">
        <v>160</v>
      </c>
      <c r="J70" s="1" t="s">
        <v>161</v>
      </c>
      <c r="K70" s="1">
        <v>1443</v>
      </c>
      <c r="L70" s="1" t="s">
        <v>4</v>
      </c>
      <c r="M70" s="1">
        <v>4</v>
      </c>
      <c r="N70" s="1">
        <v>0</v>
      </c>
      <c r="O70" s="1">
        <v>4</v>
      </c>
      <c r="P70" t="str">
        <f t="shared" si="4"/>
        <v>no</v>
      </c>
      <c r="Q70" t="str">
        <f t="shared" si="5"/>
        <v>no</v>
      </c>
    </row>
    <row r="71" spans="1:17" ht="15.75" hidden="1" customHeight="1">
      <c r="A71" t="str">
        <f>VLOOKUP(B71,[1]participants_202005201801!$A$2:$B$445,2,FALSE)</f>
        <v>ID15020110151446</v>
      </c>
      <c r="B71" s="1">
        <v>11446</v>
      </c>
      <c r="C71" s="1" t="str">
        <f t="shared" si="3"/>
        <v>1446</v>
      </c>
      <c r="D71" s="1">
        <v>49</v>
      </c>
      <c r="E71" s="1" t="s">
        <v>8</v>
      </c>
      <c r="F71" s="1">
        <v>162</v>
      </c>
      <c r="G71" s="1">
        <v>66</v>
      </c>
      <c r="H71" s="7">
        <v>43664.580104166664</v>
      </c>
      <c r="I71" s="1" t="s">
        <v>162</v>
      </c>
      <c r="J71" s="1" t="s">
        <v>77</v>
      </c>
      <c r="K71" s="1">
        <v>1446</v>
      </c>
      <c r="L71" s="1" t="s">
        <v>4</v>
      </c>
      <c r="M71" s="1">
        <v>0</v>
      </c>
      <c r="N71" s="1">
        <v>0</v>
      </c>
      <c r="O71" s="1">
        <v>0</v>
      </c>
      <c r="P71" t="str">
        <f t="shared" si="4"/>
        <v>no</v>
      </c>
      <c r="Q71" t="str">
        <f t="shared" si="5"/>
        <v>no</v>
      </c>
    </row>
    <row r="72" spans="1:17" ht="15.75" hidden="1" customHeight="1">
      <c r="A72" t="str">
        <f>VLOOKUP(B72,[1]participants_202005201801!$A$2:$B$445,2,FALSE)</f>
        <v>ID15170740181476</v>
      </c>
      <c r="B72" s="1">
        <v>11476</v>
      </c>
      <c r="C72" s="1" t="str">
        <f t="shared" si="3"/>
        <v>1476</v>
      </c>
      <c r="D72" s="1">
        <v>73</v>
      </c>
      <c r="E72" s="1" t="s">
        <v>8</v>
      </c>
      <c r="F72" s="1">
        <v>164</v>
      </c>
      <c r="G72" s="1">
        <v>80</v>
      </c>
      <c r="H72" s="7">
        <v>43693.650972222225</v>
      </c>
      <c r="I72" s="1" t="s">
        <v>163</v>
      </c>
      <c r="J72" s="1" t="s">
        <v>83</v>
      </c>
      <c r="K72" s="1">
        <v>1476</v>
      </c>
      <c r="L72" s="1" t="s">
        <v>4</v>
      </c>
      <c r="M72" s="1">
        <v>0</v>
      </c>
      <c r="N72" s="1">
        <v>0</v>
      </c>
      <c r="O72" s="1">
        <v>0</v>
      </c>
      <c r="P72" t="str">
        <f t="shared" si="4"/>
        <v>no</v>
      </c>
      <c r="Q72" t="str">
        <f t="shared" si="5"/>
        <v>no</v>
      </c>
    </row>
    <row r="73" spans="1:17" ht="15.75" hidden="1" customHeight="1">
      <c r="A73" t="str">
        <f>VLOOKUP(B73,[1]participants_202005201801!$A$2:$B$445,2,FALSE)</f>
        <v>ID15520450151481</v>
      </c>
      <c r="B73" s="1">
        <v>11481</v>
      </c>
      <c r="C73" s="1" t="str">
        <f t="shared" si="3"/>
        <v>1481</v>
      </c>
      <c r="D73" s="1">
        <v>78</v>
      </c>
      <c r="E73" s="1" t="s">
        <v>8</v>
      </c>
      <c r="F73" s="1">
        <v>145</v>
      </c>
      <c r="G73" s="1">
        <v>58</v>
      </c>
      <c r="H73" s="7">
        <v>43728.66443287037</v>
      </c>
      <c r="I73" s="1" t="s">
        <v>164</v>
      </c>
      <c r="J73" s="1" t="s">
        <v>165</v>
      </c>
      <c r="K73" s="1">
        <v>1481</v>
      </c>
      <c r="L73" s="1" t="s">
        <v>4</v>
      </c>
      <c r="M73" s="1">
        <v>0</v>
      </c>
      <c r="N73" s="1">
        <v>0</v>
      </c>
      <c r="O73" s="1">
        <v>0</v>
      </c>
      <c r="P73" t="str">
        <f t="shared" si="4"/>
        <v>no</v>
      </c>
      <c r="Q73" t="str">
        <f t="shared" si="5"/>
        <v>no</v>
      </c>
    </row>
    <row r="74" spans="1:17" ht="15.75" hidden="1" customHeight="1">
      <c r="A74" t="str">
        <f>VLOOKUP(B74,[1]participants_202005201801!$A$2:$B$445,2,FALSE)</f>
        <v>ID15520960481489</v>
      </c>
      <c r="B74" s="1">
        <v>11489</v>
      </c>
      <c r="C74" s="1" t="str">
        <f t="shared" si="3"/>
        <v>1489</v>
      </c>
      <c r="D74" s="1">
        <v>67</v>
      </c>
      <c r="E74" s="1" t="s">
        <v>9</v>
      </c>
      <c r="F74" s="1">
        <v>158</v>
      </c>
      <c r="G74" s="1">
        <v>63</v>
      </c>
      <c r="H74" s="7">
        <v>43676.755393518521</v>
      </c>
      <c r="I74" s="1" t="s">
        <v>125</v>
      </c>
      <c r="J74" s="1" t="s">
        <v>166</v>
      </c>
      <c r="K74" s="1">
        <v>1489</v>
      </c>
      <c r="L74" s="1" t="s">
        <v>4</v>
      </c>
      <c r="M74" s="1">
        <v>0</v>
      </c>
      <c r="N74" s="1">
        <v>0</v>
      </c>
      <c r="O74" s="1">
        <v>0</v>
      </c>
      <c r="P74" t="str">
        <f t="shared" si="4"/>
        <v>no</v>
      </c>
      <c r="Q74" t="str">
        <f t="shared" si="5"/>
        <v>no</v>
      </c>
    </row>
    <row r="75" spans="1:17" ht="15.75" hidden="1" customHeight="1">
      <c r="A75" t="str">
        <f>VLOOKUP(B75,[1]participants_202005201801!$A$2:$B$445,2,FALSE)</f>
        <v>ID15520950511491</v>
      </c>
      <c r="B75" s="1">
        <v>11491</v>
      </c>
      <c r="C75" s="1" t="str">
        <f t="shared" si="3"/>
        <v>1491</v>
      </c>
      <c r="D75" s="1">
        <v>19</v>
      </c>
      <c r="E75" s="1" t="s">
        <v>9</v>
      </c>
      <c r="F75" s="1">
        <v>176</v>
      </c>
      <c r="G75" s="1">
        <v>70</v>
      </c>
      <c r="H75" s="7">
        <v>43680.564305555556</v>
      </c>
      <c r="I75" s="1" t="s">
        <v>167</v>
      </c>
      <c r="J75" s="1" t="s">
        <v>168</v>
      </c>
      <c r="K75" s="1">
        <v>1491</v>
      </c>
      <c r="L75" s="1" t="s">
        <v>4</v>
      </c>
      <c r="M75" s="1">
        <v>0</v>
      </c>
      <c r="N75" s="1">
        <v>0</v>
      </c>
      <c r="O75" s="1">
        <v>0</v>
      </c>
      <c r="P75" t="str">
        <f t="shared" si="4"/>
        <v>no</v>
      </c>
      <c r="Q75" t="str">
        <f t="shared" si="5"/>
        <v>no</v>
      </c>
    </row>
    <row r="76" spans="1:17" ht="15.75" hidden="1" customHeight="1">
      <c r="A76" t="str">
        <f>VLOOKUP(B76,[1]participants_202005201801!$A$2:$B$445,2,FALSE)</f>
        <v>ID15240160151493</v>
      </c>
      <c r="B76" s="1">
        <v>11493</v>
      </c>
      <c r="C76" s="1" t="str">
        <f t="shared" si="3"/>
        <v>1493</v>
      </c>
      <c r="D76" s="1">
        <v>58</v>
      </c>
      <c r="E76" s="1" t="s">
        <v>8</v>
      </c>
      <c r="F76" s="1">
        <v>152</v>
      </c>
      <c r="G76" s="1">
        <v>108</v>
      </c>
      <c r="H76" s="7">
        <v>43666.690150462964</v>
      </c>
      <c r="I76" s="1" t="s">
        <v>169</v>
      </c>
      <c r="J76" s="1" t="s">
        <v>170</v>
      </c>
      <c r="K76" s="1">
        <v>1493</v>
      </c>
      <c r="L76" s="1" t="s">
        <v>4</v>
      </c>
      <c r="M76" s="1">
        <v>1</v>
      </c>
      <c r="N76" s="1">
        <v>0</v>
      </c>
      <c r="O76" s="1">
        <v>1</v>
      </c>
      <c r="P76" t="str">
        <f t="shared" si="4"/>
        <v>no</v>
      </c>
      <c r="Q76" t="str">
        <f t="shared" si="5"/>
        <v>no</v>
      </c>
    </row>
    <row r="77" spans="1:17" ht="15.75" hidden="1" customHeight="1">
      <c r="A77" t="str">
        <f>VLOOKUP(B77,[1]participants_202005201801!$A$2:$B$445,2,FALSE)</f>
        <v>ID15240160241494</v>
      </c>
      <c r="B77" s="1">
        <v>11494</v>
      </c>
      <c r="C77" s="1" t="str">
        <f t="shared" si="3"/>
        <v>1494</v>
      </c>
      <c r="D77" s="1">
        <v>73</v>
      </c>
      <c r="E77" s="1" t="s">
        <v>9</v>
      </c>
      <c r="F77" s="1">
        <v>172</v>
      </c>
      <c r="G77" s="1">
        <v>90</v>
      </c>
      <c r="H77" s="7">
        <v>43666.700138888889</v>
      </c>
      <c r="I77" s="1" t="s">
        <v>171</v>
      </c>
      <c r="J77" s="1" t="s">
        <v>172</v>
      </c>
      <c r="K77" s="1">
        <v>1494</v>
      </c>
      <c r="L77" s="1" t="s">
        <v>4</v>
      </c>
      <c r="M77" s="1">
        <v>0</v>
      </c>
      <c r="N77" s="1">
        <v>0</v>
      </c>
      <c r="O77" s="1">
        <v>0</v>
      </c>
      <c r="P77" t="str">
        <f t="shared" si="4"/>
        <v>no</v>
      </c>
      <c r="Q77" t="str">
        <f t="shared" si="5"/>
        <v>no</v>
      </c>
    </row>
    <row r="78" spans="1:17" ht="15.75" hidden="1" customHeight="1">
      <c r="A78" t="str">
        <f>VLOOKUP(B78,[1]participants_202005201801!$A$2:$B$445,2,FALSE)</f>
        <v>ID15240460061499</v>
      </c>
      <c r="B78" s="1">
        <v>11499</v>
      </c>
      <c r="C78" s="1" t="str">
        <f t="shared" si="3"/>
        <v>1499</v>
      </c>
      <c r="D78" s="1">
        <v>64</v>
      </c>
      <c r="E78" s="1" t="s">
        <v>8</v>
      </c>
      <c r="F78" s="1">
        <v>155</v>
      </c>
      <c r="G78" s="1">
        <v>66</v>
      </c>
      <c r="H78" s="7">
        <v>43773.557037037041</v>
      </c>
      <c r="I78" s="1" t="s">
        <v>43</v>
      </c>
      <c r="J78" s="1" t="s">
        <v>173</v>
      </c>
      <c r="K78" s="1">
        <v>1499</v>
      </c>
      <c r="L78" s="1" t="s">
        <v>4</v>
      </c>
      <c r="M78" s="1">
        <v>0</v>
      </c>
      <c r="N78" s="1">
        <v>0</v>
      </c>
      <c r="O78" s="1">
        <v>0</v>
      </c>
      <c r="P78" t="str">
        <f t="shared" si="4"/>
        <v>no</v>
      </c>
      <c r="Q78" t="str">
        <f t="shared" si="5"/>
        <v>no</v>
      </c>
    </row>
    <row r="79" spans="1:17" ht="15.75" hidden="1" customHeight="1">
      <c r="A79" t="str">
        <f>VLOOKUP(B79,[1]participants_202005201801!$A$2:$B$445,2,FALSE)</f>
        <v>ID15650310032008</v>
      </c>
      <c r="B79" s="1">
        <v>12008</v>
      </c>
      <c r="C79" s="1" t="str">
        <f t="shared" si="3"/>
        <v>2008</v>
      </c>
      <c r="D79" s="1">
        <v>55</v>
      </c>
      <c r="E79" s="1" t="s">
        <v>9</v>
      </c>
      <c r="F79" s="1">
        <v>175</v>
      </c>
      <c r="G79" s="1">
        <v>74</v>
      </c>
      <c r="H79" s="7">
        <v>43663.759201388886</v>
      </c>
      <c r="I79" s="1" t="s">
        <v>174</v>
      </c>
      <c r="J79" s="1" t="s">
        <v>175</v>
      </c>
      <c r="K79" s="1">
        <v>2008</v>
      </c>
      <c r="L79" s="1" t="s">
        <v>4</v>
      </c>
      <c r="M79" s="1">
        <v>0</v>
      </c>
      <c r="N79" s="1">
        <v>0</v>
      </c>
      <c r="O79" s="1">
        <v>0</v>
      </c>
      <c r="P79" t="str">
        <f t="shared" si="4"/>
        <v>no</v>
      </c>
      <c r="Q79" t="str">
        <f t="shared" si="5"/>
        <v>no</v>
      </c>
    </row>
    <row r="80" spans="1:17" ht="15.75" hidden="1" customHeight="1">
      <c r="A80" t="str">
        <f>VLOOKUP(B80,[1]participants_202005201801!$A$2:$B$445,2,FALSE)</f>
        <v>ID15650060032018</v>
      </c>
      <c r="B80" s="1">
        <v>12018</v>
      </c>
      <c r="C80" s="1" t="str">
        <f t="shared" si="3"/>
        <v>2018</v>
      </c>
      <c r="D80" s="1">
        <v>36</v>
      </c>
      <c r="E80" s="1" t="s">
        <v>8</v>
      </c>
      <c r="F80" s="1">
        <v>152</v>
      </c>
      <c r="G80" s="1">
        <v>58</v>
      </c>
      <c r="H80" s="7">
        <v>43722.556840277779</v>
      </c>
      <c r="I80" s="1" t="s">
        <v>176</v>
      </c>
      <c r="J80" s="1" t="s">
        <v>177</v>
      </c>
      <c r="K80" s="1">
        <v>2018</v>
      </c>
      <c r="L80" s="1" t="s">
        <v>4</v>
      </c>
      <c r="M80" s="1">
        <v>1</v>
      </c>
      <c r="N80" s="1">
        <v>1</v>
      </c>
      <c r="O80" s="1">
        <v>0</v>
      </c>
      <c r="P80" t="str">
        <f t="shared" si="4"/>
        <v>no</v>
      </c>
      <c r="Q80" t="str">
        <f t="shared" si="5"/>
        <v>no</v>
      </c>
    </row>
    <row r="81" spans="1:17" ht="15.75" hidden="1" customHeight="1">
      <c r="A81" t="str">
        <f>VLOOKUP(B81,[1]participants_202005201801!$A$2:$B$445,2,FALSE)</f>
        <v>ID15650370042027</v>
      </c>
      <c r="B81" s="1">
        <v>12027</v>
      </c>
      <c r="C81" s="1" t="str">
        <f t="shared" si="3"/>
        <v>2027</v>
      </c>
      <c r="D81" s="1">
        <v>34</v>
      </c>
      <c r="E81" s="1" t="s">
        <v>8</v>
      </c>
      <c r="F81" s="1">
        <v>155</v>
      </c>
      <c r="G81" s="1">
        <v>73</v>
      </c>
      <c r="H81" s="7">
        <v>43713.627974537034</v>
      </c>
      <c r="I81" s="1" t="s">
        <v>178</v>
      </c>
      <c r="J81" s="1" t="s">
        <v>179</v>
      </c>
      <c r="K81" s="1">
        <v>2027</v>
      </c>
      <c r="L81" s="1" t="s">
        <v>4</v>
      </c>
      <c r="M81" s="1">
        <v>3</v>
      </c>
      <c r="N81" s="1">
        <v>1</v>
      </c>
      <c r="O81" s="1">
        <v>2</v>
      </c>
      <c r="P81" t="str">
        <f t="shared" si="4"/>
        <v>no</v>
      </c>
      <c r="Q81" t="str">
        <f t="shared" si="5"/>
        <v>no</v>
      </c>
    </row>
    <row r="82" spans="1:17" ht="15.75" hidden="1" customHeight="1">
      <c r="A82" t="str">
        <f>VLOOKUP(B82,[1]participants_202005201801!$A$2:$B$445,2,FALSE)</f>
        <v>ID15800160122032</v>
      </c>
      <c r="B82" s="1">
        <v>12032</v>
      </c>
      <c r="C82" s="1" t="str">
        <f t="shared" si="3"/>
        <v>2032</v>
      </c>
      <c r="D82" s="1">
        <v>56</v>
      </c>
      <c r="E82" s="1" t="s">
        <v>8</v>
      </c>
      <c r="F82" s="1">
        <v>162</v>
      </c>
      <c r="G82" s="1">
        <v>54</v>
      </c>
      <c r="H82" s="7">
        <v>43722.516527777778</v>
      </c>
      <c r="I82" s="1" t="s">
        <v>180</v>
      </c>
      <c r="J82" s="1" t="s">
        <v>181</v>
      </c>
      <c r="K82" s="1">
        <v>2032</v>
      </c>
      <c r="L82" s="1" t="s">
        <v>4</v>
      </c>
      <c r="M82" s="1">
        <v>3</v>
      </c>
      <c r="N82" s="1">
        <v>2</v>
      </c>
      <c r="O82" s="1">
        <v>1</v>
      </c>
      <c r="P82" t="str">
        <f t="shared" si="4"/>
        <v>no</v>
      </c>
      <c r="Q82" t="str">
        <f t="shared" si="5"/>
        <v>no</v>
      </c>
    </row>
    <row r="83" spans="1:17" ht="15.75" hidden="1" customHeight="1">
      <c r="A83" t="str">
        <f>VLOOKUP(B83,[1]participants_202005201801!$A$2:$B$445,2,FALSE)</f>
        <v>ID15520590602049</v>
      </c>
      <c r="B83" s="1">
        <v>12049</v>
      </c>
      <c r="C83" s="1" t="str">
        <f t="shared" si="3"/>
        <v>2049</v>
      </c>
      <c r="D83" s="1">
        <v>66</v>
      </c>
      <c r="E83" s="1" t="s">
        <v>8</v>
      </c>
      <c r="F83" s="1">
        <v>150</v>
      </c>
      <c r="G83" s="1">
        <v>60</v>
      </c>
      <c r="H83" s="7">
        <v>43680.635335648149</v>
      </c>
      <c r="I83" s="1" t="s">
        <v>182</v>
      </c>
      <c r="J83" s="1" t="s">
        <v>183</v>
      </c>
      <c r="K83" s="1">
        <v>2049</v>
      </c>
      <c r="L83" s="1" t="s">
        <v>4</v>
      </c>
      <c r="M83" s="1">
        <v>1</v>
      </c>
      <c r="N83" s="1">
        <v>0</v>
      </c>
      <c r="O83" s="1">
        <v>1</v>
      </c>
      <c r="P83" t="str">
        <f t="shared" si="4"/>
        <v>no</v>
      </c>
      <c r="Q83" t="str">
        <f t="shared" si="5"/>
        <v>no</v>
      </c>
    </row>
    <row r="84" spans="1:17" ht="15.75" hidden="1" customHeight="1">
      <c r="A84" t="str">
        <f>VLOOKUP(B84,[1]participants_202005201801!$A$2:$B$445,2,FALSE)</f>
        <v>ID15490650122057</v>
      </c>
      <c r="B84" s="1">
        <v>12057</v>
      </c>
      <c r="C84" s="1" t="str">
        <f t="shared" si="3"/>
        <v>2057</v>
      </c>
      <c r="D84" s="1">
        <v>45</v>
      </c>
      <c r="E84" s="1" t="s">
        <v>9</v>
      </c>
      <c r="F84" s="1">
        <v>165</v>
      </c>
      <c r="G84" s="1">
        <v>66</v>
      </c>
      <c r="H84" s="7">
        <v>43748.507650462961</v>
      </c>
      <c r="I84" s="1" t="s">
        <v>184</v>
      </c>
      <c r="J84" s="1" t="s">
        <v>126</v>
      </c>
      <c r="K84" s="1">
        <v>2057</v>
      </c>
      <c r="L84" s="1" t="s">
        <v>4</v>
      </c>
      <c r="M84" s="1">
        <v>1</v>
      </c>
      <c r="N84" s="1">
        <v>1</v>
      </c>
      <c r="O84" s="1">
        <v>0</v>
      </c>
      <c r="P84" t="str">
        <f t="shared" si="4"/>
        <v>no</v>
      </c>
      <c r="Q84" t="str">
        <f t="shared" si="5"/>
        <v>no</v>
      </c>
    </row>
    <row r="85" spans="1:17" ht="15.75" hidden="1" customHeight="1">
      <c r="A85" t="str">
        <f>VLOOKUP(B85,[1]participants_202005201801!$A$2:$B$445,2,FALSE)</f>
        <v>ID15490650722061</v>
      </c>
      <c r="B85" s="1">
        <v>12061</v>
      </c>
      <c r="C85" s="1" t="str">
        <f t="shared" si="3"/>
        <v>2061</v>
      </c>
      <c r="D85" s="1">
        <v>59</v>
      </c>
      <c r="E85" s="1" t="s">
        <v>8</v>
      </c>
      <c r="F85" s="1">
        <v>156</v>
      </c>
      <c r="G85" s="1">
        <v>82</v>
      </c>
      <c r="H85" s="7">
        <v>43760.565254629626</v>
      </c>
      <c r="I85" s="1" t="s">
        <v>185</v>
      </c>
      <c r="J85" s="1" t="s">
        <v>186</v>
      </c>
      <c r="K85" s="1">
        <v>2061</v>
      </c>
      <c r="L85" s="1" t="s">
        <v>4</v>
      </c>
      <c r="M85" s="1">
        <v>0</v>
      </c>
      <c r="N85" s="1">
        <v>0</v>
      </c>
      <c r="O85" s="1">
        <v>0</v>
      </c>
      <c r="P85" t="str">
        <f t="shared" si="4"/>
        <v>no</v>
      </c>
      <c r="Q85" t="str">
        <f t="shared" si="5"/>
        <v>no</v>
      </c>
    </row>
    <row r="86" spans="1:17" ht="15.75" hidden="1" customHeight="1">
      <c r="A86" t="str">
        <f>VLOOKUP(B86,[1]participants_202005201801!$A$2:$B$445,2,FALSE)</f>
        <v>ID15390800542087</v>
      </c>
      <c r="B86" s="1">
        <v>12087</v>
      </c>
      <c r="C86" s="1" t="str">
        <f t="shared" si="3"/>
        <v>2087</v>
      </c>
      <c r="D86" s="1">
        <v>56</v>
      </c>
      <c r="E86" s="1" t="s">
        <v>8</v>
      </c>
      <c r="F86" s="1">
        <v>150</v>
      </c>
      <c r="G86" s="1">
        <v>70</v>
      </c>
      <c r="H86" s="7">
        <v>43691.61178240741</v>
      </c>
      <c r="I86" s="1" t="s">
        <v>187</v>
      </c>
      <c r="J86" s="1" t="s">
        <v>106</v>
      </c>
      <c r="K86" s="1">
        <v>2087</v>
      </c>
      <c r="L86" s="1" t="s">
        <v>4</v>
      </c>
      <c r="M86" s="1">
        <v>3</v>
      </c>
      <c r="N86" s="1">
        <v>2</v>
      </c>
      <c r="O86" s="1">
        <v>1</v>
      </c>
      <c r="P86" t="str">
        <f t="shared" si="4"/>
        <v>no</v>
      </c>
      <c r="Q86" t="str">
        <f t="shared" si="5"/>
        <v>no</v>
      </c>
    </row>
    <row r="87" spans="1:17" ht="15.75" hidden="1" customHeight="1">
      <c r="A87" t="str">
        <f>VLOOKUP(B87,[1]participants_202005201801!$A$2:$B$445,2,FALSE)</f>
        <v>ID15530140482092</v>
      </c>
      <c r="B87" s="1">
        <v>12092</v>
      </c>
      <c r="C87" s="1" t="str">
        <f t="shared" si="3"/>
        <v>2092</v>
      </c>
      <c r="D87" s="1">
        <v>63</v>
      </c>
      <c r="E87" s="1" t="s">
        <v>8</v>
      </c>
      <c r="F87" s="1">
        <v>165</v>
      </c>
      <c r="G87" s="1">
        <v>68</v>
      </c>
      <c r="H87" s="7">
        <v>43785.706134259257</v>
      </c>
      <c r="I87" s="1" t="s">
        <v>188</v>
      </c>
      <c r="J87" s="1" t="s">
        <v>189</v>
      </c>
      <c r="K87" s="1">
        <v>2092</v>
      </c>
      <c r="L87" s="1" t="s">
        <v>4</v>
      </c>
      <c r="M87" s="1">
        <v>0</v>
      </c>
      <c r="N87" s="1">
        <v>0</v>
      </c>
      <c r="O87" s="1">
        <v>0</v>
      </c>
      <c r="P87" t="str">
        <f t="shared" si="4"/>
        <v>no</v>
      </c>
      <c r="Q87" t="str">
        <f t="shared" si="5"/>
        <v>no</v>
      </c>
    </row>
    <row r="88" spans="1:17" ht="15.75" hidden="1" customHeight="1">
      <c r="A88" t="str">
        <f>VLOOKUP(B88,[1]participants_202005201801!$A$2:$B$445,2,FALSE)</f>
        <v>ID15530670362103</v>
      </c>
      <c r="B88" s="1">
        <v>12103</v>
      </c>
      <c r="C88" s="1" t="str">
        <f t="shared" si="3"/>
        <v>2103</v>
      </c>
      <c r="D88" s="1">
        <v>68</v>
      </c>
      <c r="E88" s="1" t="s">
        <v>9</v>
      </c>
      <c r="F88" s="1">
        <v>166</v>
      </c>
      <c r="G88" s="1">
        <v>73</v>
      </c>
      <c r="H88" s="7">
        <v>43734.708726851852</v>
      </c>
      <c r="I88" s="1" t="s">
        <v>190</v>
      </c>
      <c r="J88" s="1" t="s">
        <v>191</v>
      </c>
      <c r="K88" s="1">
        <v>2103</v>
      </c>
      <c r="L88" s="1" t="s">
        <v>4</v>
      </c>
      <c r="M88" s="1">
        <v>0</v>
      </c>
      <c r="N88" s="1">
        <v>0</v>
      </c>
      <c r="O88" s="1">
        <v>0</v>
      </c>
      <c r="P88" t="str">
        <f t="shared" si="4"/>
        <v>no</v>
      </c>
      <c r="Q88" t="str">
        <f t="shared" si="5"/>
        <v>no</v>
      </c>
    </row>
    <row r="89" spans="1:17" ht="15.75" hidden="1" customHeight="1">
      <c r="A89" t="str">
        <f>VLOOKUP(B89,[1]participants_202005201801!$A$2:$B$445,2,FALSE)</f>
        <v>ID15530660482104</v>
      </c>
      <c r="B89" s="1">
        <v>12104</v>
      </c>
      <c r="C89" s="1" t="str">
        <f t="shared" si="3"/>
        <v>2104</v>
      </c>
      <c r="D89" s="1">
        <v>47</v>
      </c>
      <c r="E89" s="1" t="s">
        <v>9</v>
      </c>
      <c r="F89" s="1">
        <v>175</v>
      </c>
      <c r="G89" s="1">
        <v>68</v>
      </c>
      <c r="H89" s="7">
        <v>43682.739976851852</v>
      </c>
      <c r="I89" s="1" t="s">
        <v>192</v>
      </c>
      <c r="J89" s="1" t="s">
        <v>193</v>
      </c>
      <c r="K89" s="1">
        <v>2104</v>
      </c>
      <c r="L89" s="1" t="s">
        <v>4</v>
      </c>
      <c r="M89" s="1">
        <v>0</v>
      </c>
      <c r="N89" s="1">
        <v>0</v>
      </c>
      <c r="O89" s="1">
        <v>0</v>
      </c>
      <c r="P89" t="str">
        <f t="shared" si="4"/>
        <v>no</v>
      </c>
      <c r="Q89" t="str">
        <f t="shared" si="5"/>
        <v>no</v>
      </c>
    </row>
    <row r="90" spans="1:17" ht="15.75" hidden="1" customHeight="1">
      <c r="A90" t="str">
        <f>VLOOKUP(B90,[1]participants_202005201801!$A$2:$B$445,2,FALSE)</f>
        <v>ID15530660752105</v>
      </c>
      <c r="B90" s="1">
        <v>12105</v>
      </c>
      <c r="C90" s="1" t="str">
        <f t="shared" si="3"/>
        <v>2105</v>
      </c>
      <c r="D90" s="1">
        <v>61</v>
      </c>
      <c r="E90" s="1" t="s">
        <v>9</v>
      </c>
      <c r="F90" s="1">
        <v>168</v>
      </c>
      <c r="G90" s="1">
        <v>80</v>
      </c>
      <c r="H90" s="7">
        <v>43682.728784722225</v>
      </c>
      <c r="I90" s="1" t="s">
        <v>194</v>
      </c>
      <c r="J90" s="1" t="s">
        <v>168</v>
      </c>
      <c r="K90" s="1">
        <v>2105</v>
      </c>
      <c r="L90" s="1" t="s">
        <v>4</v>
      </c>
      <c r="M90" s="1">
        <v>2</v>
      </c>
      <c r="N90" s="1">
        <v>2</v>
      </c>
      <c r="O90" s="1">
        <v>0</v>
      </c>
      <c r="P90" t="str">
        <f t="shared" si="4"/>
        <v>no</v>
      </c>
      <c r="Q90" t="str">
        <f t="shared" si="5"/>
        <v>no</v>
      </c>
    </row>
    <row r="91" spans="1:17" ht="15.75" hidden="1" customHeight="1">
      <c r="A91" t="str">
        <f>VLOOKUP(B91,[1]participants_202005201801!$A$2:$B$445,2,FALSE)</f>
        <v>ID15170190362146</v>
      </c>
      <c r="B91" s="1">
        <v>12146</v>
      </c>
      <c r="C91" s="1" t="str">
        <f t="shared" si="3"/>
        <v>2146</v>
      </c>
      <c r="D91" s="1">
        <v>59</v>
      </c>
      <c r="E91" s="1" t="s">
        <v>8</v>
      </c>
      <c r="F91" s="1">
        <v>150</v>
      </c>
      <c r="G91" s="1">
        <v>55</v>
      </c>
      <c r="H91" s="7">
        <v>43693.60633101852</v>
      </c>
      <c r="I91" s="1" t="s">
        <v>195</v>
      </c>
      <c r="J91" s="1" t="s">
        <v>196</v>
      </c>
      <c r="K91" s="1">
        <v>2146</v>
      </c>
      <c r="L91" s="1" t="s">
        <v>4</v>
      </c>
      <c r="M91" s="1">
        <v>0</v>
      </c>
      <c r="N91" s="1">
        <v>0</v>
      </c>
      <c r="O91" s="1">
        <v>0</v>
      </c>
      <c r="P91" t="str">
        <f t="shared" si="4"/>
        <v>no</v>
      </c>
      <c r="Q91" t="str">
        <f t="shared" si="5"/>
        <v>no</v>
      </c>
    </row>
    <row r="92" spans="1:17" ht="15.75" hidden="1" customHeight="1">
      <c r="A92" t="str">
        <f>VLOOKUP(B92,[1]participants_202005201801!$A$2:$B$445,2,FALSE)</f>
        <v>ID15520730752165</v>
      </c>
      <c r="B92" s="1">
        <v>12165</v>
      </c>
      <c r="C92" s="1" t="str">
        <f t="shared" si="3"/>
        <v>2165</v>
      </c>
      <c r="D92" s="1">
        <v>22</v>
      </c>
      <c r="E92" s="1" t="s">
        <v>9</v>
      </c>
      <c r="F92" s="1">
        <v>160</v>
      </c>
      <c r="G92" s="1">
        <v>56</v>
      </c>
      <c r="H92" s="7">
        <v>43808.787731481483</v>
      </c>
      <c r="I92" s="1" t="s">
        <v>197</v>
      </c>
      <c r="J92" s="1" t="s">
        <v>198</v>
      </c>
      <c r="K92" s="1">
        <v>2165</v>
      </c>
      <c r="L92" s="1" t="s">
        <v>4</v>
      </c>
      <c r="M92" s="1">
        <v>0</v>
      </c>
      <c r="N92" s="1">
        <v>0</v>
      </c>
      <c r="O92" s="1">
        <v>0</v>
      </c>
      <c r="P92" t="str">
        <f t="shared" si="4"/>
        <v>no</v>
      </c>
      <c r="Q92" t="str">
        <f t="shared" si="5"/>
        <v>no</v>
      </c>
    </row>
    <row r="93" spans="1:17" ht="15.75" hidden="1" customHeight="1">
      <c r="A93" t="str">
        <f>VLOOKUP(B93,[1]participants_202005201801!$A$2:$B$445,2,FALSE)</f>
        <v>ID15520680422166</v>
      </c>
      <c r="B93" s="1">
        <v>12166</v>
      </c>
      <c r="C93" s="1" t="str">
        <f t="shared" si="3"/>
        <v>2166</v>
      </c>
      <c r="D93" s="1">
        <v>33</v>
      </c>
      <c r="E93" s="1" t="s">
        <v>8</v>
      </c>
      <c r="F93" s="1">
        <v>159</v>
      </c>
      <c r="G93" s="1">
        <v>63</v>
      </c>
      <c r="H93" s="7">
        <v>43808.7968287037</v>
      </c>
      <c r="I93" s="1" t="s">
        <v>199</v>
      </c>
      <c r="J93" s="1" t="s">
        <v>200</v>
      </c>
      <c r="K93" s="1">
        <v>2166</v>
      </c>
      <c r="L93" s="1" t="s">
        <v>4</v>
      </c>
      <c r="M93" s="1">
        <v>0</v>
      </c>
      <c r="N93" s="1">
        <v>0</v>
      </c>
      <c r="O93" s="1">
        <v>0</v>
      </c>
      <c r="P93" t="str">
        <f t="shared" si="4"/>
        <v>no</v>
      </c>
      <c r="Q93" t="str">
        <f t="shared" si="5"/>
        <v>no</v>
      </c>
    </row>
    <row r="94" spans="1:17" ht="15.75" hidden="1" customHeight="1">
      <c r="A94" t="str">
        <f>VLOOKUP(B94,[1]participants_202005201801!$A$2:$B$445,2,FALSE)</f>
        <v>ID15520730422168</v>
      </c>
      <c r="B94" s="1">
        <v>12168</v>
      </c>
      <c r="C94" s="1" t="str">
        <f t="shared" si="3"/>
        <v>2168</v>
      </c>
      <c r="D94" s="1">
        <v>21</v>
      </c>
      <c r="E94" s="1" t="s">
        <v>8</v>
      </c>
      <c r="F94" s="1">
        <v>161</v>
      </c>
      <c r="G94" s="1">
        <v>53</v>
      </c>
      <c r="H94" s="7">
        <v>43808.779814814814</v>
      </c>
      <c r="I94" s="1" t="s">
        <v>201</v>
      </c>
      <c r="J94" s="1" t="s">
        <v>202</v>
      </c>
      <c r="K94" s="1">
        <v>2168</v>
      </c>
      <c r="L94" s="1" t="s">
        <v>4</v>
      </c>
      <c r="M94" s="1">
        <v>0</v>
      </c>
      <c r="N94" s="1">
        <v>0</v>
      </c>
      <c r="O94" s="1">
        <v>0</v>
      </c>
      <c r="P94" t="str">
        <f t="shared" si="4"/>
        <v>no</v>
      </c>
      <c r="Q94" t="str">
        <f t="shared" si="5"/>
        <v>no</v>
      </c>
    </row>
    <row r="95" spans="1:17" ht="15.75" hidden="1" customHeight="1">
      <c r="A95" t="str">
        <f>VLOOKUP(B95,[1]participants_202005201801!$A$2:$B$445,2,FALSE)</f>
        <v>ID15650780042261</v>
      </c>
      <c r="B95" s="1">
        <v>12261</v>
      </c>
      <c r="C95" s="1" t="str">
        <f t="shared" si="3"/>
        <v>2261</v>
      </c>
      <c r="D95" s="1">
        <v>41</v>
      </c>
      <c r="E95" s="1" t="s">
        <v>8</v>
      </c>
      <c r="F95" s="1">
        <v>150</v>
      </c>
      <c r="G95" s="1">
        <v>65</v>
      </c>
      <c r="H95" s="7">
        <v>43795.660729166666</v>
      </c>
      <c r="I95" s="1" t="s">
        <v>203</v>
      </c>
      <c r="J95" s="1" t="s">
        <v>204</v>
      </c>
      <c r="K95" s="1">
        <v>2261</v>
      </c>
      <c r="L95" s="1" t="s">
        <v>4</v>
      </c>
      <c r="M95" s="1">
        <v>0</v>
      </c>
      <c r="N95" s="1">
        <v>0</v>
      </c>
      <c r="O95" s="1">
        <v>0</v>
      </c>
      <c r="P95" t="str">
        <f t="shared" si="4"/>
        <v>no</v>
      </c>
      <c r="Q95" t="str">
        <f t="shared" si="5"/>
        <v>no</v>
      </c>
    </row>
    <row r="96" spans="1:17" ht="15.75" hidden="1" customHeight="1">
      <c r="A96" t="str">
        <f>VLOOKUP(B96,[1]participants_202005201801!$A$2:$B$445,2,FALSE)</f>
        <v>ID15650780072267</v>
      </c>
      <c r="B96" s="1">
        <v>12267</v>
      </c>
      <c r="C96" s="1" t="str">
        <f t="shared" si="3"/>
        <v>2267</v>
      </c>
      <c r="D96" s="1">
        <v>35</v>
      </c>
      <c r="E96" s="1" t="s">
        <v>8</v>
      </c>
      <c r="F96" s="1">
        <v>165</v>
      </c>
      <c r="G96" s="1">
        <v>81</v>
      </c>
      <c r="H96" s="7">
        <v>43721.540289351855</v>
      </c>
      <c r="I96" s="1" t="s">
        <v>205</v>
      </c>
      <c r="J96" s="1" t="s">
        <v>172</v>
      </c>
      <c r="K96" s="1">
        <v>2267</v>
      </c>
      <c r="L96" s="1" t="s">
        <v>4</v>
      </c>
      <c r="M96" s="1">
        <v>0</v>
      </c>
      <c r="N96" s="1">
        <v>0</v>
      </c>
      <c r="O96" s="1">
        <v>0</v>
      </c>
      <c r="P96" t="str">
        <f t="shared" si="4"/>
        <v>no</v>
      </c>
      <c r="Q96" t="str">
        <f t="shared" si="5"/>
        <v>no</v>
      </c>
    </row>
    <row r="97" spans="1:17" ht="15.75" hidden="1" customHeight="1">
      <c r="A97" t="str">
        <f>VLOOKUP(B97,[1]participants_202005201801!$A$2:$B$445,2,FALSE)</f>
        <v>ID15800350052274</v>
      </c>
      <c r="B97" s="1">
        <v>12274</v>
      </c>
      <c r="C97" s="1" t="str">
        <f t="shared" si="3"/>
        <v>2274</v>
      </c>
      <c r="D97" s="1">
        <v>45</v>
      </c>
      <c r="E97" s="1" t="s">
        <v>8</v>
      </c>
      <c r="F97" s="1">
        <v>153</v>
      </c>
      <c r="G97" s="1">
        <v>64</v>
      </c>
      <c r="H97" s="7">
        <v>43806.730046296296</v>
      </c>
      <c r="I97" s="1" t="s">
        <v>206</v>
      </c>
      <c r="J97" s="1" t="s">
        <v>207</v>
      </c>
      <c r="K97" s="1">
        <v>2274</v>
      </c>
      <c r="L97" s="1" t="s">
        <v>4</v>
      </c>
      <c r="M97" s="1">
        <v>1</v>
      </c>
      <c r="N97" s="1">
        <v>1</v>
      </c>
      <c r="O97" s="1">
        <v>0</v>
      </c>
      <c r="P97" t="str">
        <f t="shared" si="4"/>
        <v>no</v>
      </c>
      <c r="Q97" t="str">
        <f t="shared" si="5"/>
        <v>no</v>
      </c>
    </row>
    <row r="98" spans="1:17" ht="15.75" hidden="1" customHeight="1">
      <c r="A98" t="str">
        <f>VLOOKUP(B98,[1]participants_202005201801!$A$2:$B$445,2,FALSE)</f>
        <v>ID15490870302310</v>
      </c>
      <c r="B98" s="1">
        <v>12310</v>
      </c>
      <c r="C98" s="1" t="str">
        <f t="shared" si="3"/>
        <v>2310</v>
      </c>
      <c r="D98" s="1">
        <v>30</v>
      </c>
      <c r="E98" s="1" t="s">
        <v>8</v>
      </c>
      <c r="F98" s="1">
        <v>167</v>
      </c>
      <c r="G98" s="1">
        <v>51</v>
      </c>
      <c r="H98" s="7">
        <v>43751.491157407407</v>
      </c>
      <c r="I98" s="1" t="s">
        <v>208</v>
      </c>
      <c r="J98" s="1" t="s">
        <v>209</v>
      </c>
      <c r="K98" s="1">
        <v>2310</v>
      </c>
      <c r="L98" s="1" t="s">
        <v>4</v>
      </c>
      <c r="M98" s="1">
        <v>0</v>
      </c>
      <c r="N98" s="1">
        <v>0</v>
      </c>
      <c r="O98" s="1">
        <v>0</v>
      </c>
      <c r="P98" t="str">
        <f t="shared" si="4"/>
        <v>no</v>
      </c>
      <c r="Q98" t="str">
        <f t="shared" si="5"/>
        <v>no</v>
      </c>
    </row>
    <row r="99" spans="1:17" ht="15.75" hidden="1" customHeight="1">
      <c r="A99" t="str">
        <f>VLOOKUP(B99,[1]participants_202005201801!$A$2:$B$445,2,FALSE)</f>
        <v>ID15520620032314</v>
      </c>
      <c r="B99" s="1">
        <v>12314</v>
      </c>
      <c r="C99" s="1" t="str">
        <f t="shared" si="3"/>
        <v>2314</v>
      </c>
      <c r="D99" s="1">
        <v>27</v>
      </c>
      <c r="E99" s="1" t="s">
        <v>8</v>
      </c>
      <c r="F99" s="1">
        <v>160</v>
      </c>
      <c r="G99" s="1">
        <v>60</v>
      </c>
      <c r="H99" s="7">
        <v>43680.66375</v>
      </c>
      <c r="I99" s="1" t="s">
        <v>210</v>
      </c>
      <c r="J99" s="1" t="s">
        <v>211</v>
      </c>
      <c r="K99" s="1">
        <v>2314</v>
      </c>
      <c r="L99" s="1" t="s">
        <v>4</v>
      </c>
      <c r="M99" s="1">
        <v>0</v>
      </c>
      <c r="N99" s="1">
        <v>0</v>
      </c>
      <c r="O99" s="1">
        <v>0</v>
      </c>
      <c r="P99" t="str">
        <f t="shared" si="4"/>
        <v>no</v>
      </c>
      <c r="Q99" t="str">
        <f t="shared" si="5"/>
        <v>no</v>
      </c>
    </row>
    <row r="100" spans="1:17" ht="15.75" hidden="1" customHeight="1">
      <c r="A100" t="str">
        <f>VLOOKUP(B100,[1]participants_202005201801!$A$2:$B$445,2,FALSE)</f>
        <v>ID15460980182338</v>
      </c>
      <c r="B100" s="1">
        <v>12338</v>
      </c>
      <c r="C100" s="1" t="str">
        <f t="shared" si="3"/>
        <v>2338</v>
      </c>
      <c r="D100" s="1">
        <v>50</v>
      </c>
      <c r="E100" s="1" t="s">
        <v>9</v>
      </c>
      <c r="F100" s="1">
        <v>173</v>
      </c>
      <c r="G100" s="1">
        <v>77</v>
      </c>
      <c r="H100" s="7">
        <v>43744.489988425928</v>
      </c>
      <c r="I100" s="1" t="s">
        <v>194</v>
      </c>
      <c r="J100" s="1" t="s">
        <v>212</v>
      </c>
      <c r="K100" s="1">
        <v>2338</v>
      </c>
      <c r="L100" s="1" t="s">
        <v>4</v>
      </c>
      <c r="M100" s="1">
        <v>0</v>
      </c>
      <c r="N100" s="1">
        <v>0</v>
      </c>
      <c r="O100" s="1">
        <v>0</v>
      </c>
      <c r="P100" t="str">
        <f t="shared" si="4"/>
        <v>no</v>
      </c>
      <c r="Q100" t="str">
        <f t="shared" si="5"/>
        <v>no</v>
      </c>
    </row>
    <row r="101" spans="1:17" ht="15.75" hidden="1" customHeight="1">
      <c r="A101" t="str">
        <f>VLOOKUP(B101,[1]participants_202005201801!$A$2:$B$445,2,FALSE)</f>
        <v>ID15390100572344</v>
      </c>
      <c r="B101" s="1">
        <v>12344</v>
      </c>
      <c r="C101" s="1" t="str">
        <f t="shared" si="3"/>
        <v>2344</v>
      </c>
      <c r="D101" s="1">
        <v>43</v>
      </c>
      <c r="E101" s="1" t="s">
        <v>8</v>
      </c>
      <c r="F101" s="1">
        <v>149</v>
      </c>
      <c r="G101" s="1">
        <v>62</v>
      </c>
      <c r="H101" s="7">
        <v>43744.54828703704</v>
      </c>
      <c r="I101" s="1" t="s">
        <v>59</v>
      </c>
      <c r="J101" s="1" t="s">
        <v>191</v>
      </c>
      <c r="K101" s="1">
        <v>2344</v>
      </c>
      <c r="L101" s="1" t="s">
        <v>4</v>
      </c>
      <c r="M101" s="1">
        <v>1</v>
      </c>
      <c r="N101" s="1">
        <v>1</v>
      </c>
      <c r="O101" s="1">
        <v>0</v>
      </c>
      <c r="P101" t="str">
        <f t="shared" si="4"/>
        <v>no</v>
      </c>
      <c r="Q101" t="str">
        <f t="shared" si="5"/>
        <v>no</v>
      </c>
    </row>
    <row r="102" spans="1:17" ht="15.75" hidden="1" customHeight="1">
      <c r="A102" t="str">
        <f>VLOOKUP(B102,[1]participants_202005201801!$A$2:$B$445,2,FALSE)</f>
        <v>ID15600620482348</v>
      </c>
      <c r="B102" s="1">
        <v>12348</v>
      </c>
      <c r="C102" s="1" t="str">
        <f t="shared" si="3"/>
        <v>2348</v>
      </c>
      <c r="D102" s="1">
        <v>55</v>
      </c>
      <c r="E102" s="1" t="s">
        <v>9</v>
      </c>
      <c r="F102" s="1">
        <v>165</v>
      </c>
      <c r="G102" s="1">
        <v>61</v>
      </c>
      <c r="H102" s="7">
        <v>43751.67292824074</v>
      </c>
      <c r="I102" s="1" t="s">
        <v>213</v>
      </c>
      <c r="J102" s="1" t="s">
        <v>214</v>
      </c>
      <c r="K102" s="1">
        <v>2348</v>
      </c>
      <c r="L102" s="1" t="s">
        <v>4</v>
      </c>
      <c r="M102" s="1">
        <v>0</v>
      </c>
      <c r="N102" s="1">
        <v>0</v>
      </c>
      <c r="O102" s="1">
        <v>0</v>
      </c>
      <c r="P102" t="str">
        <f t="shared" si="4"/>
        <v>no</v>
      </c>
      <c r="Q102" t="str">
        <f t="shared" si="5"/>
        <v>no</v>
      </c>
    </row>
    <row r="103" spans="1:17" ht="15.75" hidden="1" customHeight="1">
      <c r="A103" t="str">
        <f>VLOOKUP(B103,[1]participants_202005201801!$A$2:$B$445,2,FALSE)</f>
        <v>ID15600550182356</v>
      </c>
      <c r="B103" s="1">
        <v>12356</v>
      </c>
      <c r="C103" s="1" t="str">
        <f t="shared" si="3"/>
        <v>2356</v>
      </c>
      <c r="D103" s="1">
        <v>42</v>
      </c>
      <c r="E103" s="1" t="s">
        <v>8</v>
      </c>
      <c r="F103" s="1">
        <v>160</v>
      </c>
      <c r="G103" s="1">
        <v>65</v>
      </c>
      <c r="H103" s="7">
        <v>43697.684548611112</v>
      </c>
      <c r="I103" s="1" t="s">
        <v>215</v>
      </c>
      <c r="J103" s="1" t="s">
        <v>216</v>
      </c>
      <c r="K103" s="1">
        <v>2356</v>
      </c>
      <c r="L103" s="1" t="s">
        <v>4</v>
      </c>
      <c r="M103" s="1">
        <v>4</v>
      </c>
      <c r="N103" s="1">
        <v>2</v>
      </c>
      <c r="O103" s="1">
        <v>2</v>
      </c>
      <c r="P103" t="str">
        <f t="shared" si="4"/>
        <v>no</v>
      </c>
      <c r="Q103" t="str">
        <f t="shared" si="5"/>
        <v>no</v>
      </c>
    </row>
    <row r="104" spans="1:17" ht="15.75" hidden="1" customHeight="1">
      <c r="A104" t="str">
        <f>VLOOKUP(B104,[1]participants_202005201801!$A$2:$B$445,2,FALSE)</f>
        <v>ID15400130392368</v>
      </c>
      <c r="B104" s="1">
        <v>12368</v>
      </c>
      <c r="C104" s="1" t="str">
        <f t="shared" si="3"/>
        <v>2368</v>
      </c>
      <c r="D104" s="1">
        <v>24</v>
      </c>
      <c r="E104" s="1" t="s">
        <v>8</v>
      </c>
      <c r="F104" s="1">
        <v>158</v>
      </c>
      <c r="G104" s="1">
        <v>73</v>
      </c>
      <c r="H104" s="7">
        <v>43708.695231481484</v>
      </c>
      <c r="I104" s="1" t="s">
        <v>217</v>
      </c>
      <c r="J104" s="1" t="s">
        <v>218</v>
      </c>
      <c r="K104" s="1">
        <v>2368</v>
      </c>
      <c r="L104" s="1" t="s">
        <v>4</v>
      </c>
      <c r="M104" s="1">
        <v>0</v>
      </c>
      <c r="N104" s="1">
        <v>0</v>
      </c>
      <c r="O104" s="1">
        <v>0</v>
      </c>
      <c r="P104" t="str">
        <f t="shared" si="4"/>
        <v>no</v>
      </c>
      <c r="Q104" t="str">
        <f t="shared" si="5"/>
        <v>no</v>
      </c>
    </row>
    <row r="105" spans="1:17" ht="15.75" hidden="1" customHeight="1">
      <c r="A105" t="str">
        <f>VLOOKUP(B105,[1]participants_202005201801!$A$2:$B$445,2,FALSE)</f>
        <v>ID15530270152380</v>
      </c>
      <c r="B105" s="1">
        <v>12380</v>
      </c>
      <c r="C105" s="1" t="str">
        <f t="shared" si="3"/>
        <v>2380</v>
      </c>
      <c r="D105" s="1">
        <v>67</v>
      </c>
      <c r="E105" s="1" t="s">
        <v>9</v>
      </c>
      <c r="F105" s="1">
        <v>155</v>
      </c>
      <c r="G105" s="1">
        <v>63</v>
      </c>
      <c r="H105" s="7">
        <v>43737.522083333337</v>
      </c>
      <c r="I105" s="1" t="s">
        <v>219</v>
      </c>
      <c r="J105" s="1" t="s">
        <v>220</v>
      </c>
      <c r="K105" s="1">
        <v>2380</v>
      </c>
      <c r="L105" s="1" t="s">
        <v>4</v>
      </c>
      <c r="M105" s="1">
        <v>0</v>
      </c>
      <c r="N105" s="1">
        <v>0</v>
      </c>
      <c r="O105" s="1">
        <v>0</v>
      </c>
      <c r="P105" t="str">
        <f t="shared" si="4"/>
        <v>no</v>
      </c>
      <c r="Q105" t="str">
        <f t="shared" si="5"/>
        <v>no</v>
      </c>
    </row>
    <row r="106" spans="1:17" ht="15.75" hidden="1" customHeight="1">
      <c r="A106" t="str">
        <f>VLOOKUP(B106,[1]participants_202005201801!$A$2:$B$445,2,FALSE)</f>
        <v>ID15530030692395</v>
      </c>
      <c r="B106" s="1">
        <v>12395</v>
      </c>
      <c r="C106" s="1" t="str">
        <f t="shared" si="3"/>
        <v>2395</v>
      </c>
      <c r="D106" s="1">
        <v>47</v>
      </c>
      <c r="E106" s="1" t="s">
        <v>9</v>
      </c>
      <c r="F106" s="1">
        <v>162</v>
      </c>
      <c r="G106" s="1">
        <v>58</v>
      </c>
      <c r="H106" s="7">
        <v>43682.682638888888</v>
      </c>
      <c r="I106" s="1" t="s">
        <v>221</v>
      </c>
      <c r="J106" s="1" t="s">
        <v>222</v>
      </c>
      <c r="K106" s="1">
        <v>2395</v>
      </c>
      <c r="L106" s="1" t="s">
        <v>4</v>
      </c>
      <c r="M106" s="1">
        <v>0</v>
      </c>
      <c r="N106" s="1">
        <v>0</v>
      </c>
      <c r="O106" s="1">
        <v>0</v>
      </c>
      <c r="P106" t="str">
        <f t="shared" si="4"/>
        <v>no</v>
      </c>
      <c r="Q106" t="str">
        <f t="shared" si="5"/>
        <v>no</v>
      </c>
    </row>
    <row r="107" spans="1:17" ht="15.75" hidden="1" customHeight="1">
      <c r="A107" t="str">
        <f>VLOOKUP(B107,[1]participants_202005201801!$A$2:$B$445,2,FALSE)</f>
        <v>ID15530030782398</v>
      </c>
      <c r="B107" s="1">
        <v>12398</v>
      </c>
      <c r="C107" s="1" t="str">
        <f t="shared" si="3"/>
        <v>2398</v>
      </c>
      <c r="D107" s="1">
        <v>39</v>
      </c>
      <c r="E107" s="1" t="s">
        <v>8</v>
      </c>
      <c r="F107" s="1">
        <v>153</v>
      </c>
      <c r="G107" s="1">
        <v>50</v>
      </c>
      <c r="H107" s="7">
        <v>43734.728425925925</v>
      </c>
      <c r="I107" s="1" t="s">
        <v>47</v>
      </c>
      <c r="J107" s="1" t="s">
        <v>223</v>
      </c>
      <c r="K107" s="1">
        <v>2398</v>
      </c>
      <c r="L107" s="1" t="s">
        <v>4</v>
      </c>
      <c r="M107" s="1">
        <v>0</v>
      </c>
      <c r="N107" s="1">
        <v>0</v>
      </c>
      <c r="O107" s="1">
        <v>0</v>
      </c>
      <c r="P107" t="str">
        <f t="shared" si="4"/>
        <v>no</v>
      </c>
      <c r="Q107" t="str">
        <f t="shared" si="5"/>
        <v>no</v>
      </c>
    </row>
    <row r="108" spans="1:17" ht="15.75" hidden="1" customHeight="1">
      <c r="A108" t="str">
        <f>VLOOKUP(B108,[1]participants_202005201801!$A$2:$B$445,2,FALSE)</f>
        <v>ID15530250032400</v>
      </c>
      <c r="B108" s="1">
        <v>12400</v>
      </c>
      <c r="C108" s="1" t="str">
        <f t="shared" si="3"/>
        <v>2400</v>
      </c>
      <c r="D108" s="1">
        <v>24</v>
      </c>
      <c r="E108" s="1" t="s">
        <v>9</v>
      </c>
      <c r="F108" s="1">
        <v>182</v>
      </c>
      <c r="G108" s="1">
        <v>86</v>
      </c>
      <c r="H108" s="7">
        <v>43808.710648148146</v>
      </c>
      <c r="I108" s="1" t="s">
        <v>224</v>
      </c>
      <c r="J108" s="1" t="s">
        <v>225</v>
      </c>
      <c r="K108" s="1">
        <v>2400</v>
      </c>
      <c r="L108" s="1" t="s">
        <v>4</v>
      </c>
      <c r="M108" s="1">
        <v>0</v>
      </c>
      <c r="N108" s="1">
        <v>0</v>
      </c>
      <c r="O108" s="1">
        <v>0</v>
      </c>
      <c r="P108" t="str">
        <f t="shared" si="4"/>
        <v>no</v>
      </c>
      <c r="Q108" t="str">
        <f t="shared" si="5"/>
        <v>no</v>
      </c>
    </row>
    <row r="109" spans="1:17" ht="15.75" hidden="1" customHeight="1">
      <c r="A109" t="str">
        <f>VLOOKUP(B109,[1]participants_202005201801!$A$2:$B$445,2,FALSE)</f>
        <v>ID15040150392404</v>
      </c>
      <c r="B109" s="1">
        <v>12404</v>
      </c>
      <c r="C109" s="1" t="str">
        <f t="shared" si="3"/>
        <v>2404</v>
      </c>
      <c r="D109" s="1">
        <v>48</v>
      </c>
      <c r="E109" s="1" t="s">
        <v>9</v>
      </c>
      <c r="F109" s="1">
        <v>179</v>
      </c>
      <c r="G109" s="1">
        <v>93</v>
      </c>
      <c r="H109" s="7">
        <v>43785.769259259258</v>
      </c>
      <c r="I109" s="1" t="s">
        <v>226</v>
      </c>
      <c r="J109" s="1" t="s">
        <v>227</v>
      </c>
      <c r="K109" s="1">
        <v>2404</v>
      </c>
      <c r="L109" s="1" t="s">
        <v>4</v>
      </c>
      <c r="M109" s="1">
        <v>3</v>
      </c>
      <c r="N109" s="1">
        <v>2</v>
      </c>
      <c r="O109" s="1">
        <v>1</v>
      </c>
      <c r="P109" t="str">
        <f t="shared" si="4"/>
        <v>no</v>
      </c>
      <c r="Q109" t="str">
        <f t="shared" si="5"/>
        <v>no</v>
      </c>
    </row>
    <row r="110" spans="1:17" ht="15.75" hidden="1" customHeight="1">
      <c r="A110" t="str">
        <f>VLOOKUP(B110,[1]participants_202005201801!$A$2:$B$445,2,FALSE)</f>
        <v>ID15040070032405</v>
      </c>
      <c r="B110" s="1">
        <v>12405</v>
      </c>
      <c r="C110" s="1" t="str">
        <f t="shared" si="3"/>
        <v>2405</v>
      </c>
      <c r="D110" s="1">
        <v>52</v>
      </c>
      <c r="E110" s="1" t="s">
        <v>8</v>
      </c>
      <c r="F110" s="1">
        <v>150</v>
      </c>
      <c r="G110" s="1">
        <v>69</v>
      </c>
      <c r="H110" s="7">
        <v>43785.799849537034</v>
      </c>
      <c r="I110" s="1" t="s">
        <v>228</v>
      </c>
      <c r="J110" s="1" t="s">
        <v>229</v>
      </c>
      <c r="K110" s="1">
        <v>2405</v>
      </c>
      <c r="L110" s="1" t="s">
        <v>4</v>
      </c>
      <c r="M110" s="1">
        <v>1</v>
      </c>
      <c r="N110" s="1">
        <v>1</v>
      </c>
      <c r="O110" s="1">
        <v>0</v>
      </c>
      <c r="P110" t="str">
        <f t="shared" si="4"/>
        <v>no</v>
      </c>
      <c r="Q110" t="str">
        <f t="shared" si="5"/>
        <v>no</v>
      </c>
    </row>
    <row r="111" spans="1:17" ht="15.75" hidden="1" customHeight="1">
      <c r="A111" t="str">
        <f>VLOOKUP(B111,[1]participants_202005201801!$A$2:$B$445,2,FALSE)</f>
        <v>ID15040390272418</v>
      </c>
      <c r="B111" s="1">
        <v>12418</v>
      </c>
      <c r="C111" s="1" t="str">
        <f t="shared" si="3"/>
        <v>2418</v>
      </c>
      <c r="D111" s="1">
        <v>70</v>
      </c>
      <c r="E111" s="1" t="s">
        <v>9</v>
      </c>
      <c r="F111" s="1">
        <v>172</v>
      </c>
      <c r="G111" s="1">
        <v>69</v>
      </c>
      <c r="H111" s="7">
        <v>43670.670011574075</v>
      </c>
      <c r="I111" s="1" t="s">
        <v>230</v>
      </c>
      <c r="J111" s="1" t="s">
        <v>231</v>
      </c>
      <c r="K111" s="1">
        <v>2418</v>
      </c>
      <c r="L111" s="1" t="s">
        <v>4</v>
      </c>
      <c r="M111" s="1">
        <v>0</v>
      </c>
      <c r="N111" s="1">
        <v>0</v>
      </c>
      <c r="O111" s="1">
        <v>0</v>
      </c>
      <c r="P111" t="str">
        <f t="shared" si="4"/>
        <v>no</v>
      </c>
      <c r="Q111" t="str">
        <f t="shared" si="5"/>
        <v>no</v>
      </c>
    </row>
    <row r="112" spans="1:17" ht="15.75" hidden="1" customHeight="1">
      <c r="A112" t="str">
        <f>VLOOKUP(B112,[1]participants_202005201801!$A$2:$B$445,2,FALSE)</f>
        <v>ID15020120092420</v>
      </c>
      <c r="B112" s="1">
        <v>12420</v>
      </c>
      <c r="C112" s="1" t="str">
        <f t="shared" si="3"/>
        <v>2420</v>
      </c>
      <c r="D112" s="1">
        <v>25</v>
      </c>
      <c r="E112" s="1" t="s">
        <v>8</v>
      </c>
      <c r="F112" s="1">
        <v>165</v>
      </c>
      <c r="G112" s="1">
        <v>74</v>
      </c>
      <c r="H112" s="7">
        <v>43664.619803240741</v>
      </c>
      <c r="I112" s="1" t="s">
        <v>232</v>
      </c>
      <c r="J112" s="1" t="s">
        <v>233</v>
      </c>
      <c r="K112" s="1">
        <v>2420</v>
      </c>
      <c r="L112" s="1" t="s">
        <v>4</v>
      </c>
      <c r="M112" s="1">
        <v>0</v>
      </c>
      <c r="N112" s="1">
        <v>0</v>
      </c>
      <c r="O112" s="1">
        <v>0</v>
      </c>
      <c r="P112" t="str">
        <f t="shared" si="4"/>
        <v>no</v>
      </c>
      <c r="Q112" t="str">
        <f t="shared" si="5"/>
        <v>no</v>
      </c>
    </row>
    <row r="113" spans="1:17" ht="15.75" hidden="1" customHeight="1">
      <c r="A113" t="str">
        <f>VLOOKUP(B113,[1]participants_202005201801!$A$2:$B$445,2,FALSE)</f>
        <v>ID15020020392437</v>
      </c>
      <c r="B113" s="1">
        <v>12437</v>
      </c>
      <c r="C113" s="1" t="str">
        <f t="shared" si="3"/>
        <v>2437</v>
      </c>
      <c r="D113" s="1">
        <v>55</v>
      </c>
      <c r="E113" s="1" t="s">
        <v>8</v>
      </c>
      <c r="F113" s="1">
        <v>150</v>
      </c>
      <c r="G113" s="1">
        <v>85</v>
      </c>
      <c r="H113" s="7">
        <v>43672.713263888887</v>
      </c>
      <c r="I113" s="1" t="s">
        <v>43</v>
      </c>
      <c r="J113" s="1" t="s">
        <v>234</v>
      </c>
      <c r="K113" s="1">
        <v>2437</v>
      </c>
      <c r="L113" s="1" t="s">
        <v>4</v>
      </c>
      <c r="M113" s="1">
        <v>1</v>
      </c>
      <c r="N113" s="1">
        <v>0</v>
      </c>
      <c r="O113" s="1">
        <v>1</v>
      </c>
      <c r="P113" t="str">
        <f t="shared" si="4"/>
        <v>no</v>
      </c>
      <c r="Q113" t="str">
        <f t="shared" si="5"/>
        <v>no</v>
      </c>
    </row>
    <row r="114" spans="1:17" ht="15.75" hidden="1" customHeight="1">
      <c r="A114" t="str">
        <f>VLOOKUP(B114,[1]participants_202005201801!$A$2:$B$445,2,FALSE)</f>
        <v>ID15520940122467</v>
      </c>
      <c r="B114" s="1">
        <v>12467</v>
      </c>
      <c r="C114" s="1" t="str">
        <f t="shared" si="3"/>
        <v>2467</v>
      </c>
      <c r="D114" s="1">
        <v>62</v>
      </c>
      <c r="E114" s="1" t="s">
        <v>9</v>
      </c>
      <c r="F114" s="1">
        <v>162</v>
      </c>
      <c r="G114" s="1">
        <v>82</v>
      </c>
      <c r="H114" s="7">
        <v>43676.731203703705</v>
      </c>
      <c r="I114" s="1" t="s">
        <v>103</v>
      </c>
      <c r="J114" s="1" t="s">
        <v>235</v>
      </c>
      <c r="K114" s="1">
        <v>2467</v>
      </c>
      <c r="L114" s="1" t="s">
        <v>4</v>
      </c>
      <c r="M114" s="1">
        <v>0</v>
      </c>
      <c r="N114" s="1">
        <v>0</v>
      </c>
      <c r="O114" s="1">
        <v>0</v>
      </c>
      <c r="P114" t="str">
        <f t="shared" si="4"/>
        <v>no</v>
      </c>
      <c r="Q114" t="str">
        <f t="shared" si="5"/>
        <v>no</v>
      </c>
    </row>
    <row r="115" spans="1:17" ht="15.75" hidden="1" customHeight="1">
      <c r="A115" t="str">
        <f>VLOOKUP(B115,[1]participants_202005201801!$A$2:$B$445,2,FALSE)</f>
        <v>ID15520930212477</v>
      </c>
      <c r="B115" s="1">
        <v>12477</v>
      </c>
      <c r="C115" s="1" t="str">
        <f t="shared" si="3"/>
        <v>2477</v>
      </c>
      <c r="D115" s="1">
        <v>59</v>
      </c>
      <c r="E115" s="1" t="s">
        <v>9</v>
      </c>
      <c r="F115" s="1">
        <v>164</v>
      </c>
      <c r="G115" s="1">
        <v>90</v>
      </c>
      <c r="H115" s="7">
        <v>43808.738796296297</v>
      </c>
      <c r="I115" s="1" t="s">
        <v>236</v>
      </c>
      <c r="J115" s="1" t="s">
        <v>237</v>
      </c>
      <c r="K115" s="1">
        <v>2477</v>
      </c>
      <c r="L115" s="1" t="s">
        <v>4</v>
      </c>
      <c r="M115" s="1">
        <v>0</v>
      </c>
      <c r="N115" s="1">
        <v>0</v>
      </c>
      <c r="O115" s="1">
        <v>0</v>
      </c>
      <c r="P115" t="str">
        <f t="shared" si="4"/>
        <v>no</v>
      </c>
      <c r="Q115" t="str">
        <f t="shared" si="5"/>
        <v>no</v>
      </c>
    </row>
    <row r="116" spans="1:17" ht="15.75" hidden="1" customHeight="1">
      <c r="A116" t="str">
        <f>VLOOKUP(B116,[1]participants_202005201801!$A$2:$B$445,2,FALSE)</f>
        <v>ID15240080332480</v>
      </c>
      <c r="B116" s="1">
        <v>12480</v>
      </c>
      <c r="C116" s="1" t="str">
        <f t="shared" si="3"/>
        <v>2480</v>
      </c>
      <c r="D116" s="1">
        <v>67</v>
      </c>
      <c r="E116" s="1" t="s">
        <v>8</v>
      </c>
      <c r="F116" s="1">
        <v>155</v>
      </c>
      <c r="G116" s="1">
        <v>74</v>
      </c>
      <c r="H116" s="7">
        <v>43773.578587962962</v>
      </c>
      <c r="I116" s="1" t="s">
        <v>238</v>
      </c>
      <c r="J116" s="1" t="s">
        <v>196</v>
      </c>
      <c r="K116" s="1">
        <v>2480</v>
      </c>
      <c r="L116" s="1" t="s">
        <v>4</v>
      </c>
      <c r="M116" s="1">
        <v>0</v>
      </c>
      <c r="N116" s="1">
        <v>0</v>
      </c>
      <c r="O116" s="1">
        <v>0</v>
      </c>
      <c r="P116" t="str">
        <f t="shared" si="4"/>
        <v>no</v>
      </c>
      <c r="Q116" t="str">
        <f t="shared" si="5"/>
        <v>no</v>
      </c>
    </row>
    <row r="117" spans="1:17" ht="15.75" hidden="1" customHeight="1">
      <c r="A117" t="str">
        <f>VLOOKUP(B117,[1]participants_202005201801!$A$2:$B$445,2,FALSE)</f>
        <v>ID15240080482482</v>
      </c>
      <c r="B117" s="1">
        <v>12482</v>
      </c>
      <c r="C117" s="1" t="str">
        <f t="shared" si="3"/>
        <v>2482</v>
      </c>
      <c r="D117" s="1">
        <v>59</v>
      </c>
      <c r="E117" s="1" t="s">
        <v>8</v>
      </c>
      <c r="F117" s="1">
        <v>158</v>
      </c>
      <c r="G117" s="1">
        <v>60</v>
      </c>
      <c r="H117" s="7">
        <v>43666.486643518518</v>
      </c>
      <c r="I117" s="1" t="s">
        <v>239</v>
      </c>
      <c r="J117" s="1" t="s">
        <v>240</v>
      </c>
      <c r="K117" s="1">
        <v>2482</v>
      </c>
      <c r="L117" s="1" t="s">
        <v>4</v>
      </c>
      <c r="M117" s="1">
        <v>0</v>
      </c>
      <c r="N117" s="1">
        <v>0</v>
      </c>
      <c r="O117" s="1">
        <v>0</v>
      </c>
      <c r="P117" t="str">
        <f t="shared" si="4"/>
        <v>no</v>
      </c>
      <c r="Q117" t="str">
        <f t="shared" si="5"/>
        <v>no</v>
      </c>
    </row>
    <row r="118" spans="1:17" ht="15.75" hidden="1" customHeight="1">
      <c r="A118" t="str">
        <f>VLOOKUP(B118,[1]participants_202005201801!$A$2:$B$445,2,FALSE)</f>
        <v>ID15240080182484</v>
      </c>
      <c r="B118" s="1">
        <v>12484</v>
      </c>
      <c r="C118" s="1" t="str">
        <f t="shared" si="3"/>
        <v>2484</v>
      </c>
      <c r="D118" s="1">
        <v>55</v>
      </c>
      <c r="E118" s="1" t="s">
        <v>8</v>
      </c>
      <c r="F118" s="1">
        <v>153</v>
      </c>
      <c r="G118" s="1">
        <v>84</v>
      </c>
      <c r="H118" s="7">
        <v>43666.609814814816</v>
      </c>
      <c r="I118" s="1" t="s">
        <v>241</v>
      </c>
      <c r="J118" s="1" t="s">
        <v>242</v>
      </c>
      <c r="K118" s="1">
        <v>2484</v>
      </c>
      <c r="L118" s="1" t="s">
        <v>4</v>
      </c>
      <c r="M118" s="1">
        <v>0</v>
      </c>
      <c r="N118" s="1">
        <v>0</v>
      </c>
      <c r="O118" s="1">
        <v>0</v>
      </c>
      <c r="P118" t="str">
        <f t="shared" si="4"/>
        <v>no</v>
      </c>
      <c r="Q118" t="str">
        <f t="shared" si="5"/>
        <v>no</v>
      </c>
    </row>
    <row r="119" spans="1:17" ht="15.75" hidden="1" customHeight="1">
      <c r="A119" t="str">
        <f>VLOOKUP(B119,[1]participants_202005201801!$A$2:$B$445,2,FALSE)</f>
        <v>ID15520860122489</v>
      </c>
      <c r="B119" s="1">
        <v>12489</v>
      </c>
      <c r="C119" s="1" t="str">
        <f t="shared" si="3"/>
        <v>2489</v>
      </c>
      <c r="D119" s="1">
        <v>67</v>
      </c>
      <c r="E119" s="1" t="s">
        <v>8</v>
      </c>
      <c r="F119" s="1">
        <v>160</v>
      </c>
      <c r="G119" s="1">
        <v>78</v>
      </c>
      <c r="H119" s="7">
        <v>43726.69253472222</v>
      </c>
      <c r="I119" s="1" t="s">
        <v>178</v>
      </c>
      <c r="J119" s="1" t="s">
        <v>243</v>
      </c>
      <c r="K119" s="1">
        <v>2489</v>
      </c>
      <c r="L119" s="1" t="s">
        <v>4</v>
      </c>
      <c r="M119" s="1">
        <v>1</v>
      </c>
      <c r="N119" s="1">
        <v>1</v>
      </c>
      <c r="O119" s="1">
        <v>0</v>
      </c>
      <c r="P119" t="str">
        <f t="shared" si="4"/>
        <v>no</v>
      </c>
      <c r="Q119" t="str">
        <f t="shared" si="5"/>
        <v>no</v>
      </c>
    </row>
    <row r="120" spans="1:17" ht="15.75" hidden="1" customHeight="1">
      <c r="A120" t="str">
        <f>VLOOKUP(B120,[1]participants_202005201801!$A$2:$B$445,2,FALSE)</f>
        <v>ID03310230070252</v>
      </c>
      <c r="B120" s="1">
        <v>20252</v>
      </c>
      <c r="C120" s="1" t="str">
        <f t="shared" si="3"/>
        <v>0252</v>
      </c>
      <c r="D120" s="1">
        <v>37</v>
      </c>
      <c r="E120" s="1" t="s">
        <v>9</v>
      </c>
      <c r="F120" s="1">
        <v>172</v>
      </c>
      <c r="G120" s="1">
        <v>64</v>
      </c>
      <c r="H120" s="7">
        <v>43668.684502314813</v>
      </c>
      <c r="I120" s="1" t="s">
        <v>244</v>
      </c>
      <c r="J120" s="1" t="s">
        <v>245</v>
      </c>
      <c r="K120" s="1">
        <v>252</v>
      </c>
      <c r="L120" s="1" t="s">
        <v>5</v>
      </c>
      <c r="M120" s="1">
        <v>0</v>
      </c>
      <c r="N120" s="1">
        <v>0</v>
      </c>
      <c r="O120" s="1">
        <v>0</v>
      </c>
      <c r="P120" t="str">
        <f t="shared" si="4"/>
        <v>no</v>
      </c>
      <c r="Q120" t="str">
        <f t="shared" si="5"/>
        <v>no</v>
      </c>
    </row>
    <row r="121" spans="1:17" ht="15.75" hidden="1" customHeight="1">
      <c r="A121" t="str">
        <f>VLOOKUP(B121,[1]participants_202005201801!$A$2:$B$445,2,FALSE)</f>
        <v>ID03420640090261</v>
      </c>
      <c r="B121" s="1">
        <v>20261</v>
      </c>
      <c r="C121" s="1" t="str">
        <f t="shared" si="3"/>
        <v>0261</v>
      </c>
      <c r="D121" s="1">
        <v>25</v>
      </c>
      <c r="E121" s="1" t="s">
        <v>8</v>
      </c>
      <c r="F121" s="1">
        <v>161</v>
      </c>
      <c r="G121" s="1">
        <v>70</v>
      </c>
      <c r="H121" s="7">
        <v>43792.800763888888</v>
      </c>
      <c r="I121" s="1" t="s">
        <v>246</v>
      </c>
      <c r="J121" s="1" t="s">
        <v>218</v>
      </c>
      <c r="K121" s="1">
        <v>261</v>
      </c>
      <c r="L121" s="1" t="s">
        <v>5</v>
      </c>
      <c r="M121" s="1">
        <v>0</v>
      </c>
      <c r="N121" s="1">
        <v>0</v>
      </c>
      <c r="O121" s="1">
        <v>0</v>
      </c>
      <c r="P121" t="str">
        <f t="shared" si="4"/>
        <v>no</v>
      </c>
      <c r="Q121" t="str">
        <f t="shared" si="5"/>
        <v>no</v>
      </c>
    </row>
    <row r="122" spans="1:17" ht="15.75" hidden="1" customHeight="1">
      <c r="A122" t="str">
        <f>VLOOKUP(B122,[1]participants_202005201801!$A$2:$B$445,2,FALSE)</f>
        <v>ID03160060050262</v>
      </c>
      <c r="B122" s="1">
        <v>20262</v>
      </c>
      <c r="C122" s="1" t="str">
        <f t="shared" si="3"/>
        <v>0262</v>
      </c>
      <c r="D122" s="1">
        <v>53</v>
      </c>
      <c r="E122" s="1" t="s">
        <v>9</v>
      </c>
      <c r="F122" s="1">
        <v>165</v>
      </c>
      <c r="G122" s="1">
        <v>81</v>
      </c>
      <c r="H122" s="7">
        <v>43762.512835648151</v>
      </c>
      <c r="I122" s="1" t="s">
        <v>247</v>
      </c>
      <c r="J122" s="1" t="s">
        <v>248</v>
      </c>
      <c r="K122" s="1">
        <v>262</v>
      </c>
      <c r="L122" s="1" t="s">
        <v>5</v>
      </c>
      <c r="M122" s="1">
        <v>0</v>
      </c>
      <c r="N122" s="1">
        <v>0</v>
      </c>
      <c r="O122" s="1">
        <v>0</v>
      </c>
      <c r="P122" t="str">
        <f t="shared" si="4"/>
        <v>no</v>
      </c>
      <c r="Q122" t="str">
        <f t="shared" si="5"/>
        <v>no</v>
      </c>
    </row>
    <row r="123" spans="1:17" ht="15.75" hidden="1" customHeight="1">
      <c r="A123" t="str">
        <f>VLOOKUP(B123,[1]participants_202005201801!$A$2:$B$445,2,FALSE)</f>
        <v>ID03420640030264</v>
      </c>
      <c r="B123" s="1">
        <v>20264</v>
      </c>
      <c r="C123" s="1" t="str">
        <f t="shared" si="3"/>
        <v>0264</v>
      </c>
      <c r="D123" s="1">
        <v>64</v>
      </c>
      <c r="E123" s="1" t="s">
        <v>9</v>
      </c>
      <c r="F123" s="1">
        <v>165</v>
      </c>
      <c r="G123" s="1">
        <v>76</v>
      </c>
      <c r="H123" s="7">
        <v>43775.611863425926</v>
      </c>
      <c r="I123" s="1" t="s">
        <v>249</v>
      </c>
      <c r="J123" s="1" t="s">
        <v>250</v>
      </c>
      <c r="K123" s="1">
        <v>264</v>
      </c>
      <c r="L123" s="1" t="s">
        <v>5</v>
      </c>
      <c r="M123" s="1">
        <v>0</v>
      </c>
      <c r="N123" s="1">
        <v>0</v>
      </c>
      <c r="O123" s="1">
        <v>0</v>
      </c>
      <c r="P123" t="str">
        <f t="shared" si="4"/>
        <v>no</v>
      </c>
      <c r="Q123" t="str">
        <f t="shared" si="5"/>
        <v>no</v>
      </c>
    </row>
    <row r="124" spans="1:17" ht="15.75" hidden="1" customHeight="1">
      <c r="A124" t="str">
        <f>VLOOKUP(B124,[1]participants_202005201801!$A$2:$B$445,2,FALSE)</f>
        <v>ID03420710070268</v>
      </c>
      <c r="B124" s="1">
        <v>20268</v>
      </c>
      <c r="C124" s="1" t="str">
        <f t="shared" si="3"/>
        <v>0268</v>
      </c>
      <c r="D124" s="1">
        <v>37</v>
      </c>
      <c r="E124" s="1" t="s">
        <v>8</v>
      </c>
      <c r="F124" s="1">
        <v>175</v>
      </c>
      <c r="G124" s="1">
        <v>84</v>
      </c>
      <c r="H124" s="7">
        <v>43782.676724537036</v>
      </c>
      <c r="I124" s="1" t="s">
        <v>251</v>
      </c>
      <c r="J124" s="1" t="s">
        <v>252</v>
      </c>
      <c r="K124" s="1">
        <v>268</v>
      </c>
      <c r="L124" s="1" t="s">
        <v>5</v>
      </c>
      <c r="M124" s="1">
        <v>2</v>
      </c>
      <c r="N124" s="1">
        <v>2</v>
      </c>
      <c r="O124" s="1">
        <v>0</v>
      </c>
      <c r="P124" t="str">
        <f t="shared" si="4"/>
        <v>no</v>
      </c>
      <c r="Q124" t="str">
        <f t="shared" si="5"/>
        <v>no</v>
      </c>
    </row>
    <row r="125" spans="1:17" ht="15.75" hidden="1" customHeight="1">
      <c r="A125" t="str">
        <f>VLOOKUP(B125,[1]participants_202005201801!$A$2:$B$445,2,FALSE)</f>
        <v>ID03160060020270</v>
      </c>
      <c r="B125" s="1">
        <v>20270</v>
      </c>
      <c r="C125" s="1" t="str">
        <f t="shared" si="3"/>
        <v>0270</v>
      </c>
      <c r="D125" s="1">
        <v>39</v>
      </c>
      <c r="E125" s="1" t="s">
        <v>9</v>
      </c>
      <c r="F125" s="1">
        <v>170</v>
      </c>
      <c r="G125" s="1">
        <v>80</v>
      </c>
      <c r="H125" s="7">
        <v>43746.704386574071</v>
      </c>
      <c r="I125" s="1" t="s">
        <v>253</v>
      </c>
      <c r="J125" s="1" t="s">
        <v>191</v>
      </c>
      <c r="K125" s="1">
        <v>270</v>
      </c>
      <c r="L125" s="1" t="s">
        <v>5</v>
      </c>
      <c r="M125" s="1">
        <v>1</v>
      </c>
      <c r="N125" s="1">
        <v>1</v>
      </c>
      <c r="O125" s="1">
        <v>0</v>
      </c>
      <c r="P125" t="str">
        <f t="shared" si="4"/>
        <v>no</v>
      </c>
      <c r="Q125" t="str">
        <f t="shared" si="5"/>
        <v>no</v>
      </c>
    </row>
    <row r="126" spans="1:17" ht="15.75" hidden="1" customHeight="1">
      <c r="A126" t="str">
        <f>VLOOKUP(B126,[1]participants_202005201801!$A$2:$B$445,2,FALSE)</f>
        <v>ID03150210240279</v>
      </c>
      <c r="B126" s="1">
        <v>20279</v>
      </c>
      <c r="C126" s="1" t="str">
        <f t="shared" si="3"/>
        <v>0279</v>
      </c>
      <c r="D126" s="1">
        <v>54</v>
      </c>
      <c r="E126" s="1" t="s">
        <v>8</v>
      </c>
      <c r="F126" s="1">
        <v>147</v>
      </c>
      <c r="G126" s="1">
        <v>68</v>
      </c>
      <c r="H126" s="7">
        <v>43675.70349537037</v>
      </c>
      <c r="I126" s="1" t="s">
        <v>254</v>
      </c>
      <c r="J126" s="1" t="s">
        <v>237</v>
      </c>
      <c r="K126" s="1">
        <v>279</v>
      </c>
      <c r="L126" s="1" t="s">
        <v>5</v>
      </c>
      <c r="M126" s="1">
        <v>0</v>
      </c>
      <c r="N126" s="1">
        <v>0</v>
      </c>
      <c r="O126" s="1">
        <v>0</v>
      </c>
      <c r="P126" t="str">
        <f t="shared" si="4"/>
        <v>no</v>
      </c>
      <c r="Q126" t="str">
        <f t="shared" si="5"/>
        <v>no</v>
      </c>
    </row>
    <row r="127" spans="1:17" ht="15.75" hidden="1" customHeight="1">
      <c r="A127" t="str">
        <f>VLOOKUP(B127,[1]participants_202005201801!$A$2:$B$445,2,FALSE)</f>
        <v>ID03150300180281</v>
      </c>
      <c r="B127" s="1">
        <v>20281</v>
      </c>
      <c r="C127" s="1" t="str">
        <f t="shared" si="3"/>
        <v>0281</v>
      </c>
      <c r="D127" s="1">
        <v>40</v>
      </c>
      <c r="E127" s="1" t="s">
        <v>8</v>
      </c>
      <c r="F127" s="1">
        <v>150</v>
      </c>
      <c r="G127" s="1">
        <v>62</v>
      </c>
      <c r="H127" s="7">
        <v>43705.692523148151</v>
      </c>
      <c r="I127" s="1" t="s">
        <v>255</v>
      </c>
      <c r="J127" s="1" t="s">
        <v>52</v>
      </c>
      <c r="K127" s="1">
        <v>281</v>
      </c>
      <c r="L127" s="1" t="s">
        <v>5</v>
      </c>
      <c r="M127" s="1">
        <v>0</v>
      </c>
      <c r="N127" s="1">
        <v>0</v>
      </c>
      <c r="O127" s="1">
        <v>0</v>
      </c>
      <c r="P127" t="str">
        <f t="shared" si="4"/>
        <v>no</v>
      </c>
      <c r="Q127" t="str">
        <f t="shared" si="5"/>
        <v>no</v>
      </c>
    </row>
    <row r="128" spans="1:17" ht="15.75" hidden="1" customHeight="1">
      <c r="A128" t="str">
        <f>VLOOKUP(B128,[1]participants_202005201801!$A$2:$B$445,2,FALSE)</f>
        <v>ID03150220210285</v>
      </c>
      <c r="B128" s="1">
        <v>20285</v>
      </c>
      <c r="C128" s="1" t="str">
        <f t="shared" si="3"/>
        <v>0285</v>
      </c>
      <c r="D128" s="1">
        <v>53</v>
      </c>
      <c r="E128" s="1" t="s">
        <v>9</v>
      </c>
      <c r="F128" s="1">
        <v>164</v>
      </c>
      <c r="G128" s="1">
        <v>70</v>
      </c>
      <c r="H128" s="7">
        <v>43784.677731481483</v>
      </c>
      <c r="I128" s="1" t="s">
        <v>256</v>
      </c>
      <c r="J128" s="1" t="s">
        <v>257</v>
      </c>
      <c r="K128" s="1">
        <v>285</v>
      </c>
      <c r="L128" s="1" t="s">
        <v>5</v>
      </c>
      <c r="M128" s="1">
        <v>0</v>
      </c>
      <c r="N128" s="1">
        <v>0</v>
      </c>
      <c r="O128" s="1">
        <v>0</v>
      </c>
      <c r="P128" t="str">
        <f t="shared" si="4"/>
        <v>no</v>
      </c>
      <c r="Q128" t="str">
        <f t="shared" si="5"/>
        <v>no</v>
      </c>
    </row>
    <row r="129" spans="1:17" ht="15.75" hidden="1" customHeight="1">
      <c r="A129" t="str">
        <f>VLOOKUP(B129,[1]participants_202005201801!$A$2:$B$445,2,FALSE)</f>
        <v>ID03150220420287</v>
      </c>
      <c r="B129" s="1">
        <v>20287</v>
      </c>
      <c r="C129" s="1" t="str">
        <f t="shared" si="3"/>
        <v>0287</v>
      </c>
      <c r="D129" s="1">
        <v>25</v>
      </c>
      <c r="E129" s="1" t="s">
        <v>8</v>
      </c>
      <c r="F129" s="1">
        <v>165</v>
      </c>
      <c r="G129" s="1">
        <v>62</v>
      </c>
      <c r="H129" s="7">
        <v>43796.441620370373</v>
      </c>
      <c r="I129" s="1" t="s">
        <v>258</v>
      </c>
      <c r="J129" s="1" t="s">
        <v>225</v>
      </c>
      <c r="K129" s="1">
        <v>287</v>
      </c>
      <c r="L129" s="1" t="s">
        <v>5</v>
      </c>
      <c r="M129" s="1">
        <v>0</v>
      </c>
      <c r="N129" s="1">
        <v>0</v>
      </c>
      <c r="O129" s="1">
        <v>0</v>
      </c>
      <c r="P129" t="str">
        <f t="shared" si="4"/>
        <v>no</v>
      </c>
      <c r="Q129" t="str">
        <f t="shared" si="5"/>
        <v>no</v>
      </c>
    </row>
    <row r="130" spans="1:17" ht="15.75" hidden="1" customHeight="1">
      <c r="A130" t="str">
        <f>VLOOKUP(B130,[1]participants_202005201801!$A$2:$B$445,2,FALSE)</f>
        <v>ID03150210270295</v>
      </c>
      <c r="B130" s="1">
        <v>20295</v>
      </c>
      <c r="C130" s="1" t="str">
        <f t="shared" ref="C130:C193" si="6">RIGHT(B130,4)</f>
        <v>0295</v>
      </c>
      <c r="D130" s="1">
        <v>46</v>
      </c>
      <c r="E130" s="1" t="s">
        <v>9</v>
      </c>
      <c r="F130" s="1">
        <v>172</v>
      </c>
      <c r="G130" s="1">
        <v>90</v>
      </c>
      <c r="H130" s="7">
        <v>43669.625196759262</v>
      </c>
      <c r="I130" s="1" t="s">
        <v>259</v>
      </c>
      <c r="J130" s="1" t="s">
        <v>177</v>
      </c>
      <c r="K130" s="1">
        <v>295</v>
      </c>
      <c r="L130" s="1" t="s">
        <v>5</v>
      </c>
      <c r="M130" s="1">
        <v>2</v>
      </c>
      <c r="N130" s="1">
        <v>2</v>
      </c>
      <c r="O130" s="1">
        <v>0</v>
      </c>
      <c r="P130" t="str">
        <f t="shared" ref="P130:P193" si="7">IF(AND(N130&gt;=3,O130&gt;=0),"si","no")</f>
        <v>no</v>
      </c>
      <c r="Q130" t="str">
        <f t="shared" ref="Q130:Q193" si="8">IF(AND(N130&gt;=3,O130&gt;0),"si","no")</f>
        <v>no</v>
      </c>
    </row>
    <row r="131" spans="1:17" ht="15.75" hidden="1" customHeight="1">
      <c r="A131" t="str">
        <f>VLOOKUP(B131,[1]participants_202005201801!$A$2:$B$445,2,FALSE)</f>
        <v>ID03150340210309</v>
      </c>
      <c r="B131" s="1">
        <v>20309</v>
      </c>
      <c r="C131" s="1" t="str">
        <f t="shared" si="6"/>
        <v>0309</v>
      </c>
      <c r="D131" s="1">
        <v>52</v>
      </c>
      <c r="E131" s="1" t="s">
        <v>8</v>
      </c>
      <c r="F131" s="1">
        <v>162</v>
      </c>
      <c r="G131" s="1">
        <v>75</v>
      </c>
      <c r="H131" s="7">
        <v>43796.431319444448</v>
      </c>
      <c r="I131" s="1" t="s">
        <v>260</v>
      </c>
      <c r="J131" s="1" t="s">
        <v>261</v>
      </c>
      <c r="K131" s="1">
        <v>309</v>
      </c>
      <c r="L131" s="1" t="s">
        <v>5</v>
      </c>
      <c r="M131" s="1">
        <v>0</v>
      </c>
      <c r="N131" s="1">
        <v>0</v>
      </c>
      <c r="O131" s="1">
        <v>0</v>
      </c>
      <c r="P131" t="str">
        <f t="shared" si="7"/>
        <v>no</v>
      </c>
      <c r="Q131" t="str">
        <f t="shared" si="8"/>
        <v>no</v>
      </c>
    </row>
    <row r="132" spans="1:17" ht="15.75" hidden="1" customHeight="1">
      <c r="A132" t="str">
        <f>VLOOKUP(B132,[1]participants_202005201801!$A$2:$B$445,2,FALSE)</f>
        <v>ID03170060030311</v>
      </c>
      <c r="B132" s="1">
        <v>20311</v>
      </c>
      <c r="C132" s="1" t="str">
        <f t="shared" si="6"/>
        <v>0311</v>
      </c>
      <c r="D132" s="1">
        <v>33</v>
      </c>
      <c r="E132" s="1" t="s">
        <v>8</v>
      </c>
      <c r="F132" s="1">
        <v>141</v>
      </c>
      <c r="G132" s="1">
        <v>46</v>
      </c>
      <c r="H132" s="7">
        <v>43683.619583333333</v>
      </c>
      <c r="I132" s="1" t="s">
        <v>262</v>
      </c>
      <c r="J132" s="1" t="s">
        <v>263</v>
      </c>
      <c r="K132" s="1">
        <v>311</v>
      </c>
      <c r="L132" s="1" t="s">
        <v>5</v>
      </c>
      <c r="M132" s="1">
        <v>2</v>
      </c>
      <c r="N132" s="1">
        <v>2</v>
      </c>
      <c r="O132" s="1">
        <v>0</v>
      </c>
      <c r="P132" t="str">
        <f t="shared" si="7"/>
        <v>no</v>
      </c>
      <c r="Q132" t="str">
        <f t="shared" si="8"/>
        <v>no</v>
      </c>
    </row>
    <row r="133" spans="1:17" ht="15.75" hidden="1" customHeight="1">
      <c r="A133" t="str">
        <f>VLOOKUP(B133,[1]participants_202005201801!$A$2:$B$445,2,FALSE)</f>
        <v>ID03190780120341</v>
      </c>
      <c r="B133" s="1">
        <v>20341</v>
      </c>
      <c r="C133" s="1" t="str">
        <f t="shared" si="6"/>
        <v>0341</v>
      </c>
      <c r="D133" s="1">
        <v>27</v>
      </c>
      <c r="E133" s="1" t="s">
        <v>8</v>
      </c>
      <c r="F133" s="1">
        <v>162</v>
      </c>
      <c r="G133" s="1">
        <v>59</v>
      </c>
      <c r="H133" s="7">
        <v>43725.675474537034</v>
      </c>
      <c r="I133" s="1" t="s">
        <v>264</v>
      </c>
      <c r="J133" s="1" t="s">
        <v>265</v>
      </c>
      <c r="K133" s="1">
        <v>341</v>
      </c>
      <c r="L133" s="1" t="s">
        <v>5</v>
      </c>
      <c r="M133" s="1">
        <v>2</v>
      </c>
      <c r="N133" s="1">
        <v>1</v>
      </c>
      <c r="O133" s="1">
        <v>1</v>
      </c>
      <c r="P133" t="str">
        <f t="shared" si="7"/>
        <v>no</v>
      </c>
      <c r="Q133" t="str">
        <f t="shared" si="8"/>
        <v>no</v>
      </c>
    </row>
    <row r="134" spans="1:17" ht="15.75" hidden="1" customHeight="1">
      <c r="A134" t="str">
        <f>VLOOKUP(B134,[1]participants_202005201801!$A$2:$B$445,2,FALSE)</f>
        <v>ID03190380180351</v>
      </c>
      <c r="B134" s="1">
        <v>20351</v>
      </c>
      <c r="C134" s="1" t="str">
        <f t="shared" si="6"/>
        <v>0351</v>
      </c>
      <c r="D134" s="1">
        <v>59</v>
      </c>
      <c r="E134" s="1" t="s">
        <v>8</v>
      </c>
      <c r="F134" s="1">
        <v>150</v>
      </c>
      <c r="G134" s="1">
        <v>55</v>
      </c>
      <c r="H134" s="7">
        <v>43749.532141203701</v>
      </c>
      <c r="I134" s="1" t="s">
        <v>266</v>
      </c>
      <c r="J134" s="1" t="s">
        <v>267</v>
      </c>
      <c r="K134" s="1">
        <v>351</v>
      </c>
      <c r="L134" s="1" t="s">
        <v>5</v>
      </c>
      <c r="M134" s="1">
        <v>0</v>
      </c>
      <c r="N134" s="1">
        <v>0</v>
      </c>
      <c r="O134" s="1">
        <v>0</v>
      </c>
      <c r="P134" t="str">
        <f t="shared" si="7"/>
        <v>no</v>
      </c>
      <c r="Q134" t="str">
        <f t="shared" si="8"/>
        <v>no</v>
      </c>
    </row>
    <row r="135" spans="1:17" ht="15.75" hidden="1" customHeight="1">
      <c r="A135" t="str">
        <f>VLOOKUP(B135,[1]participants_202005201801!$A$2:$B$445,2,FALSE)</f>
        <v>ID03190380210352</v>
      </c>
      <c r="B135" s="1">
        <v>20352</v>
      </c>
      <c r="C135" s="1" t="str">
        <f t="shared" si="6"/>
        <v>0352</v>
      </c>
      <c r="D135" s="1">
        <v>42</v>
      </c>
      <c r="E135" s="1" t="s">
        <v>8</v>
      </c>
      <c r="F135" s="1">
        <v>153</v>
      </c>
      <c r="G135" s="1">
        <v>55</v>
      </c>
      <c r="H135" s="7">
        <v>43749.516006944446</v>
      </c>
      <c r="I135" s="1" t="s">
        <v>268</v>
      </c>
      <c r="J135" s="1" t="s">
        <v>269</v>
      </c>
      <c r="K135" s="1">
        <v>352</v>
      </c>
      <c r="L135" s="1" t="s">
        <v>5</v>
      </c>
      <c r="M135" s="1">
        <v>0</v>
      </c>
      <c r="N135" s="1">
        <v>0</v>
      </c>
      <c r="O135" s="1">
        <v>0</v>
      </c>
      <c r="P135" t="str">
        <f t="shared" si="7"/>
        <v>no</v>
      </c>
      <c r="Q135" t="str">
        <f t="shared" si="8"/>
        <v>no</v>
      </c>
    </row>
    <row r="136" spans="1:17" ht="15.75" hidden="1" customHeight="1">
      <c r="A136" t="str">
        <f>VLOOKUP(B136,[1]participants_202005201801!$A$2:$B$445,2,FALSE)</f>
        <v>ID03160510090369</v>
      </c>
      <c r="B136" s="1">
        <v>20369</v>
      </c>
      <c r="C136" s="1" t="str">
        <f t="shared" si="6"/>
        <v>0369</v>
      </c>
      <c r="D136" s="1">
        <v>50</v>
      </c>
      <c r="E136" s="1" t="s">
        <v>8</v>
      </c>
      <c r="F136" s="1">
        <v>156</v>
      </c>
      <c r="G136" s="1">
        <v>42</v>
      </c>
      <c r="H136" s="7">
        <v>43754.693113425928</v>
      </c>
      <c r="I136" s="1" t="s">
        <v>270</v>
      </c>
      <c r="J136" s="1" t="s">
        <v>271</v>
      </c>
      <c r="K136" s="1">
        <v>369</v>
      </c>
      <c r="L136" s="1" t="s">
        <v>5</v>
      </c>
      <c r="M136" s="1">
        <v>1</v>
      </c>
      <c r="N136" s="1">
        <v>1</v>
      </c>
      <c r="O136" s="1">
        <v>0</v>
      </c>
      <c r="P136" t="str">
        <f t="shared" si="7"/>
        <v>no</v>
      </c>
      <c r="Q136" t="str">
        <f t="shared" si="8"/>
        <v>no</v>
      </c>
    </row>
    <row r="137" spans="1:17" ht="15.75" hidden="1" customHeight="1">
      <c r="A137" t="str">
        <f>VLOOKUP(B137,[1]participants_202005201801!$A$2:$B$445,2,FALSE)</f>
        <v>ID03190050090374</v>
      </c>
      <c r="B137" s="1">
        <v>20374</v>
      </c>
      <c r="C137" s="1" t="str">
        <f t="shared" si="6"/>
        <v>0374</v>
      </c>
      <c r="D137" s="1">
        <v>23</v>
      </c>
      <c r="E137" s="1" t="s">
        <v>8</v>
      </c>
      <c r="F137" s="1">
        <v>160</v>
      </c>
      <c r="G137" s="1">
        <v>56</v>
      </c>
      <c r="H137" s="7">
        <v>43725.699050925927</v>
      </c>
      <c r="I137" s="1" t="s">
        <v>272</v>
      </c>
      <c r="J137" s="1" t="s">
        <v>273</v>
      </c>
      <c r="K137" s="1">
        <v>374</v>
      </c>
      <c r="L137" s="1" t="s">
        <v>5</v>
      </c>
      <c r="M137" s="1">
        <v>0</v>
      </c>
      <c r="N137" s="1">
        <v>0</v>
      </c>
      <c r="O137" s="1">
        <v>0</v>
      </c>
      <c r="P137" t="str">
        <f t="shared" si="7"/>
        <v>no</v>
      </c>
      <c r="Q137" t="str">
        <f t="shared" si="8"/>
        <v>no</v>
      </c>
    </row>
    <row r="138" spans="1:17" ht="15.75" hidden="1" customHeight="1">
      <c r="A138" t="str">
        <f>VLOOKUP(B138,[1]participants_202005201801!$A$2:$B$445,2,FALSE)</f>
        <v>ID03190930210377</v>
      </c>
      <c r="B138" s="1">
        <v>20377</v>
      </c>
      <c r="C138" s="1" t="str">
        <f t="shared" si="6"/>
        <v>0377</v>
      </c>
      <c r="D138" s="1">
        <v>44</v>
      </c>
      <c r="E138" s="1" t="s">
        <v>8</v>
      </c>
      <c r="F138" s="1">
        <v>163</v>
      </c>
      <c r="G138" s="1">
        <v>74</v>
      </c>
      <c r="H138" s="7">
        <v>43749.732175925928</v>
      </c>
      <c r="I138" s="1" t="s">
        <v>178</v>
      </c>
      <c r="J138" s="1" t="s">
        <v>274</v>
      </c>
      <c r="K138" s="1">
        <v>377</v>
      </c>
      <c r="L138" s="1" t="s">
        <v>5</v>
      </c>
      <c r="M138" s="1">
        <v>2</v>
      </c>
      <c r="N138" s="1">
        <v>2</v>
      </c>
      <c r="O138" s="1">
        <v>0</v>
      </c>
      <c r="P138" t="str">
        <f t="shared" si="7"/>
        <v>no</v>
      </c>
      <c r="Q138" t="str">
        <f t="shared" si="8"/>
        <v>no</v>
      </c>
    </row>
    <row r="139" spans="1:17" ht="15.75" hidden="1" customHeight="1">
      <c r="A139" t="str">
        <f>VLOOKUP(B139,[1]participants_202005201801!$A$2:$B$445,2,FALSE)</f>
        <v>ID03110150210391</v>
      </c>
      <c r="B139" s="1">
        <v>20391</v>
      </c>
      <c r="C139" s="1" t="str">
        <f t="shared" si="6"/>
        <v>0391</v>
      </c>
      <c r="D139" s="1">
        <v>39</v>
      </c>
      <c r="E139" s="1" t="s">
        <v>9</v>
      </c>
      <c r="F139" s="1">
        <v>172</v>
      </c>
      <c r="G139" s="1">
        <v>86</v>
      </c>
      <c r="H139" s="7">
        <v>43804.681215277778</v>
      </c>
      <c r="I139" s="1" t="s">
        <v>125</v>
      </c>
      <c r="J139" s="1" t="s">
        <v>275</v>
      </c>
      <c r="K139" s="1">
        <v>391</v>
      </c>
      <c r="L139" s="1" t="s">
        <v>5</v>
      </c>
      <c r="M139" s="1">
        <v>4</v>
      </c>
      <c r="N139" s="1">
        <v>2</v>
      </c>
      <c r="O139" s="1">
        <v>2</v>
      </c>
      <c r="P139" t="str">
        <f t="shared" si="7"/>
        <v>no</v>
      </c>
      <c r="Q139" t="str">
        <f t="shared" si="8"/>
        <v>no</v>
      </c>
    </row>
    <row r="140" spans="1:17" ht="15.75" hidden="1" customHeight="1">
      <c r="A140" t="str">
        <f>VLOOKUP(B140,[1]participants_202005201801!$A$2:$B$445,2,FALSE)</f>
        <v>ID03110150030392</v>
      </c>
      <c r="B140" s="1">
        <v>20392</v>
      </c>
      <c r="C140" s="1" t="str">
        <f t="shared" si="6"/>
        <v>0392</v>
      </c>
      <c r="D140" s="1">
        <v>50</v>
      </c>
      <c r="E140" s="1" t="s">
        <v>8</v>
      </c>
      <c r="F140" s="1">
        <v>152</v>
      </c>
      <c r="G140" s="1">
        <v>53</v>
      </c>
      <c r="H140" s="7">
        <v>43679.741284722222</v>
      </c>
      <c r="I140" s="1" t="s">
        <v>276</v>
      </c>
      <c r="J140" s="1" t="s">
        <v>277</v>
      </c>
      <c r="K140" s="1">
        <v>392</v>
      </c>
      <c r="L140" s="1" t="s">
        <v>5</v>
      </c>
      <c r="M140" s="1">
        <v>0</v>
      </c>
      <c r="N140" s="1">
        <v>0</v>
      </c>
      <c r="O140" s="1">
        <v>0</v>
      </c>
      <c r="P140" t="str">
        <f t="shared" si="7"/>
        <v>no</v>
      </c>
      <c r="Q140" t="str">
        <f t="shared" si="8"/>
        <v>no</v>
      </c>
    </row>
    <row r="141" spans="1:17" ht="15.75" hidden="1" customHeight="1">
      <c r="A141" t="str">
        <f>VLOOKUP(B141,[1]participants_202005201801!$A$2:$B$445,2,FALSE)</f>
        <v>ID03110150270394</v>
      </c>
      <c r="B141" s="1">
        <v>20394</v>
      </c>
      <c r="C141" s="1" t="str">
        <f t="shared" si="6"/>
        <v>0394</v>
      </c>
      <c r="D141" s="1">
        <v>35</v>
      </c>
      <c r="E141" s="1" t="s">
        <v>8</v>
      </c>
      <c r="F141" s="1">
        <v>162</v>
      </c>
      <c r="G141" s="1">
        <v>65</v>
      </c>
      <c r="H141" s="7">
        <v>43804.552777777775</v>
      </c>
      <c r="I141" s="1" t="s">
        <v>278</v>
      </c>
      <c r="J141" s="1" t="s">
        <v>279</v>
      </c>
      <c r="K141" s="1">
        <v>394</v>
      </c>
      <c r="L141" s="1" t="s">
        <v>5</v>
      </c>
      <c r="M141" s="1">
        <v>0</v>
      </c>
      <c r="N141" s="1">
        <v>0</v>
      </c>
      <c r="O141" s="1">
        <v>0</v>
      </c>
      <c r="P141" t="str">
        <f t="shared" si="7"/>
        <v>no</v>
      </c>
      <c r="Q141" t="str">
        <f t="shared" si="8"/>
        <v>no</v>
      </c>
    </row>
    <row r="142" spans="1:17" ht="15.75" hidden="1" customHeight="1">
      <c r="A142" t="str">
        <f>VLOOKUP(B142,[1]participants_202005201801!$A$2:$B$445,2,FALSE)</f>
        <v>ID03310710020502</v>
      </c>
      <c r="B142" s="1">
        <v>20502</v>
      </c>
      <c r="C142" s="1" t="str">
        <f t="shared" si="6"/>
        <v>0502</v>
      </c>
      <c r="D142" s="1">
        <v>55</v>
      </c>
      <c r="E142" s="1" t="s">
        <v>8</v>
      </c>
      <c r="F142" s="1">
        <v>153</v>
      </c>
      <c r="G142" s="1">
        <v>56</v>
      </c>
      <c r="H142" s="7">
        <v>43662.514687499999</v>
      </c>
      <c r="I142" s="1" t="s">
        <v>280</v>
      </c>
      <c r="J142" s="1" t="s">
        <v>281</v>
      </c>
      <c r="K142" s="1">
        <v>502</v>
      </c>
      <c r="L142" s="1" t="s">
        <v>5</v>
      </c>
      <c r="M142" s="1">
        <v>1</v>
      </c>
      <c r="N142" s="1">
        <v>1</v>
      </c>
      <c r="O142" s="1">
        <v>0</v>
      </c>
      <c r="P142" t="str">
        <f t="shared" si="7"/>
        <v>no</v>
      </c>
      <c r="Q142" t="str">
        <f t="shared" si="8"/>
        <v>no</v>
      </c>
    </row>
    <row r="143" spans="1:17" ht="15.75" hidden="1" customHeight="1">
      <c r="A143" t="str">
        <f>VLOOKUP(B143,[1]participants_202005201801!$A$2:$B$445,2,FALSE)</f>
        <v>ID03420730090514</v>
      </c>
      <c r="B143" s="1">
        <v>20514</v>
      </c>
      <c r="C143" s="1" t="str">
        <f t="shared" si="6"/>
        <v>0514</v>
      </c>
      <c r="D143" s="1">
        <v>29</v>
      </c>
      <c r="E143" s="1" t="s">
        <v>8</v>
      </c>
      <c r="F143" s="1">
        <v>157</v>
      </c>
      <c r="G143" s="1">
        <v>59</v>
      </c>
      <c r="H143" s="7">
        <v>43775.641041666669</v>
      </c>
      <c r="I143" s="1" t="s">
        <v>282</v>
      </c>
      <c r="J143" s="1" t="s">
        <v>283</v>
      </c>
      <c r="K143" s="1">
        <v>514</v>
      </c>
      <c r="L143" s="1" t="s">
        <v>5</v>
      </c>
      <c r="M143" s="1">
        <v>3</v>
      </c>
      <c r="N143" s="1">
        <v>2</v>
      </c>
      <c r="O143" s="1">
        <v>1</v>
      </c>
      <c r="P143" t="str">
        <f t="shared" si="7"/>
        <v>no</v>
      </c>
      <c r="Q143" t="str">
        <f t="shared" si="8"/>
        <v>no</v>
      </c>
    </row>
    <row r="144" spans="1:17" ht="15.75" hidden="1" customHeight="1">
      <c r="A144" t="str">
        <f>VLOOKUP(B144,[1]participants_202005201801!$A$2:$B$445,2,FALSE)</f>
        <v>ID03420720080516</v>
      </c>
      <c r="B144" s="1">
        <v>20516</v>
      </c>
      <c r="C144" s="1" t="str">
        <f t="shared" si="6"/>
        <v>0516</v>
      </c>
      <c r="D144" s="1">
        <v>26</v>
      </c>
      <c r="E144" s="1" t="s">
        <v>8</v>
      </c>
      <c r="F144" s="1">
        <v>170</v>
      </c>
      <c r="G144" s="1">
        <v>72</v>
      </c>
      <c r="H144" s="7">
        <v>43778.594027777777</v>
      </c>
      <c r="I144" s="1" t="s">
        <v>284</v>
      </c>
      <c r="J144" s="1" t="s">
        <v>285</v>
      </c>
      <c r="K144" s="1">
        <v>516</v>
      </c>
      <c r="L144" s="1" t="s">
        <v>5</v>
      </c>
      <c r="M144" s="1">
        <v>2</v>
      </c>
      <c r="N144" s="1">
        <v>1</v>
      </c>
      <c r="O144" s="1">
        <v>1</v>
      </c>
      <c r="P144" t="str">
        <f t="shared" si="7"/>
        <v>no</v>
      </c>
      <c r="Q144" t="str">
        <f t="shared" si="8"/>
        <v>no</v>
      </c>
    </row>
    <row r="145" spans="1:17" ht="15.75" hidden="1" customHeight="1">
      <c r="A145" t="str">
        <f>VLOOKUP(B145,[1]participants_202005201801!$A$2:$B$445,2,FALSE)</f>
        <v>ID03160010040520</v>
      </c>
      <c r="B145" s="1">
        <v>20520</v>
      </c>
      <c r="C145" s="1" t="str">
        <f t="shared" si="6"/>
        <v>0520</v>
      </c>
      <c r="D145" s="1">
        <v>53</v>
      </c>
      <c r="E145" s="1" t="s">
        <v>8</v>
      </c>
      <c r="F145" s="1">
        <v>159</v>
      </c>
      <c r="G145" s="1">
        <v>64</v>
      </c>
      <c r="H145" s="7">
        <v>43676.62</v>
      </c>
      <c r="I145" s="1" t="s">
        <v>286</v>
      </c>
      <c r="J145" s="1" t="s">
        <v>287</v>
      </c>
      <c r="K145" s="1">
        <v>520</v>
      </c>
      <c r="L145" s="1" t="s">
        <v>5</v>
      </c>
      <c r="M145" s="1">
        <v>0</v>
      </c>
      <c r="N145" s="1">
        <v>0</v>
      </c>
      <c r="O145" s="1">
        <v>0</v>
      </c>
      <c r="P145" t="str">
        <f t="shared" si="7"/>
        <v>no</v>
      </c>
      <c r="Q145" t="str">
        <f t="shared" si="8"/>
        <v>no</v>
      </c>
    </row>
    <row r="146" spans="1:17" ht="15.75" hidden="1" customHeight="1">
      <c r="A146" t="str">
        <f>VLOOKUP(B146,[1]participants_202005201801!$A$2:$B$445,2,FALSE)</f>
        <v>ID03140050060529</v>
      </c>
      <c r="B146" s="1">
        <v>20529</v>
      </c>
      <c r="C146" s="1" t="str">
        <f t="shared" si="6"/>
        <v>0529</v>
      </c>
      <c r="D146" s="1">
        <v>45</v>
      </c>
      <c r="E146" s="1" t="s">
        <v>9</v>
      </c>
      <c r="F146" s="1">
        <v>173</v>
      </c>
      <c r="G146" s="1">
        <v>65</v>
      </c>
      <c r="H146" s="7">
        <v>43738.468356481484</v>
      </c>
      <c r="I146" s="1" t="s">
        <v>288</v>
      </c>
      <c r="J146" s="1" t="s">
        <v>225</v>
      </c>
      <c r="K146" s="1">
        <v>529</v>
      </c>
      <c r="L146" s="1" t="s">
        <v>5</v>
      </c>
      <c r="M146" s="1">
        <v>3</v>
      </c>
      <c r="N146" s="1">
        <v>2</v>
      </c>
      <c r="O146" s="1">
        <v>1</v>
      </c>
      <c r="P146" t="str">
        <f t="shared" si="7"/>
        <v>no</v>
      </c>
      <c r="Q146" t="str">
        <f t="shared" si="8"/>
        <v>no</v>
      </c>
    </row>
    <row r="147" spans="1:17" ht="15.75" hidden="1" customHeight="1">
      <c r="A147" t="str">
        <f>VLOOKUP(B147,[1]participants_202005201801!$A$2:$B$445,2,FALSE)</f>
        <v>ID03140050120530</v>
      </c>
      <c r="B147" s="1">
        <v>20530</v>
      </c>
      <c r="C147" s="1" t="str">
        <f t="shared" si="6"/>
        <v>0530</v>
      </c>
      <c r="D147" s="1">
        <v>23</v>
      </c>
      <c r="E147" s="1" t="s">
        <v>9</v>
      </c>
      <c r="F147" s="1">
        <v>171</v>
      </c>
      <c r="G147" s="1">
        <v>65</v>
      </c>
      <c r="H147" s="7">
        <v>43733.662060185183</v>
      </c>
      <c r="I147" s="1" t="s">
        <v>125</v>
      </c>
      <c r="J147" s="1" t="s">
        <v>289</v>
      </c>
      <c r="K147" s="1">
        <v>530</v>
      </c>
      <c r="L147" s="1" t="s">
        <v>5</v>
      </c>
      <c r="M147" s="1">
        <v>0</v>
      </c>
      <c r="N147" s="1">
        <v>0</v>
      </c>
      <c r="O147" s="1">
        <v>0</v>
      </c>
      <c r="P147" t="str">
        <f t="shared" si="7"/>
        <v>no</v>
      </c>
      <c r="Q147" t="str">
        <f t="shared" si="8"/>
        <v>no</v>
      </c>
    </row>
    <row r="148" spans="1:17" ht="15.75" hidden="1" customHeight="1">
      <c r="A148" t="str">
        <f>VLOOKUP(B148,[1]participants_202005201801!$A$2:$B$445,2,FALSE)</f>
        <v>ID03140510390540</v>
      </c>
      <c r="B148" s="1">
        <v>20540</v>
      </c>
      <c r="C148" s="1" t="str">
        <f t="shared" si="6"/>
        <v>0540</v>
      </c>
      <c r="D148" s="1">
        <v>64</v>
      </c>
      <c r="E148" s="1" t="s">
        <v>8</v>
      </c>
      <c r="F148" s="1">
        <v>160</v>
      </c>
      <c r="G148" s="1">
        <v>82</v>
      </c>
      <c r="H148" s="7">
        <v>43764.821134259262</v>
      </c>
      <c r="I148" s="1" t="s">
        <v>290</v>
      </c>
      <c r="J148" s="1" t="s">
        <v>289</v>
      </c>
      <c r="K148" s="1">
        <v>540</v>
      </c>
      <c r="L148" s="1" t="s">
        <v>5</v>
      </c>
      <c r="M148" s="1">
        <v>0</v>
      </c>
      <c r="N148" s="1">
        <v>0</v>
      </c>
      <c r="O148" s="1">
        <v>0</v>
      </c>
      <c r="P148" t="str">
        <f t="shared" si="7"/>
        <v>no</v>
      </c>
      <c r="Q148" t="str">
        <f t="shared" si="8"/>
        <v>no</v>
      </c>
    </row>
    <row r="149" spans="1:17" ht="15.75" hidden="1" customHeight="1">
      <c r="A149" t="str">
        <f>VLOOKUP(B149,[1]participants_202005201801!$A$2:$B$445,2,FALSE)</f>
        <v>ID03150010330543</v>
      </c>
      <c r="B149" s="1">
        <v>20543</v>
      </c>
      <c r="C149" s="1" t="str">
        <f t="shared" si="6"/>
        <v>0543</v>
      </c>
      <c r="D149" s="1">
        <v>36</v>
      </c>
      <c r="E149" s="1" t="s">
        <v>8</v>
      </c>
      <c r="F149" s="1">
        <v>164</v>
      </c>
      <c r="G149" s="1">
        <v>60</v>
      </c>
      <c r="H149" s="7">
        <v>43675.71603009259</v>
      </c>
      <c r="I149" s="1" t="s">
        <v>291</v>
      </c>
      <c r="J149" s="1" t="s">
        <v>292</v>
      </c>
      <c r="K149" s="1">
        <v>543</v>
      </c>
      <c r="L149" s="1" t="s">
        <v>5</v>
      </c>
      <c r="M149" s="1">
        <v>0</v>
      </c>
      <c r="N149" s="1">
        <v>0</v>
      </c>
      <c r="O149" s="1">
        <v>0</v>
      </c>
      <c r="P149" t="str">
        <f t="shared" si="7"/>
        <v>no</v>
      </c>
      <c r="Q149" t="str">
        <f t="shared" si="8"/>
        <v>no</v>
      </c>
    </row>
    <row r="150" spans="1:17" ht="15.75" hidden="1" customHeight="1">
      <c r="A150" t="str">
        <f>VLOOKUP(B150,[1]participants_202005201801!$A$2:$B$445,2,FALSE)</f>
        <v>ID03150770150551</v>
      </c>
      <c r="B150" s="1">
        <v>20551</v>
      </c>
      <c r="C150" s="1" t="str">
        <f t="shared" si="6"/>
        <v>0551</v>
      </c>
      <c r="D150" s="1">
        <v>58</v>
      </c>
      <c r="E150" s="1" t="s">
        <v>9</v>
      </c>
      <c r="F150" s="1">
        <v>175</v>
      </c>
      <c r="G150" s="1">
        <v>64</v>
      </c>
      <c r="H150" s="7">
        <v>43748.777951388889</v>
      </c>
      <c r="I150" s="1" t="s">
        <v>192</v>
      </c>
      <c r="J150" s="1" t="s">
        <v>293</v>
      </c>
      <c r="K150" s="1">
        <v>551</v>
      </c>
      <c r="L150" s="1" t="s">
        <v>5</v>
      </c>
      <c r="M150" s="1">
        <v>3</v>
      </c>
      <c r="N150" s="1">
        <v>1</v>
      </c>
      <c r="O150" s="1">
        <v>2</v>
      </c>
      <c r="P150" t="str">
        <f t="shared" si="7"/>
        <v>no</v>
      </c>
      <c r="Q150" t="str">
        <f t="shared" si="8"/>
        <v>no</v>
      </c>
    </row>
    <row r="151" spans="1:17" ht="15.75" hidden="1" customHeight="1">
      <c r="A151" t="str">
        <f>VLOOKUP(B151,[1]participants_202005201801!$A$2:$B$445,2,FALSE)</f>
        <v>ID03150770360553</v>
      </c>
      <c r="B151" s="1">
        <v>20553</v>
      </c>
      <c r="C151" s="1" t="str">
        <f t="shared" si="6"/>
        <v>0553</v>
      </c>
      <c r="D151" s="1">
        <v>58</v>
      </c>
      <c r="E151" s="1" t="s">
        <v>8</v>
      </c>
      <c r="F151" s="1">
        <v>143</v>
      </c>
      <c r="G151" s="1">
        <v>55</v>
      </c>
      <c r="H151" s="7">
        <v>43747.638472222221</v>
      </c>
      <c r="I151" s="1" t="s">
        <v>294</v>
      </c>
      <c r="J151" s="1" t="s">
        <v>87</v>
      </c>
      <c r="K151" s="1">
        <v>553</v>
      </c>
      <c r="L151" s="1" t="s">
        <v>5</v>
      </c>
      <c r="M151" s="1">
        <v>0</v>
      </c>
      <c r="N151" s="1">
        <v>0</v>
      </c>
      <c r="O151" s="1">
        <v>0</v>
      </c>
      <c r="P151" t="str">
        <f t="shared" si="7"/>
        <v>no</v>
      </c>
      <c r="Q151" t="str">
        <f t="shared" si="8"/>
        <v>no</v>
      </c>
    </row>
    <row r="152" spans="1:17" ht="15.75" hidden="1" customHeight="1">
      <c r="A152" t="str">
        <f>VLOOKUP(B152,[1]participants_202005201801!$A$2:$B$445,2,FALSE)</f>
        <v>ID03150010360556</v>
      </c>
      <c r="B152" s="1">
        <v>20556</v>
      </c>
      <c r="C152" s="1" t="str">
        <f t="shared" si="6"/>
        <v>0556</v>
      </c>
      <c r="D152" s="1">
        <v>42</v>
      </c>
      <c r="E152" s="1" t="s">
        <v>8</v>
      </c>
      <c r="F152" s="1">
        <v>155</v>
      </c>
      <c r="G152" s="1">
        <v>60</v>
      </c>
      <c r="H152" s="7">
        <v>43803.534039351849</v>
      </c>
      <c r="I152" s="1" t="s">
        <v>295</v>
      </c>
      <c r="J152" s="1" t="s">
        <v>296</v>
      </c>
      <c r="K152" s="1">
        <v>556</v>
      </c>
      <c r="L152" s="1" t="s">
        <v>5</v>
      </c>
      <c r="M152" s="1">
        <v>0</v>
      </c>
      <c r="N152" s="1">
        <v>0</v>
      </c>
      <c r="O152" s="1">
        <v>0</v>
      </c>
      <c r="P152" t="str">
        <f t="shared" si="7"/>
        <v>no</v>
      </c>
      <c r="Q152" t="str">
        <f t="shared" si="8"/>
        <v>no</v>
      </c>
    </row>
    <row r="153" spans="1:17" ht="15.75" hidden="1" customHeight="1">
      <c r="A153" t="str">
        <f>VLOOKUP(B153,[1]participants_202005201801!$A$2:$B$445,2,FALSE)</f>
        <v>ID03200160150578</v>
      </c>
      <c r="B153" s="1">
        <v>20578</v>
      </c>
      <c r="C153" s="1" t="str">
        <f t="shared" si="6"/>
        <v>0578</v>
      </c>
      <c r="D153" s="1">
        <v>65</v>
      </c>
      <c r="E153" s="1" t="s">
        <v>8</v>
      </c>
      <c r="F153" s="1">
        <v>154</v>
      </c>
      <c r="G153" s="1">
        <v>64</v>
      </c>
      <c r="H153" s="7">
        <v>43693.954687500001</v>
      </c>
      <c r="I153" s="1" t="s">
        <v>297</v>
      </c>
      <c r="J153" s="1" t="s">
        <v>298</v>
      </c>
      <c r="K153" s="1">
        <v>578</v>
      </c>
      <c r="L153" s="1" t="s">
        <v>5</v>
      </c>
      <c r="M153" s="1">
        <v>0</v>
      </c>
      <c r="N153" s="1">
        <v>0</v>
      </c>
      <c r="O153" s="1">
        <v>0</v>
      </c>
      <c r="P153" t="str">
        <f t="shared" si="7"/>
        <v>no</v>
      </c>
      <c r="Q153" t="str">
        <f t="shared" si="8"/>
        <v>no</v>
      </c>
    </row>
    <row r="154" spans="1:17" ht="15.75" hidden="1" customHeight="1">
      <c r="A154" t="str">
        <f>VLOOKUP(B154,[1]participants_202005201801!$A$2:$B$445,2,FALSE)</f>
        <v>ID03110460120587</v>
      </c>
      <c r="B154" s="1">
        <v>20587</v>
      </c>
      <c r="C154" s="1" t="str">
        <f t="shared" si="6"/>
        <v>0587</v>
      </c>
      <c r="D154" s="1">
        <v>24</v>
      </c>
      <c r="E154" s="1" t="s">
        <v>8</v>
      </c>
      <c r="F154" s="1">
        <v>160</v>
      </c>
      <c r="G154" s="1">
        <v>57</v>
      </c>
      <c r="H154" s="7">
        <v>43806.484363425923</v>
      </c>
      <c r="I154" s="1" t="s">
        <v>299</v>
      </c>
      <c r="J154" s="1" t="s">
        <v>300</v>
      </c>
      <c r="K154" s="1">
        <v>587</v>
      </c>
      <c r="L154" s="1" t="s">
        <v>5</v>
      </c>
      <c r="M154" s="1">
        <v>0</v>
      </c>
      <c r="N154" s="1">
        <v>0</v>
      </c>
      <c r="O154" s="1">
        <v>0</v>
      </c>
      <c r="P154" t="str">
        <f t="shared" si="7"/>
        <v>no</v>
      </c>
      <c r="Q154" t="str">
        <f t="shared" si="8"/>
        <v>no</v>
      </c>
    </row>
    <row r="155" spans="1:17" ht="15.75" hidden="1" customHeight="1">
      <c r="A155" t="str">
        <f>VLOOKUP(B155,[1]participants_202005201801!$A$2:$B$445,2,FALSE)</f>
        <v>ID03110480030590</v>
      </c>
      <c r="B155" s="1">
        <v>20590</v>
      </c>
      <c r="C155" s="1" t="str">
        <f t="shared" si="6"/>
        <v>0590</v>
      </c>
      <c r="D155" s="1">
        <v>24</v>
      </c>
      <c r="E155" s="1" t="s">
        <v>9</v>
      </c>
      <c r="F155" s="1">
        <v>184</v>
      </c>
      <c r="G155" s="1">
        <v>69</v>
      </c>
      <c r="H155" s="7">
        <v>43801.301377314812</v>
      </c>
      <c r="I155" s="1" t="s">
        <v>301</v>
      </c>
      <c r="J155" s="1" t="s">
        <v>240</v>
      </c>
      <c r="K155" s="1">
        <v>590</v>
      </c>
      <c r="L155" s="1" t="s">
        <v>5</v>
      </c>
      <c r="M155" s="1">
        <v>1</v>
      </c>
      <c r="N155" s="1">
        <v>1</v>
      </c>
      <c r="O155" s="1">
        <v>0</v>
      </c>
      <c r="P155" t="str">
        <f t="shared" si="7"/>
        <v>no</v>
      </c>
      <c r="Q155" t="str">
        <f t="shared" si="8"/>
        <v>no</v>
      </c>
    </row>
    <row r="156" spans="1:17" ht="15.75" hidden="1" customHeight="1">
      <c r="A156" t="str">
        <f>VLOOKUP(B156,[1]participants_202005201801!$A$2:$B$445,2,FALSE)</f>
        <v>ID03110340070593</v>
      </c>
      <c r="B156" s="1">
        <v>20593</v>
      </c>
      <c r="C156" s="1" t="str">
        <f t="shared" si="6"/>
        <v>0593</v>
      </c>
      <c r="D156" s="1">
        <v>36</v>
      </c>
      <c r="E156" s="1" t="s">
        <v>9</v>
      </c>
      <c r="F156" s="1">
        <v>150</v>
      </c>
      <c r="G156" s="1">
        <v>52</v>
      </c>
      <c r="H156" s="7">
        <v>43807.535266203704</v>
      </c>
      <c r="I156" s="1" t="s">
        <v>253</v>
      </c>
      <c r="J156" s="1" t="s">
        <v>302</v>
      </c>
      <c r="K156" s="1">
        <v>593</v>
      </c>
      <c r="L156" s="1" t="s">
        <v>5</v>
      </c>
      <c r="M156" s="1">
        <v>2</v>
      </c>
      <c r="N156" s="1">
        <v>2</v>
      </c>
      <c r="O156" s="1">
        <v>0</v>
      </c>
      <c r="P156" t="str">
        <f t="shared" si="7"/>
        <v>no</v>
      </c>
      <c r="Q156" t="str">
        <f t="shared" si="8"/>
        <v>no</v>
      </c>
    </row>
    <row r="157" spans="1:17" ht="15.75" hidden="1" customHeight="1">
      <c r="A157" t="str">
        <f>VLOOKUP(B157,[1]participants_202005201801!$A$2:$B$445,2,FALSE)</f>
        <v>ID03100400190599</v>
      </c>
      <c r="B157" s="1">
        <v>20599</v>
      </c>
      <c r="C157" s="1" t="str">
        <f t="shared" si="6"/>
        <v>0599</v>
      </c>
      <c r="D157" s="1">
        <v>70</v>
      </c>
      <c r="E157" s="1" t="s">
        <v>9</v>
      </c>
      <c r="F157" s="1">
        <v>153</v>
      </c>
      <c r="G157" s="1">
        <v>97</v>
      </c>
      <c r="H157" s="7">
        <v>43742.636331018519</v>
      </c>
      <c r="I157" s="1" t="s">
        <v>125</v>
      </c>
      <c r="J157" s="1" t="s">
        <v>229</v>
      </c>
      <c r="K157" s="1">
        <v>599</v>
      </c>
      <c r="L157" s="1" t="s">
        <v>5</v>
      </c>
      <c r="M157" s="1">
        <v>3</v>
      </c>
      <c r="N157" s="1">
        <v>1</v>
      </c>
      <c r="O157" s="1">
        <v>2</v>
      </c>
      <c r="P157" t="str">
        <f t="shared" si="7"/>
        <v>no</v>
      </c>
      <c r="Q157" t="str">
        <f t="shared" si="8"/>
        <v>no</v>
      </c>
    </row>
    <row r="158" spans="1:17" ht="15.75" hidden="1" customHeight="1">
      <c r="A158" t="str">
        <f>VLOOKUP(B158,[1]participants_202005201801!$A$2:$B$445,2,FALSE)</f>
        <v>ID03100160030605</v>
      </c>
      <c r="B158" s="1">
        <v>20605</v>
      </c>
      <c r="C158" s="1" t="str">
        <f t="shared" si="6"/>
        <v>0605</v>
      </c>
      <c r="D158" s="1">
        <v>61</v>
      </c>
      <c r="E158" s="1" t="s">
        <v>9</v>
      </c>
      <c r="F158" s="1">
        <v>180</v>
      </c>
      <c r="G158" s="1">
        <v>95</v>
      </c>
      <c r="H158" s="7">
        <v>43663.727129629631</v>
      </c>
      <c r="I158" s="1" t="s">
        <v>303</v>
      </c>
      <c r="J158" s="1" t="s">
        <v>106</v>
      </c>
      <c r="K158" s="1">
        <v>605</v>
      </c>
      <c r="L158" s="1" t="s">
        <v>5</v>
      </c>
      <c r="M158" s="1">
        <v>2</v>
      </c>
      <c r="N158" s="1">
        <v>1</v>
      </c>
      <c r="O158" s="1">
        <v>1</v>
      </c>
      <c r="P158" t="str">
        <f t="shared" si="7"/>
        <v>no</v>
      </c>
      <c r="Q158" t="str">
        <f t="shared" si="8"/>
        <v>no</v>
      </c>
    </row>
    <row r="159" spans="1:17" ht="15.75" hidden="1" customHeight="1">
      <c r="A159" t="str">
        <f>VLOOKUP(B159,[1]participants_202005201801!$A$2:$B$445,2,FALSE)</f>
        <v>ID03100370070607</v>
      </c>
      <c r="B159" s="1">
        <v>20607</v>
      </c>
      <c r="C159" s="1" t="str">
        <f t="shared" si="6"/>
        <v>0607</v>
      </c>
      <c r="D159" s="1">
        <v>55</v>
      </c>
      <c r="E159" s="1" t="s">
        <v>8</v>
      </c>
      <c r="F159" s="1">
        <v>155</v>
      </c>
      <c r="G159" s="1">
        <v>49</v>
      </c>
      <c r="H159" s="7">
        <v>43721.544085648151</v>
      </c>
      <c r="I159" s="1" t="s">
        <v>59</v>
      </c>
      <c r="J159" s="1" t="s">
        <v>304</v>
      </c>
      <c r="K159" s="1">
        <v>607</v>
      </c>
      <c r="L159" s="1" t="s">
        <v>5</v>
      </c>
      <c r="M159" s="1">
        <v>3</v>
      </c>
      <c r="N159" s="1">
        <v>0</v>
      </c>
      <c r="O159" s="1">
        <v>3</v>
      </c>
      <c r="P159" t="str">
        <f t="shared" si="7"/>
        <v>no</v>
      </c>
      <c r="Q159" t="str">
        <f t="shared" si="8"/>
        <v>no</v>
      </c>
    </row>
    <row r="160" spans="1:17" ht="15.75" hidden="1" customHeight="1">
      <c r="A160" t="str">
        <f>VLOOKUP(B160,[1]participants_202005201801!$A$2:$B$445,2,FALSE)</f>
        <v>ID03100100140610</v>
      </c>
      <c r="B160" s="1">
        <v>20610</v>
      </c>
      <c r="C160" s="1" t="str">
        <f t="shared" si="6"/>
        <v>0610</v>
      </c>
      <c r="D160" s="1">
        <v>62</v>
      </c>
      <c r="E160" s="1" t="s">
        <v>8</v>
      </c>
      <c r="F160" s="1">
        <v>156</v>
      </c>
      <c r="G160" s="1">
        <v>79</v>
      </c>
      <c r="H160" s="7">
        <v>43668.520694444444</v>
      </c>
      <c r="I160" s="1" t="s">
        <v>305</v>
      </c>
      <c r="J160" s="1" t="s">
        <v>306</v>
      </c>
      <c r="K160" s="1">
        <v>610</v>
      </c>
      <c r="L160" s="1" t="s">
        <v>5</v>
      </c>
      <c r="M160" s="1">
        <v>0</v>
      </c>
      <c r="N160" s="1">
        <v>0</v>
      </c>
      <c r="O160" s="1">
        <v>0</v>
      </c>
      <c r="P160" t="str">
        <f t="shared" si="7"/>
        <v>no</v>
      </c>
      <c r="Q160" t="str">
        <f t="shared" si="8"/>
        <v>no</v>
      </c>
    </row>
    <row r="161" spans="1:17" ht="15.75" hidden="1" customHeight="1">
      <c r="A161" t="str">
        <f>VLOOKUP(B161,[1]participants_202005201801!$A$2:$B$445,2,FALSE)</f>
        <v>ID03100100270611</v>
      </c>
      <c r="B161" s="1">
        <v>20611</v>
      </c>
      <c r="C161" s="1" t="str">
        <f t="shared" si="6"/>
        <v>0611</v>
      </c>
      <c r="D161" s="1">
        <v>41</v>
      </c>
      <c r="E161" s="1" t="s">
        <v>8</v>
      </c>
      <c r="F161" s="1">
        <v>160</v>
      </c>
      <c r="G161" s="1">
        <v>96</v>
      </c>
      <c r="H161" s="7">
        <v>43665.470196759263</v>
      </c>
      <c r="I161" s="1" t="s">
        <v>307</v>
      </c>
      <c r="J161" s="1" t="s">
        <v>73</v>
      </c>
      <c r="K161" s="1">
        <v>611</v>
      </c>
      <c r="L161" s="1" t="s">
        <v>5</v>
      </c>
      <c r="M161" s="1">
        <v>2</v>
      </c>
      <c r="N161" s="1">
        <v>0</v>
      </c>
      <c r="O161" s="1">
        <v>2</v>
      </c>
      <c r="P161" t="str">
        <f t="shared" si="7"/>
        <v>no</v>
      </c>
      <c r="Q161" t="str">
        <f t="shared" si="8"/>
        <v>no</v>
      </c>
    </row>
    <row r="162" spans="1:17" ht="15.75" hidden="1" customHeight="1">
      <c r="A162" t="str">
        <f>VLOOKUP(B162,[1]participants_202005201801!$A$2:$B$445,2,FALSE)</f>
        <v>ID03130100030618</v>
      </c>
      <c r="B162" s="1">
        <v>20618</v>
      </c>
      <c r="C162" s="1" t="str">
        <f t="shared" si="6"/>
        <v>0618</v>
      </c>
      <c r="D162" s="1">
        <v>59</v>
      </c>
      <c r="E162" s="1" t="s">
        <v>8</v>
      </c>
      <c r="F162" s="1">
        <v>148</v>
      </c>
      <c r="G162" s="1">
        <v>67</v>
      </c>
      <c r="H162" s="7">
        <v>43732.738680555558</v>
      </c>
      <c r="I162" s="1" t="s">
        <v>308</v>
      </c>
      <c r="J162" s="1" t="s">
        <v>309</v>
      </c>
      <c r="K162" s="1">
        <v>618</v>
      </c>
      <c r="L162" s="1" t="s">
        <v>5</v>
      </c>
      <c r="M162" s="1">
        <v>0</v>
      </c>
      <c r="N162" s="1">
        <v>0</v>
      </c>
      <c r="O162" s="1">
        <v>0</v>
      </c>
      <c r="P162" t="str">
        <f t="shared" si="7"/>
        <v>no</v>
      </c>
      <c r="Q162" t="str">
        <f t="shared" si="8"/>
        <v>no</v>
      </c>
    </row>
    <row r="163" spans="1:17" ht="15.75" hidden="1" customHeight="1">
      <c r="A163" t="str">
        <f>VLOOKUP(B163,[1]participants_202005201801!$A$2:$B$445,2,FALSE)</f>
        <v>ID03560320130634</v>
      </c>
      <c r="B163" s="1">
        <v>20634</v>
      </c>
      <c r="C163" s="1" t="str">
        <f t="shared" si="6"/>
        <v>0634</v>
      </c>
      <c r="D163" s="1">
        <v>54</v>
      </c>
      <c r="E163" s="1" t="s">
        <v>8</v>
      </c>
      <c r="F163" s="1">
        <v>160</v>
      </c>
      <c r="G163" s="1">
        <v>68</v>
      </c>
      <c r="H163" s="7">
        <v>43804.63616898148</v>
      </c>
      <c r="I163" s="1" t="s">
        <v>47</v>
      </c>
      <c r="J163" s="1" t="s">
        <v>310</v>
      </c>
      <c r="K163" s="1">
        <v>634</v>
      </c>
      <c r="L163" s="1" t="s">
        <v>5</v>
      </c>
      <c r="M163" s="1">
        <v>0</v>
      </c>
      <c r="N163" s="1">
        <v>0</v>
      </c>
      <c r="O163" s="1">
        <v>0</v>
      </c>
      <c r="P163" t="str">
        <f t="shared" si="7"/>
        <v>no</v>
      </c>
      <c r="Q163" t="str">
        <f t="shared" si="8"/>
        <v>no</v>
      </c>
    </row>
    <row r="164" spans="1:17" ht="15.75" hidden="1" customHeight="1">
      <c r="A164" t="str">
        <f>VLOOKUP(B164,[1]participants_202005201801!$A$2:$B$445,2,FALSE)</f>
        <v>ID03560310060635</v>
      </c>
      <c r="B164" s="1">
        <v>20635</v>
      </c>
      <c r="C164" s="1" t="str">
        <f t="shared" si="6"/>
        <v>0635</v>
      </c>
      <c r="D164" s="1">
        <v>44</v>
      </c>
      <c r="E164" s="1" t="s">
        <v>8</v>
      </c>
      <c r="F164" s="1">
        <v>158</v>
      </c>
      <c r="G164" s="1">
        <v>77</v>
      </c>
      <c r="H164" s="7">
        <v>43807.496423611112</v>
      </c>
      <c r="I164" s="1" t="s">
        <v>43</v>
      </c>
      <c r="J164" s="1" t="s">
        <v>311</v>
      </c>
      <c r="K164" s="1">
        <v>635</v>
      </c>
      <c r="L164" s="1" t="s">
        <v>5</v>
      </c>
      <c r="M164" s="1">
        <v>1</v>
      </c>
      <c r="N164" s="1">
        <v>1</v>
      </c>
      <c r="O164" s="1">
        <v>0</v>
      </c>
      <c r="P164" t="str">
        <f t="shared" si="7"/>
        <v>no</v>
      </c>
      <c r="Q164" t="str">
        <f t="shared" si="8"/>
        <v>no</v>
      </c>
    </row>
    <row r="165" spans="1:17" ht="15.75" hidden="1" customHeight="1">
      <c r="A165" t="str">
        <f>VLOOKUP(B165,[1]participants_202005201801!$A$2:$B$445,2,FALSE)</f>
        <v>ID03210580580648</v>
      </c>
      <c r="B165" s="1">
        <v>20648</v>
      </c>
      <c r="C165" s="1" t="str">
        <f t="shared" si="6"/>
        <v>0648</v>
      </c>
      <c r="D165" s="1">
        <v>48</v>
      </c>
      <c r="E165" s="1" t="s">
        <v>9</v>
      </c>
      <c r="F165" s="1">
        <v>175</v>
      </c>
      <c r="G165" s="1">
        <v>92</v>
      </c>
      <c r="H165" s="7">
        <v>43806.527743055558</v>
      </c>
      <c r="I165" s="1" t="s">
        <v>192</v>
      </c>
      <c r="J165" s="1" t="s">
        <v>312</v>
      </c>
      <c r="K165" s="1">
        <v>648</v>
      </c>
      <c r="L165" s="1" t="s">
        <v>5</v>
      </c>
      <c r="M165" s="1">
        <v>0</v>
      </c>
      <c r="N165" s="1">
        <v>0</v>
      </c>
      <c r="O165" s="1">
        <v>0</v>
      </c>
      <c r="P165" t="str">
        <f t="shared" si="7"/>
        <v>no</v>
      </c>
      <c r="Q165" t="str">
        <f t="shared" si="8"/>
        <v>no</v>
      </c>
    </row>
    <row r="166" spans="1:17" ht="15.75" hidden="1" customHeight="1">
      <c r="A166" t="str">
        <f>VLOOKUP(B166,[1]participants_202005201801!$A$2:$B$445,2,FALSE)</f>
        <v>ID03520540130650</v>
      </c>
      <c r="B166" s="1">
        <v>20650</v>
      </c>
      <c r="C166" s="1" t="str">
        <f t="shared" si="6"/>
        <v>0650</v>
      </c>
      <c r="D166" s="1">
        <v>64</v>
      </c>
      <c r="E166" s="1" t="s">
        <v>8</v>
      </c>
      <c r="F166" s="1">
        <v>158</v>
      </c>
      <c r="G166" s="1">
        <v>71</v>
      </c>
      <c r="H166" s="7">
        <v>43708.541678240741</v>
      </c>
      <c r="I166" s="1" t="s">
        <v>31</v>
      </c>
      <c r="J166" s="1" t="s">
        <v>313</v>
      </c>
      <c r="K166" s="1">
        <v>650</v>
      </c>
      <c r="L166" s="1" t="s">
        <v>5</v>
      </c>
      <c r="M166" s="1">
        <v>1</v>
      </c>
      <c r="N166" s="1">
        <v>0</v>
      </c>
      <c r="O166" s="1">
        <v>1</v>
      </c>
      <c r="P166" t="str">
        <f t="shared" si="7"/>
        <v>no</v>
      </c>
      <c r="Q166" t="str">
        <f t="shared" si="8"/>
        <v>no</v>
      </c>
    </row>
    <row r="167" spans="1:17" ht="15.75" hidden="1" customHeight="1">
      <c r="A167" t="str">
        <f>VLOOKUP(B167,[1]participants_202005201801!$A$2:$B$445,2,FALSE)</f>
        <v>ID03210330310661</v>
      </c>
      <c r="B167" s="1">
        <v>20661</v>
      </c>
      <c r="C167" s="1" t="str">
        <f t="shared" si="6"/>
        <v>0661</v>
      </c>
      <c r="D167" s="1">
        <v>24</v>
      </c>
      <c r="E167" s="1" t="s">
        <v>9</v>
      </c>
      <c r="F167" s="1">
        <v>170</v>
      </c>
      <c r="G167" s="1">
        <v>53</v>
      </c>
      <c r="H167" s="7">
        <v>43723.561840277776</v>
      </c>
      <c r="I167" s="1" t="s">
        <v>314</v>
      </c>
      <c r="J167" s="1" t="s">
        <v>315</v>
      </c>
      <c r="K167" s="1">
        <v>661</v>
      </c>
      <c r="L167" s="1" t="s">
        <v>5</v>
      </c>
      <c r="M167" s="1">
        <v>2</v>
      </c>
      <c r="N167" s="1">
        <v>2</v>
      </c>
      <c r="O167" s="1">
        <v>0</v>
      </c>
      <c r="P167" t="str">
        <f t="shared" si="7"/>
        <v>no</v>
      </c>
      <c r="Q167" t="str">
        <f t="shared" si="8"/>
        <v>no</v>
      </c>
    </row>
    <row r="168" spans="1:17" ht="15.75" hidden="1" customHeight="1">
      <c r="A168" t="str">
        <f>VLOOKUP(B168,[1]participants_202005201801!$A$2:$B$445,2,FALSE)</f>
        <v>ID03210030250665</v>
      </c>
      <c r="B168" s="1">
        <v>20665</v>
      </c>
      <c r="C168" s="1" t="str">
        <f t="shared" si="6"/>
        <v>0665</v>
      </c>
      <c r="D168" s="1">
        <v>61</v>
      </c>
      <c r="E168" s="1" t="s">
        <v>8</v>
      </c>
      <c r="F168" s="1">
        <v>153</v>
      </c>
      <c r="G168" s="1">
        <v>74</v>
      </c>
      <c r="H168" s="7">
        <v>43712.655902777777</v>
      </c>
      <c r="I168" s="1" t="s">
        <v>316</v>
      </c>
      <c r="J168" s="1" t="s">
        <v>317</v>
      </c>
      <c r="K168" s="1">
        <v>656</v>
      </c>
      <c r="L168" s="1" t="s">
        <v>5</v>
      </c>
      <c r="M168" s="1">
        <v>0</v>
      </c>
      <c r="N168" s="1">
        <v>0</v>
      </c>
      <c r="O168" s="1">
        <v>0</v>
      </c>
      <c r="P168" t="str">
        <f t="shared" si="7"/>
        <v>no</v>
      </c>
      <c r="Q168" t="str">
        <f t="shared" si="8"/>
        <v>no</v>
      </c>
    </row>
    <row r="169" spans="1:17" ht="15.75" hidden="1" customHeight="1">
      <c r="A169" t="str">
        <f>VLOOKUP(B169,[1]participants_202005201801!$A$2:$B$445,2,FALSE)</f>
        <v>ID03210110040666</v>
      </c>
      <c r="B169" s="1">
        <v>20666</v>
      </c>
      <c r="C169" s="1" t="str">
        <f t="shared" si="6"/>
        <v>0666</v>
      </c>
      <c r="D169" s="1">
        <v>57</v>
      </c>
      <c r="E169" s="1" t="s">
        <v>9</v>
      </c>
      <c r="F169" s="1">
        <v>170</v>
      </c>
      <c r="G169" s="1">
        <v>80</v>
      </c>
      <c r="H169" s="7">
        <v>43711.496307870373</v>
      </c>
      <c r="I169" s="1" t="s">
        <v>318</v>
      </c>
      <c r="J169" s="1" t="s">
        <v>319</v>
      </c>
      <c r="K169" s="1">
        <v>666</v>
      </c>
      <c r="L169" s="1" t="s">
        <v>5</v>
      </c>
      <c r="M169" s="1">
        <v>0</v>
      </c>
      <c r="N169" s="1">
        <v>0</v>
      </c>
      <c r="O169" s="1">
        <v>0</v>
      </c>
      <c r="P169" t="str">
        <f t="shared" si="7"/>
        <v>no</v>
      </c>
      <c r="Q169" t="str">
        <f t="shared" si="8"/>
        <v>no</v>
      </c>
    </row>
    <row r="170" spans="1:17" ht="15.75" hidden="1" customHeight="1">
      <c r="A170" t="str">
        <f>VLOOKUP(B170,[1]participants_202005201801!$A$2:$B$445,2,FALSE)</f>
        <v>ID03210110210667</v>
      </c>
      <c r="B170" s="1">
        <v>20667</v>
      </c>
      <c r="C170" s="1" t="str">
        <f t="shared" si="6"/>
        <v>0667</v>
      </c>
      <c r="D170" s="1">
        <v>40</v>
      </c>
      <c r="E170" s="1" t="s">
        <v>8</v>
      </c>
      <c r="F170" s="1">
        <v>151</v>
      </c>
      <c r="G170" s="1">
        <v>53</v>
      </c>
      <c r="H170" s="7">
        <v>43801.280717592592</v>
      </c>
      <c r="I170" s="1" t="s">
        <v>320</v>
      </c>
      <c r="J170" s="1" t="s">
        <v>220</v>
      </c>
      <c r="K170" s="1">
        <v>667</v>
      </c>
      <c r="L170" s="1" t="s">
        <v>5</v>
      </c>
      <c r="M170" s="1">
        <v>2</v>
      </c>
      <c r="N170" s="1">
        <v>2</v>
      </c>
      <c r="O170" s="1">
        <v>0</v>
      </c>
      <c r="P170" t="str">
        <f t="shared" si="7"/>
        <v>no</v>
      </c>
      <c r="Q170" t="str">
        <f t="shared" si="8"/>
        <v>no</v>
      </c>
    </row>
    <row r="171" spans="1:17" ht="15.75" hidden="1" customHeight="1">
      <c r="A171" t="str">
        <f>VLOOKUP(B171,[1]participants_202005201801!$A$2:$B$445,2,FALSE)</f>
        <v>ID03330170240682</v>
      </c>
      <c r="B171" s="1">
        <v>20682</v>
      </c>
      <c r="C171" s="1" t="str">
        <f t="shared" si="6"/>
        <v>0682</v>
      </c>
      <c r="D171" s="1">
        <v>30</v>
      </c>
      <c r="E171" s="1" t="s">
        <v>9</v>
      </c>
      <c r="F171" s="1">
        <v>172</v>
      </c>
      <c r="G171" s="1">
        <v>61</v>
      </c>
      <c r="H171" s="7">
        <v>43747.661412037036</v>
      </c>
      <c r="I171" s="1" t="s">
        <v>94</v>
      </c>
      <c r="J171" s="1" t="s">
        <v>242</v>
      </c>
      <c r="K171" s="1">
        <v>682</v>
      </c>
      <c r="L171" s="1" t="s">
        <v>5</v>
      </c>
      <c r="M171" s="1">
        <v>1</v>
      </c>
      <c r="N171" s="1">
        <v>1</v>
      </c>
      <c r="O171" s="1">
        <v>0</v>
      </c>
      <c r="P171" t="str">
        <f t="shared" si="7"/>
        <v>no</v>
      </c>
      <c r="Q171" t="str">
        <f t="shared" si="8"/>
        <v>no</v>
      </c>
    </row>
    <row r="172" spans="1:17" ht="15.75" hidden="1" customHeight="1">
      <c r="A172" t="str">
        <f>VLOOKUP(B172,[1]participants_202005201801!$A$2:$B$445,2,FALSE)</f>
        <v>ID03330070550692</v>
      </c>
      <c r="B172" s="1">
        <v>20692</v>
      </c>
      <c r="C172" s="1" t="str">
        <f t="shared" si="6"/>
        <v>0692</v>
      </c>
      <c r="D172" s="1">
        <v>19</v>
      </c>
      <c r="E172" s="1" t="s">
        <v>9</v>
      </c>
      <c r="F172" s="1">
        <v>176</v>
      </c>
      <c r="G172" s="1">
        <v>60</v>
      </c>
      <c r="H172" s="7">
        <v>43736.70579861111</v>
      </c>
      <c r="I172" s="1" t="s">
        <v>244</v>
      </c>
      <c r="J172" s="1" t="s">
        <v>36</v>
      </c>
      <c r="K172" s="1">
        <v>692</v>
      </c>
      <c r="L172" s="1" t="s">
        <v>5</v>
      </c>
      <c r="M172" s="1">
        <v>0</v>
      </c>
      <c r="N172" s="1">
        <v>0</v>
      </c>
      <c r="O172" s="1">
        <v>0</v>
      </c>
      <c r="P172" t="str">
        <f t="shared" si="7"/>
        <v>no</v>
      </c>
      <c r="Q172" t="str">
        <f t="shared" si="8"/>
        <v>no</v>
      </c>
    </row>
    <row r="173" spans="1:17" ht="15.75" hidden="1" customHeight="1">
      <c r="A173" t="str">
        <f>VLOOKUP(B173,[1]participants_202005201801!$A$2:$B$445,2,FALSE)</f>
        <v>ID03170150040757</v>
      </c>
      <c r="B173" s="1">
        <v>20757</v>
      </c>
      <c r="C173" s="1" t="str">
        <f t="shared" si="6"/>
        <v>0757</v>
      </c>
      <c r="D173" s="1">
        <v>63</v>
      </c>
      <c r="E173" s="1" t="s">
        <v>8</v>
      </c>
      <c r="F173" s="1">
        <v>145</v>
      </c>
      <c r="G173" s="1">
        <v>65</v>
      </c>
      <c r="H173" s="7">
        <v>43762.578333333331</v>
      </c>
      <c r="I173" s="1" t="s">
        <v>321</v>
      </c>
      <c r="J173" s="1" t="s">
        <v>322</v>
      </c>
      <c r="K173" s="1">
        <v>757</v>
      </c>
      <c r="L173" s="1" t="s">
        <v>5</v>
      </c>
      <c r="M173" s="1">
        <v>3</v>
      </c>
      <c r="N173" s="1">
        <v>1</v>
      </c>
      <c r="O173" s="1">
        <v>2</v>
      </c>
      <c r="P173" t="str">
        <f t="shared" si="7"/>
        <v>no</v>
      </c>
      <c r="Q173" t="str">
        <f t="shared" si="8"/>
        <v>no</v>
      </c>
    </row>
    <row r="174" spans="1:17" ht="15.75" hidden="1" customHeight="1">
      <c r="A174" t="str">
        <f>VLOOKUP(B174,[1]participants_202005201801!$A$2:$B$445,2,FALSE)</f>
        <v>ID03160620010761</v>
      </c>
      <c r="B174" s="1">
        <v>20761</v>
      </c>
      <c r="C174" s="1" t="str">
        <f t="shared" si="6"/>
        <v>0761</v>
      </c>
      <c r="D174" s="1">
        <v>64</v>
      </c>
      <c r="E174" s="1" t="s">
        <v>8</v>
      </c>
      <c r="F174" s="1">
        <v>152</v>
      </c>
      <c r="G174" s="1">
        <v>60</v>
      </c>
      <c r="H174" s="7">
        <v>43786.585798611108</v>
      </c>
      <c r="I174" s="1" t="s">
        <v>323</v>
      </c>
      <c r="J174" s="1" t="s">
        <v>324</v>
      </c>
      <c r="K174" s="1">
        <v>761</v>
      </c>
      <c r="L174" s="1" t="s">
        <v>5</v>
      </c>
      <c r="M174" s="1">
        <v>2</v>
      </c>
      <c r="N174" s="1">
        <v>2</v>
      </c>
      <c r="O174" s="1">
        <v>0</v>
      </c>
      <c r="P174" t="str">
        <f t="shared" si="7"/>
        <v>no</v>
      </c>
      <c r="Q174" t="str">
        <f t="shared" si="8"/>
        <v>no</v>
      </c>
    </row>
    <row r="175" spans="1:17" ht="15.75" hidden="1" customHeight="1">
      <c r="A175" t="str">
        <f>VLOOKUP(B175,[1]participants_202005201801!$A$2:$B$445,2,FALSE)</f>
        <v>ID03160620010763</v>
      </c>
      <c r="B175" s="1">
        <v>20763</v>
      </c>
      <c r="C175" s="1" t="str">
        <f t="shared" si="6"/>
        <v>0763</v>
      </c>
      <c r="D175" s="1">
        <v>60</v>
      </c>
      <c r="E175" s="1" t="s">
        <v>8</v>
      </c>
      <c r="F175" s="1">
        <v>145</v>
      </c>
      <c r="G175" s="1">
        <v>55</v>
      </c>
      <c r="H175" s="7">
        <v>43773.78402777778</v>
      </c>
      <c r="I175" s="1" t="s">
        <v>325</v>
      </c>
      <c r="J175" s="1" t="s">
        <v>326</v>
      </c>
      <c r="K175" s="1">
        <v>763</v>
      </c>
      <c r="L175" s="1" t="s">
        <v>5</v>
      </c>
      <c r="M175" s="1">
        <v>2</v>
      </c>
      <c r="N175" s="1">
        <v>2</v>
      </c>
      <c r="O175" s="1">
        <v>0</v>
      </c>
      <c r="P175" t="str">
        <f t="shared" si="7"/>
        <v>no</v>
      </c>
      <c r="Q175" t="str">
        <f t="shared" si="8"/>
        <v>no</v>
      </c>
    </row>
    <row r="176" spans="1:17" ht="15.75" hidden="1" customHeight="1">
      <c r="A176" t="str">
        <f>VLOOKUP(B176,[1]participants_202005201801!$A$2:$B$445,2,FALSE)</f>
        <v>ID03140170330784</v>
      </c>
      <c r="B176" s="1">
        <v>20784</v>
      </c>
      <c r="C176" s="1" t="str">
        <f t="shared" si="6"/>
        <v>0784</v>
      </c>
      <c r="D176" s="1">
        <v>45</v>
      </c>
      <c r="E176" s="1" t="s">
        <v>8</v>
      </c>
      <c r="F176" s="1">
        <v>142</v>
      </c>
      <c r="G176" s="1">
        <v>46</v>
      </c>
      <c r="H176" s="7">
        <v>43736.645914351851</v>
      </c>
      <c r="I176" s="1" t="s">
        <v>327</v>
      </c>
      <c r="J176" s="1" t="s">
        <v>87</v>
      </c>
      <c r="K176" s="1">
        <v>784</v>
      </c>
      <c r="L176" s="1" t="s">
        <v>5</v>
      </c>
      <c r="M176" s="1">
        <v>2</v>
      </c>
      <c r="N176" s="1">
        <v>1</v>
      </c>
      <c r="O176" s="1">
        <v>1</v>
      </c>
      <c r="P176" t="str">
        <f t="shared" si="7"/>
        <v>no</v>
      </c>
      <c r="Q176" t="str">
        <f t="shared" si="8"/>
        <v>no</v>
      </c>
    </row>
    <row r="177" spans="1:17" ht="15.75" hidden="1" customHeight="1">
      <c r="A177" t="str">
        <f>VLOOKUP(B177,[1]participants_202005201801!$A$2:$B$445,2,FALSE)</f>
        <v>ID03150010210796</v>
      </c>
      <c r="B177" s="1">
        <v>20796</v>
      </c>
      <c r="C177" s="1" t="str">
        <f t="shared" si="6"/>
        <v>0796</v>
      </c>
      <c r="D177" s="1">
        <v>50</v>
      </c>
      <c r="E177" s="1" t="s">
        <v>9</v>
      </c>
      <c r="F177" s="1">
        <v>165</v>
      </c>
      <c r="G177" s="1">
        <v>85</v>
      </c>
      <c r="H177" s="7">
        <v>43794.655127314814</v>
      </c>
      <c r="I177" s="1" t="s">
        <v>328</v>
      </c>
      <c r="J177" s="1" t="s">
        <v>52</v>
      </c>
      <c r="K177" s="1">
        <v>796</v>
      </c>
      <c r="L177" s="1" t="s">
        <v>5</v>
      </c>
      <c r="M177" s="1">
        <v>0</v>
      </c>
      <c r="N177" s="1">
        <v>0</v>
      </c>
      <c r="O177" s="1">
        <v>0</v>
      </c>
      <c r="P177" t="str">
        <f t="shared" si="7"/>
        <v>no</v>
      </c>
      <c r="Q177" t="str">
        <f t="shared" si="8"/>
        <v>no</v>
      </c>
    </row>
    <row r="178" spans="1:17" ht="15.75" hidden="1" customHeight="1">
      <c r="A178" t="str">
        <f>VLOOKUP(B178,[1]participants_202005201801!$A$2:$B$445,2,FALSE)</f>
        <v>ID03150240330801</v>
      </c>
      <c r="B178" s="1">
        <v>20801</v>
      </c>
      <c r="C178" s="1" t="str">
        <f t="shared" si="6"/>
        <v>0801</v>
      </c>
      <c r="D178" s="1">
        <v>30</v>
      </c>
      <c r="E178" s="1" t="s">
        <v>8</v>
      </c>
      <c r="F178" s="1">
        <v>160</v>
      </c>
      <c r="G178" s="1">
        <v>59</v>
      </c>
      <c r="H178" s="7">
        <v>43792.669594907406</v>
      </c>
      <c r="I178" s="1" t="s">
        <v>329</v>
      </c>
      <c r="J178" s="1" t="s">
        <v>330</v>
      </c>
      <c r="K178" s="1">
        <v>801</v>
      </c>
      <c r="L178" s="1" t="s">
        <v>5</v>
      </c>
      <c r="M178" s="1">
        <v>0</v>
      </c>
      <c r="N178" s="1">
        <v>0</v>
      </c>
      <c r="O178" s="1">
        <v>0</v>
      </c>
      <c r="P178" t="str">
        <f t="shared" si="7"/>
        <v>no</v>
      </c>
      <c r="Q178" t="str">
        <f t="shared" si="8"/>
        <v>no</v>
      </c>
    </row>
    <row r="179" spans="1:17" ht="15.75" hidden="1" customHeight="1">
      <c r="A179" t="str">
        <f>VLOOKUP(B179,[1]participants_202005201801!$A$2:$B$445,2,FALSE)</f>
        <v>ID03190800210810</v>
      </c>
      <c r="B179" s="1">
        <v>20810</v>
      </c>
      <c r="C179" s="1" t="str">
        <f t="shared" si="6"/>
        <v>0810</v>
      </c>
      <c r="D179" s="1">
        <v>54</v>
      </c>
      <c r="E179" s="1" t="s">
        <v>8</v>
      </c>
      <c r="F179" s="1">
        <v>156</v>
      </c>
      <c r="G179" s="1">
        <v>73</v>
      </c>
      <c r="H179" s="7">
        <v>43740.643680555557</v>
      </c>
      <c r="I179" s="1" t="s">
        <v>331</v>
      </c>
      <c r="J179" s="1" t="s">
        <v>332</v>
      </c>
      <c r="K179" s="1">
        <v>810</v>
      </c>
      <c r="L179" s="1" t="s">
        <v>5</v>
      </c>
      <c r="M179" s="1">
        <v>3</v>
      </c>
      <c r="N179" s="1">
        <v>2</v>
      </c>
      <c r="O179" s="1">
        <v>1</v>
      </c>
      <c r="P179" t="str">
        <f t="shared" si="7"/>
        <v>no</v>
      </c>
      <c r="Q179" t="str">
        <f t="shared" si="8"/>
        <v>no</v>
      </c>
    </row>
    <row r="180" spans="1:17" ht="15.75" hidden="1" customHeight="1">
      <c r="A180" t="str">
        <f>VLOOKUP(B180,[1]participants_202005201801!$A$2:$B$445,2,FALSE)</f>
        <v>ID03190170200812</v>
      </c>
      <c r="B180" s="1">
        <v>20812</v>
      </c>
      <c r="C180" s="1" t="str">
        <f t="shared" si="6"/>
        <v>0812</v>
      </c>
      <c r="D180" s="1">
        <v>70</v>
      </c>
      <c r="E180" s="1" t="s">
        <v>9</v>
      </c>
      <c r="F180" s="1">
        <v>165</v>
      </c>
      <c r="G180" s="1">
        <v>68</v>
      </c>
      <c r="H180" s="7">
        <v>43687.638738425929</v>
      </c>
      <c r="I180" s="1" t="s">
        <v>236</v>
      </c>
      <c r="J180" s="1" t="s">
        <v>333</v>
      </c>
      <c r="K180" s="1">
        <v>812</v>
      </c>
      <c r="L180" s="1" t="s">
        <v>5</v>
      </c>
      <c r="M180" s="1">
        <v>1</v>
      </c>
      <c r="N180" s="1">
        <v>0</v>
      </c>
      <c r="O180" s="1">
        <v>1</v>
      </c>
      <c r="P180" t="str">
        <f t="shared" si="7"/>
        <v>no</v>
      </c>
      <c r="Q180" t="str">
        <f t="shared" si="8"/>
        <v>no</v>
      </c>
    </row>
    <row r="181" spans="1:17" ht="15.75" hidden="1" customHeight="1">
      <c r="A181" t="str">
        <f>VLOOKUP(B181,[1]participants_202005201801!$A$2:$B$445,2,FALSE)</f>
        <v>ID03190260310826</v>
      </c>
      <c r="B181" s="1">
        <v>20826</v>
      </c>
      <c r="C181" s="1" t="str">
        <f t="shared" si="6"/>
        <v>0826</v>
      </c>
      <c r="D181" s="1">
        <v>70</v>
      </c>
      <c r="E181" s="1" t="s">
        <v>9</v>
      </c>
      <c r="F181" s="1">
        <v>160</v>
      </c>
      <c r="G181" s="1">
        <v>62</v>
      </c>
      <c r="H181" s="7">
        <v>43740.536111111112</v>
      </c>
      <c r="I181" s="1" t="s">
        <v>334</v>
      </c>
      <c r="J181" s="1" t="s">
        <v>335</v>
      </c>
      <c r="K181" s="1">
        <v>826</v>
      </c>
      <c r="L181" s="1" t="s">
        <v>5</v>
      </c>
      <c r="M181" s="1">
        <v>0</v>
      </c>
      <c r="N181" s="1">
        <v>0</v>
      </c>
      <c r="O181" s="1">
        <v>0</v>
      </c>
      <c r="P181" t="str">
        <f t="shared" si="7"/>
        <v>no</v>
      </c>
      <c r="Q181" t="str">
        <f t="shared" si="8"/>
        <v>no</v>
      </c>
    </row>
    <row r="182" spans="1:17" ht="15.75" hidden="1" customHeight="1">
      <c r="A182" t="str">
        <f>VLOOKUP(B182,[1]participants_202005201801!$A$2:$B$445,2,FALSE)</f>
        <v>ID03200290120827</v>
      </c>
      <c r="B182" s="1">
        <v>20827</v>
      </c>
      <c r="C182" s="1" t="str">
        <f t="shared" si="6"/>
        <v>0827</v>
      </c>
      <c r="D182" s="1">
        <v>55</v>
      </c>
      <c r="E182" s="1" t="s">
        <v>8</v>
      </c>
      <c r="F182" s="1">
        <v>159</v>
      </c>
      <c r="G182" s="1">
        <v>69</v>
      </c>
      <c r="H182" s="7">
        <v>43768.658935185187</v>
      </c>
      <c r="I182" s="1" t="s">
        <v>336</v>
      </c>
      <c r="J182" s="1" t="s">
        <v>337</v>
      </c>
      <c r="K182" s="1">
        <v>827</v>
      </c>
      <c r="L182" s="1" t="s">
        <v>5</v>
      </c>
      <c r="M182" s="1">
        <v>2</v>
      </c>
      <c r="N182" s="1">
        <v>2</v>
      </c>
      <c r="O182" s="1">
        <v>0</v>
      </c>
      <c r="P182" t="str">
        <f t="shared" si="7"/>
        <v>no</v>
      </c>
      <c r="Q182" t="str">
        <f t="shared" si="8"/>
        <v>no</v>
      </c>
    </row>
    <row r="183" spans="1:17" ht="15.75" hidden="1" customHeight="1">
      <c r="A183" t="str">
        <f>VLOOKUP(B183,[1]participants_202005201801!$A$2:$B$445,2,FALSE)</f>
        <v>ID03200290360831</v>
      </c>
      <c r="B183" s="1">
        <v>20831</v>
      </c>
      <c r="C183" s="1" t="str">
        <f t="shared" si="6"/>
        <v>0831</v>
      </c>
      <c r="D183" s="1">
        <v>53</v>
      </c>
      <c r="E183" s="1" t="s">
        <v>9</v>
      </c>
      <c r="F183" s="1">
        <v>170</v>
      </c>
      <c r="G183" s="1">
        <v>78</v>
      </c>
      <c r="H183" s="7">
        <v>43723.668888888889</v>
      </c>
      <c r="I183" s="1" t="s">
        <v>338</v>
      </c>
      <c r="J183" s="1" t="s">
        <v>339</v>
      </c>
      <c r="K183" s="1">
        <v>831</v>
      </c>
      <c r="L183" s="1" t="s">
        <v>5</v>
      </c>
      <c r="M183" s="1">
        <v>0</v>
      </c>
      <c r="N183" s="1">
        <v>0</v>
      </c>
      <c r="O183" s="1">
        <v>0</v>
      </c>
      <c r="P183" t="str">
        <f t="shared" si="7"/>
        <v>no</v>
      </c>
      <c r="Q183" t="str">
        <f t="shared" si="8"/>
        <v>no</v>
      </c>
    </row>
    <row r="184" spans="1:17" ht="15.75" hidden="1" customHeight="1">
      <c r="A184" t="str">
        <f>VLOOKUP(B184,[1]participants_202005201801!$A$2:$B$445,2,FALSE)</f>
        <v>ID03200320300834</v>
      </c>
      <c r="B184" s="1">
        <v>20834</v>
      </c>
      <c r="C184" s="1" t="str">
        <f t="shared" si="6"/>
        <v>0834</v>
      </c>
      <c r="D184" s="1">
        <v>74</v>
      </c>
      <c r="E184" s="1" t="s">
        <v>9</v>
      </c>
      <c r="F184" s="1">
        <v>168</v>
      </c>
      <c r="G184" s="1">
        <v>67</v>
      </c>
      <c r="H184" s="7">
        <v>43705.54078703704</v>
      </c>
      <c r="I184" s="1" t="s">
        <v>340</v>
      </c>
      <c r="J184" s="1" t="s">
        <v>273</v>
      </c>
      <c r="K184" s="1">
        <v>834</v>
      </c>
      <c r="L184" s="1" t="s">
        <v>5</v>
      </c>
      <c r="M184" s="1">
        <v>0</v>
      </c>
      <c r="N184" s="1">
        <v>0</v>
      </c>
      <c r="O184" s="1">
        <v>0</v>
      </c>
      <c r="P184" t="str">
        <f t="shared" si="7"/>
        <v>no</v>
      </c>
      <c r="Q184" t="str">
        <f t="shared" si="8"/>
        <v>no</v>
      </c>
    </row>
    <row r="185" spans="1:17" ht="15.75" hidden="1" customHeight="1">
      <c r="A185" t="str">
        <f>VLOOKUP(B185,[1]participants_202005201801!$A$2:$B$445,2,FALSE)</f>
        <v>ID03240870260836</v>
      </c>
      <c r="B185" s="1">
        <v>20836</v>
      </c>
      <c r="C185" s="1" t="str">
        <f t="shared" si="6"/>
        <v>0836</v>
      </c>
      <c r="D185" s="1">
        <v>68</v>
      </c>
      <c r="E185" s="1" t="s">
        <v>8</v>
      </c>
      <c r="F185" s="1">
        <v>154</v>
      </c>
      <c r="G185" s="1">
        <v>65</v>
      </c>
      <c r="H185" s="7">
        <v>43666.819525462961</v>
      </c>
      <c r="I185" s="1" t="s">
        <v>341</v>
      </c>
      <c r="J185" s="1" t="s">
        <v>342</v>
      </c>
      <c r="K185" s="1">
        <v>836</v>
      </c>
      <c r="L185" s="1" t="s">
        <v>5</v>
      </c>
      <c r="M185" s="1">
        <v>1</v>
      </c>
      <c r="N185" s="1">
        <v>1</v>
      </c>
      <c r="O185" s="1">
        <v>0</v>
      </c>
      <c r="P185" t="str">
        <f t="shared" si="7"/>
        <v>no</v>
      </c>
      <c r="Q185" t="str">
        <f t="shared" si="8"/>
        <v>no</v>
      </c>
    </row>
    <row r="186" spans="1:17" ht="15.75" hidden="1" customHeight="1">
      <c r="A186" t="str">
        <f>VLOOKUP(B186,[1]participants_202005201801!$A$2:$B$445,2,FALSE)</f>
        <v>ID03240470300849</v>
      </c>
      <c r="B186" s="1">
        <v>20849</v>
      </c>
      <c r="C186" s="1" t="str">
        <f t="shared" si="6"/>
        <v>0849</v>
      </c>
      <c r="D186" s="1">
        <v>52</v>
      </c>
      <c r="E186" s="1" t="s">
        <v>8</v>
      </c>
      <c r="F186" s="1">
        <v>150</v>
      </c>
      <c r="G186" s="1">
        <v>65</v>
      </c>
      <c r="H186" s="7">
        <v>43664.717858796299</v>
      </c>
      <c r="I186" s="1" t="s">
        <v>343</v>
      </c>
      <c r="J186" s="1" t="s">
        <v>344</v>
      </c>
      <c r="K186" s="1">
        <v>849</v>
      </c>
      <c r="L186" s="1" t="s">
        <v>5</v>
      </c>
      <c r="M186" s="1">
        <v>2</v>
      </c>
      <c r="N186" s="1">
        <v>0</v>
      </c>
      <c r="O186" s="1">
        <v>2</v>
      </c>
      <c r="P186" t="str">
        <f t="shared" si="7"/>
        <v>no</v>
      </c>
      <c r="Q186" t="str">
        <f t="shared" si="8"/>
        <v>no</v>
      </c>
    </row>
    <row r="187" spans="1:17" ht="15.75" hidden="1" customHeight="1">
      <c r="A187" t="str">
        <f>VLOOKUP(B187,[1]participants_202005201801!$A$2:$B$445,2,FALSE)</f>
        <v>ID03110240270852</v>
      </c>
      <c r="B187" s="1">
        <v>20852</v>
      </c>
      <c r="C187" s="1" t="str">
        <f t="shared" si="6"/>
        <v>0852</v>
      </c>
      <c r="D187" s="1">
        <v>46</v>
      </c>
      <c r="E187" s="1" t="s">
        <v>8</v>
      </c>
      <c r="F187" s="1">
        <v>158</v>
      </c>
      <c r="G187" s="1">
        <v>55</v>
      </c>
      <c r="H187" s="7">
        <v>43679.713333333333</v>
      </c>
      <c r="I187" s="1" t="s">
        <v>345</v>
      </c>
      <c r="J187" s="1" t="s">
        <v>128</v>
      </c>
      <c r="K187" s="1">
        <v>852</v>
      </c>
      <c r="L187" s="1" t="s">
        <v>5</v>
      </c>
      <c r="M187" s="1">
        <v>0</v>
      </c>
      <c r="N187" s="1">
        <v>0</v>
      </c>
      <c r="O187" s="1">
        <v>0</v>
      </c>
      <c r="P187" t="str">
        <f t="shared" si="7"/>
        <v>no</v>
      </c>
      <c r="Q187" t="str">
        <f t="shared" si="8"/>
        <v>no</v>
      </c>
    </row>
    <row r="188" spans="1:17" ht="15.75" hidden="1" customHeight="1">
      <c r="A188" t="str">
        <f>VLOOKUP(B188,[1]participants_202005201801!$A$2:$B$445,2,FALSE)</f>
        <v>ID03100140370862</v>
      </c>
      <c r="B188" s="1">
        <v>20862</v>
      </c>
      <c r="C188" s="1" t="str">
        <f t="shared" si="6"/>
        <v>0862</v>
      </c>
      <c r="D188" s="1">
        <v>36</v>
      </c>
      <c r="E188" s="1" t="s">
        <v>8</v>
      </c>
      <c r="F188" s="1">
        <v>160</v>
      </c>
      <c r="G188" s="1">
        <v>56</v>
      </c>
      <c r="H188" s="7">
        <v>43675.666597222225</v>
      </c>
      <c r="I188" s="1" t="s">
        <v>346</v>
      </c>
      <c r="J188" s="1" t="s">
        <v>347</v>
      </c>
      <c r="K188" s="1">
        <v>862</v>
      </c>
      <c r="L188" s="1" t="s">
        <v>5</v>
      </c>
      <c r="M188" s="1">
        <v>3</v>
      </c>
      <c r="N188" s="1">
        <v>2</v>
      </c>
      <c r="O188" s="1">
        <v>1</v>
      </c>
      <c r="P188" t="str">
        <f t="shared" si="7"/>
        <v>no</v>
      </c>
      <c r="Q188" t="str">
        <f t="shared" si="8"/>
        <v>no</v>
      </c>
    </row>
    <row r="189" spans="1:17" ht="15.75" hidden="1" customHeight="1">
      <c r="A189" t="str">
        <f>VLOOKUP(B189,[1]participants_202005201801!$A$2:$B$445,2,FALSE)</f>
        <v>ID03110260280873</v>
      </c>
      <c r="B189" s="1">
        <v>20873</v>
      </c>
      <c r="C189" s="1" t="str">
        <f t="shared" si="6"/>
        <v>0873</v>
      </c>
      <c r="D189" s="1">
        <v>42</v>
      </c>
      <c r="E189" s="1" t="s">
        <v>9</v>
      </c>
      <c r="F189" s="1">
        <v>188</v>
      </c>
      <c r="G189" s="1">
        <v>76</v>
      </c>
      <c r="H189" s="7">
        <v>43766.604733796295</v>
      </c>
      <c r="I189" s="1" t="s">
        <v>334</v>
      </c>
      <c r="J189" s="1" t="s">
        <v>348</v>
      </c>
      <c r="K189" s="1">
        <v>873</v>
      </c>
      <c r="L189" s="1" t="s">
        <v>5</v>
      </c>
      <c r="M189" s="1">
        <v>2</v>
      </c>
      <c r="N189" s="1">
        <v>2</v>
      </c>
      <c r="O189" s="1">
        <v>0</v>
      </c>
      <c r="P189" t="str">
        <f t="shared" si="7"/>
        <v>no</v>
      </c>
      <c r="Q189" t="str">
        <f t="shared" si="8"/>
        <v>no</v>
      </c>
    </row>
    <row r="190" spans="1:17" ht="15.75" hidden="1" customHeight="1">
      <c r="A190" t="str">
        <f>VLOOKUP(B190,[1]participants_202005201801!$A$2:$B$445,2,FALSE)</f>
        <v>ID03100440580884</v>
      </c>
      <c r="B190" s="1">
        <v>20884</v>
      </c>
      <c r="C190" s="1" t="str">
        <f t="shared" si="6"/>
        <v>0884</v>
      </c>
      <c r="D190" s="1">
        <v>35</v>
      </c>
      <c r="E190" s="1" t="s">
        <v>8</v>
      </c>
      <c r="F190" s="1">
        <v>151</v>
      </c>
      <c r="G190" s="1">
        <v>62</v>
      </c>
      <c r="H190" s="7">
        <v>43759.627766203703</v>
      </c>
      <c r="I190" s="1" t="s">
        <v>148</v>
      </c>
      <c r="J190" s="1" t="s">
        <v>349</v>
      </c>
      <c r="K190" s="1">
        <v>884</v>
      </c>
      <c r="L190" s="1" t="s">
        <v>5</v>
      </c>
      <c r="M190" s="1">
        <v>0</v>
      </c>
      <c r="N190" s="1">
        <v>0</v>
      </c>
      <c r="O190" s="1">
        <v>0</v>
      </c>
      <c r="P190" t="str">
        <f t="shared" si="7"/>
        <v>no</v>
      </c>
      <c r="Q190" t="str">
        <f t="shared" si="8"/>
        <v>no</v>
      </c>
    </row>
    <row r="191" spans="1:17" ht="15.75" hidden="1" customHeight="1">
      <c r="A191" t="str">
        <f>VLOOKUP(B191,[1]participants_202005201801!$A$2:$B$445,2,FALSE)</f>
        <v>ID03050140550926</v>
      </c>
      <c r="B191" s="1">
        <v>20926</v>
      </c>
      <c r="C191" s="1" t="str">
        <f t="shared" si="6"/>
        <v>0926</v>
      </c>
      <c r="D191" s="1">
        <v>45</v>
      </c>
      <c r="E191" s="1" t="s">
        <v>9</v>
      </c>
      <c r="F191" s="1">
        <v>170</v>
      </c>
      <c r="G191" s="1">
        <v>85</v>
      </c>
      <c r="H191" s="7">
        <v>43759.606307870374</v>
      </c>
      <c r="I191" s="1" t="s">
        <v>70</v>
      </c>
      <c r="J191" s="1" t="s">
        <v>310</v>
      </c>
      <c r="K191" s="1">
        <v>926</v>
      </c>
      <c r="L191" s="1" t="s">
        <v>5</v>
      </c>
      <c r="M191" s="1">
        <v>0</v>
      </c>
      <c r="N191" s="1">
        <v>0</v>
      </c>
      <c r="O191" s="1">
        <v>0</v>
      </c>
      <c r="P191" t="str">
        <f t="shared" si="7"/>
        <v>no</v>
      </c>
      <c r="Q191" t="str">
        <f t="shared" si="8"/>
        <v>no</v>
      </c>
    </row>
    <row r="192" spans="1:17" ht="15.75" hidden="1" customHeight="1">
      <c r="A192" t="str">
        <f>VLOOKUP(B192,[1]participants_202005201801!$A$2:$B$445,2,FALSE)</f>
        <v>ID03300300600942</v>
      </c>
      <c r="B192" s="1">
        <v>20942</v>
      </c>
      <c r="C192" s="1" t="str">
        <f t="shared" si="6"/>
        <v>0942</v>
      </c>
      <c r="D192" s="1">
        <v>70</v>
      </c>
      <c r="E192" s="1" t="s">
        <v>9</v>
      </c>
      <c r="F192" s="1">
        <v>155</v>
      </c>
      <c r="G192" s="1">
        <v>62</v>
      </c>
      <c r="H192" s="7">
        <v>43760.665798611109</v>
      </c>
      <c r="I192" s="1" t="s">
        <v>350</v>
      </c>
      <c r="J192" s="1" t="s">
        <v>351</v>
      </c>
      <c r="K192" s="1">
        <v>942</v>
      </c>
      <c r="L192" s="1" t="s">
        <v>5</v>
      </c>
      <c r="M192" s="1">
        <v>0</v>
      </c>
      <c r="N192" s="1">
        <v>0</v>
      </c>
      <c r="O192" s="1">
        <v>0</v>
      </c>
      <c r="P192" t="str">
        <f t="shared" si="7"/>
        <v>no</v>
      </c>
      <c r="Q192" t="str">
        <f t="shared" si="8"/>
        <v>no</v>
      </c>
    </row>
    <row r="193" spans="1:17" ht="15.75" hidden="1" customHeight="1">
      <c r="A193" t="str">
        <f>VLOOKUP(B193,[1]participants_202005201801!$A$2:$B$445,2,FALSE)</f>
        <v>ID03560380150954</v>
      </c>
      <c r="B193" s="1">
        <v>20954</v>
      </c>
      <c r="C193" s="1" t="str">
        <f t="shared" si="6"/>
        <v>0954</v>
      </c>
      <c r="D193" s="1">
        <v>28</v>
      </c>
      <c r="E193" s="1" t="s">
        <v>8</v>
      </c>
      <c r="F193" s="1">
        <v>169</v>
      </c>
      <c r="G193" s="1">
        <v>88</v>
      </c>
      <c r="H193" s="7">
        <v>43807.459490740737</v>
      </c>
      <c r="I193" s="1" t="s">
        <v>352</v>
      </c>
      <c r="J193" s="1" t="s">
        <v>273</v>
      </c>
      <c r="K193" s="1">
        <v>954</v>
      </c>
      <c r="L193" s="1" t="s">
        <v>5</v>
      </c>
      <c r="M193" s="1">
        <v>2</v>
      </c>
      <c r="N193" s="1">
        <v>2</v>
      </c>
      <c r="O193" s="1">
        <v>0</v>
      </c>
      <c r="P193" t="str">
        <f t="shared" si="7"/>
        <v>no</v>
      </c>
      <c r="Q193" t="str">
        <f t="shared" si="8"/>
        <v>no</v>
      </c>
    </row>
    <row r="194" spans="1:17" ht="15.75" hidden="1" customHeight="1">
      <c r="A194" t="str">
        <f>VLOOKUP(B194,[1]participants_202005201801!$A$2:$B$445,2,FALSE)</f>
        <v>ID03560340030955</v>
      </c>
      <c r="B194" s="1">
        <v>20955</v>
      </c>
      <c r="C194" s="1" t="str">
        <f t="shared" ref="C194:C257" si="9">RIGHT(B194,4)</f>
        <v>0955</v>
      </c>
      <c r="D194" s="1">
        <v>30</v>
      </c>
      <c r="E194" s="1" t="s">
        <v>9</v>
      </c>
      <c r="F194" s="1">
        <v>168</v>
      </c>
      <c r="G194" s="1">
        <v>60</v>
      </c>
      <c r="H194" s="7">
        <v>43807.485115740739</v>
      </c>
      <c r="I194" s="1" t="s">
        <v>353</v>
      </c>
      <c r="J194" s="1" t="s">
        <v>354</v>
      </c>
      <c r="K194" s="1">
        <v>955</v>
      </c>
      <c r="L194" s="1" t="s">
        <v>5</v>
      </c>
      <c r="M194" s="1">
        <v>0</v>
      </c>
      <c r="N194" s="1">
        <v>0</v>
      </c>
      <c r="O194" s="1">
        <v>0</v>
      </c>
      <c r="P194" t="str">
        <f t="shared" ref="P194:P257" si="10">IF(AND(N194&gt;=3,O194&gt;=0),"si","no")</f>
        <v>no</v>
      </c>
      <c r="Q194" t="str">
        <f t="shared" ref="Q194:Q257" si="11">IF(AND(N194&gt;=3,O194&gt;0),"si","no")</f>
        <v>no</v>
      </c>
    </row>
    <row r="195" spans="1:17" ht="15.75" hidden="1" customHeight="1">
      <c r="A195" t="str">
        <f>VLOOKUP(B195,[1]participants_202005201801!$A$2:$B$445,2,FALSE)</f>
        <v>ID03560340060956</v>
      </c>
      <c r="B195" s="1">
        <v>20956</v>
      </c>
      <c r="C195" s="1" t="str">
        <f t="shared" si="9"/>
        <v>0956</v>
      </c>
      <c r="D195" s="1">
        <v>20</v>
      </c>
      <c r="E195" s="1" t="s">
        <v>8</v>
      </c>
      <c r="F195" s="1">
        <v>157</v>
      </c>
      <c r="G195" s="1">
        <v>54</v>
      </c>
      <c r="H195" s="7">
        <v>43807.472743055558</v>
      </c>
      <c r="I195" s="1" t="s">
        <v>355</v>
      </c>
      <c r="J195" s="1" t="s">
        <v>356</v>
      </c>
      <c r="K195" s="1">
        <v>956</v>
      </c>
      <c r="L195" s="1" t="s">
        <v>5</v>
      </c>
      <c r="M195" s="1">
        <v>2</v>
      </c>
      <c r="N195" s="1">
        <v>2</v>
      </c>
      <c r="O195" s="1">
        <v>0</v>
      </c>
      <c r="P195" t="str">
        <f t="shared" si="10"/>
        <v>no</v>
      </c>
      <c r="Q195" t="str">
        <f t="shared" si="11"/>
        <v>no</v>
      </c>
    </row>
    <row r="196" spans="1:17" ht="15.75" hidden="1" customHeight="1">
      <c r="A196" t="str">
        <f>VLOOKUP(B196,[1]participants_202005201801!$A$2:$B$445,2,FALSE)</f>
        <v>ID03550720630968</v>
      </c>
      <c r="B196" s="1">
        <v>20968</v>
      </c>
      <c r="C196" s="1" t="str">
        <f t="shared" si="9"/>
        <v>0968</v>
      </c>
      <c r="D196" s="1">
        <v>62</v>
      </c>
      <c r="E196" s="1" t="s">
        <v>8</v>
      </c>
      <c r="F196" s="1">
        <v>157</v>
      </c>
      <c r="G196" s="1">
        <v>50</v>
      </c>
      <c r="H196" s="7">
        <v>43716.575740740744</v>
      </c>
      <c r="I196" s="1" t="s">
        <v>357</v>
      </c>
      <c r="J196" s="1" t="s">
        <v>358</v>
      </c>
      <c r="K196" s="1">
        <v>968</v>
      </c>
      <c r="L196" s="1" t="s">
        <v>5</v>
      </c>
      <c r="M196" s="1">
        <v>2</v>
      </c>
      <c r="N196" s="1">
        <v>1</v>
      </c>
      <c r="O196" s="1">
        <v>1</v>
      </c>
      <c r="P196" t="str">
        <f t="shared" si="10"/>
        <v>no</v>
      </c>
      <c r="Q196" t="str">
        <f t="shared" si="11"/>
        <v>no</v>
      </c>
    </row>
    <row r="197" spans="1:17" ht="15.75" hidden="1" customHeight="1">
      <c r="A197" t="str">
        <f>VLOOKUP(B197,[1]participants_202005201801!$A$2:$B$445,2,FALSE)</f>
        <v>ID03550720800971</v>
      </c>
      <c r="B197" s="1">
        <v>20971</v>
      </c>
      <c r="C197" s="1" t="str">
        <f t="shared" si="9"/>
        <v>0971</v>
      </c>
      <c r="D197" s="1">
        <v>50</v>
      </c>
      <c r="E197" s="1" t="s">
        <v>8</v>
      </c>
      <c r="F197" s="1">
        <v>161</v>
      </c>
      <c r="G197" s="1">
        <v>68</v>
      </c>
      <c r="H197" s="7">
        <v>43716.548391203702</v>
      </c>
      <c r="I197" s="1" t="s">
        <v>359</v>
      </c>
      <c r="J197" s="1" t="s">
        <v>222</v>
      </c>
      <c r="K197" s="1">
        <v>971</v>
      </c>
      <c r="L197" s="1" t="s">
        <v>5</v>
      </c>
      <c r="M197" s="1">
        <v>0</v>
      </c>
      <c r="N197" s="1">
        <v>0</v>
      </c>
      <c r="O197" s="1">
        <v>0</v>
      </c>
      <c r="P197" t="str">
        <f t="shared" si="10"/>
        <v>no</v>
      </c>
      <c r="Q197" t="str">
        <f t="shared" si="11"/>
        <v>no</v>
      </c>
    </row>
    <row r="198" spans="1:17" ht="15.75" hidden="1" customHeight="1">
      <c r="A198" t="str">
        <f>VLOOKUP(B198,[1]participants_202005201801!$A$2:$B$445,2,FALSE)</f>
        <v>ID03550690210976</v>
      </c>
      <c r="B198" s="1">
        <v>20976</v>
      </c>
      <c r="C198" s="1" t="str">
        <f t="shared" si="9"/>
        <v>0976</v>
      </c>
      <c r="D198" s="1">
        <v>41</v>
      </c>
      <c r="E198" s="1" t="s">
        <v>9</v>
      </c>
      <c r="F198" s="1">
        <v>172</v>
      </c>
      <c r="G198" s="1">
        <v>63</v>
      </c>
      <c r="H198" s="7">
        <v>43806.769120370373</v>
      </c>
      <c r="I198" s="1" t="s">
        <v>360</v>
      </c>
      <c r="J198" s="1" t="s">
        <v>361</v>
      </c>
      <c r="K198" s="1">
        <v>976</v>
      </c>
      <c r="L198" s="1" t="s">
        <v>5</v>
      </c>
      <c r="M198" s="1">
        <v>0</v>
      </c>
      <c r="N198" s="1">
        <v>0</v>
      </c>
      <c r="O198" s="1">
        <v>0</v>
      </c>
      <c r="P198" t="str">
        <f t="shared" si="10"/>
        <v>no</v>
      </c>
      <c r="Q198" t="str">
        <f t="shared" si="11"/>
        <v>no</v>
      </c>
    </row>
    <row r="199" spans="1:17" ht="15.75" hidden="1" customHeight="1">
      <c r="A199" t="str">
        <f>VLOOKUP(B199,[1]participants_202005201801!$A$2:$B$445,2,FALSE)</f>
        <v>ID03550840270985</v>
      </c>
      <c r="B199" s="1">
        <v>20985</v>
      </c>
      <c r="C199" s="1" t="str">
        <f t="shared" si="9"/>
        <v>0985</v>
      </c>
      <c r="D199" s="1">
        <v>61</v>
      </c>
      <c r="E199" s="1" t="s">
        <v>8</v>
      </c>
      <c r="F199" s="1">
        <v>150</v>
      </c>
      <c r="G199" s="1">
        <v>64</v>
      </c>
      <c r="H199" s="7">
        <v>43716.602673611109</v>
      </c>
      <c r="I199" s="1" t="s">
        <v>362</v>
      </c>
      <c r="J199" s="1" t="s">
        <v>363</v>
      </c>
      <c r="K199" s="1">
        <v>985</v>
      </c>
      <c r="L199" s="1" t="s">
        <v>5</v>
      </c>
      <c r="M199" s="1">
        <v>0</v>
      </c>
      <c r="N199" s="1">
        <v>0</v>
      </c>
      <c r="O199" s="1">
        <v>0</v>
      </c>
      <c r="P199" t="str">
        <f t="shared" si="10"/>
        <v>no</v>
      </c>
      <c r="Q199" t="str">
        <f t="shared" si="11"/>
        <v>no</v>
      </c>
    </row>
    <row r="200" spans="1:17" ht="15.75" hidden="1" customHeight="1">
      <c r="A200" t="str">
        <f>VLOOKUP(B200,[1]participants_202005201801!$A$2:$B$445,2,FALSE)</f>
        <v>ID03520530510995</v>
      </c>
      <c r="B200" s="1">
        <v>20995</v>
      </c>
      <c r="C200" s="1" t="str">
        <f t="shared" si="9"/>
        <v>0995</v>
      </c>
      <c r="D200" s="1">
        <v>48</v>
      </c>
      <c r="E200" s="1" t="s">
        <v>8</v>
      </c>
      <c r="F200" s="1">
        <v>160</v>
      </c>
      <c r="G200" s="1">
        <v>73</v>
      </c>
      <c r="H200" s="7">
        <v>43708.584999999999</v>
      </c>
      <c r="I200" s="1" t="s">
        <v>364</v>
      </c>
      <c r="J200" s="1" t="s">
        <v>285</v>
      </c>
      <c r="K200" s="1">
        <v>995</v>
      </c>
      <c r="L200" s="1" t="s">
        <v>5</v>
      </c>
      <c r="M200" s="1">
        <v>0</v>
      </c>
      <c r="N200" s="1">
        <v>0</v>
      </c>
      <c r="O200" s="1">
        <v>0</v>
      </c>
      <c r="P200" t="str">
        <f t="shared" si="10"/>
        <v>no</v>
      </c>
      <c r="Q200" t="str">
        <f t="shared" si="11"/>
        <v>no</v>
      </c>
    </row>
    <row r="201" spans="1:17" ht="15.75" hidden="1" customHeight="1">
      <c r="A201" t="str">
        <f>VLOOKUP(B201,[1]participants_202005201801!$A$2:$B$445,2,FALSE)</f>
        <v>ID03210450121000</v>
      </c>
      <c r="B201" s="1">
        <v>21000</v>
      </c>
      <c r="C201" s="1" t="str">
        <f t="shared" si="9"/>
        <v>1000</v>
      </c>
      <c r="D201" s="1">
        <v>48</v>
      </c>
      <c r="E201" s="1" t="s">
        <v>9</v>
      </c>
      <c r="F201" s="1">
        <v>152</v>
      </c>
      <c r="G201" s="1">
        <v>64</v>
      </c>
      <c r="H201" s="7">
        <v>43723.51489583333</v>
      </c>
      <c r="I201" s="1" t="s">
        <v>365</v>
      </c>
      <c r="J201" s="1" t="s">
        <v>366</v>
      </c>
      <c r="K201" s="1">
        <v>1000</v>
      </c>
      <c r="L201" s="1" t="s">
        <v>5</v>
      </c>
      <c r="M201" s="1">
        <v>1</v>
      </c>
      <c r="N201" s="1">
        <v>1</v>
      </c>
      <c r="O201" s="1">
        <v>0</v>
      </c>
      <c r="P201" t="str">
        <f t="shared" si="10"/>
        <v>no</v>
      </c>
      <c r="Q201" t="str">
        <f t="shared" si="11"/>
        <v>no</v>
      </c>
    </row>
    <row r="202" spans="1:17" ht="15.75" hidden="1" customHeight="1">
      <c r="A202" t="str">
        <f>VLOOKUP(B202,[1]participants_202005201801!$A$2:$B$445,2,FALSE)</f>
        <v>ID03160690041510</v>
      </c>
      <c r="B202" s="1">
        <v>21510</v>
      </c>
      <c r="C202" s="1" t="str">
        <f t="shared" si="9"/>
        <v>1510</v>
      </c>
      <c r="D202" s="1">
        <v>36</v>
      </c>
      <c r="E202" s="1" t="s">
        <v>8</v>
      </c>
      <c r="F202" s="1">
        <v>150</v>
      </c>
      <c r="G202" s="1">
        <v>58</v>
      </c>
      <c r="H202" s="7">
        <v>43778.486724537041</v>
      </c>
      <c r="I202" s="1" t="s">
        <v>367</v>
      </c>
      <c r="J202" s="1" t="s">
        <v>368</v>
      </c>
      <c r="K202" s="1">
        <v>1510</v>
      </c>
      <c r="L202" s="1" t="s">
        <v>5</v>
      </c>
      <c r="M202" s="1">
        <v>0</v>
      </c>
      <c r="N202" s="1">
        <v>0</v>
      </c>
      <c r="O202" s="1">
        <v>0</v>
      </c>
      <c r="P202" t="str">
        <f t="shared" si="10"/>
        <v>no</v>
      </c>
      <c r="Q202" t="str">
        <f t="shared" si="11"/>
        <v>no</v>
      </c>
    </row>
    <row r="203" spans="1:17" ht="15.75" hidden="1" customHeight="1">
      <c r="A203" t="str">
        <f>VLOOKUP(B203,[1]participants_202005201801!$A$2:$B$445,2,FALSE)</f>
        <v>ID03420720071516</v>
      </c>
      <c r="B203" s="1">
        <v>21516</v>
      </c>
      <c r="C203" s="1" t="str">
        <f t="shared" si="9"/>
        <v>1516</v>
      </c>
      <c r="D203" s="1">
        <v>39</v>
      </c>
      <c r="E203" s="1" t="s">
        <v>9</v>
      </c>
      <c r="F203" s="1">
        <v>171</v>
      </c>
      <c r="G203" s="1">
        <v>72</v>
      </c>
      <c r="H203" s="7">
        <v>43786.636122685188</v>
      </c>
      <c r="I203" s="1" t="s">
        <v>369</v>
      </c>
      <c r="J203" s="1" t="s">
        <v>128</v>
      </c>
      <c r="K203" s="1">
        <v>1516</v>
      </c>
      <c r="L203" s="1" t="s">
        <v>5</v>
      </c>
      <c r="M203" s="1">
        <v>0</v>
      </c>
      <c r="N203" s="1">
        <v>0</v>
      </c>
      <c r="O203" s="1">
        <v>0</v>
      </c>
      <c r="P203" t="str">
        <f t="shared" si="10"/>
        <v>no</v>
      </c>
      <c r="Q203" t="str">
        <f t="shared" si="11"/>
        <v>no</v>
      </c>
    </row>
    <row r="204" spans="1:17" ht="15.75" hidden="1" customHeight="1">
      <c r="A204" t="str">
        <f>VLOOKUP(B204,[1]participants_202005201801!$A$2:$B$445,2,FALSE)</f>
        <v>ID03160110021520</v>
      </c>
      <c r="B204" s="1">
        <v>21520</v>
      </c>
      <c r="C204" s="1" t="str">
        <f t="shared" si="9"/>
        <v>1520</v>
      </c>
      <c r="D204" s="1">
        <v>19</v>
      </c>
      <c r="E204" s="1" t="s">
        <v>9</v>
      </c>
      <c r="F204" s="1">
        <v>170</v>
      </c>
      <c r="G204" s="1">
        <v>62</v>
      </c>
      <c r="H204" s="7">
        <v>43792.766724537039</v>
      </c>
      <c r="I204" s="1" t="s">
        <v>370</v>
      </c>
      <c r="J204" s="1" t="s">
        <v>371</v>
      </c>
      <c r="K204" s="1">
        <v>1520</v>
      </c>
      <c r="L204" s="1" t="s">
        <v>5</v>
      </c>
      <c r="M204" s="1">
        <v>5</v>
      </c>
      <c r="N204" s="1">
        <v>2</v>
      </c>
      <c r="O204" s="1">
        <v>3</v>
      </c>
      <c r="P204" t="str">
        <f t="shared" si="10"/>
        <v>no</v>
      </c>
      <c r="Q204" t="str">
        <f t="shared" si="11"/>
        <v>no</v>
      </c>
    </row>
    <row r="205" spans="1:17" ht="15.75" hidden="1" customHeight="1">
      <c r="A205" t="str">
        <f>VLOOKUP(B205,[1]participants_202005201801!$A$2:$B$445,2,FALSE)</f>
        <v>ID03170020081524</v>
      </c>
      <c r="B205" s="1">
        <v>21524</v>
      </c>
      <c r="C205" s="1" t="str">
        <f t="shared" si="9"/>
        <v>1524</v>
      </c>
      <c r="D205" s="1">
        <v>34</v>
      </c>
      <c r="E205" s="1" t="s">
        <v>8</v>
      </c>
      <c r="F205" s="1">
        <v>157</v>
      </c>
      <c r="G205" s="1">
        <v>103</v>
      </c>
      <c r="H205" s="7">
        <v>43683.585462962961</v>
      </c>
      <c r="I205" s="1" t="s">
        <v>372</v>
      </c>
      <c r="J205" s="1" t="s">
        <v>373</v>
      </c>
      <c r="K205" s="1">
        <v>1524</v>
      </c>
      <c r="L205" s="1" t="s">
        <v>5</v>
      </c>
      <c r="M205" s="1">
        <v>1</v>
      </c>
      <c r="N205" s="1">
        <v>1</v>
      </c>
      <c r="O205" s="1">
        <v>0</v>
      </c>
      <c r="P205" t="str">
        <f t="shared" si="10"/>
        <v>no</v>
      </c>
      <c r="Q205" t="str">
        <f t="shared" si="11"/>
        <v>no</v>
      </c>
    </row>
    <row r="206" spans="1:17" ht="15.75" hidden="1" customHeight="1">
      <c r="A206" t="str">
        <f>VLOOKUP(B206,[1]participants_202005201801!$A$2:$B$445,2,FALSE)</f>
        <v>ID03310240051526</v>
      </c>
      <c r="B206" s="1">
        <v>21526</v>
      </c>
      <c r="C206" s="1" t="str">
        <f t="shared" si="9"/>
        <v>1526</v>
      </c>
      <c r="D206" s="1">
        <v>20</v>
      </c>
      <c r="E206" s="1" t="s">
        <v>9</v>
      </c>
      <c r="F206" s="1">
        <v>180</v>
      </c>
      <c r="G206" s="1">
        <v>70</v>
      </c>
      <c r="H206" s="7">
        <v>43787.493738425925</v>
      </c>
      <c r="I206" s="1" t="s">
        <v>374</v>
      </c>
      <c r="J206" s="1" t="s">
        <v>375</v>
      </c>
      <c r="K206" s="1">
        <v>1526</v>
      </c>
      <c r="L206" s="1" t="s">
        <v>5</v>
      </c>
      <c r="M206" s="1">
        <v>0</v>
      </c>
      <c r="N206" s="1">
        <v>0</v>
      </c>
      <c r="O206" s="1">
        <v>0</v>
      </c>
      <c r="P206" t="str">
        <f t="shared" si="10"/>
        <v>no</v>
      </c>
      <c r="Q206" t="str">
        <f t="shared" si="11"/>
        <v>no</v>
      </c>
    </row>
    <row r="207" spans="1:17" ht="15.75" hidden="1" customHeight="1">
      <c r="A207" t="str">
        <f>VLOOKUP(B207,[1]participants_202005201801!$A$2:$B$445,2,FALSE)</f>
        <v>ID03140510121529</v>
      </c>
      <c r="B207" s="1">
        <v>21529</v>
      </c>
      <c r="C207" s="1" t="str">
        <f t="shared" si="9"/>
        <v>1529</v>
      </c>
      <c r="D207" s="1">
        <v>54</v>
      </c>
      <c r="E207" s="1" t="s">
        <v>8</v>
      </c>
      <c r="F207" s="1">
        <v>166</v>
      </c>
      <c r="G207" s="1">
        <v>82</v>
      </c>
      <c r="H207" s="7">
        <v>43748.694189814814</v>
      </c>
      <c r="I207" s="1" t="s">
        <v>376</v>
      </c>
      <c r="J207" s="1" t="s">
        <v>377</v>
      </c>
      <c r="K207" s="1">
        <v>1529</v>
      </c>
      <c r="L207" s="1" t="s">
        <v>5</v>
      </c>
      <c r="M207" s="1">
        <v>1</v>
      </c>
      <c r="N207" s="1">
        <v>0</v>
      </c>
      <c r="O207" s="1">
        <v>1</v>
      </c>
      <c r="P207" t="str">
        <f t="shared" si="10"/>
        <v>no</v>
      </c>
      <c r="Q207" t="str">
        <f t="shared" si="11"/>
        <v>no</v>
      </c>
    </row>
    <row r="208" spans="1:17" ht="15.75" hidden="1" customHeight="1">
      <c r="A208" t="str">
        <f>VLOOKUP(B208,[1]participants_202005201801!$A$2:$B$445,2,FALSE)</f>
        <v>ID03140010271535</v>
      </c>
      <c r="B208" s="1">
        <v>21535</v>
      </c>
      <c r="C208" s="1" t="str">
        <f t="shared" si="9"/>
        <v>1535</v>
      </c>
      <c r="D208" s="1">
        <v>35</v>
      </c>
      <c r="E208" s="1" t="s">
        <v>8</v>
      </c>
      <c r="F208" s="1">
        <v>157</v>
      </c>
      <c r="G208" s="1">
        <v>70</v>
      </c>
      <c r="H208" s="7">
        <v>43776.503368055557</v>
      </c>
      <c r="I208" s="1" t="s">
        <v>378</v>
      </c>
      <c r="J208" s="1" t="s">
        <v>379</v>
      </c>
      <c r="K208" s="1">
        <v>1535</v>
      </c>
      <c r="L208" s="1" t="s">
        <v>5</v>
      </c>
      <c r="M208" s="1">
        <v>0</v>
      </c>
      <c r="N208" s="1">
        <v>0</v>
      </c>
      <c r="O208" s="1">
        <v>0</v>
      </c>
      <c r="P208" t="str">
        <f t="shared" si="10"/>
        <v>no</v>
      </c>
      <c r="Q208" t="str">
        <f t="shared" si="11"/>
        <v>no</v>
      </c>
    </row>
    <row r="209" spans="1:17" ht="15.75" hidden="1" customHeight="1">
      <c r="A209" t="str">
        <f>VLOOKUP(B209,[1]participants_202005201801!$A$2:$B$445,2,FALSE)</f>
        <v>ID03140370331537</v>
      </c>
      <c r="B209" s="1">
        <v>21537</v>
      </c>
      <c r="C209" s="1" t="str">
        <f t="shared" si="9"/>
        <v>1537</v>
      </c>
      <c r="D209" s="1">
        <v>71</v>
      </c>
      <c r="E209" s="1" t="s">
        <v>9</v>
      </c>
      <c r="F209" s="1">
        <v>167</v>
      </c>
      <c r="G209" s="1">
        <v>65</v>
      </c>
      <c r="H209" s="7">
        <v>43677.733368055553</v>
      </c>
      <c r="I209" s="1" t="s">
        <v>380</v>
      </c>
      <c r="J209" s="1" t="s">
        <v>381</v>
      </c>
      <c r="K209" s="1">
        <v>1537</v>
      </c>
      <c r="L209" s="1" t="s">
        <v>5</v>
      </c>
      <c r="M209" s="1">
        <v>0</v>
      </c>
      <c r="N209" s="1">
        <v>0</v>
      </c>
      <c r="O209" s="1">
        <v>0</v>
      </c>
      <c r="P209" t="str">
        <f t="shared" si="10"/>
        <v>no</v>
      </c>
      <c r="Q209" t="str">
        <f t="shared" si="11"/>
        <v>no</v>
      </c>
    </row>
    <row r="210" spans="1:17" ht="15.75" hidden="1" customHeight="1">
      <c r="A210" t="str">
        <f>VLOOKUP(B210,[1]participants_202005201801!$A$2:$B$445,2,FALSE)</f>
        <v>ID03150010301544</v>
      </c>
      <c r="B210" s="1">
        <v>21544</v>
      </c>
      <c r="C210" s="1" t="str">
        <f t="shared" si="9"/>
        <v>1544</v>
      </c>
      <c r="D210" s="1">
        <v>34</v>
      </c>
      <c r="E210" s="1" t="s">
        <v>8</v>
      </c>
      <c r="F210" s="1">
        <v>170</v>
      </c>
      <c r="G210" s="1">
        <v>69</v>
      </c>
      <c r="H210" s="7">
        <v>43693.53162037037</v>
      </c>
      <c r="I210" s="1" t="s">
        <v>282</v>
      </c>
      <c r="J210" s="1" t="s">
        <v>382</v>
      </c>
      <c r="K210" s="1">
        <v>1544</v>
      </c>
      <c r="L210" s="1" t="s">
        <v>5</v>
      </c>
      <c r="M210" s="1">
        <v>6</v>
      </c>
      <c r="N210" s="1">
        <v>2</v>
      </c>
      <c r="O210" s="1">
        <v>4</v>
      </c>
      <c r="P210" t="str">
        <f t="shared" si="10"/>
        <v>no</v>
      </c>
      <c r="Q210" t="str">
        <f t="shared" si="11"/>
        <v>no</v>
      </c>
    </row>
    <row r="211" spans="1:17" ht="15.75" hidden="1" customHeight="1">
      <c r="A211" t="str">
        <f>VLOOKUP(B211,[1]participants_202005201801!$A$2:$B$445,2,FALSE)</f>
        <v>ID03150080511547</v>
      </c>
      <c r="B211" s="1">
        <v>21547</v>
      </c>
      <c r="C211" s="1" t="str">
        <f t="shared" si="9"/>
        <v>1547</v>
      </c>
      <c r="D211" s="1">
        <v>36</v>
      </c>
      <c r="E211" s="1" t="s">
        <v>8</v>
      </c>
      <c r="F211" s="1">
        <v>158</v>
      </c>
      <c r="G211" s="1">
        <v>72</v>
      </c>
      <c r="H211" s="7">
        <v>43803.540983796294</v>
      </c>
      <c r="I211" s="1" t="s">
        <v>383</v>
      </c>
      <c r="J211" s="1" t="s">
        <v>222</v>
      </c>
      <c r="K211" s="1">
        <v>1547</v>
      </c>
      <c r="L211" s="1" t="s">
        <v>5</v>
      </c>
      <c r="M211" s="1">
        <v>2</v>
      </c>
      <c r="N211" s="1">
        <v>1</v>
      </c>
      <c r="O211" s="1">
        <v>1</v>
      </c>
      <c r="P211" t="str">
        <f t="shared" si="10"/>
        <v>no</v>
      </c>
      <c r="Q211" t="str">
        <f t="shared" si="11"/>
        <v>no</v>
      </c>
    </row>
    <row r="212" spans="1:17" ht="15.75" hidden="1" customHeight="1">
      <c r="A212" t="str">
        <f>VLOOKUP(B212,[1]participants_202005201801!$A$2:$B$445,2,FALSE)</f>
        <v>ID03200100841564</v>
      </c>
      <c r="B212" s="1">
        <v>21564</v>
      </c>
      <c r="C212" s="1" t="str">
        <f t="shared" si="9"/>
        <v>1564</v>
      </c>
      <c r="D212" s="1">
        <v>50</v>
      </c>
      <c r="E212" s="1" t="s">
        <v>8</v>
      </c>
      <c r="F212" s="1">
        <v>160</v>
      </c>
      <c r="G212" s="1">
        <v>57</v>
      </c>
      <c r="H212" s="7">
        <v>43697.622060185182</v>
      </c>
      <c r="I212" s="1" t="s">
        <v>384</v>
      </c>
      <c r="J212" s="1" t="s">
        <v>385</v>
      </c>
      <c r="K212" s="1">
        <v>1564</v>
      </c>
      <c r="L212" s="1" t="s">
        <v>5</v>
      </c>
      <c r="M212" s="1">
        <v>0</v>
      </c>
      <c r="N212" s="1">
        <v>0</v>
      </c>
      <c r="O212" s="1">
        <v>0</v>
      </c>
      <c r="P212" t="str">
        <f t="shared" si="10"/>
        <v>no</v>
      </c>
      <c r="Q212" t="str">
        <f t="shared" si="11"/>
        <v>no</v>
      </c>
    </row>
    <row r="213" spans="1:17" ht="15.75" hidden="1" customHeight="1">
      <c r="A213" t="str">
        <f>VLOOKUP(B213,[1]participants_202005201801!$A$2:$B$445,2,FALSE)</f>
        <v>ID03200200481571</v>
      </c>
      <c r="B213" s="1">
        <v>21571</v>
      </c>
      <c r="C213" s="1" t="str">
        <f t="shared" si="9"/>
        <v>1571</v>
      </c>
      <c r="D213" s="1">
        <v>74</v>
      </c>
      <c r="E213" s="1" t="s">
        <v>9</v>
      </c>
      <c r="F213" s="1">
        <v>166</v>
      </c>
      <c r="G213" s="1">
        <v>67</v>
      </c>
      <c r="H213" s="7">
        <v>43705.544027777774</v>
      </c>
      <c r="I213" s="1" t="s">
        <v>386</v>
      </c>
      <c r="J213" s="1" t="s">
        <v>106</v>
      </c>
      <c r="K213" s="1">
        <v>1571</v>
      </c>
      <c r="L213" s="1" t="s">
        <v>5</v>
      </c>
      <c r="M213" s="1">
        <v>4</v>
      </c>
      <c r="N213" s="1">
        <v>2</v>
      </c>
      <c r="O213" s="1">
        <v>2</v>
      </c>
      <c r="P213" t="str">
        <f t="shared" si="10"/>
        <v>no</v>
      </c>
      <c r="Q213" t="str">
        <f t="shared" si="11"/>
        <v>no</v>
      </c>
    </row>
    <row r="214" spans="1:17" ht="15.75" hidden="1" customHeight="1">
      <c r="A214" t="str">
        <f>VLOOKUP(B214,[1]participants_202005201801!$A$2:$B$445,2,FALSE)</f>
        <v>ID03100390571593</v>
      </c>
      <c r="B214" s="1">
        <v>21593</v>
      </c>
      <c r="C214" s="1" t="str">
        <f t="shared" si="9"/>
        <v>1593</v>
      </c>
      <c r="D214" s="1">
        <v>68</v>
      </c>
      <c r="E214" s="1" t="s">
        <v>8</v>
      </c>
      <c r="F214" s="1">
        <v>150</v>
      </c>
      <c r="G214" s="1">
        <v>55</v>
      </c>
      <c r="H214" s="7">
        <v>43699.633645833332</v>
      </c>
      <c r="I214" s="1" t="s">
        <v>266</v>
      </c>
      <c r="J214" s="1" t="s">
        <v>387</v>
      </c>
      <c r="K214" s="1">
        <v>1593</v>
      </c>
      <c r="L214" s="1" t="s">
        <v>5</v>
      </c>
      <c r="M214" s="1">
        <v>0</v>
      </c>
      <c r="N214" s="1">
        <v>0</v>
      </c>
      <c r="O214" s="1">
        <v>0</v>
      </c>
      <c r="P214" t="str">
        <f t="shared" si="10"/>
        <v>no</v>
      </c>
      <c r="Q214" t="str">
        <f t="shared" si="11"/>
        <v>no</v>
      </c>
    </row>
    <row r="215" spans="1:17" ht="15.75" hidden="1" customHeight="1">
      <c r="A215" t="str">
        <f>VLOOKUP(B215,[1]participants_202005201801!$A$2:$B$445,2,FALSE)</f>
        <v>ID03100370091596</v>
      </c>
      <c r="B215" s="1">
        <v>21596</v>
      </c>
      <c r="C215" s="1" t="str">
        <f t="shared" si="9"/>
        <v>1596</v>
      </c>
      <c r="D215" s="1">
        <v>57</v>
      </c>
      <c r="E215" s="1" t="s">
        <v>9</v>
      </c>
      <c r="F215" s="1">
        <v>165</v>
      </c>
      <c r="G215" s="1">
        <v>54</v>
      </c>
      <c r="H215" s="7">
        <v>43721.490312499998</v>
      </c>
      <c r="I215" s="1" t="s">
        <v>388</v>
      </c>
      <c r="J215" s="1" t="s">
        <v>389</v>
      </c>
      <c r="K215" s="1">
        <v>1596</v>
      </c>
      <c r="L215" s="1" t="s">
        <v>5</v>
      </c>
      <c r="M215" s="1">
        <v>0</v>
      </c>
      <c r="N215" s="1">
        <v>0</v>
      </c>
      <c r="O215" s="1">
        <v>0</v>
      </c>
      <c r="P215" t="str">
        <f t="shared" si="10"/>
        <v>no</v>
      </c>
      <c r="Q215" t="str">
        <f t="shared" si="11"/>
        <v>no</v>
      </c>
    </row>
    <row r="216" spans="1:17" ht="15.75" hidden="1" customHeight="1">
      <c r="A216" t="str">
        <f>VLOOKUP(B216,[1]participants_202005201801!$A$2:$B$445,2,FALSE)</f>
        <v>ID03100100241599</v>
      </c>
      <c r="B216" s="1">
        <v>21599</v>
      </c>
      <c r="C216" s="1" t="str">
        <f t="shared" si="9"/>
        <v>1599</v>
      </c>
      <c r="D216" s="1">
        <v>25</v>
      </c>
      <c r="E216" s="1" t="s">
        <v>9</v>
      </c>
      <c r="F216" s="1">
        <v>165</v>
      </c>
      <c r="G216" s="1">
        <v>54</v>
      </c>
      <c r="H216" s="7">
        <v>43711.463738425926</v>
      </c>
      <c r="I216" s="1" t="s">
        <v>390</v>
      </c>
      <c r="J216" s="1" t="s">
        <v>330</v>
      </c>
      <c r="K216" s="1">
        <v>1599</v>
      </c>
      <c r="L216" s="1" t="s">
        <v>5</v>
      </c>
      <c r="M216" s="1">
        <v>2</v>
      </c>
      <c r="N216" s="1">
        <v>0</v>
      </c>
      <c r="O216" s="1">
        <v>2</v>
      </c>
      <c r="P216" t="str">
        <f t="shared" si="10"/>
        <v>no</v>
      </c>
      <c r="Q216" t="str">
        <f t="shared" si="11"/>
        <v>no</v>
      </c>
    </row>
    <row r="217" spans="1:17" ht="15.75" hidden="1" customHeight="1">
      <c r="A217" t="str">
        <f>VLOOKUP(B217,[1]participants_202005201801!$A$2:$B$445,2,FALSE)</f>
        <v>ID03550210091629</v>
      </c>
      <c r="B217" s="1">
        <v>21629</v>
      </c>
      <c r="C217" s="1" t="str">
        <f t="shared" si="9"/>
        <v>1629</v>
      </c>
      <c r="D217" s="1">
        <v>32</v>
      </c>
      <c r="E217" s="1" t="s">
        <v>9</v>
      </c>
      <c r="F217" s="1">
        <v>170</v>
      </c>
      <c r="G217" s="1">
        <v>71</v>
      </c>
      <c r="H217" s="7">
        <v>43739.473310185182</v>
      </c>
      <c r="I217" s="1" t="s">
        <v>115</v>
      </c>
      <c r="J217" s="1" t="s">
        <v>261</v>
      </c>
      <c r="K217" s="1">
        <v>1629</v>
      </c>
      <c r="L217" s="1" t="s">
        <v>5</v>
      </c>
      <c r="M217" s="1">
        <v>0</v>
      </c>
      <c r="N217" s="1">
        <v>0</v>
      </c>
      <c r="O217" s="1">
        <v>0</v>
      </c>
      <c r="P217" t="str">
        <f t="shared" si="10"/>
        <v>no</v>
      </c>
      <c r="Q217" t="str">
        <f t="shared" si="11"/>
        <v>no</v>
      </c>
    </row>
    <row r="218" spans="1:17" ht="15.75" hidden="1" customHeight="1">
      <c r="A218" t="str">
        <f>VLOOKUP(B218,[1]participants_202005201801!$A$2:$B$445,2,FALSE)</f>
        <v>ID03520080121643</v>
      </c>
      <c r="B218" s="1">
        <v>21643</v>
      </c>
      <c r="C218" s="1" t="str">
        <f t="shared" si="9"/>
        <v>1643</v>
      </c>
      <c r="D218" s="1">
        <v>72</v>
      </c>
      <c r="E218" s="1" t="s">
        <v>8</v>
      </c>
      <c r="F218" s="1">
        <v>145</v>
      </c>
      <c r="G218" s="1">
        <v>59</v>
      </c>
      <c r="H218" s="7">
        <v>43708.499062499999</v>
      </c>
      <c r="I218" s="1" t="s">
        <v>59</v>
      </c>
      <c r="J218" s="1" t="s">
        <v>52</v>
      </c>
      <c r="K218" s="1">
        <v>1643</v>
      </c>
      <c r="L218" s="1" t="s">
        <v>4</v>
      </c>
      <c r="M218" s="1">
        <v>0</v>
      </c>
      <c r="N218" s="1">
        <v>0</v>
      </c>
      <c r="O218" s="1">
        <v>0</v>
      </c>
      <c r="P218" t="str">
        <f t="shared" si="10"/>
        <v>no</v>
      </c>
      <c r="Q218" t="str">
        <f t="shared" si="11"/>
        <v>no</v>
      </c>
    </row>
    <row r="219" spans="1:17" ht="15.75" hidden="1" customHeight="1">
      <c r="A219" t="str">
        <f>VLOOKUP(B219,[1]participants_202005201801!$A$2:$B$445,2,FALSE)</f>
        <v>ID03210330411668</v>
      </c>
      <c r="B219" s="1">
        <v>21668</v>
      </c>
      <c r="C219" s="1" t="str">
        <f t="shared" si="9"/>
        <v>1668</v>
      </c>
      <c r="D219" s="1">
        <v>62</v>
      </c>
      <c r="E219" s="1" t="s">
        <v>9</v>
      </c>
      <c r="F219" s="1">
        <v>170</v>
      </c>
      <c r="G219" s="1">
        <v>62</v>
      </c>
      <c r="H219" s="7">
        <v>43711.559502314813</v>
      </c>
      <c r="I219" s="1" t="s">
        <v>391</v>
      </c>
      <c r="J219" s="1" t="s">
        <v>392</v>
      </c>
      <c r="K219" s="1">
        <v>1668</v>
      </c>
      <c r="L219" s="1" t="s">
        <v>5</v>
      </c>
      <c r="M219" s="1">
        <v>0</v>
      </c>
      <c r="N219" s="1">
        <v>0</v>
      </c>
      <c r="O219" s="1">
        <v>0</v>
      </c>
      <c r="P219" t="str">
        <f t="shared" si="10"/>
        <v>no</v>
      </c>
      <c r="Q219" t="str">
        <f t="shared" si="11"/>
        <v>no</v>
      </c>
    </row>
    <row r="220" spans="1:17" ht="15.75" hidden="1" customHeight="1">
      <c r="A220" t="str">
        <f>VLOOKUP(B220,[1]participants_202005201801!$A$2:$B$445,2,FALSE)</f>
        <v>ID03210330471669</v>
      </c>
      <c r="B220" s="1">
        <v>21669</v>
      </c>
      <c r="C220" s="1" t="str">
        <f t="shared" si="9"/>
        <v>1669</v>
      </c>
      <c r="D220" s="1">
        <v>70</v>
      </c>
      <c r="E220" s="1" t="s">
        <v>8</v>
      </c>
      <c r="F220" s="1">
        <v>152</v>
      </c>
      <c r="G220" s="1">
        <v>80</v>
      </c>
      <c r="H220" s="7">
        <v>43711.568182870367</v>
      </c>
      <c r="I220" s="1" t="s">
        <v>393</v>
      </c>
      <c r="J220" s="1" t="s">
        <v>106</v>
      </c>
      <c r="K220" s="1">
        <v>1669</v>
      </c>
      <c r="L220" s="1" t="s">
        <v>5</v>
      </c>
      <c r="M220" s="1">
        <v>0</v>
      </c>
      <c r="N220" s="1">
        <v>0</v>
      </c>
      <c r="O220" s="1">
        <v>0</v>
      </c>
      <c r="P220" t="str">
        <f t="shared" si="10"/>
        <v>no</v>
      </c>
      <c r="Q220" t="str">
        <f t="shared" si="11"/>
        <v>no</v>
      </c>
    </row>
    <row r="221" spans="1:17" ht="15.75" hidden="1" customHeight="1">
      <c r="A221" t="str">
        <f>VLOOKUP(B221,[1]participants_202005201801!$A$2:$B$445,2,FALSE)</f>
        <v>ID03210410151677</v>
      </c>
      <c r="B221" s="1">
        <v>21677</v>
      </c>
      <c r="C221" s="1" t="str">
        <f t="shared" si="9"/>
        <v>1677</v>
      </c>
      <c r="D221" s="1">
        <v>57</v>
      </c>
      <c r="E221" s="1" t="s">
        <v>8</v>
      </c>
      <c r="F221" s="1">
        <v>165</v>
      </c>
      <c r="G221" s="1">
        <v>82</v>
      </c>
      <c r="H221" s="7">
        <v>43714.547280092593</v>
      </c>
      <c r="I221" s="1" t="s">
        <v>376</v>
      </c>
      <c r="J221" s="1" t="s">
        <v>344</v>
      </c>
      <c r="K221" s="1">
        <v>1677</v>
      </c>
      <c r="L221" s="1" t="s">
        <v>5</v>
      </c>
      <c r="M221" s="1">
        <v>0</v>
      </c>
      <c r="N221" s="1">
        <v>0</v>
      </c>
      <c r="O221" s="1">
        <v>0</v>
      </c>
      <c r="P221" t="str">
        <f t="shared" si="10"/>
        <v>no</v>
      </c>
      <c r="Q221" t="str">
        <f t="shared" si="11"/>
        <v>no</v>
      </c>
    </row>
    <row r="222" spans="1:17" ht="15.75" hidden="1" customHeight="1">
      <c r="A222" t="str">
        <f>VLOOKUP(B222,[1]participants_202005201801!$A$2:$B$445,2,FALSE)</f>
        <v>ID03210410211678</v>
      </c>
      <c r="B222" s="1">
        <v>21678</v>
      </c>
      <c r="C222" s="1" t="str">
        <f t="shared" si="9"/>
        <v>1678</v>
      </c>
      <c r="D222" s="1">
        <v>21</v>
      </c>
      <c r="E222" s="1" t="s">
        <v>9</v>
      </c>
      <c r="F222" s="1">
        <v>172</v>
      </c>
      <c r="G222" s="1">
        <v>60</v>
      </c>
      <c r="H222" s="7">
        <v>43714.59412037037</v>
      </c>
      <c r="I222" s="1" t="s">
        <v>394</v>
      </c>
      <c r="J222" s="1" t="s">
        <v>395</v>
      </c>
      <c r="K222" s="1">
        <v>1678</v>
      </c>
      <c r="L222" s="1" t="s">
        <v>5</v>
      </c>
      <c r="M222" s="1">
        <v>0</v>
      </c>
      <c r="N222" s="1">
        <v>0</v>
      </c>
      <c r="O222" s="1">
        <v>0</v>
      </c>
      <c r="P222" t="str">
        <f t="shared" si="10"/>
        <v>no</v>
      </c>
      <c r="Q222" t="str">
        <f t="shared" si="11"/>
        <v>no</v>
      </c>
    </row>
    <row r="223" spans="1:17" ht="15.75" hidden="1" customHeight="1">
      <c r="A223" t="str">
        <f>VLOOKUP(B223,[1]participants_202005201801!$A$2:$B$445,2,FALSE)</f>
        <v>ID03210400061681</v>
      </c>
      <c r="B223" s="1">
        <v>21681</v>
      </c>
      <c r="C223" s="1" t="str">
        <f t="shared" si="9"/>
        <v>1681</v>
      </c>
      <c r="D223" s="1">
        <v>57</v>
      </c>
      <c r="E223" s="1" t="s">
        <v>9</v>
      </c>
      <c r="F223" s="1">
        <v>165</v>
      </c>
      <c r="G223" s="1">
        <v>65</v>
      </c>
      <c r="H223" s="7">
        <v>43730.663807870369</v>
      </c>
      <c r="I223" s="1" t="s">
        <v>76</v>
      </c>
      <c r="J223" s="1" t="s">
        <v>396</v>
      </c>
      <c r="K223" s="1">
        <v>1681</v>
      </c>
      <c r="L223" s="1" t="s">
        <v>5</v>
      </c>
      <c r="M223" s="1">
        <v>1</v>
      </c>
      <c r="N223" s="1">
        <v>1</v>
      </c>
      <c r="O223" s="1">
        <v>0</v>
      </c>
      <c r="P223" t="str">
        <f t="shared" si="10"/>
        <v>no</v>
      </c>
      <c r="Q223" t="str">
        <f t="shared" si="11"/>
        <v>no</v>
      </c>
    </row>
    <row r="224" spans="1:17" ht="15.75" hidden="1" customHeight="1">
      <c r="A224" t="str">
        <f>VLOOKUP(B224,[1]participants_202005201801!$A$2:$B$445,2,FALSE)</f>
        <v>ID03210250241688</v>
      </c>
      <c r="B224" s="1">
        <v>21688</v>
      </c>
      <c r="C224" s="1" t="str">
        <f t="shared" si="9"/>
        <v>1688</v>
      </c>
      <c r="D224" s="1">
        <v>22</v>
      </c>
      <c r="E224" s="1" t="s">
        <v>9</v>
      </c>
      <c r="F224" s="1">
        <v>170</v>
      </c>
      <c r="G224" s="1">
        <v>48</v>
      </c>
      <c r="H224" s="7">
        <v>43723.581979166665</v>
      </c>
      <c r="I224" s="1" t="s">
        <v>224</v>
      </c>
      <c r="J224" s="1" t="s">
        <v>102</v>
      </c>
      <c r="K224" s="1">
        <v>1688</v>
      </c>
      <c r="L224" s="1" t="s">
        <v>5</v>
      </c>
      <c r="M224" s="1">
        <v>0</v>
      </c>
      <c r="N224" s="1">
        <v>0</v>
      </c>
      <c r="O224" s="1">
        <v>0</v>
      </c>
      <c r="P224" t="str">
        <f t="shared" si="10"/>
        <v>no</v>
      </c>
      <c r="Q224" t="str">
        <f t="shared" si="11"/>
        <v>no</v>
      </c>
    </row>
    <row r="225" spans="1:17" ht="15.75" hidden="1" customHeight="1">
      <c r="A225" t="str">
        <f>VLOOKUP(B225,[1]participants_202005201801!$A$2:$B$445,2,FALSE)</f>
        <v>ID03160630041759</v>
      </c>
      <c r="B225" s="1">
        <v>21759</v>
      </c>
      <c r="C225" s="1" t="str">
        <f t="shared" si="9"/>
        <v>1759</v>
      </c>
      <c r="D225" s="1">
        <v>28</v>
      </c>
      <c r="E225" s="1" t="s">
        <v>9</v>
      </c>
      <c r="F225" s="1">
        <v>171</v>
      </c>
      <c r="G225" s="1">
        <v>58</v>
      </c>
      <c r="H225" s="7">
        <v>43773.821863425925</v>
      </c>
      <c r="I225" s="1" t="s">
        <v>397</v>
      </c>
      <c r="J225" s="1" t="s">
        <v>398</v>
      </c>
      <c r="K225" s="1">
        <v>1759</v>
      </c>
      <c r="L225" s="1" t="s">
        <v>5</v>
      </c>
      <c r="M225" s="1">
        <v>0</v>
      </c>
      <c r="N225" s="1">
        <v>0</v>
      </c>
      <c r="O225" s="1">
        <v>0</v>
      </c>
      <c r="P225" t="str">
        <f t="shared" si="10"/>
        <v>no</v>
      </c>
      <c r="Q225" t="str">
        <f t="shared" si="11"/>
        <v>no</v>
      </c>
    </row>
    <row r="226" spans="1:17" ht="15.75" hidden="1" customHeight="1">
      <c r="A226" t="str">
        <f>VLOOKUP(B226,[1]participants_202005201801!$A$2:$B$445,2,FALSE)</f>
        <v>ID03310740031768</v>
      </c>
      <c r="B226" s="1">
        <v>21768</v>
      </c>
      <c r="C226" s="1" t="str">
        <f t="shared" si="9"/>
        <v>1768</v>
      </c>
      <c r="D226" s="1">
        <v>20</v>
      </c>
      <c r="E226" s="1" t="s">
        <v>8</v>
      </c>
      <c r="F226" s="1">
        <v>159</v>
      </c>
      <c r="G226" s="1">
        <v>70</v>
      </c>
      <c r="H226" s="7">
        <v>43662.576064814813</v>
      </c>
      <c r="I226" s="1" t="s">
        <v>399</v>
      </c>
      <c r="J226" s="1" t="s">
        <v>400</v>
      </c>
      <c r="K226" s="1">
        <v>1768</v>
      </c>
      <c r="L226" s="1" t="s">
        <v>5</v>
      </c>
      <c r="M226" s="1">
        <v>0</v>
      </c>
      <c r="N226" s="1">
        <v>0</v>
      </c>
      <c r="O226" s="1">
        <v>0</v>
      </c>
      <c r="P226" t="str">
        <f t="shared" si="10"/>
        <v>no</v>
      </c>
      <c r="Q226" t="str">
        <f t="shared" si="11"/>
        <v>no</v>
      </c>
    </row>
    <row r="227" spans="1:17" ht="15.75" hidden="1" customHeight="1">
      <c r="A227" t="str">
        <f>VLOOKUP(B227,[1]participants_202005201801!$A$2:$B$445,2,FALSE)</f>
        <v>ID03150310061770</v>
      </c>
      <c r="B227" s="1">
        <v>21770</v>
      </c>
      <c r="C227" s="1" t="str">
        <f t="shared" si="9"/>
        <v>1770</v>
      </c>
      <c r="D227" s="1">
        <v>25</v>
      </c>
      <c r="E227" s="1" t="s">
        <v>8</v>
      </c>
      <c r="F227" s="1">
        <v>157</v>
      </c>
      <c r="G227" s="1">
        <v>72</v>
      </c>
      <c r="H227" s="7">
        <v>43748.73265046296</v>
      </c>
      <c r="I227" s="1" t="s">
        <v>401</v>
      </c>
      <c r="J227" s="1" t="s">
        <v>402</v>
      </c>
      <c r="K227" s="1">
        <v>1770</v>
      </c>
      <c r="L227" s="1" t="s">
        <v>5</v>
      </c>
      <c r="M227" s="1">
        <v>0</v>
      </c>
      <c r="N227" s="1">
        <v>0</v>
      </c>
      <c r="O227" s="1">
        <v>0</v>
      </c>
      <c r="P227" t="str">
        <f t="shared" si="10"/>
        <v>no</v>
      </c>
      <c r="Q227" t="str">
        <f t="shared" si="11"/>
        <v>no</v>
      </c>
    </row>
    <row r="228" spans="1:17" ht="15.75" hidden="1" customHeight="1">
      <c r="A228" t="str">
        <f>VLOOKUP(B228,[1]participants_202005201801!$A$2:$B$445,2,FALSE)</f>
        <v>ID03150180061782</v>
      </c>
      <c r="B228" s="1">
        <v>21782</v>
      </c>
      <c r="C228" s="1" t="str">
        <f t="shared" si="9"/>
        <v>1782</v>
      </c>
      <c r="D228" s="1">
        <v>25</v>
      </c>
      <c r="E228" s="1" t="s">
        <v>8</v>
      </c>
      <c r="F228" s="1">
        <v>153</v>
      </c>
      <c r="G228" s="1">
        <v>48</v>
      </c>
      <c r="H228" s="7">
        <v>43669.653773148151</v>
      </c>
      <c r="I228" s="1" t="s">
        <v>43</v>
      </c>
      <c r="J228" s="1" t="s">
        <v>403</v>
      </c>
      <c r="K228" s="1">
        <v>1782</v>
      </c>
      <c r="L228" s="1" t="s">
        <v>5</v>
      </c>
      <c r="M228" s="1">
        <v>2</v>
      </c>
      <c r="N228" s="1">
        <v>2</v>
      </c>
      <c r="O228" s="1">
        <v>0</v>
      </c>
      <c r="P228" t="str">
        <f t="shared" si="10"/>
        <v>no</v>
      </c>
      <c r="Q228" t="str">
        <f t="shared" si="11"/>
        <v>no</v>
      </c>
    </row>
    <row r="229" spans="1:17" ht="15.75" hidden="1" customHeight="1">
      <c r="A229" t="str">
        <f>VLOOKUP(B229,[1]participants_202005201801!$A$2:$B$445,2,FALSE)</f>
        <v>ID03150040031790</v>
      </c>
      <c r="B229" s="1">
        <v>21790</v>
      </c>
      <c r="C229" s="1" t="str">
        <f t="shared" si="9"/>
        <v>1790</v>
      </c>
      <c r="D229" s="1">
        <v>61</v>
      </c>
      <c r="E229" s="1" t="s">
        <v>9</v>
      </c>
      <c r="F229" s="1">
        <v>165</v>
      </c>
      <c r="G229" s="1">
        <v>80</v>
      </c>
      <c r="H229" s="7">
        <v>43676.763738425929</v>
      </c>
      <c r="I229" s="1" t="s">
        <v>404</v>
      </c>
      <c r="J229" s="1" t="s">
        <v>389</v>
      </c>
      <c r="K229" s="1">
        <v>1790</v>
      </c>
      <c r="L229" s="1" t="s">
        <v>5</v>
      </c>
      <c r="M229" s="1">
        <v>0</v>
      </c>
      <c r="N229" s="1">
        <v>0</v>
      </c>
      <c r="O229" s="1">
        <v>0</v>
      </c>
      <c r="P229" t="str">
        <f t="shared" si="10"/>
        <v>no</v>
      </c>
      <c r="Q229" t="str">
        <f t="shared" si="11"/>
        <v>no</v>
      </c>
    </row>
    <row r="230" spans="1:17" ht="15.75" hidden="1" customHeight="1">
      <c r="A230" t="str">
        <f>VLOOKUP(B230,[1]participants_202005201801!$A$2:$B$445,2,FALSE)</f>
        <v>ID03150040151794</v>
      </c>
      <c r="B230" s="1">
        <v>21794</v>
      </c>
      <c r="C230" s="1" t="str">
        <f t="shared" si="9"/>
        <v>1794</v>
      </c>
      <c r="D230" s="1">
        <v>32</v>
      </c>
      <c r="E230" s="1" t="s">
        <v>9</v>
      </c>
      <c r="F230" s="1">
        <v>165</v>
      </c>
      <c r="G230" s="1">
        <v>53</v>
      </c>
      <c r="H230" s="7">
        <v>43807.401932870373</v>
      </c>
      <c r="I230" s="1" t="s">
        <v>74</v>
      </c>
      <c r="J230" s="1" t="s">
        <v>405</v>
      </c>
      <c r="K230" s="1">
        <v>1794</v>
      </c>
      <c r="L230" s="1" t="s">
        <v>5</v>
      </c>
      <c r="M230" s="1">
        <v>2</v>
      </c>
      <c r="N230" s="1">
        <v>2</v>
      </c>
      <c r="O230" s="1">
        <v>0</v>
      </c>
      <c r="P230" t="str">
        <f t="shared" si="10"/>
        <v>no</v>
      </c>
      <c r="Q230" t="str">
        <f t="shared" si="11"/>
        <v>no</v>
      </c>
    </row>
    <row r="231" spans="1:17" ht="15.75" hidden="1" customHeight="1">
      <c r="A231" t="str">
        <f>VLOOKUP(B231,[1]participants_202005201801!$A$2:$B$445,2,FALSE)</f>
        <v>ID03150150181798</v>
      </c>
      <c r="B231" s="1">
        <v>21798</v>
      </c>
      <c r="C231" s="1" t="str">
        <f t="shared" si="9"/>
        <v>1798</v>
      </c>
      <c r="D231" s="1">
        <v>56</v>
      </c>
      <c r="E231" s="1" t="s">
        <v>9</v>
      </c>
      <c r="F231" s="1">
        <v>178</v>
      </c>
      <c r="G231" s="1">
        <v>78</v>
      </c>
      <c r="H231" s="7">
        <v>43726.532673611109</v>
      </c>
      <c r="I231" s="1" t="s">
        <v>64</v>
      </c>
      <c r="J231" s="1" t="s">
        <v>168</v>
      </c>
      <c r="K231" s="1">
        <v>1798</v>
      </c>
      <c r="L231" s="1" t="s">
        <v>5</v>
      </c>
      <c r="M231" s="1">
        <v>2</v>
      </c>
      <c r="N231" s="1">
        <v>0</v>
      </c>
      <c r="O231" s="1">
        <v>2</v>
      </c>
      <c r="P231" t="str">
        <f t="shared" si="10"/>
        <v>no</v>
      </c>
      <c r="Q231" t="str">
        <f t="shared" si="11"/>
        <v>no</v>
      </c>
    </row>
    <row r="232" spans="1:17" ht="15.75" hidden="1" customHeight="1">
      <c r="A232" t="str">
        <f>VLOOKUP(B232,[1]participants_202005201801!$A$2:$B$445,2,FALSE)</f>
        <v>ID03150150241799</v>
      </c>
      <c r="B232" s="1">
        <v>21799</v>
      </c>
      <c r="C232" s="1" t="str">
        <f t="shared" si="9"/>
        <v>1799</v>
      </c>
      <c r="D232" s="1">
        <v>33</v>
      </c>
      <c r="E232" s="1" t="s">
        <v>8</v>
      </c>
      <c r="F232" s="1">
        <v>150</v>
      </c>
      <c r="G232" s="1">
        <v>34</v>
      </c>
      <c r="H232" s="7">
        <v>43805.539166666669</v>
      </c>
      <c r="I232" s="1" t="s">
        <v>406</v>
      </c>
      <c r="J232" s="1" t="s">
        <v>407</v>
      </c>
      <c r="K232" s="1">
        <v>1799</v>
      </c>
      <c r="L232" s="1" t="s">
        <v>5</v>
      </c>
      <c r="M232" s="1">
        <v>0</v>
      </c>
      <c r="N232" s="1">
        <v>0</v>
      </c>
      <c r="O232" s="1">
        <v>0</v>
      </c>
      <c r="P232" t="str">
        <f t="shared" si="10"/>
        <v>no</v>
      </c>
      <c r="Q232" t="str">
        <f t="shared" si="11"/>
        <v>no</v>
      </c>
    </row>
    <row r="233" spans="1:17" ht="15.75" hidden="1" customHeight="1">
      <c r="A233" t="str">
        <f>VLOOKUP(B233,[1]participants_202005201801!$A$2:$B$445,2,FALSE)</f>
        <v>ID03150200151802</v>
      </c>
      <c r="B233" s="1">
        <v>21802</v>
      </c>
      <c r="C233" s="1" t="str">
        <f t="shared" si="9"/>
        <v>1802</v>
      </c>
      <c r="D233" s="1">
        <v>22</v>
      </c>
      <c r="E233" s="1" t="s">
        <v>9</v>
      </c>
      <c r="F233" s="1">
        <v>172</v>
      </c>
      <c r="G233" s="1">
        <v>69</v>
      </c>
      <c r="H233" s="7">
        <v>43778.663923611108</v>
      </c>
      <c r="I233" s="1" t="s">
        <v>408</v>
      </c>
      <c r="J233" s="1" t="s">
        <v>409</v>
      </c>
      <c r="K233" s="1">
        <v>1802</v>
      </c>
      <c r="L233" s="1" t="s">
        <v>5</v>
      </c>
      <c r="M233" s="1">
        <v>0</v>
      </c>
      <c r="N233" s="1">
        <v>0</v>
      </c>
      <c r="O233" s="1">
        <v>0</v>
      </c>
      <c r="P233" t="str">
        <f t="shared" si="10"/>
        <v>no</v>
      </c>
      <c r="Q233" t="str">
        <f t="shared" si="11"/>
        <v>no</v>
      </c>
    </row>
    <row r="234" spans="1:17" ht="15.75" hidden="1" customHeight="1">
      <c r="A234" t="str">
        <f>VLOOKUP(B234,[1]participants_202005201801!$A$2:$B$445,2,FALSE)</f>
        <v>ID03180120031816</v>
      </c>
      <c r="B234" s="1">
        <v>21816</v>
      </c>
      <c r="C234" s="1" t="str">
        <f t="shared" si="9"/>
        <v>1816</v>
      </c>
      <c r="D234" s="1">
        <v>49</v>
      </c>
      <c r="E234" s="1" t="s">
        <v>8</v>
      </c>
      <c r="F234" s="1">
        <v>157</v>
      </c>
      <c r="G234" s="1">
        <v>80</v>
      </c>
      <c r="H234" s="7">
        <v>43684.730127314811</v>
      </c>
      <c r="I234" s="1" t="s">
        <v>62</v>
      </c>
      <c r="J234" s="1" t="s">
        <v>302</v>
      </c>
      <c r="K234" s="1">
        <v>1816</v>
      </c>
      <c r="L234" s="1" t="s">
        <v>5</v>
      </c>
      <c r="M234" s="1">
        <v>0</v>
      </c>
      <c r="N234" s="1">
        <v>0</v>
      </c>
      <c r="O234" s="1">
        <v>0</v>
      </c>
      <c r="P234" t="str">
        <f t="shared" si="10"/>
        <v>no</v>
      </c>
      <c r="Q234" t="str">
        <f t="shared" si="11"/>
        <v>no</v>
      </c>
    </row>
    <row r="235" spans="1:17" ht="15.75" hidden="1" customHeight="1">
      <c r="A235" t="str">
        <f>VLOOKUP(B235,[1]participants_202005201801!$A$2:$B$445,2,FALSE)</f>
        <v>ID03420810031830</v>
      </c>
      <c r="B235" s="1">
        <v>21830</v>
      </c>
      <c r="C235" s="1" t="str">
        <f t="shared" si="9"/>
        <v>1830</v>
      </c>
      <c r="D235" s="1">
        <v>28</v>
      </c>
      <c r="E235" s="1" t="s">
        <v>8</v>
      </c>
      <c r="F235" s="1">
        <v>158</v>
      </c>
      <c r="G235" s="1">
        <v>57</v>
      </c>
      <c r="H235" s="7">
        <v>43778.369872685187</v>
      </c>
      <c r="I235" s="1" t="s">
        <v>410</v>
      </c>
      <c r="J235" s="1" t="s">
        <v>411</v>
      </c>
      <c r="K235" s="1">
        <v>1830</v>
      </c>
      <c r="L235" s="1" t="s">
        <v>5</v>
      </c>
      <c r="M235" s="1">
        <v>1</v>
      </c>
      <c r="N235" s="1">
        <v>1</v>
      </c>
      <c r="O235" s="1">
        <v>0</v>
      </c>
      <c r="P235" t="str">
        <f t="shared" si="10"/>
        <v>no</v>
      </c>
      <c r="Q235" t="str">
        <f t="shared" si="11"/>
        <v>no</v>
      </c>
    </row>
    <row r="236" spans="1:17" ht="15.75" hidden="1" customHeight="1">
      <c r="A236" t="str">
        <f>VLOOKUP(B236,[1]participants_202005201801!$A$2:$B$445,2,FALSE)</f>
        <v>ID03310610071835</v>
      </c>
      <c r="B236" s="1">
        <v>21835</v>
      </c>
      <c r="C236" s="1" t="str">
        <f t="shared" si="9"/>
        <v>1835</v>
      </c>
      <c r="D236" s="1">
        <v>26</v>
      </c>
      <c r="E236" s="1" t="s">
        <v>8</v>
      </c>
      <c r="F236" s="1">
        <v>162</v>
      </c>
      <c r="G236" s="1">
        <v>76</v>
      </c>
      <c r="H236" s="7">
        <v>43786.710219907407</v>
      </c>
      <c r="I236" s="1" t="s">
        <v>412</v>
      </c>
      <c r="J236" s="1" t="s">
        <v>413</v>
      </c>
      <c r="K236" s="1">
        <v>1835</v>
      </c>
      <c r="L236" s="1" t="s">
        <v>5</v>
      </c>
      <c r="M236" s="1">
        <v>0</v>
      </c>
      <c r="N236" s="1">
        <v>0</v>
      </c>
      <c r="O236" s="1">
        <v>0</v>
      </c>
      <c r="P236" t="str">
        <f t="shared" si="10"/>
        <v>no</v>
      </c>
      <c r="Q236" t="str">
        <f t="shared" si="11"/>
        <v>no</v>
      </c>
    </row>
    <row r="237" spans="1:17" ht="15.75" hidden="1" customHeight="1">
      <c r="A237" t="str">
        <f>VLOOKUP(B237,[1]participants_202005201801!$A$2:$B$445,2,FALSE)</f>
        <v>ID03190550061852</v>
      </c>
      <c r="B237" s="1">
        <v>21852</v>
      </c>
      <c r="C237" s="1" t="str">
        <f t="shared" si="9"/>
        <v>1852</v>
      </c>
      <c r="D237" s="1">
        <v>60</v>
      </c>
      <c r="E237" s="1" t="s">
        <v>8</v>
      </c>
      <c r="F237" s="1">
        <v>156</v>
      </c>
      <c r="G237" s="1">
        <v>83</v>
      </c>
      <c r="H237" s="7">
        <v>43802.711087962962</v>
      </c>
      <c r="I237" s="1" t="s">
        <v>325</v>
      </c>
      <c r="J237" s="1" t="s">
        <v>414</v>
      </c>
      <c r="K237" s="1">
        <v>1852</v>
      </c>
      <c r="L237" s="1" t="s">
        <v>5</v>
      </c>
      <c r="M237" s="1">
        <v>4</v>
      </c>
      <c r="N237" s="1">
        <v>2</v>
      </c>
      <c r="O237" s="1">
        <v>2</v>
      </c>
      <c r="P237" t="str">
        <f t="shared" si="10"/>
        <v>no</v>
      </c>
      <c r="Q237" t="str">
        <f t="shared" si="11"/>
        <v>no</v>
      </c>
    </row>
    <row r="238" spans="1:17" ht="15.75" hidden="1" customHeight="1">
      <c r="A238" t="str">
        <f>VLOOKUP(B238,[1]participants_202005201801!$A$2:$B$445,2,FALSE)</f>
        <v>ID03190550121854</v>
      </c>
      <c r="B238" s="1">
        <v>21854</v>
      </c>
      <c r="C238" s="1" t="str">
        <f t="shared" si="9"/>
        <v>1854</v>
      </c>
      <c r="D238" s="1">
        <v>32</v>
      </c>
      <c r="E238" s="1" t="s">
        <v>8</v>
      </c>
      <c r="F238" s="1">
        <v>158</v>
      </c>
      <c r="G238" s="1">
        <v>62</v>
      </c>
      <c r="H238" s="7">
        <v>43802.718136574076</v>
      </c>
      <c r="I238" s="1" t="s">
        <v>148</v>
      </c>
      <c r="J238" s="1" t="s">
        <v>415</v>
      </c>
      <c r="K238" s="1">
        <v>1854</v>
      </c>
      <c r="L238" s="1" t="s">
        <v>5</v>
      </c>
      <c r="M238" s="1">
        <v>0</v>
      </c>
      <c r="N238" s="1">
        <v>0</v>
      </c>
      <c r="O238" s="1">
        <v>0</v>
      </c>
      <c r="P238" t="str">
        <f t="shared" si="10"/>
        <v>no</v>
      </c>
      <c r="Q238" t="str">
        <f t="shared" si="11"/>
        <v>no</v>
      </c>
    </row>
    <row r="239" spans="1:17" ht="15.75" hidden="1" customHeight="1">
      <c r="A239" t="str">
        <f>VLOOKUP(B239,[1]participants_202005201801!$A$2:$B$445,2,FALSE)</f>
        <v>ID03190490031856</v>
      </c>
      <c r="B239" s="1">
        <v>21856</v>
      </c>
      <c r="C239" s="1" t="str">
        <f t="shared" si="9"/>
        <v>1856</v>
      </c>
      <c r="D239" s="1">
        <v>42</v>
      </c>
      <c r="E239" s="1" t="s">
        <v>9</v>
      </c>
      <c r="F239" s="1">
        <v>170</v>
      </c>
      <c r="G239" s="1">
        <v>69</v>
      </c>
      <c r="H239" s="7">
        <v>43806.643391203703</v>
      </c>
      <c r="I239" s="1" t="s">
        <v>397</v>
      </c>
      <c r="J239" s="1" t="s">
        <v>250</v>
      </c>
      <c r="K239" s="1">
        <v>1856</v>
      </c>
      <c r="L239" s="1" t="s">
        <v>5</v>
      </c>
      <c r="M239" s="1">
        <v>0</v>
      </c>
      <c r="N239" s="1">
        <v>0</v>
      </c>
      <c r="O239" s="1">
        <v>0</v>
      </c>
      <c r="P239" t="str">
        <f t="shared" si="10"/>
        <v>no</v>
      </c>
      <c r="Q239" t="str">
        <f t="shared" si="11"/>
        <v>no</v>
      </c>
    </row>
    <row r="240" spans="1:17" ht="15.75" hidden="1" customHeight="1">
      <c r="A240" t="str">
        <f>VLOOKUP(B240,[1]participants_202005201801!$A$2:$B$445,2,FALSE)</f>
        <v>ID03200150161872</v>
      </c>
      <c r="B240" s="1">
        <v>21872</v>
      </c>
      <c r="C240" s="1" t="str">
        <f t="shared" si="9"/>
        <v>1872</v>
      </c>
      <c r="D240" s="1">
        <v>22</v>
      </c>
      <c r="E240" s="1" t="s">
        <v>9</v>
      </c>
      <c r="F240" s="1">
        <v>166</v>
      </c>
      <c r="G240" s="1">
        <v>57</v>
      </c>
      <c r="H240" s="7">
        <v>43693.437881944446</v>
      </c>
      <c r="I240" s="1" t="s">
        <v>416</v>
      </c>
      <c r="J240" s="1" t="s">
        <v>106</v>
      </c>
      <c r="K240" s="1">
        <v>1872</v>
      </c>
      <c r="L240" s="1" t="s">
        <v>5</v>
      </c>
      <c r="M240" s="1">
        <v>1</v>
      </c>
      <c r="N240" s="1">
        <v>0</v>
      </c>
      <c r="O240" s="1">
        <v>1</v>
      </c>
      <c r="P240" t="str">
        <f t="shared" si="10"/>
        <v>no</v>
      </c>
      <c r="Q240" t="str">
        <f t="shared" si="11"/>
        <v>no</v>
      </c>
    </row>
    <row r="241" spans="1:17" ht="15.75" hidden="1" customHeight="1">
      <c r="A241" t="str">
        <f>VLOOKUP(B241,[1]participants_202005201801!$A$2:$B$445,2,FALSE)</f>
        <v>ID03200150311874</v>
      </c>
      <c r="B241" s="1">
        <v>21874</v>
      </c>
      <c r="C241" s="1" t="str">
        <f t="shared" si="9"/>
        <v>1874</v>
      </c>
      <c r="D241" s="1">
        <v>39</v>
      </c>
      <c r="E241" s="1" t="s">
        <v>9</v>
      </c>
      <c r="F241" s="1">
        <v>178</v>
      </c>
      <c r="G241" s="1">
        <v>95</v>
      </c>
      <c r="H241" s="7">
        <v>43764.70484953704</v>
      </c>
      <c r="I241" s="1" t="s">
        <v>417</v>
      </c>
      <c r="J241" s="1" t="s">
        <v>418</v>
      </c>
      <c r="K241" s="1">
        <v>1874</v>
      </c>
      <c r="L241" s="1" t="s">
        <v>5</v>
      </c>
      <c r="M241" s="1">
        <v>2</v>
      </c>
      <c r="N241" s="1">
        <v>2</v>
      </c>
      <c r="O241" s="1">
        <v>0</v>
      </c>
      <c r="P241" t="str">
        <f t="shared" si="10"/>
        <v>no</v>
      </c>
      <c r="Q241" t="str">
        <f t="shared" si="11"/>
        <v>no</v>
      </c>
    </row>
    <row r="242" spans="1:17" ht="15.75" hidden="1" customHeight="1">
      <c r="A242" t="str">
        <f>VLOOKUP(B242,[1]participants_202005201801!$A$2:$B$445,2,FALSE)</f>
        <v>ID03200020061876</v>
      </c>
      <c r="B242" s="1">
        <v>21876</v>
      </c>
      <c r="C242" s="1" t="str">
        <f t="shared" si="9"/>
        <v>1876</v>
      </c>
      <c r="D242" s="1">
        <v>64</v>
      </c>
      <c r="E242" s="1" t="s">
        <v>8</v>
      </c>
      <c r="F242" s="1">
        <v>155</v>
      </c>
      <c r="G242" s="1">
        <v>64</v>
      </c>
      <c r="H242" s="7">
        <v>43764.781354166669</v>
      </c>
      <c r="I242" s="1" t="s">
        <v>43</v>
      </c>
      <c r="J242" s="1" t="s">
        <v>419</v>
      </c>
      <c r="K242" s="1">
        <v>1876</v>
      </c>
      <c r="L242" s="1" t="s">
        <v>5</v>
      </c>
      <c r="M242" s="1">
        <v>0</v>
      </c>
      <c r="N242" s="1">
        <v>0</v>
      </c>
      <c r="O242" s="1">
        <v>0</v>
      </c>
      <c r="P242" t="str">
        <f t="shared" si="10"/>
        <v>no</v>
      </c>
      <c r="Q242" t="str">
        <f t="shared" si="11"/>
        <v>no</v>
      </c>
    </row>
    <row r="243" spans="1:17" ht="15.75" hidden="1" customHeight="1">
      <c r="A243" t="str">
        <f>VLOOKUP(B243,[1]participants_202005201801!$A$2:$B$445,2,FALSE)</f>
        <v>ID03200020181878</v>
      </c>
      <c r="B243" s="1">
        <v>21878</v>
      </c>
      <c r="C243" s="1" t="str">
        <f t="shared" si="9"/>
        <v>1878</v>
      </c>
      <c r="D243" s="1">
        <v>45</v>
      </c>
      <c r="E243" s="1" t="s">
        <v>9</v>
      </c>
      <c r="F243" s="1">
        <v>168</v>
      </c>
      <c r="G243" s="1">
        <v>60</v>
      </c>
      <c r="H243" s="7">
        <v>43767.510405092595</v>
      </c>
      <c r="I243" s="1" t="s">
        <v>420</v>
      </c>
      <c r="J243" s="1" t="s">
        <v>421</v>
      </c>
      <c r="K243" s="1">
        <v>1878</v>
      </c>
      <c r="L243" s="1" t="s">
        <v>5</v>
      </c>
      <c r="M243" s="1">
        <v>0</v>
      </c>
      <c r="N243" s="1">
        <v>0</v>
      </c>
      <c r="O243" s="1">
        <v>0</v>
      </c>
      <c r="P243" t="str">
        <f t="shared" si="10"/>
        <v>no</v>
      </c>
      <c r="Q243" t="str">
        <f t="shared" si="11"/>
        <v>no</v>
      </c>
    </row>
    <row r="244" spans="1:17" ht="15.75" hidden="1" customHeight="1">
      <c r="A244" t="str">
        <f>VLOOKUP(B244,[1]participants_202005201801!$A$2:$B$445,2,FALSE)</f>
        <v>ID03110280191894</v>
      </c>
      <c r="B244" s="1">
        <v>21894</v>
      </c>
      <c r="C244" s="1" t="str">
        <f t="shared" si="9"/>
        <v>1894</v>
      </c>
      <c r="D244" s="1">
        <v>61</v>
      </c>
      <c r="E244" s="1" t="s">
        <v>8</v>
      </c>
      <c r="F244" s="1">
        <v>161</v>
      </c>
      <c r="G244" s="1">
        <v>82</v>
      </c>
      <c r="H244" s="7">
        <v>43749.786111111112</v>
      </c>
      <c r="I244" s="1" t="s">
        <v>422</v>
      </c>
      <c r="J244" s="1" t="s">
        <v>137</v>
      </c>
      <c r="K244" s="1">
        <v>1894</v>
      </c>
      <c r="L244" s="1" t="s">
        <v>5</v>
      </c>
      <c r="M244" s="1">
        <v>0</v>
      </c>
      <c r="N244" s="1">
        <v>0</v>
      </c>
      <c r="O244" s="1">
        <v>0</v>
      </c>
      <c r="P244" t="str">
        <f t="shared" si="10"/>
        <v>no</v>
      </c>
      <c r="Q244" t="str">
        <f t="shared" si="11"/>
        <v>no</v>
      </c>
    </row>
    <row r="245" spans="1:17" ht="15.75" hidden="1" customHeight="1">
      <c r="A245" t="str">
        <f>VLOOKUP(B245,[1]participants_202005201801!$A$2:$B$445,2,FALSE)</f>
        <v>ID03240890661899</v>
      </c>
      <c r="B245" s="1">
        <v>21899</v>
      </c>
      <c r="C245" s="1" t="str">
        <f t="shared" si="9"/>
        <v>1899</v>
      </c>
      <c r="D245" s="1">
        <v>48</v>
      </c>
      <c r="E245" s="1" t="s">
        <v>8</v>
      </c>
      <c r="F245" s="1">
        <v>162</v>
      </c>
      <c r="G245" s="1">
        <v>72</v>
      </c>
      <c r="H245" s="7">
        <v>43664.675659722219</v>
      </c>
      <c r="I245" s="1" t="s">
        <v>423</v>
      </c>
      <c r="J245" s="1" t="s">
        <v>261</v>
      </c>
      <c r="K245" s="1">
        <v>1899</v>
      </c>
      <c r="L245" s="1" t="s">
        <v>5</v>
      </c>
      <c r="M245" s="1">
        <v>2</v>
      </c>
      <c r="N245" s="1">
        <v>0</v>
      </c>
      <c r="O245" s="1">
        <v>2</v>
      </c>
      <c r="P245" t="str">
        <f t="shared" si="10"/>
        <v>no</v>
      </c>
      <c r="Q245" t="str">
        <f t="shared" si="11"/>
        <v>no</v>
      </c>
    </row>
    <row r="246" spans="1:17" ht="15.75" hidden="1" customHeight="1">
      <c r="A246" t="str">
        <f>VLOOKUP(B246,[1]participants_202005201801!$A$2:$B$445,2,FALSE)</f>
        <v>ID03100090091918</v>
      </c>
      <c r="B246" s="1">
        <v>21918</v>
      </c>
      <c r="C246" s="1" t="str">
        <f t="shared" si="9"/>
        <v>1918</v>
      </c>
      <c r="D246" s="1">
        <v>72</v>
      </c>
      <c r="E246" s="1" t="s">
        <v>8</v>
      </c>
      <c r="F246" s="1">
        <v>144</v>
      </c>
      <c r="G246" s="1">
        <v>69</v>
      </c>
      <c r="H246" s="7">
        <v>43668.508703703701</v>
      </c>
      <c r="I246" s="1" t="s">
        <v>160</v>
      </c>
      <c r="J246" s="1" t="s">
        <v>424</v>
      </c>
      <c r="K246" s="1">
        <v>1918</v>
      </c>
      <c r="L246" s="1" t="s">
        <v>5</v>
      </c>
      <c r="M246" s="1">
        <v>0</v>
      </c>
      <c r="N246" s="1">
        <v>0</v>
      </c>
      <c r="O246" s="1">
        <v>0</v>
      </c>
      <c r="P246" t="str">
        <f t="shared" si="10"/>
        <v>no</v>
      </c>
      <c r="Q246" t="str">
        <f t="shared" si="11"/>
        <v>no</v>
      </c>
    </row>
    <row r="247" spans="1:17" ht="15.75" hidden="1" customHeight="1">
      <c r="A247" t="str">
        <f>VLOOKUP(B247,[1]participants_202005201801!$A$2:$B$445,2,FALSE)</f>
        <v>ID03090280151942</v>
      </c>
      <c r="B247" s="1">
        <v>21942</v>
      </c>
      <c r="C247" s="1" t="str">
        <f t="shared" si="9"/>
        <v>1942</v>
      </c>
      <c r="D247" s="1">
        <v>35</v>
      </c>
      <c r="E247" s="1" t="s">
        <v>9</v>
      </c>
      <c r="F247" s="1">
        <v>172</v>
      </c>
      <c r="G247" s="1">
        <v>72</v>
      </c>
      <c r="H247" s="7">
        <v>43663.678622685184</v>
      </c>
      <c r="I247" s="1" t="s">
        <v>425</v>
      </c>
      <c r="J247" s="1" t="s">
        <v>220</v>
      </c>
      <c r="K247" s="1">
        <v>1942</v>
      </c>
      <c r="L247" s="1" t="s">
        <v>5</v>
      </c>
      <c r="M247" s="1">
        <v>1</v>
      </c>
      <c r="N247" s="1">
        <v>1</v>
      </c>
      <c r="O247" s="1">
        <v>0</v>
      </c>
      <c r="P247" t="str">
        <f t="shared" si="10"/>
        <v>no</v>
      </c>
      <c r="Q247" t="str">
        <f t="shared" si="11"/>
        <v>no</v>
      </c>
    </row>
    <row r="248" spans="1:17" ht="15.75" hidden="1" customHeight="1">
      <c r="A248" t="str">
        <f>VLOOKUP(B248,[1]participants_202005201801!$A$2:$B$445,2,FALSE)</f>
        <v>ID03090280291947</v>
      </c>
      <c r="B248" s="1">
        <v>21947</v>
      </c>
      <c r="C248" s="1" t="str">
        <f t="shared" si="9"/>
        <v>1947</v>
      </c>
      <c r="D248" s="1">
        <v>62</v>
      </c>
      <c r="E248" s="1" t="s">
        <v>8</v>
      </c>
      <c r="F248" s="1">
        <v>149</v>
      </c>
      <c r="G248" s="1">
        <v>71</v>
      </c>
      <c r="H248" s="7">
        <v>43666.770868055559</v>
      </c>
      <c r="I248" s="1" t="s">
        <v>426</v>
      </c>
      <c r="J248" s="1" t="s">
        <v>337</v>
      </c>
      <c r="K248" s="1">
        <v>1947</v>
      </c>
      <c r="L248" s="1" t="s">
        <v>5</v>
      </c>
      <c r="M248" s="1">
        <v>1</v>
      </c>
      <c r="N248" s="1">
        <v>1</v>
      </c>
      <c r="O248" s="1">
        <v>0</v>
      </c>
      <c r="P248" t="str">
        <f t="shared" si="10"/>
        <v>no</v>
      </c>
      <c r="Q248" t="str">
        <f t="shared" si="11"/>
        <v>no</v>
      </c>
    </row>
    <row r="249" spans="1:17" ht="15.75" hidden="1" customHeight="1">
      <c r="A249" t="str">
        <f>VLOOKUP(B249,[1]participants_202005201801!$A$2:$B$445,2,FALSE)</f>
        <v>ID03090270411950</v>
      </c>
      <c r="B249" s="1">
        <v>21950</v>
      </c>
      <c r="C249" s="1" t="str">
        <f t="shared" si="9"/>
        <v>1950</v>
      </c>
      <c r="D249" s="1">
        <v>57</v>
      </c>
      <c r="E249" s="1" t="s">
        <v>8</v>
      </c>
      <c r="F249" s="1">
        <v>158</v>
      </c>
      <c r="G249" s="1">
        <v>60</v>
      </c>
      <c r="H249" s="7">
        <v>43738.606724537036</v>
      </c>
      <c r="I249" s="1" t="s">
        <v>62</v>
      </c>
      <c r="J249" s="1" t="s">
        <v>427</v>
      </c>
      <c r="K249" s="1">
        <v>1950</v>
      </c>
      <c r="L249" s="1" t="s">
        <v>5</v>
      </c>
      <c r="M249" s="1">
        <v>0</v>
      </c>
      <c r="N249" s="1">
        <v>0</v>
      </c>
      <c r="O249" s="1">
        <v>0</v>
      </c>
      <c r="P249" t="str">
        <f t="shared" si="10"/>
        <v>no</v>
      </c>
      <c r="Q249" t="str">
        <f t="shared" si="11"/>
        <v>no</v>
      </c>
    </row>
    <row r="250" spans="1:17" ht="15.75" hidden="1" customHeight="1">
      <c r="A250" t="str">
        <f>VLOOKUP(B250,[1]participants_202005201801!$A$2:$B$445,2,FALSE)</f>
        <v>ID03090200061955</v>
      </c>
      <c r="B250" s="1">
        <v>21955</v>
      </c>
      <c r="C250" s="1" t="str">
        <f t="shared" si="9"/>
        <v>1955</v>
      </c>
      <c r="D250" s="1">
        <v>50</v>
      </c>
      <c r="E250" s="1" t="s">
        <v>8</v>
      </c>
      <c r="F250" s="1">
        <v>150</v>
      </c>
      <c r="G250" s="1">
        <v>50</v>
      </c>
      <c r="H250" s="7">
        <v>43698.712488425925</v>
      </c>
      <c r="I250" s="1" t="s">
        <v>428</v>
      </c>
      <c r="J250" s="1" t="s">
        <v>429</v>
      </c>
      <c r="K250" s="1">
        <v>1955</v>
      </c>
      <c r="L250" s="1" t="s">
        <v>5</v>
      </c>
      <c r="M250" s="1">
        <v>2</v>
      </c>
      <c r="N250" s="1">
        <v>2</v>
      </c>
      <c r="O250" s="1">
        <v>0</v>
      </c>
      <c r="P250" t="str">
        <f t="shared" si="10"/>
        <v>no</v>
      </c>
      <c r="Q250" t="str">
        <f t="shared" si="11"/>
        <v>no</v>
      </c>
    </row>
    <row r="251" spans="1:17" ht="15.75" hidden="1" customHeight="1">
      <c r="A251" t="str">
        <f>VLOOKUP(B251,[1]participants_202005201801!$A$2:$B$445,2,FALSE)</f>
        <v>ID03050130091978</v>
      </c>
      <c r="B251" s="1">
        <v>21978</v>
      </c>
      <c r="C251" s="1" t="str">
        <f t="shared" si="9"/>
        <v>1978</v>
      </c>
      <c r="D251" s="1">
        <v>61</v>
      </c>
      <c r="E251" s="1" t="s">
        <v>9</v>
      </c>
      <c r="F251" s="1">
        <v>180</v>
      </c>
      <c r="G251" s="1">
        <v>75</v>
      </c>
      <c r="H251" s="7">
        <v>43698.593356481484</v>
      </c>
      <c r="I251" s="1" t="s">
        <v>416</v>
      </c>
      <c r="J251" s="1" t="s">
        <v>179</v>
      </c>
      <c r="K251" s="1">
        <v>1978</v>
      </c>
      <c r="L251" s="1" t="s">
        <v>5</v>
      </c>
      <c r="M251" s="1">
        <v>3</v>
      </c>
      <c r="N251" s="1">
        <v>2</v>
      </c>
      <c r="O251" s="1">
        <v>1</v>
      </c>
      <c r="P251" t="str">
        <f t="shared" si="10"/>
        <v>no</v>
      </c>
      <c r="Q251" t="str">
        <f t="shared" si="11"/>
        <v>no</v>
      </c>
    </row>
    <row r="252" spans="1:17" ht="15.75" hidden="1" customHeight="1">
      <c r="A252" t="str">
        <f>VLOOKUP(B252,[1]participants_202005201801!$A$2:$B$445,2,FALSE)</f>
        <v>ID03050130121979</v>
      </c>
      <c r="B252" s="1">
        <v>21979</v>
      </c>
      <c r="C252" s="1" t="str">
        <f t="shared" si="9"/>
        <v>1979</v>
      </c>
      <c r="D252" s="1">
        <v>62</v>
      </c>
      <c r="E252" s="1" t="s">
        <v>8</v>
      </c>
      <c r="F252" s="1">
        <v>150</v>
      </c>
      <c r="G252" s="1">
        <v>65</v>
      </c>
      <c r="H252" s="7">
        <v>43689.593101851853</v>
      </c>
      <c r="I252" s="1" t="s">
        <v>430</v>
      </c>
      <c r="J252" s="1" t="s">
        <v>431</v>
      </c>
      <c r="K252" s="1">
        <v>1979</v>
      </c>
      <c r="L252" s="1" t="s">
        <v>5</v>
      </c>
      <c r="M252" s="1">
        <v>0</v>
      </c>
      <c r="N252" s="1">
        <v>0</v>
      </c>
      <c r="O252" s="1">
        <v>0</v>
      </c>
      <c r="P252" t="str">
        <f t="shared" si="10"/>
        <v>no</v>
      </c>
      <c r="Q252" t="str">
        <f t="shared" si="11"/>
        <v>no</v>
      </c>
    </row>
    <row r="253" spans="1:17" ht="15.75" hidden="1" customHeight="1">
      <c r="A253" t="str">
        <f>VLOOKUP(B253,[1]participants_202005201801!$A$2:$B$445,2,FALSE)</f>
        <v>ID03300060161998</v>
      </c>
      <c r="B253" s="1">
        <v>21998</v>
      </c>
      <c r="C253" s="1" t="str">
        <f t="shared" si="9"/>
        <v>1998</v>
      </c>
      <c r="D253" s="1">
        <v>55</v>
      </c>
      <c r="E253" s="1" t="s">
        <v>8</v>
      </c>
      <c r="F253" s="1">
        <v>155</v>
      </c>
      <c r="G253" s="1">
        <v>75</v>
      </c>
      <c r="H253" s="7">
        <v>43796.681331018517</v>
      </c>
      <c r="I253" s="1" t="s">
        <v>432</v>
      </c>
      <c r="J253" s="1" t="s">
        <v>433</v>
      </c>
      <c r="K253" s="1">
        <v>1998</v>
      </c>
      <c r="L253" s="1" t="s">
        <v>5</v>
      </c>
      <c r="M253" s="1">
        <v>1</v>
      </c>
      <c r="N253" s="1">
        <v>1</v>
      </c>
      <c r="O253" s="1">
        <v>0</v>
      </c>
      <c r="P253" t="str">
        <f t="shared" si="10"/>
        <v>no</v>
      </c>
      <c r="Q253" t="str">
        <f t="shared" si="11"/>
        <v>no</v>
      </c>
    </row>
    <row r="254" spans="1:17" ht="15.75" hidden="1" customHeight="1">
      <c r="A254" t="str">
        <f>VLOOKUP(B254,[1]participants_202005201801!$A$2:$B$445,2,FALSE)</f>
        <v>ID03200320450842</v>
      </c>
      <c r="B254" s="1">
        <v>40834</v>
      </c>
      <c r="C254" s="1" t="str">
        <f t="shared" si="9"/>
        <v>0834</v>
      </c>
      <c r="D254" s="1">
        <v>39</v>
      </c>
      <c r="E254" s="1" t="s">
        <v>8</v>
      </c>
      <c r="F254" s="1">
        <v>148</v>
      </c>
      <c r="G254" s="1">
        <v>52</v>
      </c>
      <c r="H254" s="7">
        <v>43767.68540509259</v>
      </c>
      <c r="I254" s="1" t="s">
        <v>203</v>
      </c>
      <c r="J254" s="1" t="s">
        <v>83</v>
      </c>
      <c r="K254" s="1">
        <v>834</v>
      </c>
      <c r="L254" s="1" t="s">
        <v>5</v>
      </c>
      <c r="M254" s="1">
        <v>0</v>
      </c>
      <c r="N254" s="1">
        <v>0</v>
      </c>
      <c r="O254" s="1">
        <v>0</v>
      </c>
      <c r="P254" t="str">
        <f t="shared" si="10"/>
        <v>no</v>
      </c>
      <c r="Q254" t="str">
        <f t="shared" si="11"/>
        <v>no</v>
      </c>
    </row>
    <row r="255" spans="1:17" ht="15.75" hidden="1" customHeight="1">
      <c r="A255" t="str">
        <f>VLOOKUP(B255,[1]participants_202005201801!$A$2:$B$445,2,FALSE)</f>
        <v>ID03150200131801</v>
      </c>
      <c r="B255" s="1">
        <v>41801</v>
      </c>
      <c r="C255" s="1" t="str">
        <f t="shared" si="9"/>
        <v>1801</v>
      </c>
      <c r="D255" s="1">
        <v>52</v>
      </c>
      <c r="E255" s="1" t="s">
        <v>9</v>
      </c>
      <c r="F255" s="1">
        <v>166</v>
      </c>
      <c r="G255" s="1">
        <v>59</v>
      </c>
      <c r="H255" s="7">
        <v>43803.502314814818</v>
      </c>
      <c r="I255" s="1" t="s">
        <v>197</v>
      </c>
      <c r="J255" s="1" t="s">
        <v>434</v>
      </c>
      <c r="K255" s="1">
        <v>1801</v>
      </c>
      <c r="L255" s="1" t="s">
        <v>5</v>
      </c>
      <c r="M255" s="1">
        <v>4</v>
      </c>
      <c r="N255" s="1">
        <v>2</v>
      </c>
      <c r="O255" s="1">
        <v>2</v>
      </c>
      <c r="P255" t="str">
        <f t="shared" si="10"/>
        <v>no</v>
      </c>
      <c r="Q255" t="str">
        <f t="shared" si="11"/>
        <v>no</v>
      </c>
    </row>
    <row r="256" spans="1:17" ht="15.75" customHeight="1">
      <c r="A256" t="str">
        <f>VLOOKUP(B256,[1]participants_202005201801!$A$2:$B$445,2,FALSE)</f>
        <v>ID15800080030036</v>
      </c>
      <c r="B256" s="1">
        <v>10036</v>
      </c>
      <c r="C256" s="1" t="str">
        <f t="shared" si="9"/>
        <v>0036</v>
      </c>
      <c r="D256" s="1">
        <v>55</v>
      </c>
      <c r="E256" s="1" t="s">
        <v>8</v>
      </c>
      <c r="F256" s="1">
        <v>160</v>
      </c>
      <c r="G256" s="1">
        <v>71</v>
      </c>
      <c r="H256" s="7">
        <v>43722.496504629627</v>
      </c>
      <c r="I256" s="1" t="s">
        <v>435</v>
      </c>
      <c r="J256" s="1" t="s">
        <v>143</v>
      </c>
      <c r="K256" s="1">
        <v>36</v>
      </c>
      <c r="L256" s="1" t="s">
        <v>4</v>
      </c>
      <c r="M256" s="1">
        <v>10</v>
      </c>
      <c r="N256" s="1">
        <v>10</v>
      </c>
      <c r="O256" s="1">
        <v>0</v>
      </c>
      <c r="P256" t="str">
        <f t="shared" si="10"/>
        <v>si</v>
      </c>
      <c r="Q256" t="str">
        <f t="shared" si="11"/>
        <v>no</v>
      </c>
    </row>
    <row r="257" spans="1:17" ht="15.75" customHeight="1">
      <c r="A257" t="str">
        <f>VLOOKUP(B257,[1]participants_202005201801!$A$2:$B$445,2,FALSE)</f>
        <v>ID15600630121162</v>
      </c>
      <c r="B257" s="1">
        <v>11162</v>
      </c>
      <c r="C257" s="1" t="str">
        <f t="shared" si="9"/>
        <v>1162</v>
      </c>
      <c r="D257" s="1">
        <v>19</v>
      </c>
      <c r="E257" s="1" t="s">
        <v>8</v>
      </c>
      <c r="F257" s="1">
        <v>157</v>
      </c>
      <c r="G257" s="1">
        <v>50</v>
      </c>
      <c r="H257" s="7">
        <v>43697.660694444443</v>
      </c>
      <c r="I257" s="1" t="s">
        <v>119</v>
      </c>
      <c r="J257" s="1" t="s">
        <v>436</v>
      </c>
      <c r="K257" s="1">
        <v>1162</v>
      </c>
      <c r="L257" s="1" t="s">
        <v>4</v>
      </c>
      <c r="M257" s="1">
        <v>5</v>
      </c>
      <c r="N257" s="1">
        <v>5</v>
      </c>
      <c r="O257" s="1">
        <v>0</v>
      </c>
      <c r="P257" t="str">
        <f t="shared" si="10"/>
        <v>si</v>
      </c>
      <c r="Q257" t="str">
        <f t="shared" si="11"/>
        <v>no</v>
      </c>
    </row>
    <row r="258" spans="1:17" ht="15.75" customHeight="1">
      <c r="A258" t="str">
        <f>VLOOKUP(B258,[1]participants_202005201801!$A$2:$B$445,2,FALSE)</f>
        <v>ID15170740121469</v>
      </c>
      <c r="B258" s="1">
        <v>11469</v>
      </c>
      <c r="C258" s="1" t="str">
        <f t="shared" ref="C258:C321" si="12">RIGHT(B258,4)</f>
        <v>1469</v>
      </c>
      <c r="D258" s="1">
        <v>42</v>
      </c>
      <c r="E258" s="1" t="s">
        <v>8</v>
      </c>
      <c r="F258" s="1">
        <v>165</v>
      </c>
      <c r="G258" s="1">
        <v>70</v>
      </c>
      <c r="H258" s="7">
        <v>43693.65730324074</v>
      </c>
      <c r="I258" s="1" t="s">
        <v>437</v>
      </c>
      <c r="J258" s="1" t="s">
        <v>250</v>
      </c>
      <c r="K258" s="1">
        <v>1469</v>
      </c>
      <c r="L258" s="1" t="s">
        <v>4</v>
      </c>
      <c r="M258" s="1">
        <v>4</v>
      </c>
      <c r="N258" s="1">
        <v>4</v>
      </c>
      <c r="O258" s="1">
        <v>0</v>
      </c>
      <c r="P258" t="str">
        <f t="shared" ref="P258:P321" si="13">IF(AND(N258&gt;=3,O258&gt;=0),"si","no")</f>
        <v>si</v>
      </c>
      <c r="Q258" t="str">
        <f t="shared" ref="Q258:Q321" si="14">IF(AND(N258&gt;=3,O258&gt;0),"si","no")</f>
        <v>no</v>
      </c>
    </row>
    <row r="259" spans="1:17" ht="15.75" customHeight="1">
      <c r="A259" t="str">
        <f>VLOOKUP(B259,[1]participants_202005201801!$A$2:$B$445,2,FALSE)</f>
        <v>ID15650730012021</v>
      </c>
      <c r="B259" s="1">
        <v>12021</v>
      </c>
      <c r="C259" s="1" t="str">
        <f t="shared" si="12"/>
        <v>2021</v>
      </c>
      <c r="D259" s="1">
        <v>34</v>
      </c>
      <c r="E259" s="1" t="s">
        <v>9</v>
      </c>
      <c r="F259" s="1">
        <v>178</v>
      </c>
      <c r="G259" s="1">
        <v>67</v>
      </c>
      <c r="H259" s="7">
        <v>43716.664780092593</v>
      </c>
      <c r="I259" s="1" t="s">
        <v>192</v>
      </c>
      <c r="J259" s="1" t="s">
        <v>438</v>
      </c>
      <c r="K259" s="1">
        <v>2021</v>
      </c>
      <c r="L259" s="1" t="s">
        <v>4</v>
      </c>
      <c r="M259" s="1">
        <v>8</v>
      </c>
      <c r="N259" s="1">
        <v>8</v>
      </c>
      <c r="O259" s="1">
        <v>0</v>
      </c>
      <c r="P259" t="str">
        <f t="shared" si="13"/>
        <v>si</v>
      </c>
      <c r="Q259" t="str">
        <f t="shared" si="14"/>
        <v>no</v>
      </c>
    </row>
    <row r="260" spans="1:17" ht="15.75" customHeight="1">
      <c r="A260" t="str">
        <f>VLOOKUP(B260,[1]participants_202005201801!$A$2:$B$445,2,FALSE)</f>
        <v>ID15490650902089</v>
      </c>
      <c r="B260" s="1">
        <v>12089</v>
      </c>
      <c r="C260" s="1" t="str">
        <f t="shared" si="12"/>
        <v>2089</v>
      </c>
      <c r="D260" s="1">
        <v>20</v>
      </c>
      <c r="E260" s="1" t="s">
        <v>8</v>
      </c>
      <c r="F260" s="1">
        <v>155</v>
      </c>
      <c r="G260" s="1">
        <v>60</v>
      </c>
      <c r="H260" s="7">
        <v>43765.482465277775</v>
      </c>
      <c r="I260" s="1" t="s">
        <v>146</v>
      </c>
      <c r="J260" s="1" t="s">
        <v>439</v>
      </c>
      <c r="K260" s="1">
        <v>2089</v>
      </c>
      <c r="L260" s="1" t="s">
        <v>4</v>
      </c>
      <c r="M260" s="1">
        <v>6</v>
      </c>
      <c r="N260" s="1">
        <v>6</v>
      </c>
      <c r="O260" s="1">
        <v>0</v>
      </c>
      <c r="P260" t="str">
        <f t="shared" si="13"/>
        <v>si</v>
      </c>
      <c r="Q260" t="str">
        <f t="shared" si="14"/>
        <v>no</v>
      </c>
    </row>
    <row r="261" spans="1:17" ht="15.75" customHeight="1">
      <c r="A261" t="str">
        <f>VLOOKUP(B261,[1]participants_202005201801!$A$2:$B$445,2,FALSE)</f>
        <v>ID15520620182315</v>
      </c>
      <c r="B261" s="1">
        <v>12315</v>
      </c>
      <c r="C261" s="1" t="str">
        <f t="shared" si="12"/>
        <v>2315</v>
      </c>
      <c r="D261" s="1">
        <v>54</v>
      </c>
      <c r="E261" s="1" t="s">
        <v>8</v>
      </c>
      <c r="F261" s="1">
        <v>162</v>
      </c>
      <c r="G261" s="1">
        <v>72</v>
      </c>
      <c r="H261" s="7">
        <v>43760.609490740739</v>
      </c>
      <c r="I261" s="1" t="s">
        <v>440</v>
      </c>
      <c r="J261" s="1" t="s">
        <v>441</v>
      </c>
      <c r="K261" s="1">
        <v>2315</v>
      </c>
      <c r="L261" s="1" t="s">
        <v>4</v>
      </c>
      <c r="M261" s="1">
        <v>3</v>
      </c>
      <c r="N261" s="1">
        <v>3</v>
      </c>
      <c r="O261" s="1">
        <v>0</v>
      </c>
      <c r="P261" t="str">
        <f t="shared" si="13"/>
        <v>si</v>
      </c>
      <c r="Q261" t="str">
        <f t="shared" si="14"/>
        <v>no</v>
      </c>
    </row>
    <row r="262" spans="1:17" ht="15.75" customHeight="1">
      <c r="A262" t="str">
        <f>VLOOKUP(B262,[1]participants_202005201801!$A$2:$B$445,2,FALSE)</f>
        <v>ID15490370572326</v>
      </c>
      <c r="B262" s="1">
        <v>12326</v>
      </c>
      <c r="C262" s="1" t="str">
        <f t="shared" si="12"/>
        <v>2326</v>
      </c>
      <c r="D262" s="1">
        <v>36</v>
      </c>
      <c r="E262" s="1" t="s">
        <v>8</v>
      </c>
      <c r="F262" s="1">
        <v>154</v>
      </c>
      <c r="G262" s="1">
        <v>57</v>
      </c>
      <c r="H262" s="7">
        <v>43687.478159722225</v>
      </c>
      <c r="I262" s="1" t="s">
        <v>442</v>
      </c>
      <c r="J262" s="1" t="s">
        <v>443</v>
      </c>
      <c r="K262" s="1">
        <v>2326</v>
      </c>
      <c r="L262" s="1" t="s">
        <v>4</v>
      </c>
      <c r="M262" s="1">
        <v>4</v>
      </c>
      <c r="N262" s="1">
        <v>4</v>
      </c>
      <c r="O262" s="1">
        <v>0</v>
      </c>
      <c r="P262" t="str">
        <f t="shared" si="13"/>
        <v>si</v>
      </c>
      <c r="Q262" t="str">
        <f t="shared" si="14"/>
        <v>no</v>
      </c>
    </row>
    <row r="263" spans="1:17" ht="15.75" customHeight="1">
      <c r="A263" t="str">
        <f>VLOOKUP(B263,[1]participants_202005201801!$A$2:$B$445,2,FALSE)</f>
        <v>ID03420640020263</v>
      </c>
      <c r="B263" s="1">
        <v>20263</v>
      </c>
      <c r="C263" s="1" t="str">
        <f t="shared" si="12"/>
        <v>0263</v>
      </c>
      <c r="D263" s="1">
        <v>19</v>
      </c>
      <c r="E263" s="1" t="s">
        <v>8</v>
      </c>
      <c r="F263" s="1">
        <v>161</v>
      </c>
      <c r="G263" s="1">
        <v>60</v>
      </c>
      <c r="H263" s="7">
        <v>43786.625254629631</v>
      </c>
      <c r="I263" s="1" t="s">
        <v>444</v>
      </c>
      <c r="J263" s="1" t="s">
        <v>445</v>
      </c>
      <c r="K263" s="1">
        <v>263</v>
      </c>
      <c r="L263" s="1" t="s">
        <v>5</v>
      </c>
      <c r="M263" s="1">
        <v>3</v>
      </c>
      <c r="N263" s="1">
        <v>3</v>
      </c>
      <c r="O263" s="1">
        <v>0</v>
      </c>
      <c r="P263" t="str">
        <f t="shared" si="13"/>
        <v>si</v>
      </c>
      <c r="Q263" t="str">
        <f t="shared" si="14"/>
        <v>no</v>
      </c>
    </row>
    <row r="264" spans="1:17" ht="15.75" customHeight="1">
      <c r="A264" t="str">
        <f>VLOOKUP(B264,[1]participants_202005201801!$A$2:$B$445,2,FALSE)</f>
        <v>ID03160050080272</v>
      </c>
      <c r="B264" s="1">
        <v>20272</v>
      </c>
      <c r="C264" s="1" t="str">
        <f t="shared" si="12"/>
        <v>0272</v>
      </c>
      <c r="D264" s="1">
        <v>22</v>
      </c>
      <c r="E264" s="1" t="s">
        <v>8</v>
      </c>
      <c r="F264" s="1">
        <v>157</v>
      </c>
      <c r="G264" s="1">
        <v>54</v>
      </c>
      <c r="H264" s="7">
        <v>43746.793796296297</v>
      </c>
      <c r="I264" s="1" t="s">
        <v>446</v>
      </c>
      <c r="J264" s="1" t="s">
        <v>447</v>
      </c>
      <c r="K264" s="1">
        <v>272</v>
      </c>
      <c r="L264" s="1" t="s">
        <v>5</v>
      </c>
      <c r="M264" s="1">
        <v>7</v>
      </c>
      <c r="N264" s="1">
        <v>7</v>
      </c>
      <c r="O264" s="1">
        <v>0</v>
      </c>
      <c r="P264" t="str">
        <f t="shared" si="13"/>
        <v>si</v>
      </c>
      <c r="Q264" t="str">
        <f t="shared" si="14"/>
        <v>no</v>
      </c>
    </row>
    <row r="265" spans="1:17" ht="15.75" customHeight="1">
      <c r="A265" t="str">
        <f>VLOOKUP(B265,[1]participants_202005201801!$A$2:$B$445,2,FALSE)</f>
        <v>ID03150980300304</v>
      </c>
      <c r="B265" s="1">
        <v>20304</v>
      </c>
      <c r="C265" s="1" t="str">
        <f t="shared" si="12"/>
        <v>0304</v>
      </c>
      <c r="D265" s="1">
        <v>62</v>
      </c>
      <c r="E265" s="1" t="s">
        <v>8</v>
      </c>
      <c r="F265" s="1">
        <v>155</v>
      </c>
      <c r="G265" s="1">
        <v>70</v>
      </c>
      <c r="H265" s="7">
        <v>43733.513113425928</v>
      </c>
      <c r="I265" s="1" t="s">
        <v>448</v>
      </c>
      <c r="J265" s="1" t="s">
        <v>102</v>
      </c>
      <c r="K265" s="1">
        <v>304</v>
      </c>
      <c r="L265" s="1" t="s">
        <v>5</v>
      </c>
      <c r="M265" s="1">
        <v>4</v>
      </c>
      <c r="N265" s="1">
        <v>4</v>
      </c>
      <c r="O265" s="1">
        <v>0</v>
      </c>
      <c r="P265" t="str">
        <f t="shared" si="13"/>
        <v>si</v>
      </c>
      <c r="Q265" t="str">
        <f t="shared" si="14"/>
        <v>no</v>
      </c>
    </row>
    <row r="266" spans="1:17" ht="15.75" customHeight="1">
      <c r="A266" t="str">
        <f>VLOOKUP(B266,[1]participants_202005201801!$A$2:$B$445,2,FALSE)</f>
        <v>ID03190780360349</v>
      </c>
      <c r="B266" s="1">
        <v>20349</v>
      </c>
      <c r="C266" s="1" t="str">
        <f t="shared" si="12"/>
        <v>0349</v>
      </c>
      <c r="D266" s="1">
        <v>70</v>
      </c>
      <c r="E266" s="1" t="s">
        <v>9</v>
      </c>
      <c r="F266" s="1">
        <v>167</v>
      </c>
      <c r="G266" s="1">
        <v>75</v>
      </c>
      <c r="H266" s="7">
        <v>43803.605717592596</v>
      </c>
      <c r="I266" s="1" t="s">
        <v>449</v>
      </c>
      <c r="J266" s="1" t="s">
        <v>309</v>
      </c>
      <c r="K266" s="1">
        <v>349</v>
      </c>
      <c r="L266" s="1" t="s">
        <v>5</v>
      </c>
      <c r="M266" s="1">
        <v>3</v>
      </c>
      <c r="N266" s="1">
        <v>3</v>
      </c>
      <c r="O266" s="1">
        <v>0</v>
      </c>
      <c r="P266" t="str">
        <f t="shared" si="13"/>
        <v>si</v>
      </c>
      <c r="Q266" t="str">
        <f t="shared" si="14"/>
        <v>no</v>
      </c>
    </row>
    <row r="267" spans="1:17" ht="15.75" customHeight="1">
      <c r="A267" t="str">
        <f>VLOOKUP(B267,[1]participants_202005201801!$A$2:$B$445,2,FALSE)</f>
        <v>ID03140030240528</v>
      </c>
      <c r="B267" s="1">
        <v>20528</v>
      </c>
      <c r="C267" s="1" t="str">
        <f t="shared" si="12"/>
        <v>0528</v>
      </c>
      <c r="D267" s="1">
        <v>56</v>
      </c>
      <c r="E267" s="1" t="s">
        <v>8</v>
      </c>
      <c r="F267" s="1">
        <v>157</v>
      </c>
      <c r="G267" s="1">
        <v>92</v>
      </c>
      <c r="H267" s="7">
        <v>43733.645069444443</v>
      </c>
      <c r="I267" s="1" t="s">
        <v>450</v>
      </c>
      <c r="J267" s="1" t="s">
        <v>106</v>
      </c>
      <c r="K267" s="1">
        <v>528</v>
      </c>
      <c r="L267" s="1" t="s">
        <v>5</v>
      </c>
      <c r="M267" s="1">
        <v>8</v>
      </c>
      <c r="N267" s="1">
        <v>8</v>
      </c>
      <c r="O267" s="1">
        <v>0</v>
      </c>
      <c r="P267" t="str">
        <f t="shared" si="13"/>
        <v>si</v>
      </c>
      <c r="Q267" t="str">
        <f t="shared" si="14"/>
        <v>no</v>
      </c>
    </row>
    <row r="268" spans="1:17" ht="15.75" customHeight="1">
      <c r="A268" t="str">
        <f>VLOOKUP(B268,[1]participants_202005201801!$A$2:$B$445,2,FALSE)</f>
        <v>ID03150770660554</v>
      </c>
      <c r="B268" s="1">
        <v>20554</v>
      </c>
      <c r="C268" s="1" t="str">
        <f t="shared" si="12"/>
        <v>0554</v>
      </c>
      <c r="D268" s="1">
        <v>56</v>
      </c>
      <c r="E268" s="1" t="s">
        <v>9</v>
      </c>
      <c r="F268" s="1">
        <v>176</v>
      </c>
      <c r="G268" s="1">
        <v>74</v>
      </c>
      <c r="H268" s="7">
        <v>43747.628842592596</v>
      </c>
      <c r="I268" s="1" t="s">
        <v>194</v>
      </c>
      <c r="J268" s="1" t="s">
        <v>451</v>
      </c>
      <c r="K268" s="1">
        <v>554</v>
      </c>
      <c r="L268" s="1" t="s">
        <v>5</v>
      </c>
      <c r="M268" s="1">
        <v>4</v>
      </c>
      <c r="N268" s="1">
        <v>4</v>
      </c>
      <c r="O268" s="1">
        <v>0</v>
      </c>
      <c r="P268" t="str">
        <f t="shared" si="13"/>
        <v>si</v>
      </c>
      <c r="Q268" t="str">
        <f t="shared" si="14"/>
        <v>no</v>
      </c>
    </row>
    <row r="269" spans="1:17" ht="15.75" customHeight="1">
      <c r="A269" t="str">
        <f>VLOOKUP(B269,[1]participants_202005201801!$A$2:$B$445,2,FALSE)</f>
        <v>ID03210110330668</v>
      </c>
      <c r="B269" s="1">
        <v>20668</v>
      </c>
      <c r="C269" s="1" t="str">
        <f t="shared" si="12"/>
        <v>0668</v>
      </c>
      <c r="D269" s="1">
        <v>51</v>
      </c>
      <c r="E269" s="1" t="s">
        <v>8</v>
      </c>
      <c r="F269" s="1">
        <v>159</v>
      </c>
      <c r="G269" s="1">
        <v>62</v>
      </c>
      <c r="H269" s="7">
        <v>43711.487118055556</v>
      </c>
      <c r="I269" s="1" t="s">
        <v>203</v>
      </c>
      <c r="J269" s="1" t="s">
        <v>452</v>
      </c>
      <c r="K269" s="1">
        <v>668</v>
      </c>
      <c r="L269" s="1" t="s">
        <v>5</v>
      </c>
      <c r="M269" s="1">
        <v>5</v>
      </c>
      <c r="N269" s="1">
        <v>5</v>
      </c>
      <c r="O269" s="1">
        <v>0</v>
      </c>
      <c r="P269" t="str">
        <f t="shared" si="13"/>
        <v>si</v>
      </c>
      <c r="Q269" t="str">
        <f t="shared" si="14"/>
        <v>no</v>
      </c>
    </row>
    <row r="270" spans="1:17" ht="15.75" customHeight="1">
      <c r="A270" t="str">
        <f>VLOOKUP(B270,[1]participants_202005201801!$A$2:$B$445,2,FALSE)</f>
        <v>ID03210130840676</v>
      </c>
      <c r="B270" s="1">
        <v>20676</v>
      </c>
      <c r="C270" s="1" t="str">
        <f t="shared" si="12"/>
        <v>0676</v>
      </c>
      <c r="D270" s="1">
        <v>66</v>
      </c>
      <c r="E270" s="1" t="s">
        <v>8</v>
      </c>
      <c r="F270" s="1">
        <v>149</v>
      </c>
      <c r="G270" s="1">
        <v>56</v>
      </c>
      <c r="H270" s="7">
        <v>43712.637569444443</v>
      </c>
      <c r="I270" s="1" t="s">
        <v>53</v>
      </c>
      <c r="J270" s="1" t="s">
        <v>267</v>
      </c>
      <c r="K270" s="1">
        <v>676</v>
      </c>
      <c r="L270" s="1" t="s">
        <v>5</v>
      </c>
      <c r="M270" s="1">
        <v>5</v>
      </c>
      <c r="N270" s="1">
        <v>5</v>
      </c>
      <c r="O270" s="1">
        <v>0</v>
      </c>
      <c r="P270" t="str">
        <f t="shared" si="13"/>
        <v>si</v>
      </c>
      <c r="Q270" t="str">
        <f t="shared" si="14"/>
        <v>no</v>
      </c>
    </row>
    <row r="271" spans="1:17" ht="15.75" customHeight="1">
      <c r="A271" t="str">
        <f>VLOOKUP(B271,[1]participants_202005201801!$A$2:$B$445,2,FALSE)</f>
        <v>ID03150240030800</v>
      </c>
      <c r="B271" s="1">
        <v>20800</v>
      </c>
      <c r="C271" s="1" t="str">
        <f t="shared" si="12"/>
        <v>0800</v>
      </c>
      <c r="D271" s="1">
        <v>43</v>
      </c>
      <c r="E271" s="1" t="s">
        <v>8</v>
      </c>
      <c r="F271" s="1">
        <v>165</v>
      </c>
      <c r="G271" s="1">
        <v>58</v>
      </c>
      <c r="H271" s="7">
        <v>43676.6875</v>
      </c>
      <c r="I271" s="1" t="s">
        <v>453</v>
      </c>
      <c r="J271" s="1" t="s">
        <v>454</v>
      </c>
      <c r="K271" s="1">
        <v>800</v>
      </c>
      <c r="L271" s="1" t="s">
        <v>5</v>
      </c>
      <c r="M271" s="1">
        <v>6</v>
      </c>
      <c r="N271" s="1">
        <v>6</v>
      </c>
      <c r="O271" s="1">
        <v>0</v>
      </c>
      <c r="P271" t="str">
        <f t="shared" si="13"/>
        <v>si</v>
      </c>
      <c r="Q271" t="str">
        <f t="shared" si="14"/>
        <v>no</v>
      </c>
    </row>
    <row r="272" spans="1:17" ht="15.75" customHeight="1">
      <c r="A272" t="str">
        <f>VLOOKUP(B272,[1]participants_202005201801!$A$2:$B$445,2,FALSE)</f>
        <v>ID03100500220868</v>
      </c>
      <c r="B272" s="1">
        <v>20868</v>
      </c>
      <c r="C272" s="1" t="str">
        <f t="shared" si="12"/>
        <v>0868</v>
      </c>
      <c r="D272" s="1">
        <v>21</v>
      </c>
      <c r="E272" s="1" t="s">
        <v>8</v>
      </c>
      <c r="F272" s="1">
        <v>165</v>
      </c>
      <c r="G272" s="1">
        <v>75</v>
      </c>
      <c r="H272" s="7">
        <v>43742.665694444448</v>
      </c>
      <c r="I272" s="1" t="s">
        <v>455</v>
      </c>
      <c r="J272" s="1" t="s">
        <v>36</v>
      </c>
      <c r="K272" s="1">
        <v>868</v>
      </c>
      <c r="L272" s="1" t="s">
        <v>5</v>
      </c>
      <c r="M272" s="1">
        <v>4</v>
      </c>
      <c r="N272" s="1">
        <v>4</v>
      </c>
      <c r="O272" s="1">
        <v>0</v>
      </c>
      <c r="P272" t="str">
        <f t="shared" si="13"/>
        <v>si</v>
      </c>
      <c r="Q272" t="str">
        <f t="shared" si="14"/>
        <v>no</v>
      </c>
    </row>
    <row r="273" spans="1:17" ht="15.75" customHeight="1">
      <c r="A273" t="str">
        <f>VLOOKUP(B273,[1]participants_202005201801!$A$2:$B$445,2,FALSE)</f>
        <v>ID03100120650870</v>
      </c>
      <c r="B273" s="1">
        <v>20870</v>
      </c>
      <c r="C273" s="1" t="str">
        <f t="shared" si="12"/>
        <v>0870</v>
      </c>
      <c r="D273" s="1">
        <v>27</v>
      </c>
      <c r="E273" s="1" t="s">
        <v>8</v>
      </c>
      <c r="F273" s="1">
        <v>165</v>
      </c>
      <c r="G273" s="1">
        <v>95</v>
      </c>
      <c r="H273" s="7">
        <v>43668.531446759262</v>
      </c>
      <c r="I273" s="1" t="s">
        <v>282</v>
      </c>
      <c r="J273" s="1" t="s">
        <v>456</v>
      </c>
      <c r="K273" s="1">
        <v>870</v>
      </c>
      <c r="L273" s="1" t="s">
        <v>5</v>
      </c>
      <c r="M273" s="1">
        <v>3</v>
      </c>
      <c r="N273" s="1">
        <v>3</v>
      </c>
      <c r="O273" s="1">
        <v>0</v>
      </c>
      <c r="P273" t="str">
        <f t="shared" si="13"/>
        <v>si</v>
      </c>
      <c r="Q273" t="str">
        <f t="shared" si="14"/>
        <v>no</v>
      </c>
    </row>
    <row r="274" spans="1:17" ht="15.75" customHeight="1">
      <c r="A274" t="str">
        <f>VLOOKUP(B274,[1]participants_202005201801!$A$2:$B$445,2,FALSE)</f>
        <v>ID03100120700872</v>
      </c>
      <c r="B274" s="1">
        <v>20872</v>
      </c>
      <c r="C274" s="1" t="str">
        <f t="shared" si="12"/>
        <v>0872</v>
      </c>
      <c r="D274" s="1">
        <v>54</v>
      </c>
      <c r="E274" s="1" t="s">
        <v>9</v>
      </c>
      <c r="F274" s="1">
        <v>170</v>
      </c>
      <c r="G274" s="1">
        <v>68</v>
      </c>
      <c r="H274" s="7">
        <v>43711.47515046296</v>
      </c>
      <c r="I274" s="1" t="s">
        <v>457</v>
      </c>
      <c r="J274" s="1" t="s">
        <v>128</v>
      </c>
      <c r="K274" s="1">
        <v>872</v>
      </c>
      <c r="L274" s="1" t="s">
        <v>5</v>
      </c>
      <c r="M274" s="1">
        <v>9</v>
      </c>
      <c r="N274" s="1">
        <v>9</v>
      </c>
      <c r="O274" s="1">
        <v>0</v>
      </c>
      <c r="P274" t="str">
        <f t="shared" si="13"/>
        <v>si</v>
      </c>
      <c r="Q274" t="str">
        <f t="shared" si="14"/>
        <v>no</v>
      </c>
    </row>
    <row r="275" spans="1:17" ht="15.75" customHeight="1">
      <c r="A275" t="str">
        <f>VLOOKUP(B275,[1]participants_202005201801!$A$2:$B$445,2,FALSE)</f>
        <v>ID03310740051502</v>
      </c>
      <c r="B275" s="1">
        <v>21502</v>
      </c>
      <c r="C275" s="1" t="str">
        <f t="shared" si="12"/>
        <v>1502</v>
      </c>
      <c r="D275" s="1">
        <v>29</v>
      </c>
      <c r="E275" s="1" t="s">
        <v>8</v>
      </c>
      <c r="F275" s="1">
        <v>162</v>
      </c>
      <c r="G275" s="1">
        <v>64</v>
      </c>
      <c r="H275" s="7">
        <v>43786.691435185188</v>
      </c>
      <c r="I275" s="1" t="s">
        <v>458</v>
      </c>
      <c r="J275" s="1" t="s">
        <v>459</v>
      </c>
      <c r="K275" s="1">
        <v>1502</v>
      </c>
      <c r="L275" s="1" t="s">
        <v>5</v>
      </c>
      <c r="M275" s="1">
        <v>4</v>
      </c>
      <c r="N275" s="1">
        <v>4</v>
      </c>
      <c r="O275" s="1">
        <v>0</v>
      </c>
      <c r="P275" t="str">
        <f t="shared" si="13"/>
        <v>si</v>
      </c>
      <c r="Q275" t="str">
        <f t="shared" si="14"/>
        <v>no</v>
      </c>
    </row>
    <row r="276" spans="1:17" ht="15.75" customHeight="1">
      <c r="A276" t="str">
        <f>VLOOKUP(B276,[1]participants_202005201801!$A$2:$B$445,2,FALSE)</f>
        <v>ID03520310151652</v>
      </c>
      <c r="B276" s="1">
        <v>21652</v>
      </c>
      <c r="C276" s="1" t="str">
        <f t="shared" si="12"/>
        <v>1652</v>
      </c>
      <c r="D276" s="1">
        <v>51</v>
      </c>
      <c r="E276" s="1" t="s">
        <v>8</v>
      </c>
      <c r="F276" s="1">
        <v>154</v>
      </c>
      <c r="G276" s="1">
        <v>56</v>
      </c>
      <c r="H276" s="7">
        <v>43730.633194444446</v>
      </c>
      <c r="I276" s="1" t="s">
        <v>59</v>
      </c>
      <c r="J276" s="1" t="s">
        <v>460</v>
      </c>
      <c r="K276" s="1">
        <v>1652</v>
      </c>
      <c r="L276" s="1" t="s">
        <v>5</v>
      </c>
      <c r="M276" s="1">
        <v>5</v>
      </c>
      <c r="N276" s="1">
        <v>5</v>
      </c>
      <c r="O276" s="1">
        <v>0</v>
      </c>
      <c r="P276" t="str">
        <f t="shared" si="13"/>
        <v>si</v>
      </c>
      <c r="Q276" t="str">
        <f t="shared" si="14"/>
        <v>no</v>
      </c>
    </row>
    <row r="277" spans="1:17" ht="15.75" customHeight="1">
      <c r="A277" t="str">
        <f>VLOOKUP(B277,[1]participants_202005201801!$A$2:$B$445,2,FALSE)</f>
        <v>ID03120090091965</v>
      </c>
      <c r="B277" s="1">
        <v>21965</v>
      </c>
      <c r="C277" s="1" t="str">
        <f t="shared" si="12"/>
        <v>1965</v>
      </c>
      <c r="D277" s="1">
        <v>48</v>
      </c>
      <c r="E277" s="1" t="s">
        <v>8</v>
      </c>
      <c r="F277" s="1">
        <v>150</v>
      </c>
      <c r="G277" s="1">
        <v>82</v>
      </c>
      <c r="H277" s="7">
        <v>43746.513518518521</v>
      </c>
      <c r="I277" s="1" t="s">
        <v>461</v>
      </c>
      <c r="J277" s="1" t="s">
        <v>462</v>
      </c>
      <c r="K277" s="1">
        <v>1968</v>
      </c>
      <c r="L277" s="1" t="s">
        <v>5</v>
      </c>
      <c r="M277" s="1">
        <v>3</v>
      </c>
      <c r="N277" s="1">
        <v>3</v>
      </c>
      <c r="O277" s="1">
        <v>0</v>
      </c>
      <c r="P277" t="str">
        <f t="shared" si="13"/>
        <v>si</v>
      </c>
      <c r="Q277" t="str">
        <f t="shared" si="14"/>
        <v>no</v>
      </c>
    </row>
    <row r="278" spans="1:17" ht="15.75" customHeight="1">
      <c r="A278" t="str">
        <f>VLOOKUP(B278,[1]participants_202005201801!$A$2:$B$445,2,FALSE)</f>
        <v>ID15700660040013</v>
      </c>
      <c r="B278" s="1">
        <v>10013</v>
      </c>
      <c r="C278" s="1" t="str">
        <f t="shared" si="12"/>
        <v>0013</v>
      </c>
      <c r="D278" s="1">
        <v>55</v>
      </c>
      <c r="E278" s="1" t="s">
        <v>9</v>
      </c>
      <c r="F278" s="1">
        <v>175</v>
      </c>
      <c r="G278" s="1">
        <v>83</v>
      </c>
      <c r="H278" s="7">
        <v>43669.681203703702</v>
      </c>
      <c r="I278" s="1" t="s">
        <v>463</v>
      </c>
      <c r="J278" s="1" t="s">
        <v>464</v>
      </c>
      <c r="K278" s="1">
        <v>13</v>
      </c>
      <c r="L278" s="1" t="s">
        <v>4</v>
      </c>
      <c r="M278" s="1">
        <v>16</v>
      </c>
      <c r="N278" s="1">
        <v>12</v>
      </c>
      <c r="O278" s="1">
        <v>4</v>
      </c>
      <c r="P278" t="str">
        <f t="shared" si="13"/>
        <v>si</v>
      </c>
      <c r="Q278" t="str">
        <f t="shared" si="14"/>
        <v>si</v>
      </c>
    </row>
    <row r="279" spans="1:17" ht="15.75" customHeight="1">
      <c r="A279" t="str">
        <f>VLOOKUP(B279,[1]participants_202005201801!$A$2:$B$445,2,FALSE)</f>
        <v>ID15650060030020</v>
      </c>
      <c r="B279" s="1">
        <v>10020</v>
      </c>
      <c r="C279" s="1" t="str">
        <f t="shared" si="12"/>
        <v>0020</v>
      </c>
      <c r="D279" s="1">
        <v>22</v>
      </c>
      <c r="E279" s="1" t="s">
        <v>8</v>
      </c>
      <c r="F279" s="1">
        <v>165</v>
      </c>
      <c r="G279" s="1">
        <v>58</v>
      </c>
      <c r="H279" s="7">
        <v>43716.714456018519</v>
      </c>
      <c r="I279" s="1" t="s">
        <v>465</v>
      </c>
      <c r="J279" s="1" t="s">
        <v>309</v>
      </c>
      <c r="K279" s="1">
        <v>20</v>
      </c>
      <c r="L279" s="1" t="s">
        <v>4</v>
      </c>
      <c r="M279" s="1">
        <v>14</v>
      </c>
      <c r="N279" s="1">
        <v>11</v>
      </c>
      <c r="O279" s="1">
        <v>3</v>
      </c>
      <c r="P279" t="str">
        <f t="shared" si="13"/>
        <v>si</v>
      </c>
      <c r="Q279" t="str">
        <f t="shared" si="14"/>
        <v>si</v>
      </c>
    </row>
    <row r="280" spans="1:17" ht="15.75" customHeight="1">
      <c r="A280" t="str">
        <f>VLOOKUP(B280,[1]participants_202005201801!$A$2:$B$445,2,FALSE)</f>
        <v>ID15700380060024</v>
      </c>
      <c r="B280" s="1">
        <v>10024</v>
      </c>
      <c r="C280" s="1" t="str">
        <f t="shared" si="12"/>
        <v>0024</v>
      </c>
      <c r="D280" s="1">
        <v>26</v>
      </c>
      <c r="E280" s="1" t="s">
        <v>9</v>
      </c>
      <c r="F280" s="1">
        <v>174</v>
      </c>
      <c r="G280" s="1">
        <v>78</v>
      </c>
      <c r="H280" s="7">
        <v>43673.018923611111</v>
      </c>
      <c r="I280" s="1" t="s">
        <v>115</v>
      </c>
      <c r="J280" s="1" t="s">
        <v>466</v>
      </c>
      <c r="K280" s="1">
        <v>24</v>
      </c>
      <c r="L280" s="1" t="s">
        <v>4</v>
      </c>
      <c r="M280" s="1">
        <v>9</v>
      </c>
      <c r="N280" s="1">
        <v>6</v>
      </c>
      <c r="O280" s="1">
        <v>3</v>
      </c>
      <c r="P280" t="str">
        <f t="shared" si="13"/>
        <v>si</v>
      </c>
      <c r="Q280" t="str">
        <f t="shared" si="14"/>
        <v>si</v>
      </c>
    </row>
    <row r="281" spans="1:17" ht="15.75" customHeight="1">
      <c r="A281" t="str">
        <f>VLOOKUP(B281,[1]participants_202005201801!$A$2:$B$445,2,FALSE)</f>
        <v>ID15700660030025</v>
      </c>
      <c r="B281" s="1">
        <v>10025</v>
      </c>
      <c r="C281" s="1" t="str">
        <f t="shared" si="12"/>
        <v>0025</v>
      </c>
      <c r="D281" s="1">
        <v>28</v>
      </c>
      <c r="E281" s="1" t="s">
        <v>9</v>
      </c>
      <c r="F281" s="1">
        <v>166</v>
      </c>
      <c r="G281" s="1">
        <v>72</v>
      </c>
      <c r="H281" s="7">
        <v>43799.69462962963</v>
      </c>
      <c r="I281" s="1" t="s">
        <v>467</v>
      </c>
      <c r="J281" s="1" t="s">
        <v>468</v>
      </c>
      <c r="K281" s="1">
        <v>25</v>
      </c>
      <c r="L281" s="1" t="s">
        <v>4</v>
      </c>
      <c r="M281" s="1">
        <v>6</v>
      </c>
      <c r="N281" s="1">
        <v>4</v>
      </c>
      <c r="O281" s="1">
        <v>2</v>
      </c>
      <c r="P281" t="str">
        <f t="shared" si="13"/>
        <v>si</v>
      </c>
      <c r="Q281" t="str">
        <f t="shared" si="14"/>
        <v>si</v>
      </c>
    </row>
    <row r="282" spans="1:17" ht="15.75" customHeight="1">
      <c r="A282" t="str">
        <f>VLOOKUP(B282,[1]participants_202005201801!$A$2:$B$445,2,FALSE)</f>
        <v>ID15700410180050</v>
      </c>
      <c r="B282" s="1">
        <v>10050</v>
      </c>
      <c r="C282" s="1" t="str">
        <f t="shared" si="12"/>
        <v>0050</v>
      </c>
      <c r="D282" s="1">
        <v>32</v>
      </c>
      <c r="E282" s="1" t="s">
        <v>8</v>
      </c>
      <c r="F282" s="1">
        <v>156</v>
      </c>
      <c r="G282" s="1">
        <v>65</v>
      </c>
      <c r="H282" s="7">
        <v>43676.036944444444</v>
      </c>
      <c r="I282" s="1" t="s">
        <v>203</v>
      </c>
      <c r="J282" s="1" t="s">
        <v>106</v>
      </c>
      <c r="K282" s="1">
        <v>50</v>
      </c>
      <c r="L282" s="1" t="s">
        <v>4</v>
      </c>
      <c r="M282" s="1">
        <v>13</v>
      </c>
      <c r="N282" s="1">
        <v>11</v>
      </c>
      <c r="O282" s="1">
        <v>2</v>
      </c>
      <c r="P282" t="str">
        <f t="shared" si="13"/>
        <v>si</v>
      </c>
      <c r="Q282" t="str">
        <f t="shared" si="14"/>
        <v>si</v>
      </c>
    </row>
    <row r="283" spans="1:17" ht="15.75" customHeight="1">
      <c r="A283" t="str">
        <f>VLOOKUP(B283,[1]participants_202005201801!$A$2:$B$445,2,FALSE)</f>
        <v>ID15700670060053</v>
      </c>
      <c r="B283" s="1">
        <v>10053</v>
      </c>
      <c r="C283" s="1" t="str">
        <f t="shared" si="12"/>
        <v>0053</v>
      </c>
      <c r="D283" s="1">
        <v>56</v>
      </c>
      <c r="E283" s="1" t="s">
        <v>8</v>
      </c>
      <c r="F283" s="1">
        <v>154</v>
      </c>
      <c r="G283" s="1">
        <v>61</v>
      </c>
      <c r="H283" s="7">
        <v>43673.559317129628</v>
      </c>
      <c r="I283" s="1" t="s">
        <v>469</v>
      </c>
      <c r="J283" s="1" t="s">
        <v>87</v>
      </c>
      <c r="K283" s="1">
        <v>53</v>
      </c>
      <c r="L283" s="1" t="s">
        <v>4</v>
      </c>
      <c r="M283" s="1">
        <v>8</v>
      </c>
      <c r="N283" s="1">
        <v>5</v>
      </c>
      <c r="O283" s="1">
        <v>3</v>
      </c>
      <c r="P283" t="str">
        <f t="shared" si="13"/>
        <v>si</v>
      </c>
      <c r="Q283" t="str">
        <f t="shared" si="14"/>
        <v>si</v>
      </c>
    </row>
    <row r="284" spans="1:17" ht="15.75" customHeight="1">
      <c r="A284" t="str">
        <f>VLOOKUP(B284,[1]participants_202005201801!$A$2:$B$445,2,FALSE)</f>
        <v>ID15490330210089</v>
      </c>
      <c r="B284" s="1">
        <v>10089</v>
      </c>
      <c r="C284" s="1" t="str">
        <f t="shared" si="12"/>
        <v>0089</v>
      </c>
      <c r="D284" s="1">
        <v>30</v>
      </c>
      <c r="E284" s="1" t="s">
        <v>8</v>
      </c>
      <c r="F284" s="1">
        <v>160</v>
      </c>
      <c r="G284" s="1">
        <v>87</v>
      </c>
      <c r="H284" s="7">
        <v>43687.451296296298</v>
      </c>
      <c r="I284" s="1" t="s">
        <v>470</v>
      </c>
      <c r="J284" s="1" t="s">
        <v>471</v>
      </c>
      <c r="K284" s="1">
        <v>89</v>
      </c>
      <c r="L284" s="1" t="s">
        <v>4</v>
      </c>
      <c r="M284" s="1">
        <v>4</v>
      </c>
      <c r="N284" s="1">
        <v>3</v>
      </c>
      <c r="O284" s="1">
        <v>1</v>
      </c>
      <c r="P284" t="str">
        <f t="shared" si="13"/>
        <v>si</v>
      </c>
      <c r="Q284" t="str">
        <f t="shared" si="14"/>
        <v>si</v>
      </c>
    </row>
    <row r="285" spans="1:17" ht="15.75" customHeight="1">
      <c r="A285" t="str">
        <f>VLOOKUP(B285,[1]participants_202005201801!$A$2:$B$445,2,FALSE)</f>
        <v>ID15490660060093</v>
      </c>
      <c r="B285" s="1">
        <v>10093</v>
      </c>
      <c r="C285" s="1" t="str">
        <f t="shared" si="12"/>
        <v>0093</v>
      </c>
      <c r="D285" s="1">
        <v>49</v>
      </c>
      <c r="E285" s="1" t="s">
        <v>8</v>
      </c>
      <c r="F285" s="1">
        <v>162</v>
      </c>
      <c r="G285" s="1">
        <v>74</v>
      </c>
      <c r="H285" s="7">
        <v>43740.735868055555</v>
      </c>
      <c r="I285" s="1" t="s">
        <v>472</v>
      </c>
      <c r="J285" s="1" t="s">
        <v>473</v>
      </c>
      <c r="K285" s="1">
        <v>93</v>
      </c>
      <c r="L285" s="1" t="s">
        <v>4</v>
      </c>
      <c r="M285" s="1">
        <v>12</v>
      </c>
      <c r="N285" s="1">
        <v>7</v>
      </c>
      <c r="O285" s="1">
        <v>5</v>
      </c>
      <c r="P285" t="str">
        <f t="shared" si="13"/>
        <v>si</v>
      </c>
      <c r="Q285" t="str">
        <f t="shared" si="14"/>
        <v>si</v>
      </c>
    </row>
    <row r="286" spans="1:17" ht="15.75" customHeight="1">
      <c r="A286" t="str">
        <f>VLOOKUP(B286,[1]participants_202005201801!$A$2:$B$445,2,FALSE)</f>
        <v>ID15460210270126</v>
      </c>
      <c r="B286" s="1">
        <v>10126</v>
      </c>
      <c r="C286" s="1" t="str">
        <f t="shared" si="12"/>
        <v>0126</v>
      </c>
      <c r="D286" s="1">
        <v>42</v>
      </c>
      <c r="E286" s="1" t="s">
        <v>8</v>
      </c>
      <c r="F286" s="1">
        <v>156</v>
      </c>
      <c r="G286" s="1">
        <v>60</v>
      </c>
      <c r="H286" s="7">
        <v>43708.643599537034</v>
      </c>
      <c r="I286" s="1" t="s">
        <v>474</v>
      </c>
      <c r="J286" s="1" t="s">
        <v>475</v>
      </c>
      <c r="K286" s="1">
        <v>126</v>
      </c>
      <c r="L286" s="1" t="s">
        <v>4</v>
      </c>
      <c r="M286" s="1">
        <v>10</v>
      </c>
      <c r="N286" s="1">
        <v>7</v>
      </c>
      <c r="O286" s="1">
        <v>3</v>
      </c>
      <c r="P286" t="str">
        <f t="shared" si="13"/>
        <v>si</v>
      </c>
      <c r="Q286" t="str">
        <f t="shared" si="14"/>
        <v>si</v>
      </c>
    </row>
    <row r="287" spans="1:17" ht="15.75" customHeight="1">
      <c r="A287" t="str">
        <f>VLOOKUP(B287,[1]participants_202005201801!$A$2:$B$445,2,FALSE)</f>
        <v>ID15600520300145</v>
      </c>
      <c r="B287" s="1">
        <v>10145</v>
      </c>
      <c r="C287" s="1" t="str">
        <f t="shared" si="12"/>
        <v>0145</v>
      </c>
      <c r="D287" s="1">
        <v>32</v>
      </c>
      <c r="E287" s="1" t="s">
        <v>8</v>
      </c>
      <c r="F287" s="1">
        <v>146</v>
      </c>
      <c r="G287" s="1">
        <v>58</v>
      </c>
      <c r="H287" s="7">
        <v>43697.728425925925</v>
      </c>
      <c r="I287" s="1" t="s">
        <v>476</v>
      </c>
      <c r="J287" s="1" t="s">
        <v>54</v>
      </c>
      <c r="K287" s="1">
        <v>145</v>
      </c>
      <c r="L287" s="1" t="s">
        <v>4</v>
      </c>
      <c r="M287" s="1">
        <v>5</v>
      </c>
      <c r="N287" s="1">
        <v>3</v>
      </c>
      <c r="O287" s="1">
        <v>2</v>
      </c>
      <c r="P287" t="str">
        <f t="shared" si="13"/>
        <v>si</v>
      </c>
      <c r="Q287" t="str">
        <f t="shared" si="14"/>
        <v>si</v>
      </c>
    </row>
    <row r="288" spans="1:17" ht="15.75" customHeight="1">
      <c r="A288" t="str">
        <f>VLOOKUP(B288,[1]participants_202005201801!$A$2:$B$445,2,FALSE)</f>
        <v>ID15600520420146</v>
      </c>
      <c r="B288" s="1">
        <v>10146</v>
      </c>
      <c r="C288" s="1" t="str">
        <f t="shared" si="12"/>
        <v>0146</v>
      </c>
      <c r="D288" s="1">
        <v>64</v>
      </c>
      <c r="E288" s="1" t="s">
        <v>9</v>
      </c>
      <c r="F288" s="1">
        <v>164</v>
      </c>
      <c r="G288" s="1">
        <v>59</v>
      </c>
      <c r="H288" s="7">
        <v>43697.714016203703</v>
      </c>
      <c r="I288" s="1" t="s">
        <v>194</v>
      </c>
      <c r="J288" s="1" t="s">
        <v>83</v>
      </c>
      <c r="K288" s="1">
        <v>146</v>
      </c>
      <c r="L288" s="1" t="s">
        <v>4</v>
      </c>
      <c r="M288" s="1">
        <v>6</v>
      </c>
      <c r="N288" s="1">
        <v>4</v>
      </c>
      <c r="O288" s="1">
        <v>2</v>
      </c>
      <c r="P288" t="str">
        <f t="shared" si="13"/>
        <v>si</v>
      </c>
      <c r="Q288" t="str">
        <f t="shared" si="14"/>
        <v>si</v>
      </c>
    </row>
    <row r="289" spans="1:17" ht="15.75" customHeight="1">
      <c r="A289" t="str">
        <f>VLOOKUP(B289,[1]participants_202005201801!$A$2:$B$445,2,FALSE)</f>
        <v>ID15390600090153</v>
      </c>
      <c r="B289" s="1">
        <v>10153</v>
      </c>
      <c r="C289" s="1" t="str">
        <f t="shared" si="12"/>
        <v>0153</v>
      </c>
      <c r="D289" s="1">
        <v>48</v>
      </c>
      <c r="E289" s="1" t="s">
        <v>8</v>
      </c>
      <c r="F289" s="1">
        <v>152</v>
      </c>
      <c r="G289" s="1">
        <v>45</v>
      </c>
      <c r="H289" s="7">
        <v>43802.525150462963</v>
      </c>
      <c r="I289" s="1" t="s">
        <v>477</v>
      </c>
      <c r="J289" s="1" t="s">
        <v>478</v>
      </c>
      <c r="K289" s="1">
        <v>153</v>
      </c>
      <c r="L289" s="1" t="s">
        <v>4</v>
      </c>
      <c r="M289" s="1">
        <v>5</v>
      </c>
      <c r="N289" s="1">
        <v>3</v>
      </c>
      <c r="O289" s="1">
        <v>2</v>
      </c>
      <c r="P289" t="str">
        <f t="shared" si="13"/>
        <v>si</v>
      </c>
      <c r="Q289" t="str">
        <f t="shared" si="14"/>
        <v>si</v>
      </c>
    </row>
    <row r="290" spans="1:17" ht="15.75" customHeight="1">
      <c r="A290" t="str">
        <f>VLOOKUP(B290,[1]participants_202005201801!$A$2:$B$445,2,FALSE)</f>
        <v>ID15520050271085</v>
      </c>
      <c r="B290" s="1">
        <v>11085</v>
      </c>
      <c r="C290" s="1" t="str">
        <f t="shared" si="12"/>
        <v>1085</v>
      </c>
      <c r="D290" s="1">
        <v>31</v>
      </c>
      <c r="E290" s="1" t="s">
        <v>8</v>
      </c>
      <c r="F290" s="1">
        <v>152</v>
      </c>
      <c r="G290" s="1">
        <v>72</v>
      </c>
      <c r="H290" s="7">
        <v>43664.684976851851</v>
      </c>
      <c r="I290" s="1" t="s">
        <v>72</v>
      </c>
      <c r="J290" s="1" t="s">
        <v>479</v>
      </c>
      <c r="K290" s="1">
        <v>1085</v>
      </c>
      <c r="L290" s="1" t="s">
        <v>4</v>
      </c>
      <c r="M290" s="1">
        <v>9</v>
      </c>
      <c r="N290" s="1">
        <v>6</v>
      </c>
      <c r="O290" s="1">
        <v>3</v>
      </c>
      <c r="P290" t="str">
        <f t="shared" si="13"/>
        <v>si</v>
      </c>
      <c r="Q290" t="str">
        <f t="shared" si="14"/>
        <v>si</v>
      </c>
    </row>
    <row r="291" spans="1:17" ht="15.75" customHeight="1">
      <c r="A291" t="str">
        <f>VLOOKUP(B291,[1]participants_202005201801!$A$2:$B$445,2,FALSE)</f>
        <v>ID15240220451107</v>
      </c>
      <c r="B291" s="1">
        <v>11107</v>
      </c>
      <c r="C291" s="1" t="str">
        <f t="shared" si="12"/>
        <v>1107</v>
      </c>
      <c r="D291" s="1">
        <v>49</v>
      </c>
      <c r="E291" s="1" t="s">
        <v>9</v>
      </c>
      <c r="F291" s="1">
        <v>170</v>
      </c>
      <c r="G291" s="1">
        <v>82</v>
      </c>
      <c r="H291" s="7">
        <v>43666.502638888887</v>
      </c>
      <c r="I291" s="1" t="s">
        <v>480</v>
      </c>
      <c r="J291" s="1" t="s">
        <v>466</v>
      </c>
      <c r="K291" s="1">
        <v>1107</v>
      </c>
      <c r="L291" s="1" t="s">
        <v>4</v>
      </c>
      <c r="M291" s="1">
        <v>11</v>
      </c>
      <c r="N291" s="1">
        <v>8</v>
      </c>
      <c r="O291" s="1">
        <v>3</v>
      </c>
      <c r="P291" t="str">
        <f t="shared" si="13"/>
        <v>si</v>
      </c>
      <c r="Q291" t="str">
        <f t="shared" si="14"/>
        <v>si</v>
      </c>
    </row>
    <row r="292" spans="1:17" ht="15.75" customHeight="1">
      <c r="A292" t="str">
        <f>VLOOKUP(B292,[1]participants_202005201801!$A$2:$B$445,2,FALSE)</f>
        <v>ID15650810011258</v>
      </c>
      <c r="B292" s="1">
        <v>11258</v>
      </c>
      <c r="C292" s="1" t="str">
        <f t="shared" si="12"/>
        <v>1258</v>
      </c>
      <c r="D292" s="1">
        <v>42</v>
      </c>
      <c r="E292" s="1" t="s">
        <v>9</v>
      </c>
      <c r="F292" s="1">
        <v>176</v>
      </c>
      <c r="G292" s="1">
        <v>74</v>
      </c>
      <c r="H292" s="7">
        <v>43716.772118055553</v>
      </c>
      <c r="I292" s="1" t="s">
        <v>481</v>
      </c>
      <c r="J292" s="1" t="s">
        <v>252</v>
      </c>
      <c r="K292" s="1">
        <v>1258</v>
      </c>
      <c r="L292" s="1" t="s">
        <v>4</v>
      </c>
      <c r="M292" s="1">
        <v>9</v>
      </c>
      <c r="N292" s="1">
        <v>7</v>
      </c>
      <c r="O292" s="1">
        <v>2</v>
      </c>
      <c r="P292" t="str">
        <f t="shared" si="13"/>
        <v>si</v>
      </c>
      <c r="Q292" t="str">
        <f t="shared" si="14"/>
        <v>si</v>
      </c>
    </row>
    <row r="293" spans="1:17" ht="15.75" customHeight="1">
      <c r="A293" t="str">
        <f>VLOOKUP(B293,[1]participants_202005201801!$A$2:$B$445,2,FALSE)</f>
        <v>ID15650810071261</v>
      </c>
      <c r="B293" s="1">
        <v>11261</v>
      </c>
      <c r="C293" s="1" t="str">
        <f t="shared" si="12"/>
        <v>1261</v>
      </c>
      <c r="D293" s="1">
        <v>38</v>
      </c>
      <c r="E293" s="1" t="s">
        <v>8</v>
      </c>
      <c r="F293" s="1">
        <v>162</v>
      </c>
      <c r="G293" s="1">
        <v>82</v>
      </c>
      <c r="H293" s="7">
        <v>43795.625902777778</v>
      </c>
      <c r="I293" s="1" t="s">
        <v>482</v>
      </c>
      <c r="J293" s="1" t="s">
        <v>483</v>
      </c>
      <c r="K293" s="1">
        <v>1261</v>
      </c>
      <c r="L293" s="1" t="s">
        <v>4</v>
      </c>
      <c r="M293" s="1">
        <v>7</v>
      </c>
      <c r="N293" s="1">
        <v>4</v>
      </c>
      <c r="O293" s="1">
        <v>3</v>
      </c>
      <c r="P293" t="str">
        <f t="shared" si="13"/>
        <v>si</v>
      </c>
      <c r="Q293" t="str">
        <f t="shared" si="14"/>
        <v>si</v>
      </c>
    </row>
    <row r="294" spans="1:17" ht="15.75" customHeight="1">
      <c r="A294" t="str">
        <f>VLOOKUP(B294,[1]participants_202005201801!$A$2:$B$445,2,FALSE)</f>
        <v>ID15700740091264</v>
      </c>
      <c r="B294" s="1">
        <v>11264</v>
      </c>
      <c r="C294" s="1" t="str">
        <f t="shared" si="12"/>
        <v>1264</v>
      </c>
      <c r="D294" s="1">
        <v>44</v>
      </c>
      <c r="E294" s="1" t="s">
        <v>8</v>
      </c>
      <c r="F294" s="1">
        <v>162</v>
      </c>
      <c r="G294" s="1">
        <v>70</v>
      </c>
      <c r="H294" s="7">
        <v>43674.555937500001</v>
      </c>
      <c r="I294" s="1" t="s">
        <v>299</v>
      </c>
      <c r="J294" s="1" t="s">
        <v>128</v>
      </c>
      <c r="K294" s="1">
        <v>1264</v>
      </c>
      <c r="L294" s="1" t="s">
        <v>4</v>
      </c>
      <c r="M294" s="1">
        <v>9</v>
      </c>
      <c r="N294" s="1">
        <v>7</v>
      </c>
      <c r="O294" s="1">
        <v>2</v>
      </c>
      <c r="P294" t="str">
        <f t="shared" si="13"/>
        <v>si</v>
      </c>
      <c r="Q294" t="str">
        <f t="shared" si="14"/>
        <v>si</v>
      </c>
    </row>
    <row r="295" spans="1:17" ht="15.75" customHeight="1">
      <c r="A295" t="str">
        <f>VLOOKUP(B295,[1]participants_202005201801!$A$2:$B$445,2,FALSE)</f>
        <v>ID15800350451306</v>
      </c>
      <c r="B295" s="1">
        <v>11306</v>
      </c>
      <c r="C295" s="1" t="str">
        <f t="shared" si="12"/>
        <v>1306</v>
      </c>
      <c r="D295" s="1">
        <v>62</v>
      </c>
      <c r="E295" s="1" t="s">
        <v>9</v>
      </c>
      <c r="F295" s="1">
        <v>173</v>
      </c>
      <c r="G295" s="1">
        <v>76</v>
      </c>
      <c r="H295" s="7">
        <v>43716.75141203704</v>
      </c>
      <c r="I295" s="1" t="s">
        <v>484</v>
      </c>
      <c r="J295" s="1" t="s">
        <v>414</v>
      </c>
      <c r="K295" s="1">
        <v>1306</v>
      </c>
      <c r="L295" s="1" t="s">
        <v>4</v>
      </c>
      <c r="M295" s="1">
        <v>9</v>
      </c>
      <c r="N295" s="1">
        <v>7</v>
      </c>
      <c r="O295" s="1">
        <v>2</v>
      </c>
      <c r="P295" t="str">
        <f t="shared" si="13"/>
        <v>si</v>
      </c>
      <c r="Q295" t="str">
        <f t="shared" si="14"/>
        <v>si</v>
      </c>
    </row>
    <row r="296" spans="1:17" ht="15.75" customHeight="1">
      <c r="A296" t="str">
        <f>VLOOKUP(B296,[1]participants_202005201801!$A$2:$B$445,2,FALSE)</f>
        <v>ID15390360151326</v>
      </c>
      <c r="B296" s="1">
        <v>11326</v>
      </c>
      <c r="C296" s="1" t="str">
        <f t="shared" si="12"/>
        <v>1326</v>
      </c>
      <c r="D296" s="1">
        <v>27</v>
      </c>
      <c r="E296" s="1" t="s">
        <v>9</v>
      </c>
      <c r="F296" s="1">
        <v>169</v>
      </c>
      <c r="G296" s="1">
        <v>74</v>
      </c>
      <c r="H296" s="7">
        <v>43691.68</v>
      </c>
      <c r="I296" s="1" t="s">
        <v>334</v>
      </c>
      <c r="J296" s="1" t="s">
        <v>196</v>
      </c>
      <c r="K296" s="1">
        <v>1326</v>
      </c>
      <c r="L296" s="1" t="s">
        <v>4</v>
      </c>
      <c r="M296" s="1">
        <v>7</v>
      </c>
      <c r="N296" s="1">
        <v>6</v>
      </c>
      <c r="O296" s="1">
        <v>1</v>
      </c>
      <c r="P296" t="str">
        <f t="shared" si="13"/>
        <v>si</v>
      </c>
      <c r="Q296" t="str">
        <f t="shared" si="14"/>
        <v>si</v>
      </c>
    </row>
    <row r="297" spans="1:17" ht="15.75" customHeight="1">
      <c r="A297" t="str">
        <f>VLOOKUP(B297,[1]participants_202005201801!$A$2:$B$445,2,FALSE)</f>
        <v>ID15460360271352</v>
      </c>
      <c r="B297" s="1">
        <v>11352</v>
      </c>
      <c r="C297" s="1" t="str">
        <f t="shared" si="12"/>
        <v>1352</v>
      </c>
      <c r="D297" s="1">
        <v>47</v>
      </c>
      <c r="E297" s="1" t="s">
        <v>9</v>
      </c>
      <c r="F297" s="1">
        <v>162</v>
      </c>
      <c r="G297" s="1">
        <v>60</v>
      </c>
      <c r="H297" s="7">
        <v>43744.512511574074</v>
      </c>
      <c r="I297" s="1" t="s">
        <v>485</v>
      </c>
      <c r="J297" s="1" t="s">
        <v>486</v>
      </c>
      <c r="K297" s="1">
        <v>1352</v>
      </c>
      <c r="L297" s="1" t="s">
        <v>4</v>
      </c>
      <c r="M297" s="1">
        <v>12</v>
      </c>
      <c r="N297" s="1">
        <v>10</v>
      </c>
      <c r="O297" s="1">
        <v>2</v>
      </c>
      <c r="P297" t="str">
        <f t="shared" si="13"/>
        <v>si</v>
      </c>
      <c r="Q297" t="str">
        <f t="shared" si="14"/>
        <v>si</v>
      </c>
    </row>
    <row r="298" spans="1:17" ht="15.75" customHeight="1">
      <c r="A298" t="str">
        <f>VLOOKUP(B298,[1]participants_202005201801!$A$2:$B$445,2,FALSE)</f>
        <v>ID15530550061391</v>
      </c>
      <c r="B298" s="1">
        <v>11395</v>
      </c>
      <c r="C298" s="1" t="str">
        <f t="shared" si="12"/>
        <v>1395</v>
      </c>
      <c r="D298" s="1">
        <v>79</v>
      </c>
      <c r="E298" s="1" t="s">
        <v>9</v>
      </c>
      <c r="F298" s="1">
        <v>162</v>
      </c>
      <c r="G298" s="1">
        <v>65</v>
      </c>
      <c r="H298" s="7">
        <v>43734.770520833335</v>
      </c>
      <c r="I298" s="1" t="s">
        <v>487</v>
      </c>
      <c r="J298" s="1" t="s">
        <v>223</v>
      </c>
      <c r="K298" s="1">
        <v>1395</v>
      </c>
      <c r="L298" s="1" t="s">
        <v>4</v>
      </c>
      <c r="M298" s="1">
        <v>10</v>
      </c>
      <c r="N298" s="1">
        <v>8</v>
      </c>
      <c r="O298" s="1">
        <v>2</v>
      </c>
      <c r="P298" t="str">
        <f t="shared" si="13"/>
        <v>si</v>
      </c>
      <c r="Q298" t="str">
        <f t="shared" si="14"/>
        <v>si</v>
      </c>
    </row>
    <row r="299" spans="1:17" ht="15.75" customHeight="1">
      <c r="A299" t="str">
        <f>VLOOKUP(B299,[1]participants_202005201801!$A$2:$B$445,2,FALSE)</f>
        <v>ID15530020121413</v>
      </c>
      <c r="B299" s="1">
        <v>11413</v>
      </c>
      <c r="C299" s="1" t="str">
        <f t="shared" si="12"/>
        <v>1413</v>
      </c>
      <c r="D299" s="1">
        <v>58</v>
      </c>
      <c r="E299" s="1" t="s">
        <v>9</v>
      </c>
      <c r="F299" s="1">
        <v>175</v>
      </c>
      <c r="G299" s="1">
        <v>75</v>
      </c>
      <c r="H299" s="7">
        <v>43682.704085648147</v>
      </c>
      <c r="I299" s="1" t="s">
        <v>488</v>
      </c>
      <c r="J299" s="1" t="s">
        <v>489</v>
      </c>
      <c r="K299" s="1">
        <v>1413</v>
      </c>
      <c r="L299" s="1" t="s">
        <v>4</v>
      </c>
      <c r="M299" s="1">
        <v>5</v>
      </c>
      <c r="N299" s="1">
        <v>3</v>
      </c>
      <c r="O299" s="1">
        <v>2</v>
      </c>
      <c r="P299" t="str">
        <f t="shared" si="13"/>
        <v>si</v>
      </c>
      <c r="Q299" t="str">
        <f t="shared" si="14"/>
        <v>si</v>
      </c>
    </row>
    <row r="300" spans="1:17" ht="15.75" customHeight="1">
      <c r="A300" t="str">
        <f>VLOOKUP(B300,[1]participants_202005201801!$A$2:$B$445,2,FALSE)</f>
        <v>ID15530250121416</v>
      </c>
      <c r="B300" s="1">
        <v>11416</v>
      </c>
      <c r="C300" s="1" t="str">
        <f t="shared" si="12"/>
        <v>1416</v>
      </c>
      <c r="D300" s="1">
        <v>60</v>
      </c>
      <c r="E300" s="1" t="s">
        <v>8</v>
      </c>
      <c r="F300" s="1">
        <v>162</v>
      </c>
      <c r="G300" s="1">
        <v>67</v>
      </c>
      <c r="H300" s="7">
        <v>43783.727222222224</v>
      </c>
      <c r="I300" s="1" t="s">
        <v>490</v>
      </c>
      <c r="J300" s="1" t="s">
        <v>491</v>
      </c>
      <c r="K300" s="1">
        <v>1416</v>
      </c>
      <c r="L300" s="1" t="s">
        <v>4</v>
      </c>
      <c r="M300" s="1">
        <v>11</v>
      </c>
      <c r="N300" s="1">
        <v>6</v>
      </c>
      <c r="O300" s="1">
        <v>5</v>
      </c>
      <c r="P300" t="str">
        <f t="shared" si="13"/>
        <v>si</v>
      </c>
      <c r="Q300" t="str">
        <f t="shared" si="14"/>
        <v>si</v>
      </c>
    </row>
    <row r="301" spans="1:17" ht="15.75" customHeight="1">
      <c r="A301" t="str">
        <f>VLOOKUP(B301,[1]participants_202005201801!$A$2:$B$445,2,FALSE)</f>
        <v>ID15040070181427</v>
      </c>
      <c r="B301" s="1">
        <v>11427</v>
      </c>
      <c r="C301" s="1" t="str">
        <f t="shared" si="12"/>
        <v>1427</v>
      </c>
      <c r="D301" s="1">
        <v>33</v>
      </c>
      <c r="E301" s="1" t="s">
        <v>8</v>
      </c>
      <c r="F301" s="1">
        <v>155</v>
      </c>
      <c r="G301" s="1">
        <v>56</v>
      </c>
      <c r="H301" s="7">
        <v>43785.739120370374</v>
      </c>
      <c r="I301" s="1" t="s">
        <v>492</v>
      </c>
      <c r="J301" s="1" t="s">
        <v>493</v>
      </c>
      <c r="K301" s="1">
        <v>1427</v>
      </c>
      <c r="L301" s="1" t="s">
        <v>4</v>
      </c>
      <c r="M301" s="1">
        <v>9</v>
      </c>
      <c r="N301" s="1">
        <v>7</v>
      </c>
      <c r="O301" s="1">
        <v>2</v>
      </c>
      <c r="P301" t="str">
        <f t="shared" si="13"/>
        <v>si</v>
      </c>
      <c r="Q301" t="str">
        <f t="shared" si="14"/>
        <v>si</v>
      </c>
    </row>
    <row r="302" spans="1:17" ht="15.75" customHeight="1">
      <c r="A302" t="str">
        <f>VLOOKUP(B302,[1]participants_202005201801!$A$2:$B$445,2,FALSE)</f>
        <v>ID15040320151428</v>
      </c>
      <c r="B302" s="1">
        <v>11428</v>
      </c>
      <c r="C302" s="1" t="str">
        <f t="shared" si="12"/>
        <v>1428</v>
      </c>
      <c r="D302" s="1">
        <v>44</v>
      </c>
      <c r="E302" s="1" t="s">
        <v>9</v>
      </c>
      <c r="F302" s="1">
        <v>167</v>
      </c>
      <c r="G302" s="1">
        <v>80</v>
      </c>
      <c r="H302" s="7">
        <v>43662.665081018517</v>
      </c>
      <c r="I302" s="1" t="s">
        <v>494</v>
      </c>
      <c r="J302" s="1" t="s">
        <v>495</v>
      </c>
      <c r="K302" s="1">
        <v>1428</v>
      </c>
      <c r="L302" s="1" t="s">
        <v>4</v>
      </c>
      <c r="M302" s="1">
        <v>13</v>
      </c>
      <c r="N302" s="1">
        <v>9</v>
      </c>
      <c r="O302" s="1">
        <v>4</v>
      </c>
      <c r="P302" t="str">
        <f t="shared" si="13"/>
        <v>si</v>
      </c>
      <c r="Q302" t="str">
        <f t="shared" si="14"/>
        <v>si</v>
      </c>
    </row>
    <row r="303" spans="1:17" ht="15.75" customHeight="1">
      <c r="A303" t="str">
        <f>VLOOKUP(B303,[1]participants_202005201801!$A$2:$B$445,2,FALSE)</f>
        <v>ID15520950061483</v>
      </c>
      <c r="B303" s="1">
        <v>11483</v>
      </c>
      <c r="C303" s="1" t="str">
        <f t="shared" si="12"/>
        <v>1483</v>
      </c>
      <c r="D303" s="1">
        <v>20</v>
      </c>
      <c r="E303" s="1" t="s">
        <v>8</v>
      </c>
      <c r="F303" s="1">
        <v>157</v>
      </c>
      <c r="G303" s="1">
        <v>60</v>
      </c>
      <c r="H303" s="7">
        <v>43680.544166666667</v>
      </c>
      <c r="I303" s="1" t="s">
        <v>119</v>
      </c>
      <c r="J303" s="1" t="s">
        <v>409</v>
      </c>
      <c r="K303" s="1">
        <v>1483</v>
      </c>
      <c r="L303" s="1" t="s">
        <v>4</v>
      </c>
      <c r="M303" s="1">
        <v>9</v>
      </c>
      <c r="N303" s="1">
        <v>6</v>
      </c>
      <c r="O303" s="1">
        <v>3</v>
      </c>
      <c r="P303" t="str">
        <f t="shared" si="13"/>
        <v>si</v>
      </c>
      <c r="Q303" t="str">
        <f t="shared" si="14"/>
        <v>si</v>
      </c>
    </row>
    <row r="304" spans="1:17" ht="15.75" customHeight="1">
      <c r="A304" t="str">
        <f>VLOOKUP(B304,[1]participants_202005201801!$A$2:$B$445,2,FALSE)</f>
        <v>ID15520950451490</v>
      </c>
      <c r="B304" s="1">
        <v>11490</v>
      </c>
      <c r="C304" s="1" t="str">
        <f t="shared" si="12"/>
        <v>1490</v>
      </c>
      <c r="D304" s="1">
        <v>66</v>
      </c>
      <c r="E304" s="1" t="s">
        <v>8</v>
      </c>
      <c r="F304" s="1">
        <v>150</v>
      </c>
      <c r="G304" s="1">
        <v>96</v>
      </c>
      <c r="H304" s="7">
        <v>43676.746921296297</v>
      </c>
      <c r="I304" s="1" t="s">
        <v>496</v>
      </c>
      <c r="J304" s="1" t="s">
        <v>83</v>
      </c>
      <c r="K304" s="1">
        <v>1490</v>
      </c>
      <c r="L304" s="1" t="s">
        <v>4</v>
      </c>
      <c r="M304" s="1">
        <v>13</v>
      </c>
      <c r="N304" s="1">
        <v>9</v>
      </c>
      <c r="O304" s="1">
        <v>4</v>
      </c>
      <c r="P304" t="str">
        <f t="shared" si="13"/>
        <v>si</v>
      </c>
      <c r="Q304" t="str">
        <f t="shared" si="14"/>
        <v>si</v>
      </c>
    </row>
    <row r="305" spans="1:17" ht="15.75" customHeight="1">
      <c r="A305" t="str">
        <f>VLOOKUP(B305,[1]participants_202005201801!$A$2:$B$445,2,FALSE)</f>
        <v>ID15240470301496</v>
      </c>
      <c r="B305" s="1">
        <v>11496</v>
      </c>
      <c r="C305" s="1" t="str">
        <f t="shared" si="12"/>
        <v>1496</v>
      </c>
      <c r="D305" s="1">
        <v>72</v>
      </c>
      <c r="E305" s="1" t="s">
        <v>9</v>
      </c>
      <c r="F305" s="1">
        <v>163</v>
      </c>
      <c r="G305" s="1">
        <v>53</v>
      </c>
      <c r="H305" s="7">
        <v>43666.619930555556</v>
      </c>
      <c r="I305" s="1" t="s">
        <v>497</v>
      </c>
      <c r="J305" s="1" t="s">
        <v>473</v>
      </c>
      <c r="K305" s="1">
        <v>1496</v>
      </c>
      <c r="L305" s="1" t="s">
        <v>4</v>
      </c>
      <c r="M305" s="1">
        <v>13</v>
      </c>
      <c r="N305" s="1">
        <v>9</v>
      </c>
      <c r="O305" s="1">
        <v>4</v>
      </c>
      <c r="P305" t="str">
        <f t="shared" si="13"/>
        <v>si</v>
      </c>
      <c r="Q305" t="str">
        <f t="shared" si="14"/>
        <v>si</v>
      </c>
    </row>
    <row r="306" spans="1:17" ht="15.75" customHeight="1">
      <c r="A306" t="str">
        <f>VLOOKUP(B306,[1]participants_202005201801!$A$2:$B$445,2,FALSE)</f>
        <v>ID15240080211497</v>
      </c>
      <c r="B306" s="1">
        <v>11497</v>
      </c>
      <c r="C306" s="1" t="str">
        <f t="shared" si="12"/>
        <v>1497</v>
      </c>
      <c r="D306" s="1">
        <v>23</v>
      </c>
      <c r="E306" s="1" t="s">
        <v>8</v>
      </c>
      <c r="F306" s="1">
        <v>155</v>
      </c>
      <c r="G306" s="1">
        <v>54</v>
      </c>
      <c r="H306" s="7">
        <v>43773.548298611109</v>
      </c>
      <c r="I306" s="1" t="s">
        <v>498</v>
      </c>
      <c r="J306" s="1" t="s">
        <v>499</v>
      </c>
      <c r="K306" s="1">
        <v>1497</v>
      </c>
      <c r="L306" s="1" t="s">
        <v>4</v>
      </c>
      <c r="M306" s="1">
        <v>11</v>
      </c>
      <c r="N306" s="1">
        <v>9</v>
      </c>
      <c r="O306" s="1">
        <v>2</v>
      </c>
      <c r="P306" t="str">
        <f t="shared" si="13"/>
        <v>si</v>
      </c>
      <c r="Q306" t="str">
        <f t="shared" si="14"/>
        <v>si</v>
      </c>
    </row>
    <row r="307" spans="1:17" ht="15.75" customHeight="1">
      <c r="A307" t="str">
        <f>VLOOKUP(B307,[1]participants_202005201801!$A$2:$B$445,2,FALSE)</f>
        <v>ID15700620032014</v>
      </c>
      <c r="B307" s="1">
        <v>12014</v>
      </c>
      <c r="C307" s="1" t="str">
        <f t="shared" si="12"/>
        <v>2014</v>
      </c>
      <c r="D307" s="1">
        <v>60</v>
      </c>
      <c r="E307" s="1" t="s">
        <v>9</v>
      </c>
      <c r="F307" s="1">
        <v>170</v>
      </c>
      <c r="G307" s="1">
        <v>58</v>
      </c>
      <c r="H307" s="7">
        <v>43668.796377314815</v>
      </c>
      <c r="I307" s="1" t="s">
        <v>500</v>
      </c>
      <c r="J307" s="1" t="s">
        <v>168</v>
      </c>
      <c r="K307" s="1">
        <v>2014</v>
      </c>
      <c r="L307" s="1" t="s">
        <v>4</v>
      </c>
      <c r="M307" s="1">
        <v>11</v>
      </c>
      <c r="N307" s="1">
        <v>9</v>
      </c>
      <c r="O307" s="1">
        <v>2</v>
      </c>
      <c r="P307" t="str">
        <f t="shared" si="13"/>
        <v>si</v>
      </c>
      <c r="Q307" t="str">
        <f t="shared" si="14"/>
        <v>si</v>
      </c>
    </row>
    <row r="308" spans="1:17" ht="15.75" customHeight="1">
      <c r="A308" t="str">
        <f>VLOOKUP(B308,[1]participants_202005201801!$A$2:$B$445,2,FALSE)</f>
        <v>ID15870700032020</v>
      </c>
      <c r="B308" s="1">
        <v>12020</v>
      </c>
      <c r="C308" s="1" t="str">
        <f t="shared" si="12"/>
        <v>2020</v>
      </c>
      <c r="D308" s="1">
        <v>45</v>
      </c>
      <c r="E308" s="1" t="s">
        <v>8</v>
      </c>
      <c r="F308" s="1">
        <v>160</v>
      </c>
      <c r="G308" s="1">
        <v>60</v>
      </c>
      <c r="H308" s="7">
        <v>43765.509317129632</v>
      </c>
      <c r="I308" s="1" t="s">
        <v>84</v>
      </c>
      <c r="J308" s="1" t="s">
        <v>172</v>
      </c>
      <c r="K308" s="1">
        <v>2020</v>
      </c>
      <c r="L308" s="1" t="s">
        <v>4</v>
      </c>
      <c r="M308" s="1">
        <v>11</v>
      </c>
      <c r="N308" s="1">
        <v>9</v>
      </c>
      <c r="O308" s="1">
        <v>2</v>
      </c>
      <c r="P308" t="str">
        <f t="shared" si="13"/>
        <v>si</v>
      </c>
      <c r="Q308" t="str">
        <f t="shared" si="14"/>
        <v>si</v>
      </c>
    </row>
    <row r="309" spans="1:17" ht="15.75" customHeight="1">
      <c r="A309" t="str">
        <f>VLOOKUP(B309,[1]participants_202005201801!$A$2:$B$445,2,FALSE)</f>
        <v>ID15520590392056</v>
      </c>
      <c r="B309" s="1">
        <v>12056</v>
      </c>
      <c r="C309" s="1" t="str">
        <f t="shared" si="12"/>
        <v>2056</v>
      </c>
      <c r="D309" s="1">
        <v>38</v>
      </c>
      <c r="E309" s="1" t="s">
        <v>9</v>
      </c>
      <c r="F309" s="1">
        <v>162</v>
      </c>
      <c r="G309" s="1">
        <v>80</v>
      </c>
      <c r="H309" s="7">
        <v>43680.623854166668</v>
      </c>
      <c r="I309" s="1" t="s">
        <v>501</v>
      </c>
      <c r="J309" s="1" t="s">
        <v>460</v>
      </c>
      <c r="K309" s="1">
        <v>2056</v>
      </c>
      <c r="L309" s="1" t="s">
        <v>4</v>
      </c>
      <c r="M309" s="1">
        <v>5</v>
      </c>
      <c r="N309" s="1">
        <v>4</v>
      </c>
      <c r="O309" s="1">
        <v>1</v>
      </c>
      <c r="P309" t="str">
        <f t="shared" si="13"/>
        <v>si</v>
      </c>
      <c r="Q309" t="str">
        <f t="shared" si="14"/>
        <v>si</v>
      </c>
    </row>
    <row r="310" spans="1:17" ht="15.75" customHeight="1">
      <c r="A310" t="str">
        <f>VLOOKUP(B310,[1]participants_202005201801!$A$2:$B$445,2,FALSE)</f>
        <v>ID15490650182058</v>
      </c>
      <c r="B310" s="1">
        <v>12058</v>
      </c>
      <c r="C310" s="1" t="str">
        <f t="shared" si="12"/>
        <v>2058</v>
      </c>
      <c r="D310" s="1">
        <v>58</v>
      </c>
      <c r="E310" s="1" t="s">
        <v>8</v>
      </c>
      <c r="F310" s="1">
        <v>155</v>
      </c>
      <c r="G310" s="1">
        <v>54</v>
      </c>
      <c r="H310" s="7">
        <v>43740.743194444447</v>
      </c>
      <c r="I310" s="1" t="s">
        <v>238</v>
      </c>
      <c r="J310" s="1" t="s">
        <v>466</v>
      </c>
      <c r="K310" s="1">
        <v>2058</v>
      </c>
      <c r="L310" s="1" t="s">
        <v>4</v>
      </c>
      <c r="M310" s="1">
        <v>15</v>
      </c>
      <c r="N310" s="1">
        <v>11</v>
      </c>
      <c r="O310" s="1">
        <v>4</v>
      </c>
      <c r="P310" t="str">
        <f t="shared" si="13"/>
        <v>si</v>
      </c>
      <c r="Q310" t="str">
        <f t="shared" si="14"/>
        <v>si</v>
      </c>
    </row>
    <row r="311" spans="1:17" ht="15.75" customHeight="1">
      <c r="A311" t="str">
        <f>VLOOKUP(B311,[1]participants_202005201801!$A$2:$B$445,2,FALSE)</f>
        <v>ID15530660062093</v>
      </c>
      <c r="B311" s="1">
        <v>12093</v>
      </c>
      <c r="C311" s="1" t="str">
        <f t="shared" si="12"/>
        <v>2093</v>
      </c>
      <c r="D311" s="1">
        <v>20</v>
      </c>
      <c r="E311" s="1" t="s">
        <v>9</v>
      </c>
      <c r="F311" s="1">
        <v>168</v>
      </c>
      <c r="G311" s="1">
        <v>55</v>
      </c>
      <c r="H311" s="7">
        <v>43737.470057870371</v>
      </c>
      <c r="I311" s="1" t="s">
        <v>256</v>
      </c>
      <c r="J311" s="1" t="s">
        <v>502</v>
      </c>
      <c r="K311" s="1">
        <v>2093</v>
      </c>
      <c r="L311" s="1" t="s">
        <v>4</v>
      </c>
      <c r="M311" s="1">
        <v>16</v>
      </c>
      <c r="N311" s="1">
        <v>12</v>
      </c>
      <c r="O311" s="1">
        <v>4</v>
      </c>
      <c r="P311" t="str">
        <f t="shared" si="13"/>
        <v>si</v>
      </c>
      <c r="Q311" t="str">
        <f t="shared" si="14"/>
        <v>si</v>
      </c>
    </row>
    <row r="312" spans="1:17" ht="15.75" customHeight="1">
      <c r="A312" t="str">
        <f>VLOOKUP(B312,[1]participants_202005201801!$A$2:$B$445,2,FALSE)</f>
        <v>ID15020270152113</v>
      </c>
      <c r="B312" s="1">
        <v>12113</v>
      </c>
      <c r="C312" s="1" t="str">
        <f t="shared" si="12"/>
        <v>2113</v>
      </c>
      <c r="D312" s="1">
        <v>68</v>
      </c>
      <c r="E312" s="1" t="s">
        <v>9</v>
      </c>
      <c r="F312" s="1">
        <v>163</v>
      </c>
      <c r="G312" s="1">
        <v>73</v>
      </c>
      <c r="H312" s="7">
        <v>43662.743495370371</v>
      </c>
      <c r="I312" s="1" t="s">
        <v>503</v>
      </c>
      <c r="J312" s="1" t="s">
        <v>504</v>
      </c>
      <c r="K312" s="1">
        <v>2113</v>
      </c>
      <c r="L312" s="1" t="s">
        <v>4</v>
      </c>
      <c r="M312" s="1">
        <v>7</v>
      </c>
      <c r="N312" s="1">
        <v>6</v>
      </c>
      <c r="O312" s="1">
        <v>1</v>
      </c>
      <c r="P312" t="str">
        <f t="shared" si="13"/>
        <v>si</v>
      </c>
      <c r="Q312" t="str">
        <f t="shared" si="14"/>
        <v>si</v>
      </c>
    </row>
    <row r="313" spans="1:17" ht="15.75" customHeight="1">
      <c r="A313" t="str">
        <f>VLOOKUP(B313,[1]participants_202005201801!$A$2:$B$445,2,FALSE)</f>
        <v>ID15170190902139</v>
      </c>
      <c r="B313" s="1">
        <v>12139</v>
      </c>
      <c r="C313" s="1" t="str">
        <f t="shared" si="12"/>
        <v>2139</v>
      </c>
      <c r="D313" s="1">
        <v>41</v>
      </c>
      <c r="E313" s="1" t="s">
        <v>9</v>
      </c>
      <c r="F313" s="1">
        <v>172</v>
      </c>
      <c r="G313" s="1">
        <v>94</v>
      </c>
      <c r="H313" s="7">
        <v>43756.653506944444</v>
      </c>
      <c r="I313" s="1" t="s">
        <v>505</v>
      </c>
      <c r="J313" s="1" t="s">
        <v>128</v>
      </c>
      <c r="K313" s="1">
        <v>2139</v>
      </c>
      <c r="L313" s="1" t="s">
        <v>4</v>
      </c>
      <c r="M313" s="1">
        <v>16</v>
      </c>
      <c r="N313" s="1">
        <v>10</v>
      </c>
      <c r="O313" s="1">
        <v>6</v>
      </c>
      <c r="P313" t="str">
        <f t="shared" si="13"/>
        <v>si</v>
      </c>
      <c r="Q313" t="str">
        <f t="shared" si="14"/>
        <v>si</v>
      </c>
    </row>
    <row r="314" spans="1:17" ht="15.75" customHeight="1">
      <c r="A314" t="str">
        <f>VLOOKUP(B314,[1]participants_202005201801!$A$2:$B$445,2,FALSE)</f>
        <v>ID15520680032156</v>
      </c>
      <c r="B314" s="1">
        <v>12156</v>
      </c>
      <c r="C314" s="1" t="str">
        <f t="shared" si="12"/>
        <v>2156</v>
      </c>
      <c r="D314" s="1">
        <v>31</v>
      </c>
      <c r="E314" s="1" t="s">
        <v>9</v>
      </c>
      <c r="F314" s="1">
        <v>171</v>
      </c>
      <c r="G314" s="1">
        <v>75</v>
      </c>
      <c r="H314" s="7">
        <v>43680.600914351853</v>
      </c>
      <c r="I314" s="1" t="s">
        <v>506</v>
      </c>
      <c r="J314" s="1" t="s">
        <v>36</v>
      </c>
      <c r="K314" s="1">
        <v>2156</v>
      </c>
      <c r="L314" s="1" t="s">
        <v>4</v>
      </c>
      <c r="M314" s="1">
        <v>13</v>
      </c>
      <c r="N314" s="1">
        <v>8</v>
      </c>
      <c r="O314" s="1">
        <v>5</v>
      </c>
      <c r="P314" t="str">
        <f t="shared" si="13"/>
        <v>si</v>
      </c>
      <c r="Q314" t="str">
        <f t="shared" si="14"/>
        <v>si</v>
      </c>
    </row>
    <row r="315" spans="1:17" ht="15.75" customHeight="1">
      <c r="A315" t="str">
        <f>VLOOKUP(B315,[1]participants_202005201801!$A$2:$B$445,2,FALSE)</f>
        <v>ID15170631142183</v>
      </c>
      <c r="B315" s="1">
        <v>12183</v>
      </c>
      <c r="C315" s="1" t="str">
        <f t="shared" si="12"/>
        <v>2183</v>
      </c>
      <c r="D315" s="1">
        <v>51</v>
      </c>
      <c r="E315" s="1" t="s">
        <v>8</v>
      </c>
      <c r="F315" s="1">
        <v>159</v>
      </c>
      <c r="G315" s="1">
        <v>77</v>
      </c>
      <c r="H315" s="7">
        <v>43693.592164351852</v>
      </c>
      <c r="I315" s="1" t="s">
        <v>507</v>
      </c>
      <c r="J315" s="1" t="s">
        <v>508</v>
      </c>
      <c r="K315" s="1">
        <v>2183</v>
      </c>
      <c r="L315" s="1" t="s">
        <v>4</v>
      </c>
      <c r="M315" s="1">
        <v>11</v>
      </c>
      <c r="N315" s="1">
        <v>7</v>
      </c>
      <c r="O315" s="1">
        <v>4</v>
      </c>
      <c r="P315" t="str">
        <f t="shared" si="13"/>
        <v>si</v>
      </c>
      <c r="Q315" t="str">
        <f t="shared" si="14"/>
        <v>si</v>
      </c>
    </row>
    <row r="316" spans="1:17" ht="15.75" customHeight="1">
      <c r="A316" t="str">
        <f>VLOOKUP(B316,[1]participants_202005201801!$A$2:$B$445,2,FALSE)</f>
        <v>ID15650520052251</v>
      </c>
      <c r="B316" s="1">
        <v>12251</v>
      </c>
      <c r="C316" s="1" t="str">
        <f t="shared" si="12"/>
        <v>2251</v>
      </c>
      <c r="D316" s="1">
        <v>67</v>
      </c>
      <c r="E316" s="1" t="s">
        <v>8</v>
      </c>
      <c r="F316" s="1">
        <v>153</v>
      </c>
      <c r="G316" s="1">
        <v>51</v>
      </c>
      <c r="H316" s="7">
        <v>43713.712245370371</v>
      </c>
      <c r="I316" s="1" t="s">
        <v>509</v>
      </c>
      <c r="J316" s="1" t="s">
        <v>510</v>
      </c>
      <c r="K316" s="1">
        <v>2251</v>
      </c>
      <c r="L316" s="1" t="s">
        <v>4</v>
      </c>
      <c r="M316" s="1">
        <v>9</v>
      </c>
      <c r="N316" s="1">
        <v>5</v>
      </c>
      <c r="O316" s="1">
        <v>4</v>
      </c>
      <c r="P316" t="str">
        <f t="shared" si="13"/>
        <v>si</v>
      </c>
      <c r="Q316" t="str">
        <f t="shared" si="14"/>
        <v>si</v>
      </c>
    </row>
    <row r="317" spans="1:17" ht="15.75" customHeight="1">
      <c r="A317" t="str">
        <f>VLOOKUP(B317,[1]participants_202005201801!$A$2:$B$445,2,FALSE)</f>
        <v>ID15700830082270</v>
      </c>
      <c r="B317" s="1">
        <v>12270</v>
      </c>
      <c r="C317" s="1" t="str">
        <f t="shared" si="12"/>
        <v>2270</v>
      </c>
      <c r="D317" s="1">
        <v>38</v>
      </c>
      <c r="E317" s="1" t="s">
        <v>8</v>
      </c>
      <c r="F317" s="1">
        <v>155</v>
      </c>
      <c r="G317" s="1">
        <v>58</v>
      </c>
      <c r="H317" s="7">
        <v>43799.668923611112</v>
      </c>
      <c r="I317" s="1" t="s">
        <v>511</v>
      </c>
      <c r="J317" s="1" t="s">
        <v>512</v>
      </c>
      <c r="K317" s="1">
        <v>2270</v>
      </c>
      <c r="L317" s="1" t="s">
        <v>4</v>
      </c>
      <c r="M317" s="1">
        <v>7</v>
      </c>
      <c r="N317" s="1">
        <v>5</v>
      </c>
      <c r="O317" s="1">
        <v>2</v>
      </c>
      <c r="P317" t="str">
        <f t="shared" si="13"/>
        <v>si</v>
      </c>
      <c r="Q317" t="str">
        <f t="shared" si="14"/>
        <v>si</v>
      </c>
    </row>
    <row r="318" spans="1:17" ht="15.75" customHeight="1">
      <c r="A318" t="str">
        <f>VLOOKUP(B318,[1]participants_202005201801!$A$2:$B$445,2,FALSE)</f>
        <v>ID15700730032289</v>
      </c>
      <c r="B318" s="1">
        <v>12289</v>
      </c>
      <c r="C318" s="1" t="str">
        <f t="shared" si="12"/>
        <v>2289</v>
      </c>
      <c r="D318" s="1">
        <v>21</v>
      </c>
      <c r="E318" s="1" t="s">
        <v>8</v>
      </c>
      <c r="F318" s="1">
        <v>164</v>
      </c>
      <c r="G318" s="1">
        <v>63</v>
      </c>
      <c r="H318" s="7">
        <v>43799.683749999997</v>
      </c>
      <c r="I318" s="1" t="s">
        <v>482</v>
      </c>
      <c r="J318" s="1" t="s">
        <v>513</v>
      </c>
      <c r="K318" s="1">
        <v>2289</v>
      </c>
      <c r="L318" s="1" t="s">
        <v>4</v>
      </c>
      <c r="M318" s="1">
        <v>6</v>
      </c>
      <c r="N318" s="1">
        <v>5</v>
      </c>
      <c r="O318" s="1">
        <v>1</v>
      </c>
      <c r="P318" t="str">
        <f t="shared" si="13"/>
        <v>si</v>
      </c>
      <c r="Q318" t="str">
        <f t="shared" si="14"/>
        <v>si</v>
      </c>
    </row>
    <row r="319" spans="1:17" ht="15.75" customHeight="1">
      <c r="A319" t="str">
        <f>VLOOKUP(B319,[1]participants_202005201801!$A$2:$B$445,2,FALSE)</f>
        <v>ID15700730272292</v>
      </c>
      <c r="B319" s="1">
        <v>12292</v>
      </c>
      <c r="C319" s="1" t="str">
        <f t="shared" si="12"/>
        <v>2292</v>
      </c>
      <c r="D319" s="1">
        <v>22</v>
      </c>
      <c r="E319" s="1" t="s">
        <v>8</v>
      </c>
      <c r="F319" s="1">
        <v>163</v>
      </c>
      <c r="G319" s="1">
        <v>70</v>
      </c>
      <c r="H319" s="7">
        <v>43673.459108796298</v>
      </c>
      <c r="I319" s="1" t="s">
        <v>514</v>
      </c>
      <c r="J319" s="1" t="s">
        <v>515</v>
      </c>
      <c r="K319" s="1">
        <v>2292</v>
      </c>
      <c r="L319" s="1" t="s">
        <v>4</v>
      </c>
      <c r="M319" s="1">
        <v>4</v>
      </c>
      <c r="N319" s="1">
        <v>3</v>
      </c>
      <c r="O319" s="1">
        <v>1</v>
      </c>
      <c r="P319" t="str">
        <f t="shared" si="13"/>
        <v>si</v>
      </c>
      <c r="Q319" t="str">
        <f t="shared" si="14"/>
        <v>si</v>
      </c>
    </row>
    <row r="320" spans="1:17" ht="15.75" customHeight="1">
      <c r="A320" t="str">
        <f>VLOOKUP(B320,[1]participants_202005201801!$A$2:$B$445,2,FALSE)</f>
        <v>ID15650260272293</v>
      </c>
      <c r="B320" s="1">
        <v>12293</v>
      </c>
      <c r="C320" s="1" t="str">
        <f t="shared" si="12"/>
        <v>2293</v>
      </c>
      <c r="D320" s="1">
        <v>24</v>
      </c>
      <c r="E320" s="1" t="s">
        <v>8</v>
      </c>
      <c r="F320" s="1">
        <v>170</v>
      </c>
      <c r="G320" s="1">
        <v>58</v>
      </c>
      <c r="H320" s="7">
        <v>43713.613564814812</v>
      </c>
      <c r="I320" s="1" t="s">
        <v>516</v>
      </c>
      <c r="J320" s="1" t="s">
        <v>445</v>
      </c>
      <c r="K320" s="1">
        <v>2293</v>
      </c>
      <c r="L320" s="1" t="s">
        <v>4</v>
      </c>
      <c r="M320" s="1">
        <v>8</v>
      </c>
      <c r="N320" s="1">
        <v>5</v>
      </c>
      <c r="O320" s="1">
        <v>3</v>
      </c>
      <c r="P320" t="str">
        <f t="shared" si="13"/>
        <v>si</v>
      </c>
      <c r="Q320" t="str">
        <f t="shared" si="14"/>
        <v>si</v>
      </c>
    </row>
    <row r="321" spans="1:17" ht="15.75" customHeight="1">
      <c r="A321" t="str">
        <f>VLOOKUP(B321,[1]participants_202005201801!$A$2:$B$445,2,FALSE)</f>
        <v>ID15460730092346</v>
      </c>
      <c r="B321" s="1">
        <v>12346</v>
      </c>
      <c r="C321" s="1" t="str">
        <f t="shared" si="12"/>
        <v>2346</v>
      </c>
      <c r="D321" s="1">
        <v>38</v>
      </c>
      <c r="E321" s="1" t="s">
        <v>8</v>
      </c>
      <c r="F321" s="1">
        <v>157</v>
      </c>
      <c r="G321" s="1">
        <v>71</v>
      </c>
      <c r="H321" s="7">
        <v>43748.697187500002</v>
      </c>
      <c r="I321" s="1" t="s">
        <v>262</v>
      </c>
      <c r="J321" s="1" t="s">
        <v>517</v>
      </c>
      <c r="K321" s="1">
        <v>2346</v>
      </c>
      <c r="L321" s="1" t="s">
        <v>4</v>
      </c>
      <c r="M321" s="1">
        <v>12</v>
      </c>
      <c r="N321" s="1">
        <v>9</v>
      </c>
      <c r="O321" s="1">
        <v>3</v>
      </c>
      <c r="P321" t="str">
        <f t="shared" si="13"/>
        <v>si</v>
      </c>
      <c r="Q321" t="str">
        <f t="shared" si="14"/>
        <v>si</v>
      </c>
    </row>
    <row r="322" spans="1:17" ht="15.75" customHeight="1">
      <c r="A322" t="str">
        <f>VLOOKUP(B322,[1]participants_202005201801!$A$2:$B$445,2,FALSE)</f>
        <v>ID15400160452363</v>
      </c>
      <c r="B322" s="1">
        <v>12363</v>
      </c>
      <c r="C322" s="1" t="str">
        <f t="shared" ref="C322:C385" si="15">RIGHT(B322,4)</f>
        <v>2363</v>
      </c>
      <c r="D322" s="1">
        <v>70</v>
      </c>
      <c r="E322" s="1" t="s">
        <v>8</v>
      </c>
      <c r="F322" s="1">
        <v>153</v>
      </c>
      <c r="G322" s="1">
        <v>56</v>
      </c>
      <c r="H322" s="7">
        <v>43704.661168981482</v>
      </c>
      <c r="I322" s="1" t="s">
        <v>43</v>
      </c>
      <c r="J322" s="1" t="s">
        <v>518</v>
      </c>
      <c r="K322" s="1">
        <v>2363</v>
      </c>
      <c r="L322" s="1" t="s">
        <v>4</v>
      </c>
      <c r="M322" s="1">
        <v>10</v>
      </c>
      <c r="N322" s="1">
        <v>7</v>
      </c>
      <c r="O322" s="1">
        <v>3</v>
      </c>
      <c r="P322" t="str">
        <f t="shared" ref="P322:P385" si="16">IF(AND(N322&gt;=3,O322&gt;=0),"si","no")</f>
        <v>si</v>
      </c>
      <c r="Q322" t="str">
        <f t="shared" ref="Q322:Q385" si="17">IF(AND(N322&gt;=3,O322&gt;0),"si","no")</f>
        <v>si</v>
      </c>
    </row>
    <row r="323" spans="1:17" ht="15.75" customHeight="1">
      <c r="A323" t="str">
        <f>VLOOKUP(B323,[1]participants_202005201801!$A$2:$B$445,2,FALSE)</f>
        <v>ID15530790572372</v>
      </c>
      <c r="B323" s="1">
        <v>12372</v>
      </c>
      <c r="C323" s="1" t="str">
        <f t="shared" si="15"/>
        <v>2372</v>
      </c>
      <c r="D323" s="1">
        <v>57</v>
      </c>
      <c r="E323" s="1" t="s">
        <v>9</v>
      </c>
      <c r="F323" s="1">
        <v>165</v>
      </c>
      <c r="G323" s="1">
        <v>65</v>
      </c>
      <c r="H323" s="7">
        <v>43737.559120370373</v>
      </c>
      <c r="I323" s="1" t="s">
        <v>519</v>
      </c>
      <c r="J323" s="1" t="s">
        <v>36</v>
      </c>
      <c r="K323" s="1">
        <v>2375</v>
      </c>
      <c r="L323" s="1" t="s">
        <v>4</v>
      </c>
      <c r="M323" s="1">
        <v>15</v>
      </c>
      <c r="N323" s="1">
        <v>12</v>
      </c>
      <c r="O323" s="1">
        <v>3</v>
      </c>
      <c r="P323" t="str">
        <f t="shared" si="16"/>
        <v>si</v>
      </c>
      <c r="Q323" t="str">
        <f t="shared" si="17"/>
        <v>si</v>
      </c>
    </row>
    <row r="324" spans="1:17" ht="15.75" customHeight="1">
      <c r="A324" t="str">
        <f>VLOOKUP(B324,[1]participants_202005201801!$A$2:$B$445,2,FALSE)</f>
        <v>ID15530270422384</v>
      </c>
      <c r="B324" s="1">
        <v>12384</v>
      </c>
      <c r="C324" s="1" t="str">
        <f t="shared" si="15"/>
        <v>2384</v>
      </c>
      <c r="D324" s="1">
        <v>41</v>
      </c>
      <c r="E324" s="1" t="s">
        <v>8</v>
      </c>
      <c r="F324" s="1">
        <v>153</v>
      </c>
      <c r="G324" s="1">
        <v>76</v>
      </c>
      <c r="H324" s="7">
        <v>43734.668368055558</v>
      </c>
      <c r="I324" s="1" t="s">
        <v>520</v>
      </c>
      <c r="J324" s="1" t="s">
        <v>456</v>
      </c>
      <c r="K324" s="1">
        <v>2384</v>
      </c>
      <c r="L324" s="1" t="s">
        <v>4</v>
      </c>
      <c r="M324" s="1">
        <v>5</v>
      </c>
      <c r="N324" s="1">
        <v>3</v>
      </c>
      <c r="O324" s="1">
        <v>2</v>
      </c>
      <c r="P324" t="str">
        <f t="shared" si="16"/>
        <v>si</v>
      </c>
      <c r="Q324" t="str">
        <f t="shared" si="17"/>
        <v>si</v>
      </c>
    </row>
    <row r="325" spans="1:17" ht="15.75" customHeight="1">
      <c r="A325" t="str">
        <f>VLOOKUP(B325,[1]participants_202005201801!$A$2:$B$445,2,FALSE)</f>
        <v>ID15020420692431</v>
      </c>
      <c r="B325" s="1">
        <v>12431</v>
      </c>
      <c r="C325" s="1" t="str">
        <f t="shared" si="15"/>
        <v>2431</v>
      </c>
      <c r="D325" s="1">
        <v>21</v>
      </c>
      <c r="E325" s="1" t="s">
        <v>8</v>
      </c>
      <c r="F325" s="1">
        <v>150</v>
      </c>
      <c r="G325" s="1">
        <v>50</v>
      </c>
      <c r="H325" s="7">
        <v>43672.69258101852</v>
      </c>
      <c r="I325" s="1" t="s">
        <v>43</v>
      </c>
      <c r="J325" s="1" t="s">
        <v>222</v>
      </c>
      <c r="K325" s="1">
        <v>2431</v>
      </c>
      <c r="L325" s="1" t="s">
        <v>4</v>
      </c>
      <c r="M325" s="1">
        <v>10</v>
      </c>
      <c r="N325" s="1">
        <v>7</v>
      </c>
      <c r="O325" s="1">
        <v>3</v>
      </c>
      <c r="P325" t="str">
        <f t="shared" si="16"/>
        <v>si</v>
      </c>
      <c r="Q325" t="str">
        <f t="shared" si="17"/>
        <v>si</v>
      </c>
    </row>
    <row r="326" spans="1:17" ht="15.75" customHeight="1">
      <c r="A326" t="str">
        <f>VLOOKUP(B326,[1]participants_202005201801!$A$2:$B$445,2,FALSE)</f>
        <v>ID15170810272452</v>
      </c>
      <c r="B326" s="1">
        <v>12452</v>
      </c>
      <c r="C326" s="1" t="str">
        <f t="shared" si="15"/>
        <v>2452</v>
      </c>
      <c r="D326" s="1">
        <v>37</v>
      </c>
      <c r="E326" s="1" t="s">
        <v>9</v>
      </c>
      <c r="F326" s="1">
        <v>168</v>
      </c>
      <c r="G326" s="1">
        <v>89</v>
      </c>
      <c r="H326" s="7">
        <v>43756.611192129632</v>
      </c>
      <c r="I326" s="1" t="s">
        <v>521</v>
      </c>
      <c r="J326" s="1" t="s">
        <v>177</v>
      </c>
      <c r="K326" s="1">
        <v>2452</v>
      </c>
      <c r="L326" s="1" t="s">
        <v>4</v>
      </c>
      <c r="M326" s="1">
        <v>10</v>
      </c>
      <c r="N326" s="1">
        <v>7</v>
      </c>
      <c r="O326" s="1">
        <v>3</v>
      </c>
      <c r="P326" t="str">
        <f t="shared" si="16"/>
        <v>si</v>
      </c>
      <c r="Q326" t="str">
        <f t="shared" si="17"/>
        <v>si</v>
      </c>
    </row>
    <row r="327" spans="1:17" ht="15.75" customHeight="1">
      <c r="A327" t="str">
        <f>VLOOKUP(B327,[1]participants_202005201801!$A$2:$B$445,2,FALSE)</f>
        <v>ID15520930182468</v>
      </c>
      <c r="B327" s="1">
        <v>12468</v>
      </c>
      <c r="C327" s="1" t="str">
        <f t="shared" si="15"/>
        <v>2468</v>
      </c>
      <c r="D327" s="1">
        <v>55</v>
      </c>
      <c r="E327" s="1" t="s">
        <v>8</v>
      </c>
      <c r="F327" s="1">
        <v>168</v>
      </c>
      <c r="G327" s="1">
        <v>60</v>
      </c>
      <c r="H327" s="7">
        <v>43680.514351851853</v>
      </c>
      <c r="I327" s="1" t="s">
        <v>62</v>
      </c>
      <c r="J327" s="1" t="s">
        <v>424</v>
      </c>
      <c r="K327" s="1">
        <v>2468</v>
      </c>
      <c r="L327" s="1" t="s">
        <v>4</v>
      </c>
      <c r="M327" s="1">
        <v>7</v>
      </c>
      <c r="N327" s="1">
        <v>5</v>
      </c>
      <c r="O327" s="1">
        <v>2</v>
      </c>
      <c r="P327" t="str">
        <f t="shared" si="16"/>
        <v>si</v>
      </c>
      <c r="Q327" t="str">
        <f t="shared" si="17"/>
        <v>si</v>
      </c>
    </row>
    <row r="328" spans="1:17" ht="15.75" customHeight="1">
      <c r="A328" t="str">
        <f>VLOOKUP(B328,[1]participants_202005201801!$A$2:$B$445,2,FALSE)</f>
        <v>ID15520950182470</v>
      </c>
      <c r="B328" s="1">
        <v>12470</v>
      </c>
      <c r="C328" s="1" t="str">
        <f t="shared" si="15"/>
        <v>2470</v>
      </c>
      <c r="D328" s="1">
        <v>45</v>
      </c>
      <c r="E328" s="1" t="s">
        <v>8</v>
      </c>
      <c r="F328" s="1">
        <v>168</v>
      </c>
      <c r="G328" s="1">
        <v>57</v>
      </c>
      <c r="H328" s="7">
        <v>43680.55133101852</v>
      </c>
      <c r="I328" s="1" t="s">
        <v>522</v>
      </c>
      <c r="J328" s="1" t="s">
        <v>523</v>
      </c>
      <c r="K328" s="1">
        <v>2470</v>
      </c>
      <c r="L328" s="1" t="s">
        <v>4</v>
      </c>
      <c r="M328" s="1">
        <v>8</v>
      </c>
      <c r="N328" s="1">
        <v>5</v>
      </c>
      <c r="O328" s="1">
        <v>3</v>
      </c>
      <c r="P328" t="str">
        <f t="shared" si="16"/>
        <v>si</v>
      </c>
      <c r="Q328" t="str">
        <f t="shared" si="17"/>
        <v>si</v>
      </c>
    </row>
    <row r="329" spans="1:17" ht="15.75" customHeight="1">
      <c r="A329" t="str">
        <f>VLOOKUP(B329,[1]participants_202005201801!$A$2:$B$445,2,FALSE)</f>
        <v>ID15520940752473</v>
      </c>
      <c r="B329" s="1">
        <v>12473</v>
      </c>
      <c r="C329" s="1" t="str">
        <f t="shared" si="15"/>
        <v>2473</v>
      </c>
      <c r="D329" s="1">
        <v>51</v>
      </c>
      <c r="E329" s="1" t="s">
        <v>8</v>
      </c>
      <c r="F329" s="1">
        <v>144</v>
      </c>
      <c r="G329" s="1">
        <v>67</v>
      </c>
      <c r="H329" s="7">
        <v>43676.736076388886</v>
      </c>
      <c r="I329" s="1" t="s">
        <v>426</v>
      </c>
      <c r="J329" s="1" t="s">
        <v>524</v>
      </c>
      <c r="K329" s="1">
        <v>2473</v>
      </c>
      <c r="L329" s="1" t="s">
        <v>4</v>
      </c>
      <c r="M329" s="1">
        <v>13</v>
      </c>
      <c r="N329" s="1">
        <v>10</v>
      </c>
      <c r="O329" s="1">
        <v>3</v>
      </c>
      <c r="P329" t="str">
        <f t="shared" si="16"/>
        <v>si</v>
      </c>
      <c r="Q329" t="str">
        <f t="shared" si="17"/>
        <v>si</v>
      </c>
    </row>
    <row r="330" spans="1:17" ht="15.75" customHeight="1">
      <c r="A330" t="str">
        <f>VLOOKUP(B330,[1]participants_202005201801!$A$2:$B$445,2,FALSE)</f>
        <v>ID15520810572498</v>
      </c>
      <c r="B330" s="1">
        <v>12498</v>
      </c>
      <c r="C330" s="1" t="str">
        <f t="shared" si="15"/>
        <v>2498</v>
      </c>
      <c r="D330" s="1">
        <v>66</v>
      </c>
      <c r="E330" s="1" t="s">
        <v>8</v>
      </c>
      <c r="F330" s="1">
        <v>156</v>
      </c>
      <c r="G330" s="1">
        <v>63</v>
      </c>
      <c r="H330" s="7">
        <v>43676.674270833333</v>
      </c>
      <c r="I330" s="1" t="s">
        <v>525</v>
      </c>
      <c r="J330" s="1" t="s">
        <v>304</v>
      </c>
      <c r="K330" s="1">
        <v>2498</v>
      </c>
      <c r="L330" s="1" t="s">
        <v>4</v>
      </c>
      <c r="M330" s="1">
        <v>5</v>
      </c>
      <c r="N330" s="1">
        <v>4</v>
      </c>
      <c r="O330" s="1">
        <v>1</v>
      </c>
      <c r="P330" t="str">
        <f t="shared" si="16"/>
        <v>si</v>
      </c>
      <c r="Q330" t="str">
        <f t="shared" si="17"/>
        <v>si</v>
      </c>
    </row>
    <row r="331" spans="1:17" ht="15.75" customHeight="1">
      <c r="A331" t="str">
        <f>VLOOKUP(B331,[1]participants_202005201801!$A$2:$B$445,2,FALSE)</f>
        <v>ID03310710010254</v>
      </c>
      <c r="B331" s="1">
        <v>20254</v>
      </c>
      <c r="C331" s="1" t="str">
        <f t="shared" si="15"/>
        <v>0254</v>
      </c>
      <c r="D331" s="1">
        <v>23</v>
      </c>
      <c r="E331" s="1" t="s">
        <v>8</v>
      </c>
      <c r="F331" s="1">
        <v>160</v>
      </c>
      <c r="G331" s="1">
        <v>53</v>
      </c>
      <c r="H331" s="7">
        <v>43662.69971064815</v>
      </c>
      <c r="I331" s="1" t="s">
        <v>526</v>
      </c>
      <c r="J331" s="1" t="s">
        <v>102</v>
      </c>
      <c r="K331" s="1">
        <v>254</v>
      </c>
      <c r="L331" s="1" t="s">
        <v>5</v>
      </c>
      <c r="M331" s="1">
        <v>9</v>
      </c>
      <c r="N331" s="1">
        <v>7</v>
      </c>
      <c r="O331" s="1">
        <v>2</v>
      </c>
      <c r="P331" t="str">
        <f t="shared" si="16"/>
        <v>si</v>
      </c>
      <c r="Q331" t="str">
        <f t="shared" si="17"/>
        <v>si</v>
      </c>
    </row>
    <row r="332" spans="1:17" ht="15.75" customHeight="1">
      <c r="A332" t="str">
        <f>VLOOKUP(B332,[1]participants_202005201801!$A$2:$B$445,2,FALSE)</f>
        <v>ID03160060050260</v>
      </c>
      <c r="B332" s="1">
        <v>20260</v>
      </c>
      <c r="C332" s="1" t="str">
        <f t="shared" si="15"/>
        <v>0260</v>
      </c>
      <c r="D332" s="1">
        <v>39</v>
      </c>
      <c r="E332" s="1" t="s">
        <v>9</v>
      </c>
      <c r="F332" s="1">
        <v>174</v>
      </c>
      <c r="G332" s="1">
        <v>77</v>
      </c>
      <c r="H332" s="7">
        <v>43746.773379629631</v>
      </c>
      <c r="I332" s="1" t="s">
        <v>194</v>
      </c>
      <c r="J332" s="1" t="s">
        <v>229</v>
      </c>
      <c r="K332" s="1">
        <v>260</v>
      </c>
      <c r="L332" s="1" t="s">
        <v>5</v>
      </c>
      <c r="M332" s="1">
        <v>15</v>
      </c>
      <c r="N332" s="1">
        <v>11</v>
      </c>
      <c r="O332" s="1">
        <v>4</v>
      </c>
      <c r="P332" t="str">
        <f t="shared" si="16"/>
        <v>si</v>
      </c>
      <c r="Q332" t="str">
        <f t="shared" si="17"/>
        <v>si</v>
      </c>
    </row>
    <row r="333" spans="1:17" ht="15.75" customHeight="1">
      <c r="A333" t="str">
        <f>VLOOKUP(B333,[1]participants_202005201801!$A$2:$B$445,2,FALSE)</f>
        <v>ID03310710150276</v>
      </c>
      <c r="B333" s="1">
        <v>20276</v>
      </c>
      <c r="C333" s="1" t="str">
        <f t="shared" si="15"/>
        <v>0276</v>
      </c>
      <c r="D333" s="1">
        <v>43</v>
      </c>
      <c r="E333" s="1" t="s">
        <v>9</v>
      </c>
      <c r="F333" s="1">
        <v>162</v>
      </c>
      <c r="G333" s="1">
        <v>67</v>
      </c>
      <c r="H333" s="7">
        <v>43684.689722222225</v>
      </c>
      <c r="I333" s="1" t="s">
        <v>527</v>
      </c>
      <c r="J333" s="1" t="s">
        <v>528</v>
      </c>
      <c r="K333" s="1">
        <v>276</v>
      </c>
      <c r="L333" s="1" t="s">
        <v>5</v>
      </c>
      <c r="M333" s="1">
        <v>17</v>
      </c>
      <c r="N333" s="1">
        <v>12</v>
      </c>
      <c r="O333" s="1">
        <v>5</v>
      </c>
      <c r="P333" t="str">
        <f t="shared" si="16"/>
        <v>si</v>
      </c>
      <c r="Q333" t="str">
        <f t="shared" si="17"/>
        <v>si</v>
      </c>
    </row>
    <row r="334" spans="1:17" ht="15.75" customHeight="1">
      <c r="A334" t="str">
        <f>VLOOKUP(B334,[1]participants_202005201801!$A$2:$B$445,2,FALSE)</f>
        <v>ID03150160240290</v>
      </c>
      <c r="B334" s="1">
        <v>20290</v>
      </c>
      <c r="C334" s="1" t="str">
        <f t="shared" si="15"/>
        <v>0290</v>
      </c>
      <c r="D334" s="1">
        <v>52</v>
      </c>
      <c r="E334" s="1" t="s">
        <v>9</v>
      </c>
      <c r="F334" s="1">
        <v>170</v>
      </c>
      <c r="G334" s="1">
        <v>70</v>
      </c>
      <c r="H334" s="7">
        <v>43669.637638888889</v>
      </c>
      <c r="I334" s="1" t="s">
        <v>416</v>
      </c>
      <c r="J334" s="1" t="s">
        <v>529</v>
      </c>
      <c r="K334" s="1">
        <v>290</v>
      </c>
      <c r="L334" s="1" t="s">
        <v>5</v>
      </c>
      <c r="M334" s="1">
        <v>13</v>
      </c>
      <c r="N334" s="1">
        <v>9</v>
      </c>
      <c r="O334" s="1">
        <v>4</v>
      </c>
      <c r="P334" t="str">
        <f t="shared" si="16"/>
        <v>si</v>
      </c>
      <c r="Q334" t="str">
        <f t="shared" si="17"/>
        <v>si</v>
      </c>
    </row>
    <row r="335" spans="1:17" ht="15.75" customHeight="1">
      <c r="A335" t="str">
        <f>VLOOKUP(B335,[1]participants_202005201801!$A$2:$B$445,2,FALSE)</f>
        <v>ID03150160330292</v>
      </c>
      <c r="B335" s="1">
        <v>20292</v>
      </c>
      <c r="C335" s="1" t="str">
        <f t="shared" si="15"/>
        <v>0292</v>
      </c>
      <c r="D335" s="1">
        <v>48</v>
      </c>
      <c r="E335" s="1" t="s">
        <v>9</v>
      </c>
      <c r="F335" s="1">
        <v>160</v>
      </c>
      <c r="G335" s="1">
        <v>63</v>
      </c>
      <c r="H335" s="7">
        <v>43693.497650462959</v>
      </c>
      <c r="I335" s="1" t="s">
        <v>98</v>
      </c>
      <c r="J335" s="1" t="s">
        <v>196</v>
      </c>
      <c r="K335" s="1">
        <v>292</v>
      </c>
      <c r="L335" s="1" t="s">
        <v>5</v>
      </c>
      <c r="M335" s="1">
        <v>13</v>
      </c>
      <c r="N335" s="1">
        <v>9</v>
      </c>
      <c r="O335" s="1">
        <v>4</v>
      </c>
      <c r="P335" t="str">
        <f t="shared" si="16"/>
        <v>si</v>
      </c>
      <c r="Q335" t="str">
        <f t="shared" si="17"/>
        <v>si</v>
      </c>
    </row>
    <row r="336" spans="1:17" ht="15.75" customHeight="1">
      <c r="A336" t="str">
        <f>VLOOKUP(B336,[1]participants_202005201801!$A$2:$B$445,2,FALSE)</f>
        <v>ID03150160210293</v>
      </c>
      <c r="B336" s="1">
        <v>20293</v>
      </c>
      <c r="C336" s="1" t="str">
        <f t="shared" si="15"/>
        <v>0293</v>
      </c>
      <c r="D336" s="1">
        <v>49</v>
      </c>
      <c r="E336" s="1" t="s">
        <v>8</v>
      </c>
      <c r="F336" s="1">
        <v>155</v>
      </c>
      <c r="G336" s="1">
        <v>75</v>
      </c>
      <c r="H336" s="7">
        <v>43743.740405092591</v>
      </c>
      <c r="I336" s="1" t="s">
        <v>62</v>
      </c>
      <c r="J336" s="1" t="s">
        <v>289</v>
      </c>
      <c r="K336" s="1">
        <v>293</v>
      </c>
      <c r="L336" s="1" t="s">
        <v>5</v>
      </c>
      <c r="M336" s="1">
        <v>6</v>
      </c>
      <c r="N336" s="1">
        <v>5</v>
      </c>
      <c r="O336" s="1">
        <v>1</v>
      </c>
      <c r="P336" t="str">
        <f t="shared" si="16"/>
        <v>si</v>
      </c>
      <c r="Q336" t="str">
        <f t="shared" si="17"/>
        <v>si</v>
      </c>
    </row>
    <row r="337" spans="1:17" ht="15.75" customHeight="1">
      <c r="A337" t="str">
        <f>VLOOKUP(B337,[1]participants_202005201801!$A$2:$B$445,2,FALSE)</f>
        <v>ID03150260480298</v>
      </c>
      <c r="B337" s="1">
        <v>20298</v>
      </c>
      <c r="C337" s="1" t="str">
        <f t="shared" si="15"/>
        <v>0298</v>
      </c>
      <c r="D337" s="1">
        <v>56</v>
      </c>
      <c r="E337" s="1" t="s">
        <v>9</v>
      </c>
      <c r="F337" s="1">
        <v>163</v>
      </c>
      <c r="G337" s="1">
        <v>70</v>
      </c>
      <c r="H337" s="7">
        <v>43803.553217592591</v>
      </c>
      <c r="I337" s="1" t="s">
        <v>386</v>
      </c>
      <c r="J337" s="1" t="s">
        <v>530</v>
      </c>
      <c r="K337" s="1">
        <v>298</v>
      </c>
      <c r="L337" s="1" t="s">
        <v>5</v>
      </c>
      <c r="M337" s="1">
        <v>6</v>
      </c>
      <c r="N337" s="1">
        <v>4</v>
      </c>
      <c r="O337" s="1">
        <v>2</v>
      </c>
      <c r="P337" t="str">
        <f t="shared" si="16"/>
        <v>si</v>
      </c>
      <c r="Q337" t="str">
        <f t="shared" si="17"/>
        <v>si</v>
      </c>
    </row>
    <row r="338" spans="1:17" ht="15.75" customHeight="1">
      <c r="A338" t="str">
        <f>VLOOKUP(B338,[1]participants_202005201801!$A$2:$B$445,2,FALSE)</f>
        <v>ID03150260330308</v>
      </c>
      <c r="B338" s="1">
        <v>20308</v>
      </c>
      <c r="C338" s="1" t="str">
        <f t="shared" si="15"/>
        <v>0308</v>
      </c>
      <c r="D338" s="1">
        <v>41</v>
      </c>
      <c r="E338" s="1" t="s">
        <v>9</v>
      </c>
      <c r="F338" s="1">
        <v>163</v>
      </c>
      <c r="G338" s="1">
        <v>60</v>
      </c>
      <c r="H338" s="7">
        <v>43705.679166666669</v>
      </c>
      <c r="I338" s="1" t="s">
        <v>531</v>
      </c>
      <c r="J338" s="1" t="s">
        <v>532</v>
      </c>
      <c r="K338" s="1">
        <v>308</v>
      </c>
      <c r="L338" s="1" t="s">
        <v>5</v>
      </c>
      <c r="M338" s="1">
        <v>15</v>
      </c>
      <c r="N338" s="1">
        <v>12</v>
      </c>
      <c r="O338" s="1">
        <v>3</v>
      </c>
      <c r="P338" t="str">
        <f t="shared" si="16"/>
        <v>si</v>
      </c>
      <c r="Q338" t="str">
        <f t="shared" si="17"/>
        <v>si</v>
      </c>
    </row>
    <row r="339" spans="1:17" ht="15.75" customHeight="1">
      <c r="A339" t="str">
        <f>VLOOKUP(B339,[1]participants_202005201801!$A$2:$B$445,2,FALSE)</f>
        <v>ID03170060090312</v>
      </c>
      <c r="B339" s="1">
        <v>20312</v>
      </c>
      <c r="C339" s="1" t="str">
        <f t="shared" si="15"/>
        <v>0312</v>
      </c>
      <c r="D339" s="1">
        <v>53</v>
      </c>
      <c r="E339" s="1" t="s">
        <v>8</v>
      </c>
      <c r="F339" s="1">
        <v>165</v>
      </c>
      <c r="G339" s="1">
        <v>79</v>
      </c>
      <c r="H339" s="7">
        <v>43684.771284722221</v>
      </c>
      <c r="I339" s="1" t="s">
        <v>131</v>
      </c>
      <c r="J339" s="1" t="s">
        <v>261</v>
      </c>
      <c r="K339" s="1">
        <v>312</v>
      </c>
      <c r="L339" s="1" t="s">
        <v>5</v>
      </c>
      <c r="M339" s="1">
        <v>7</v>
      </c>
      <c r="N339" s="1">
        <v>4</v>
      </c>
      <c r="O339" s="1">
        <v>3</v>
      </c>
      <c r="P339" t="str">
        <f t="shared" si="16"/>
        <v>si</v>
      </c>
      <c r="Q339" t="str">
        <f t="shared" si="17"/>
        <v>si</v>
      </c>
    </row>
    <row r="340" spans="1:17" ht="15.75" customHeight="1">
      <c r="A340" t="str">
        <f>VLOOKUP(B340,[1]participants_202005201801!$A$2:$B$445,2,FALSE)</f>
        <v>ID03170010060322</v>
      </c>
      <c r="B340" s="1">
        <v>20322</v>
      </c>
      <c r="C340" s="1" t="str">
        <f t="shared" si="15"/>
        <v>0322</v>
      </c>
      <c r="D340" s="1">
        <v>63</v>
      </c>
      <c r="E340" s="1" t="s">
        <v>8</v>
      </c>
      <c r="F340" s="1">
        <v>153</v>
      </c>
      <c r="G340" s="1">
        <v>61</v>
      </c>
      <c r="H340" s="7">
        <v>43683.566076388888</v>
      </c>
      <c r="I340" s="1" t="s">
        <v>307</v>
      </c>
      <c r="J340" s="1" t="s">
        <v>473</v>
      </c>
      <c r="K340" s="1">
        <v>322</v>
      </c>
      <c r="L340" s="1" t="s">
        <v>5</v>
      </c>
      <c r="M340" s="1">
        <v>9</v>
      </c>
      <c r="N340" s="1">
        <v>8</v>
      </c>
      <c r="O340" s="1">
        <v>1</v>
      </c>
      <c r="P340" t="str">
        <f t="shared" si="16"/>
        <v>si</v>
      </c>
      <c r="Q340" t="str">
        <f t="shared" si="17"/>
        <v>si</v>
      </c>
    </row>
    <row r="341" spans="1:17" ht="15.75" customHeight="1">
      <c r="A341" t="str">
        <f>VLOOKUP(B341,[1]participants_202005201801!$A$2:$B$445,2,FALSE)</f>
        <v>ID03170140060323</v>
      </c>
      <c r="B341" s="1">
        <v>20323</v>
      </c>
      <c r="C341" s="1" t="str">
        <f t="shared" si="15"/>
        <v>0323</v>
      </c>
      <c r="D341" s="1">
        <v>47</v>
      </c>
      <c r="E341" s="1" t="s">
        <v>8</v>
      </c>
      <c r="F341" s="1">
        <v>156</v>
      </c>
      <c r="G341" s="1">
        <v>41</v>
      </c>
      <c r="H341" s="7">
        <v>43762.62263888889</v>
      </c>
      <c r="I341" s="1" t="s">
        <v>533</v>
      </c>
      <c r="J341" s="1" t="s">
        <v>252</v>
      </c>
      <c r="K341" s="1">
        <v>323</v>
      </c>
      <c r="L341" s="1" t="s">
        <v>5</v>
      </c>
      <c r="M341" s="1">
        <v>7</v>
      </c>
      <c r="N341" s="1">
        <v>5</v>
      </c>
      <c r="O341" s="1">
        <v>2</v>
      </c>
      <c r="P341" t="str">
        <f t="shared" si="16"/>
        <v>si</v>
      </c>
      <c r="Q341" t="str">
        <f t="shared" si="17"/>
        <v>si</v>
      </c>
    </row>
    <row r="342" spans="1:17" ht="15.75" customHeight="1">
      <c r="A342" t="str">
        <f>VLOOKUP(B342,[1]participants_202005201801!$A$2:$B$445,2,FALSE)</f>
        <v>ID03160630030329</v>
      </c>
      <c r="B342" s="1">
        <v>20329</v>
      </c>
      <c r="C342" s="1" t="str">
        <f t="shared" si="15"/>
        <v>0329</v>
      </c>
      <c r="D342" s="1">
        <v>30</v>
      </c>
      <c r="E342" s="1" t="s">
        <v>8</v>
      </c>
      <c r="F342" s="1">
        <v>156</v>
      </c>
      <c r="G342" s="1">
        <v>54</v>
      </c>
      <c r="H342" s="7">
        <v>43764.452511574076</v>
      </c>
      <c r="I342" s="1" t="s">
        <v>534</v>
      </c>
      <c r="J342" s="1" t="s">
        <v>535</v>
      </c>
      <c r="K342" s="1">
        <v>329</v>
      </c>
      <c r="L342" s="1" t="s">
        <v>5</v>
      </c>
      <c r="M342" s="1">
        <v>9</v>
      </c>
      <c r="N342" s="1">
        <v>6</v>
      </c>
      <c r="O342" s="1">
        <v>3</v>
      </c>
      <c r="P342" t="str">
        <f t="shared" si="16"/>
        <v>si</v>
      </c>
      <c r="Q342" t="str">
        <f t="shared" si="17"/>
        <v>si</v>
      </c>
    </row>
    <row r="343" spans="1:17" ht="15.75" customHeight="1">
      <c r="A343" t="str">
        <f>VLOOKUP(B343,[1]participants_202005201801!$A$2:$B$445,2,FALSE)</f>
        <v>ID03190780090340</v>
      </c>
      <c r="B343" s="1">
        <v>20340</v>
      </c>
      <c r="C343" s="1" t="str">
        <f t="shared" si="15"/>
        <v>0340</v>
      </c>
      <c r="D343" s="1">
        <v>23</v>
      </c>
      <c r="E343" s="1" t="s">
        <v>9</v>
      </c>
      <c r="F343" s="1">
        <v>180</v>
      </c>
      <c r="G343" s="1">
        <v>83</v>
      </c>
      <c r="H343" s="7">
        <v>43725.664386574077</v>
      </c>
      <c r="I343" s="1" t="s">
        <v>536</v>
      </c>
      <c r="J343" s="1" t="s">
        <v>537</v>
      </c>
      <c r="K343" s="1">
        <v>340</v>
      </c>
      <c r="L343" s="1" t="s">
        <v>5</v>
      </c>
      <c r="M343" s="1">
        <v>7</v>
      </c>
      <c r="N343" s="1">
        <v>5</v>
      </c>
      <c r="O343" s="1">
        <v>2</v>
      </c>
      <c r="P343" t="str">
        <f t="shared" si="16"/>
        <v>si</v>
      </c>
      <c r="Q343" t="str">
        <f t="shared" si="17"/>
        <v>si</v>
      </c>
    </row>
    <row r="344" spans="1:17" ht="15.75" customHeight="1">
      <c r="A344" t="str">
        <f>VLOOKUP(B344,[1]participants_202005201801!$A$2:$B$445,2,FALSE)</f>
        <v>ID03190840240346</v>
      </c>
      <c r="B344" s="1">
        <v>20346</v>
      </c>
      <c r="C344" s="1" t="str">
        <f t="shared" si="15"/>
        <v>0346</v>
      </c>
      <c r="D344" s="1">
        <v>23</v>
      </c>
      <c r="E344" s="1" t="s">
        <v>9</v>
      </c>
      <c r="F344" s="1">
        <v>178</v>
      </c>
      <c r="G344" s="1">
        <v>68</v>
      </c>
      <c r="H344" s="7">
        <v>43749.648715277777</v>
      </c>
      <c r="I344" s="1" t="s">
        <v>224</v>
      </c>
      <c r="J344" s="1" t="s">
        <v>538</v>
      </c>
      <c r="K344" s="1">
        <v>346</v>
      </c>
      <c r="L344" s="1" t="s">
        <v>5</v>
      </c>
      <c r="M344" s="1">
        <v>12</v>
      </c>
      <c r="N344" s="1">
        <v>8</v>
      </c>
      <c r="O344" s="1">
        <v>4</v>
      </c>
      <c r="P344" t="str">
        <f t="shared" si="16"/>
        <v>si</v>
      </c>
      <c r="Q344" t="str">
        <f t="shared" si="17"/>
        <v>si</v>
      </c>
    </row>
    <row r="345" spans="1:17" ht="15.75" customHeight="1">
      <c r="A345" t="str">
        <f>VLOOKUP(B345,[1]participants_202005201801!$A$2:$B$445,2,FALSE)</f>
        <v>ID03190050150347</v>
      </c>
      <c r="B345" s="1">
        <v>20347</v>
      </c>
      <c r="C345" s="1" t="str">
        <f t="shared" si="15"/>
        <v>0347</v>
      </c>
      <c r="D345" s="1">
        <v>40</v>
      </c>
      <c r="E345" s="1" t="s">
        <v>9</v>
      </c>
      <c r="F345" s="1">
        <v>172</v>
      </c>
      <c r="G345" s="1">
        <v>73</v>
      </c>
      <c r="H345" s="7">
        <v>43687.575231481482</v>
      </c>
      <c r="I345" s="1" t="s">
        <v>194</v>
      </c>
      <c r="J345" s="1" t="s">
        <v>539</v>
      </c>
      <c r="K345" s="1">
        <v>347</v>
      </c>
      <c r="L345" s="1" t="s">
        <v>5</v>
      </c>
      <c r="M345" s="1">
        <v>8</v>
      </c>
      <c r="N345" s="1">
        <v>5</v>
      </c>
      <c r="O345" s="1">
        <v>3</v>
      </c>
      <c r="P345" t="str">
        <f t="shared" si="16"/>
        <v>si</v>
      </c>
      <c r="Q345" t="str">
        <f t="shared" si="17"/>
        <v>si</v>
      </c>
    </row>
    <row r="346" spans="1:17" ht="15.75" customHeight="1">
      <c r="A346" t="str">
        <f>VLOOKUP(B346,[1]participants_202005201801!$A$2:$B$445,2,FALSE)</f>
        <v>ID03150120150359</v>
      </c>
      <c r="B346" s="1">
        <v>20359</v>
      </c>
      <c r="C346" s="1" t="str">
        <f t="shared" si="15"/>
        <v>0359</v>
      </c>
      <c r="D346" s="1">
        <v>42</v>
      </c>
      <c r="E346" s="1" t="s">
        <v>8</v>
      </c>
      <c r="F346" s="1">
        <v>155</v>
      </c>
      <c r="G346" s="1">
        <v>73</v>
      </c>
      <c r="H346" s="7">
        <v>43697.583831018521</v>
      </c>
      <c r="I346" s="1" t="s">
        <v>147</v>
      </c>
      <c r="J346" s="1" t="s">
        <v>128</v>
      </c>
      <c r="K346" s="1">
        <v>359</v>
      </c>
      <c r="L346" s="1" t="s">
        <v>5</v>
      </c>
      <c r="M346" s="1">
        <v>11</v>
      </c>
      <c r="N346" s="1">
        <v>9</v>
      </c>
      <c r="O346" s="1">
        <v>2</v>
      </c>
      <c r="P346" t="str">
        <f t="shared" si="16"/>
        <v>si</v>
      </c>
      <c r="Q346" t="str">
        <f t="shared" si="17"/>
        <v>si</v>
      </c>
    </row>
    <row r="347" spans="1:17" ht="15.75" customHeight="1">
      <c r="A347" t="str">
        <f>VLOOKUP(B347,[1]participants_202005201801!$A$2:$B$445,2,FALSE)</f>
        <v>ID03420710360362</v>
      </c>
      <c r="B347" s="1">
        <v>20362</v>
      </c>
      <c r="C347" s="1" t="str">
        <f t="shared" si="15"/>
        <v>0362</v>
      </c>
      <c r="D347" s="1">
        <v>20</v>
      </c>
      <c r="E347" s="1" t="s">
        <v>8</v>
      </c>
      <c r="F347" s="1">
        <v>160</v>
      </c>
      <c r="G347" s="1">
        <v>58</v>
      </c>
      <c r="H347" s="7">
        <v>43672.472372685188</v>
      </c>
      <c r="I347" s="1" t="s">
        <v>458</v>
      </c>
      <c r="J347" s="1" t="s">
        <v>540</v>
      </c>
      <c r="K347" s="1">
        <v>362</v>
      </c>
      <c r="L347" s="1" t="s">
        <v>5</v>
      </c>
      <c r="M347" s="1">
        <v>5</v>
      </c>
      <c r="N347" s="1">
        <v>3</v>
      </c>
      <c r="O347" s="1">
        <v>2</v>
      </c>
      <c r="P347" t="str">
        <f t="shared" si="16"/>
        <v>si</v>
      </c>
      <c r="Q347" t="str">
        <f t="shared" si="17"/>
        <v>si</v>
      </c>
    </row>
    <row r="348" spans="1:17" ht="15.75" customHeight="1">
      <c r="A348" t="str">
        <f>VLOOKUP(B348,[1]participants_202005201801!$A$2:$B$445,2,FALSE)</f>
        <v>ID03190520210366</v>
      </c>
      <c r="B348" s="1">
        <v>20366</v>
      </c>
      <c r="C348" s="1" t="str">
        <f t="shared" si="15"/>
        <v>0366</v>
      </c>
      <c r="D348" s="1">
        <v>35</v>
      </c>
      <c r="E348" s="1" t="s">
        <v>8</v>
      </c>
      <c r="F348" s="1">
        <v>165</v>
      </c>
      <c r="G348" s="1">
        <v>68</v>
      </c>
      <c r="H348" s="7">
        <v>43687.755937499998</v>
      </c>
      <c r="I348" s="1" t="s">
        <v>541</v>
      </c>
      <c r="J348" s="1" t="s">
        <v>542</v>
      </c>
      <c r="K348" s="1">
        <v>366</v>
      </c>
      <c r="L348" s="1" t="s">
        <v>5</v>
      </c>
      <c r="M348" s="1">
        <v>9</v>
      </c>
      <c r="N348" s="1">
        <v>7</v>
      </c>
      <c r="O348" s="1">
        <v>2</v>
      </c>
      <c r="P348" t="str">
        <f t="shared" si="16"/>
        <v>si</v>
      </c>
      <c r="Q348" t="str">
        <f t="shared" si="17"/>
        <v>si</v>
      </c>
    </row>
    <row r="349" spans="1:17" ht="15.75" customHeight="1">
      <c r="A349" t="str">
        <f>VLOOKUP(B349,[1]participants_202005201801!$A$2:$B$445,2,FALSE)</f>
        <v>ID03140290120386</v>
      </c>
      <c r="B349" s="1">
        <v>20386</v>
      </c>
      <c r="C349" s="1" t="str">
        <f t="shared" si="15"/>
        <v>0386</v>
      </c>
      <c r="D349" s="1">
        <v>61</v>
      </c>
      <c r="E349" s="1" t="s">
        <v>8</v>
      </c>
      <c r="F349" s="1">
        <v>152</v>
      </c>
      <c r="G349" s="1">
        <v>56</v>
      </c>
      <c r="H349" s="7">
        <v>43677.707858796297</v>
      </c>
      <c r="I349" s="1" t="s">
        <v>543</v>
      </c>
      <c r="J349" s="1" t="s">
        <v>106</v>
      </c>
      <c r="K349" s="1">
        <v>386</v>
      </c>
      <c r="L349" s="1" t="s">
        <v>5</v>
      </c>
      <c r="M349" s="1">
        <v>5</v>
      </c>
      <c r="N349" s="1">
        <v>3</v>
      </c>
      <c r="O349" s="1">
        <v>2</v>
      </c>
      <c r="P349" t="str">
        <f t="shared" si="16"/>
        <v>si</v>
      </c>
      <c r="Q349" t="str">
        <f t="shared" si="17"/>
        <v>si</v>
      </c>
    </row>
    <row r="350" spans="1:17" ht="15.75" customHeight="1">
      <c r="A350" t="str">
        <f>VLOOKUP(B350,[1]participants_202005201801!$A$2:$B$445,2,FALSE)</f>
        <v>ID03170010090507</v>
      </c>
      <c r="B350" s="1">
        <v>20507</v>
      </c>
      <c r="C350" s="1" t="str">
        <f t="shared" si="15"/>
        <v>0507</v>
      </c>
      <c r="D350" s="1">
        <v>52</v>
      </c>
      <c r="E350" s="1" t="s">
        <v>9</v>
      </c>
      <c r="F350" s="1">
        <v>162</v>
      </c>
      <c r="G350" s="1">
        <v>70</v>
      </c>
      <c r="H350" s="7">
        <v>43786.745821759258</v>
      </c>
      <c r="I350" s="1" t="s">
        <v>544</v>
      </c>
      <c r="J350" s="1" t="s">
        <v>545</v>
      </c>
      <c r="K350" s="1">
        <v>507</v>
      </c>
      <c r="L350" s="1" t="s">
        <v>5</v>
      </c>
      <c r="M350" s="1">
        <v>16</v>
      </c>
      <c r="N350" s="1">
        <v>12</v>
      </c>
      <c r="O350" s="1">
        <v>4</v>
      </c>
      <c r="P350" t="str">
        <f t="shared" si="16"/>
        <v>si</v>
      </c>
      <c r="Q350" t="str">
        <f t="shared" si="17"/>
        <v>si</v>
      </c>
    </row>
    <row r="351" spans="1:17" ht="15.75" customHeight="1">
      <c r="A351" t="str">
        <f>VLOOKUP(B351,[1]participants_202005201801!$A$2:$B$445,2,FALSE)</f>
        <v>ID03170150070508</v>
      </c>
      <c r="B351" s="1">
        <v>20508</v>
      </c>
      <c r="C351" s="1" t="str">
        <f t="shared" si="15"/>
        <v>0508</v>
      </c>
      <c r="D351" s="1">
        <v>69</v>
      </c>
      <c r="E351" s="1" t="s">
        <v>9</v>
      </c>
      <c r="F351" s="1">
        <v>167</v>
      </c>
      <c r="G351" s="1">
        <v>77</v>
      </c>
      <c r="H351" s="7">
        <v>43683.630902777775</v>
      </c>
      <c r="I351" s="1" t="s">
        <v>546</v>
      </c>
      <c r="J351" s="1" t="s">
        <v>535</v>
      </c>
      <c r="K351" s="1">
        <v>508</v>
      </c>
      <c r="L351" s="1" t="s">
        <v>5</v>
      </c>
      <c r="M351" s="1">
        <v>8</v>
      </c>
      <c r="N351" s="1">
        <v>7</v>
      </c>
      <c r="O351" s="1">
        <v>1</v>
      </c>
      <c r="P351" t="str">
        <f t="shared" si="16"/>
        <v>si</v>
      </c>
      <c r="Q351" t="str">
        <f t="shared" si="17"/>
        <v>si</v>
      </c>
    </row>
    <row r="352" spans="1:17" ht="15.75" customHeight="1">
      <c r="A352" t="str">
        <f>VLOOKUP(B352,[1]participants_202005201801!$A$2:$B$445,2,FALSE)</f>
        <v>ID03160620090512</v>
      </c>
      <c r="B352" s="1">
        <v>20512</v>
      </c>
      <c r="C352" s="1" t="str">
        <f t="shared" si="15"/>
        <v>0512</v>
      </c>
      <c r="D352" s="1">
        <v>69</v>
      </c>
      <c r="E352" s="1" t="s">
        <v>9</v>
      </c>
      <c r="F352" s="1">
        <v>160</v>
      </c>
      <c r="G352" s="1">
        <v>60</v>
      </c>
      <c r="H352" s="7">
        <v>43773.830231481479</v>
      </c>
      <c r="I352" s="1" t="s">
        <v>547</v>
      </c>
      <c r="J352" s="1" t="s">
        <v>548</v>
      </c>
      <c r="K352" s="1">
        <v>512</v>
      </c>
      <c r="L352" s="1" t="s">
        <v>5</v>
      </c>
      <c r="M352" s="1">
        <v>7</v>
      </c>
      <c r="N352" s="1">
        <v>4</v>
      </c>
      <c r="O352" s="1">
        <v>3</v>
      </c>
      <c r="P352" t="str">
        <f t="shared" si="16"/>
        <v>si</v>
      </c>
      <c r="Q352" t="str">
        <f t="shared" si="17"/>
        <v>si</v>
      </c>
    </row>
    <row r="353" spans="1:17" ht="15.75" customHeight="1">
      <c r="A353" t="str">
        <f>VLOOKUP(B353,[1]participants_202005201801!$A$2:$B$445,2,FALSE)</f>
        <v>ID03420780060517</v>
      </c>
      <c r="B353" s="1">
        <v>20517</v>
      </c>
      <c r="C353" s="1" t="str">
        <f t="shared" si="15"/>
        <v>0517</v>
      </c>
      <c r="D353" s="1">
        <v>55</v>
      </c>
      <c r="E353" s="1" t="s">
        <v>9</v>
      </c>
      <c r="F353" s="1">
        <v>175</v>
      </c>
      <c r="G353" s="1">
        <v>81</v>
      </c>
      <c r="H353" s="7">
        <v>43773.802847222221</v>
      </c>
      <c r="I353" s="1" t="s">
        <v>549</v>
      </c>
      <c r="J353" s="1" t="s">
        <v>337</v>
      </c>
      <c r="K353" s="1">
        <v>517</v>
      </c>
      <c r="L353" s="1" t="s">
        <v>5</v>
      </c>
      <c r="M353" s="1">
        <v>14</v>
      </c>
      <c r="N353" s="1">
        <v>10</v>
      </c>
      <c r="O353" s="1">
        <v>4</v>
      </c>
      <c r="P353" t="str">
        <f t="shared" si="16"/>
        <v>si</v>
      </c>
      <c r="Q353" t="str">
        <f t="shared" si="17"/>
        <v>si</v>
      </c>
    </row>
    <row r="354" spans="1:17" ht="15.75" customHeight="1">
      <c r="A354" t="str">
        <f>VLOOKUP(B354,[1]participants_202005201801!$A$2:$B$445,2,FALSE)</f>
        <v>ID03160110070519</v>
      </c>
      <c r="B354" s="1">
        <v>20519</v>
      </c>
      <c r="C354" s="1" t="str">
        <f t="shared" si="15"/>
        <v>0519</v>
      </c>
      <c r="D354" s="1">
        <v>55</v>
      </c>
      <c r="E354" s="1" t="s">
        <v>9</v>
      </c>
      <c r="F354" s="1">
        <v>160</v>
      </c>
      <c r="G354" s="1">
        <v>60</v>
      </c>
      <c r="H354" s="7">
        <v>43783.706469907411</v>
      </c>
      <c r="I354" s="1" t="s">
        <v>194</v>
      </c>
      <c r="J354" s="1" t="s">
        <v>196</v>
      </c>
      <c r="K354" s="1">
        <v>519</v>
      </c>
      <c r="L354" s="1" t="s">
        <v>5</v>
      </c>
      <c r="M354" s="1">
        <v>5</v>
      </c>
      <c r="N354" s="1">
        <v>3</v>
      </c>
      <c r="O354" s="1">
        <v>2</v>
      </c>
      <c r="P354" t="str">
        <f t="shared" si="16"/>
        <v>si</v>
      </c>
      <c r="Q354" t="str">
        <f t="shared" si="17"/>
        <v>si</v>
      </c>
    </row>
    <row r="355" spans="1:17" ht="15.75" customHeight="1">
      <c r="A355" t="str">
        <f>VLOOKUP(B355,[1]participants_202005201801!$A$2:$B$445,2,FALSE)</f>
        <v>ID03140030300531</v>
      </c>
      <c r="B355" s="1">
        <v>20531</v>
      </c>
      <c r="C355" s="1" t="str">
        <f t="shared" si="15"/>
        <v>0531</v>
      </c>
      <c r="D355" s="1">
        <v>69</v>
      </c>
      <c r="E355" s="1" t="s">
        <v>8</v>
      </c>
      <c r="F355" s="1">
        <v>160</v>
      </c>
      <c r="G355" s="1">
        <v>58</v>
      </c>
      <c r="H355" s="7">
        <v>43733.639918981484</v>
      </c>
      <c r="I355" s="1" t="s">
        <v>550</v>
      </c>
      <c r="J355" s="1" t="s">
        <v>106</v>
      </c>
      <c r="K355" s="1">
        <v>531</v>
      </c>
      <c r="L355" s="1" t="s">
        <v>5</v>
      </c>
      <c r="M355" s="1">
        <v>6</v>
      </c>
      <c r="N355" s="1">
        <v>5</v>
      </c>
      <c r="O355" s="1">
        <v>1</v>
      </c>
      <c r="P355" t="str">
        <f t="shared" si="16"/>
        <v>si</v>
      </c>
      <c r="Q355" t="str">
        <f t="shared" si="17"/>
        <v>si</v>
      </c>
    </row>
    <row r="356" spans="1:17" ht="15.75" customHeight="1">
      <c r="A356" t="str">
        <f>VLOOKUP(B356,[1]participants_202005201801!$A$2:$B$445,2,FALSE)</f>
        <v>ID03140180240535</v>
      </c>
      <c r="B356" s="1">
        <v>20535</v>
      </c>
      <c r="C356" s="1" t="str">
        <f t="shared" si="15"/>
        <v>0535</v>
      </c>
      <c r="D356" s="1">
        <v>53</v>
      </c>
      <c r="E356" s="1" t="s">
        <v>8</v>
      </c>
      <c r="F356" s="1">
        <v>152</v>
      </c>
      <c r="G356" s="1">
        <v>63</v>
      </c>
      <c r="H356" s="7">
        <v>43739.446284722224</v>
      </c>
      <c r="I356" s="1" t="s">
        <v>59</v>
      </c>
      <c r="J356" s="1" t="s">
        <v>128</v>
      </c>
      <c r="K356" s="1">
        <v>535</v>
      </c>
      <c r="L356" s="1" t="s">
        <v>5</v>
      </c>
      <c r="M356" s="1">
        <v>7</v>
      </c>
      <c r="N356" s="1">
        <v>6</v>
      </c>
      <c r="O356" s="1">
        <v>1</v>
      </c>
      <c r="P356" t="str">
        <f t="shared" si="16"/>
        <v>si</v>
      </c>
      <c r="Q356" t="str">
        <f t="shared" si="17"/>
        <v>si</v>
      </c>
    </row>
    <row r="357" spans="1:17" ht="15.75" customHeight="1">
      <c r="A357" t="str">
        <f>VLOOKUP(B357,[1]participants_202005201801!$A$2:$B$445,2,FALSE)</f>
        <v>ID03140370300536</v>
      </c>
      <c r="B357" s="1">
        <v>20536</v>
      </c>
      <c r="C357" s="1" t="str">
        <f t="shared" si="15"/>
        <v>0536</v>
      </c>
      <c r="D357" s="1">
        <v>44</v>
      </c>
      <c r="E357" s="1" t="s">
        <v>8</v>
      </c>
      <c r="F357" s="1">
        <v>160</v>
      </c>
      <c r="G357" s="1">
        <v>62</v>
      </c>
      <c r="H357" s="7">
        <v>43677.757337962961</v>
      </c>
      <c r="I357" s="1" t="s">
        <v>551</v>
      </c>
      <c r="J357" s="1" t="s">
        <v>552</v>
      </c>
      <c r="K357" s="1">
        <v>536</v>
      </c>
      <c r="L357" s="1" t="s">
        <v>5</v>
      </c>
      <c r="M357" s="1">
        <v>16</v>
      </c>
      <c r="N357" s="1">
        <v>11</v>
      </c>
      <c r="O357" s="1">
        <v>5</v>
      </c>
      <c r="P357" t="str">
        <f t="shared" si="16"/>
        <v>si</v>
      </c>
      <c r="Q357" t="str">
        <f t="shared" si="17"/>
        <v>si</v>
      </c>
    </row>
    <row r="358" spans="1:17" ht="15.75" customHeight="1">
      <c r="A358" t="str">
        <f>VLOOKUP(B358,[1]participants_202005201801!$A$2:$B$445,2,FALSE)</f>
        <v>ID03150010090548</v>
      </c>
      <c r="B358" s="1">
        <v>20548</v>
      </c>
      <c r="C358" s="1" t="str">
        <f t="shared" si="15"/>
        <v>0548</v>
      </c>
      <c r="D358" s="1">
        <v>23</v>
      </c>
      <c r="E358" s="1" t="s">
        <v>8</v>
      </c>
      <c r="F358" s="1">
        <v>151</v>
      </c>
      <c r="G358" s="1">
        <v>39</v>
      </c>
      <c r="H358" s="7">
        <v>43675.725138888891</v>
      </c>
      <c r="I358" s="1" t="s">
        <v>465</v>
      </c>
      <c r="J358" s="1" t="s">
        <v>540</v>
      </c>
      <c r="K358" s="1">
        <v>548</v>
      </c>
      <c r="L358" s="1" t="s">
        <v>5</v>
      </c>
      <c r="M358" s="1">
        <v>10</v>
      </c>
      <c r="N358" s="1">
        <v>7</v>
      </c>
      <c r="O358" s="1">
        <v>3</v>
      </c>
      <c r="P358" t="str">
        <f t="shared" si="16"/>
        <v>si</v>
      </c>
      <c r="Q358" t="str">
        <f t="shared" si="17"/>
        <v>si</v>
      </c>
    </row>
    <row r="359" spans="1:17" ht="15.75" customHeight="1">
      <c r="A359" t="str">
        <f>VLOOKUP(B359,[1]participants_202005201801!$A$2:$B$445,2,FALSE)</f>
        <v>ID03150770270552</v>
      </c>
      <c r="B359" s="1">
        <v>20552</v>
      </c>
      <c r="C359" s="1" t="str">
        <f t="shared" si="15"/>
        <v>0552</v>
      </c>
      <c r="D359" s="1">
        <v>45</v>
      </c>
      <c r="E359" s="1" t="s">
        <v>8</v>
      </c>
      <c r="F359" s="1">
        <v>155</v>
      </c>
      <c r="G359" s="1">
        <v>60</v>
      </c>
      <c r="H359" s="7">
        <v>43748.75576388889</v>
      </c>
      <c r="I359" s="1" t="s">
        <v>553</v>
      </c>
      <c r="J359" s="1" t="s">
        <v>554</v>
      </c>
      <c r="K359" s="1">
        <v>552</v>
      </c>
      <c r="L359" s="1" t="s">
        <v>5</v>
      </c>
      <c r="M359" s="1">
        <v>7</v>
      </c>
      <c r="N359" s="1">
        <v>5</v>
      </c>
      <c r="O359" s="1">
        <v>2</v>
      </c>
      <c r="P359" t="str">
        <f t="shared" si="16"/>
        <v>si</v>
      </c>
      <c r="Q359" t="str">
        <f t="shared" si="17"/>
        <v>si</v>
      </c>
    </row>
    <row r="360" spans="1:17" ht="15.75" customHeight="1">
      <c r="A360" t="str">
        <f>VLOOKUP(B360,[1]participants_202005201801!$A$2:$B$445,2,FALSE)</f>
        <v>ID03190800010560</v>
      </c>
      <c r="B360" s="1">
        <v>20560</v>
      </c>
      <c r="C360" s="1" t="str">
        <f t="shared" si="15"/>
        <v>0560</v>
      </c>
      <c r="D360" s="1">
        <v>38</v>
      </c>
      <c r="E360" s="1" t="s">
        <v>9</v>
      </c>
      <c r="F360" s="1">
        <v>157</v>
      </c>
      <c r="G360" s="1">
        <v>52</v>
      </c>
      <c r="H360" s="7">
        <v>43740.631203703706</v>
      </c>
      <c r="I360" s="1" t="s">
        <v>481</v>
      </c>
      <c r="J360" s="1" t="s">
        <v>555</v>
      </c>
      <c r="K360" s="1">
        <v>560</v>
      </c>
      <c r="L360" s="1" t="s">
        <v>5</v>
      </c>
      <c r="M360" s="1">
        <v>6</v>
      </c>
      <c r="N360" s="1">
        <v>5</v>
      </c>
      <c r="O360" s="1">
        <v>1</v>
      </c>
      <c r="P360" t="str">
        <f t="shared" si="16"/>
        <v>si</v>
      </c>
      <c r="Q360" t="str">
        <f t="shared" si="17"/>
        <v>si</v>
      </c>
    </row>
    <row r="361" spans="1:17" ht="15.75" customHeight="1">
      <c r="A361" t="str">
        <f>VLOOKUP(B361,[1]participants_202005201801!$A$2:$B$445,2,FALSE)</f>
        <v>ID03110320150594</v>
      </c>
      <c r="B361" s="1">
        <v>20594</v>
      </c>
      <c r="C361" s="1" t="str">
        <f t="shared" si="15"/>
        <v>0594</v>
      </c>
      <c r="D361" s="1">
        <v>36</v>
      </c>
      <c r="E361" s="1" t="s">
        <v>8</v>
      </c>
      <c r="F361" s="1">
        <v>156</v>
      </c>
      <c r="G361" s="1">
        <v>56</v>
      </c>
      <c r="H361" s="7">
        <v>43749.810497685183</v>
      </c>
      <c r="I361" s="1" t="s">
        <v>556</v>
      </c>
      <c r="J361" s="1" t="s">
        <v>557</v>
      </c>
      <c r="K361" s="1">
        <v>594</v>
      </c>
      <c r="L361" s="1" t="s">
        <v>5</v>
      </c>
      <c r="M361" s="1">
        <v>6</v>
      </c>
      <c r="N361" s="1">
        <v>5</v>
      </c>
      <c r="O361" s="1">
        <v>1</v>
      </c>
      <c r="P361" t="str">
        <f t="shared" si="16"/>
        <v>si</v>
      </c>
      <c r="Q361" t="str">
        <f t="shared" si="17"/>
        <v>si</v>
      </c>
    </row>
    <row r="362" spans="1:17" ht="15.75" customHeight="1">
      <c r="A362" t="str">
        <f>VLOOKUP(B362,[1]participants_202005201801!$A$2:$B$445,2,FALSE)</f>
        <v>ID03100230690616</v>
      </c>
      <c r="B362" s="1">
        <v>20616</v>
      </c>
      <c r="C362" s="1" t="str">
        <f t="shared" si="15"/>
        <v>0616</v>
      </c>
      <c r="D362" s="1">
        <v>26</v>
      </c>
      <c r="E362" s="1" t="s">
        <v>8</v>
      </c>
      <c r="F362" s="1">
        <v>156</v>
      </c>
      <c r="G362" s="1">
        <v>67</v>
      </c>
      <c r="H362" s="7">
        <v>43699.612638888888</v>
      </c>
      <c r="I362" s="1" t="s">
        <v>558</v>
      </c>
      <c r="J362" s="1" t="s">
        <v>54</v>
      </c>
      <c r="K362" s="1">
        <v>616</v>
      </c>
      <c r="L362" s="1" t="s">
        <v>5</v>
      </c>
      <c r="M362" s="1">
        <v>17</v>
      </c>
      <c r="N362" s="1">
        <v>11</v>
      </c>
      <c r="O362" s="1">
        <v>6</v>
      </c>
      <c r="P362" t="str">
        <f t="shared" si="16"/>
        <v>si</v>
      </c>
      <c r="Q362" t="str">
        <f t="shared" si="17"/>
        <v>si</v>
      </c>
    </row>
    <row r="363" spans="1:17" ht="15.75" customHeight="1">
      <c r="A363" t="str">
        <f>VLOOKUP(B363,[1]participants_202005201801!$A$2:$B$445,2,FALSE)</f>
        <v>ID03130150130621</v>
      </c>
      <c r="B363" s="1">
        <v>20621</v>
      </c>
      <c r="C363" s="1" t="str">
        <f t="shared" si="15"/>
        <v>0621</v>
      </c>
      <c r="D363" s="1">
        <v>19</v>
      </c>
      <c r="E363" s="1" t="s">
        <v>8</v>
      </c>
      <c r="F363" s="1">
        <v>145</v>
      </c>
      <c r="G363" s="1">
        <v>62</v>
      </c>
      <c r="H363" s="7">
        <v>43732.783206018517</v>
      </c>
      <c r="I363" s="1" t="s">
        <v>282</v>
      </c>
      <c r="J363" s="1" t="s">
        <v>143</v>
      </c>
      <c r="K363" s="1">
        <v>621</v>
      </c>
      <c r="L363" s="1" t="s">
        <v>5</v>
      </c>
      <c r="M363" s="1">
        <v>9</v>
      </c>
      <c r="N363" s="1">
        <v>7</v>
      </c>
      <c r="O363" s="1">
        <v>2</v>
      </c>
      <c r="P363" t="str">
        <f t="shared" si="16"/>
        <v>si</v>
      </c>
      <c r="Q363" t="str">
        <f t="shared" si="17"/>
        <v>si</v>
      </c>
    </row>
    <row r="364" spans="1:17" ht="15.75" customHeight="1">
      <c r="A364" t="str">
        <f>VLOOKUP(B364,[1]participants_202005201801!$A$2:$B$445,2,FALSE)</f>
        <v>ID03130150450622</v>
      </c>
      <c r="B364" s="1">
        <v>20622</v>
      </c>
      <c r="C364" s="1" t="str">
        <f t="shared" si="15"/>
        <v>0622</v>
      </c>
      <c r="D364" s="1">
        <v>28</v>
      </c>
      <c r="E364" s="1" t="s">
        <v>9</v>
      </c>
      <c r="F364" s="1">
        <v>158</v>
      </c>
      <c r="G364" s="1">
        <v>61</v>
      </c>
      <c r="H364" s="7">
        <v>43732.781759259262</v>
      </c>
      <c r="I364" s="1" t="s">
        <v>559</v>
      </c>
      <c r="J364" s="1" t="s">
        <v>560</v>
      </c>
      <c r="K364" s="1">
        <v>622</v>
      </c>
      <c r="L364" s="1" t="s">
        <v>5</v>
      </c>
      <c r="M364" s="1">
        <v>8</v>
      </c>
      <c r="N364" s="1">
        <v>6</v>
      </c>
      <c r="O364" s="1">
        <v>2</v>
      </c>
      <c r="P364" t="str">
        <f t="shared" si="16"/>
        <v>si</v>
      </c>
      <c r="Q364" t="str">
        <f t="shared" si="17"/>
        <v>si</v>
      </c>
    </row>
    <row r="365" spans="1:17" ht="15.75" customHeight="1">
      <c r="A365" t="str">
        <f>VLOOKUP(B365,[1]participants_202005201801!$A$2:$B$445,2,FALSE)</f>
        <v>ID03210580400645</v>
      </c>
      <c r="B365" s="1">
        <v>20645</v>
      </c>
      <c r="C365" s="1" t="str">
        <f t="shared" si="15"/>
        <v>0645</v>
      </c>
      <c r="D365" s="1">
        <v>34</v>
      </c>
      <c r="E365" s="1" t="s">
        <v>9</v>
      </c>
      <c r="F365" s="1">
        <v>167</v>
      </c>
      <c r="G365" s="1">
        <v>85</v>
      </c>
      <c r="H365" s="7">
        <v>43723.509421296294</v>
      </c>
      <c r="I365" s="1" t="s">
        <v>561</v>
      </c>
      <c r="J365" s="1" t="s">
        <v>562</v>
      </c>
      <c r="K365" s="1">
        <v>645</v>
      </c>
      <c r="L365" s="1" t="s">
        <v>5</v>
      </c>
      <c r="M365" s="1">
        <v>7</v>
      </c>
      <c r="N365" s="1">
        <v>5</v>
      </c>
      <c r="O365" s="1">
        <v>2</v>
      </c>
      <c r="P365" t="str">
        <f t="shared" si="16"/>
        <v>si</v>
      </c>
      <c r="Q365" t="str">
        <f t="shared" si="17"/>
        <v>si</v>
      </c>
    </row>
    <row r="366" spans="1:17" ht="15.75" customHeight="1">
      <c r="A366" t="str">
        <f>VLOOKUP(B366,[1]participants_202005201801!$A$2:$B$445,2,FALSE)</f>
        <v>ID03520540110651</v>
      </c>
      <c r="B366" s="1">
        <v>20651</v>
      </c>
      <c r="C366" s="1" t="str">
        <f t="shared" si="15"/>
        <v>0651</v>
      </c>
      <c r="D366" s="1">
        <v>40</v>
      </c>
      <c r="E366" s="1" t="s">
        <v>9</v>
      </c>
      <c r="F366" s="1">
        <v>160</v>
      </c>
      <c r="G366" s="1">
        <v>60</v>
      </c>
      <c r="H366" s="7">
        <v>43708.531770833331</v>
      </c>
      <c r="I366" s="1" t="s">
        <v>563</v>
      </c>
      <c r="J366" s="1" t="s">
        <v>564</v>
      </c>
      <c r="K366" s="1">
        <v>651</v>
      </c>
      <c r="L366" s="1" t="s">
        <v>5</v>
      </c>
      <c r="M366" s="1">
        <v>15</v>
      </c>
      <c r="N366" s="1">
        <v>10</v>
      </c>
      <c r="O366" s="1">
        <v>5</v>
      </c>
      <c r="P366" t="str">
        <f t="shared" si="16"/>
        <v>si</v>
      </c>
      <c r="Q366" t="str">
        <f t="shared" si="17"/>
        <v>si</v>
      </c>
    </row>
    <row r="367" spans="1:17" ht="15.75" customHeight="1">
      <c r="A367" t="str">
        <f>VLOOKUP(B367,[1]participants_202005201801!$A$2:$B$445,2,FALSE)</f>
        <v>ID03210330060657</v>
      </c>
      <c r="B367" s="1">
        <v>20657</v>
      </c>
      <c r="C367" s="1" t="str">
        <f t="shared" si="15"/>
        <v>0657</v>
      </c>
      <c r="D367" s="1">
        <v>38</v>
      </c>
      <c r="E367" s="1" t="s">
        <v>9</v>
      </c>
      <c r="F367" s="1">
        <v>180</v>
      </c>
      <c r="G367" s="1">
        <v>103</v>
      </c>
      <c r="H367" s="7">
        <v>43720.683819444443</v>
      </c>
      <c r="I367" s="1" t="s">
        <v>416</v>
      </c>
      <c r="J367" s="1" t="s">
        <v>565</v>
      </c>
      <c r="K367" s="1">
        <v>657</v>
      </c>
      <c r="L367" s="1" t="s">
        <v>5</v>
      </c>
      <c r="M367" s="1">
        <v>16</v>
      </c>
      <c r="N367" s="1">
        <v>10</v>
      </c>
      <c r="O367" s="1">
        <v>6</v>
      </c>
      <c r="P367" t="str">
        <f t="shared" si="16"/>
        <v>si</v>
      </c>
      <c r="Q367" t="str">
        <f t="shared" si="17"/>
        <v>si</v>
      </c>
    </row>
    <row r="368" spans="1:17" ht="15.75" customHeight="1">
      <c r="A368" t="str">
        <f>VLOOKUP(B368,[1]participants_202005201801!$A$2:$B$445,2,FALSE)</f>
        <v>ID03210130590674</v>
      </c>
      <c r="B368" s="1">
        <v>20674</v>
      </c>
      <c r="C368" s="1" t="str">
        <f t="shared" si="15"/>
        <v>0674</v>
      </c>
      <c r="D368" s="1">
        <v>42</v>
      </c>
      <c r="E368" s="1" t="s">
        <v>9</v>
      </c>
      <c r="F368" s="1">
        <v>173</v>
      </c>
      <c r="G368" s="1">
        <v>86</v>
      </c>
      <c r="H368" s="7">
        <v>43711.513368055559</v>
      </c>
      <c r="I368" s="1" t="s">
        <v>566</v>
      </c>
      <c r="J368" s="1" t="s">
        <v>535</v>
      </c>
      <c r="K368" s="1">
        <v>674</v>
      </c>
      <c r="L368" s="1" t="s">
        <v>5</v>
      </c>
      <c r="M368" s="1">
        <v>6</v>
      </c>
      <c r="N368" s="1">
        <v>4</v>
      </c>
      <c r="O368" s="1">
        <v>2</v>
      </c>
      <c r="P368" t="str">
        <f t="shared" si="16"/>
        <v>si</v>
      </c>
      <c r="Q368" t="str">
        <f t="shared" si="17"/>
        <v>si</v>
      </c>
    </row>
    <row r="369" spans="1:17" ht="15.75" customHeight="1">
      <c r="A369" t="str">
        <f>VLOOKUP(B369,[1]participants_202005201801!$A$2:$B$445,2,FALSE)</f>
        <v>ID03330160310686</v>
      </c>
      <c r="B369" s="1">
        <v>20686</v>
      </c>
      <c r="C369" s="1" t="str">
        <f t="shared" si="15"/>
        <v>0686</v>
      </c>
      <c r="D369" s="1">
        <v>60</v>
      </c>
      <c r="E369" s="1" t="s">
        <v>8</v>
      </c>
      <c r="F369" s="1">
        <v>158</v>
      </c>
      <c r="G369" s="1">
        <v>55</v>
      </c>
      <c r="H369" s="7">
        <v>43734.537858796299</v>
      </c>
      <c r="I369" s="1" t="s">
        <v>567</v>
      </c>
      <c r="J369" s="1" t="s">
        <v>568</v>
      </c>
      <c r="K369" s="1">
        <v>686</v>
      </c>
      <c r="L369" s="1" t="s">
        <v>5</v>
      </c>
      <c r="M369" s="1">
        <v>5</v>
      </c>
      <c r="N369" s="1">
        <v>3</v>
      </c>
      <c r="O369" s="1">
        <v>2</v>
      </c>
      <c r="P369" t="str">
        <f t="shared" si="16"/>
        <v>si</v>
      </c>
      <c r="Q369" t="str">
        <f t="shared" si="17"/>
        <v>si</v>
      </c>
    </row>
    <row r="370" spans="1:17" ht="15.75" customHeight="1">
      <c r="A370" t="str">
        <f>VLOOKUP(B370,[1]participants_202005201801!$A$2:$B$445,2,FALSE)</f>
        <v>ID03330140430687</v>
      </c>
      <c r="B370" s="1">
        <v>20687</v>
      </c>
      <c r="C370" s="1" t="str">
        <f t="shared" si="15"/>
        <v>0687</v>
      </c>
      <c r="D370" s="1">
        <v>67</v>
      </c>
      <c r="E370" s="1" t="s">
        <v>8</v>
      </c>
      <c r="F370" s="1">
        <v>168</v>
      </c>
      <c r="G370" s="1">
        <v>64</v>
      </c>
      <c r="H370" s="7">
        <v>43736.502534722225</v>
      </c>
      <c r="I370" s="1" t="s">
        <v>47</v>
      </c>
      <c r="J370" s="1" t="s">
        <v>179</v>
      </c>
      <c r="K370" s="1">
        <v>687</v>
      </c>
      <c r="L370" s="1" t="s">
        <v>5</v>
      </c>
      <c r="M370" s="1">
        <v>5</v>
      </c>
      <c r="N370" s="1">
        <v>4</v>
      </c>
      <c r="O370" s="1">
        <v>1</v>
      </c>
      <c r="P370" t="str">
        <f t="shared" si="16"/>
        <v>si</v>
      </c>
      <c r="Q370" t="str">
        <f t="shared" si="17"/>
        <v>si</v>
      </c>
    </row>
    <row r="371" spans="1:17" ht="15.75" customHeight="1">
      <c r="A371" t="str">
        <f>VLOOKUP(B371,[1]participants_202005201801!$A$2:$B$445,2,FALSE)</f>
        <v>ID03330070480690</v>
      </c>
      <c r="B371" s="1">
        <v>20690</v>
      </c>
      <c r="C371" s="1" t="str">
        <f t="shared" si="15"/>
        <v>0690</v>
      </c>
      <c r="D371" s="1">
        <v>30</v>
      </c>
      <c r="E371" s="1" t="s">
        <v>8</v>
      </c>
      <c r="F371" s="1">
        <v>156</v>
      </c>
      <c r="G371" s="1">
        <v>65</v>
      </c>
      <c r="H371" s="7">
        <v>43734.55976851852</v>
      </c>
      <c r="I371" s="1" t="s">
        <v>203</v>
      </c>
      <c r="J371" s="1" t="s">
        <v>569</v>
      </c>
      <c r="K371" s="1">
        <v>690</v>
      </c>
      <c r="L371" s="1" t="s">
        <v>5</v>
      </c>
      <c r="M371" s="1">
        <v>12</v>
      </c>
      <c r="N371" s="1">
        <v>9</v>
      </c>
      <c r="O371" s="1">
        <v>3</v>
      </c>
      <c r="P371" t="str">
        <f t="shared" si="16"/>
        <v>si</v>
      </c>
      <c r="Q371" t="str">
        <f t="shared" si="17"/>
        <v>si</v>
      </c>
    </row>
    <row r="372" spans="1:17" ht="15.75" customHeight="1">
      <c r="A372" t="str">
        <f>VLOOKUP(B372,[1]participants_202005201801!$A$2:$B$445,2,FALSE)</f>
        <v>ID03180140020753</v>
      </c>
      <c r="B372" s="1">
        <v>20753</v>
      </c>
      <c r="C372" s="1" t="str">
        <f t="shared" si="15"/>
        <v>0753</v>
      </c>
      <c r="D372" s="1">
        <v>41</v>
      </c>
      <c r="E372" s="1" t="s">
        <v>8</v>
      </c>
      <c r="F372" s="1">
        <v>152</v>
      </c>
      <c r="G372" s="1">
        <v>60</v>
      </c>
      <c r="H372" s="7">
        <v>43662.418564814812</v>
      </c>
      <c r="I372" s="1" t="s">
        <v>570</v>
      </c>
      <c r="J372" s="1" t="s">
        <v>571</v>
      </c>
      <c r="K372" s="1">
        <v>753</v>
      </c>
      <c r="L372" s="1" t="s">
        <v>5</v>
      </c>
      <c r="M372" s="1">
        <v>7</v>
      </c>
      <c r="N372" s="1">
        <v>5</v>
      </c>
      <c r="O372" s="1">
        <v>2</v>
      </c>
      <c r="P372" t="str">
        <f t="shared" si="16"/>
        <v>si</v>
      </c>
      <c r="Q372" t="str">
        <f t="shared" si="17"/>
        <v>si</v>
      </c>
    </row>
    <row r="373" spans="1:17" ht="15.75" customHeight="1">
      <c r="A373" t="str">
        <f>VLOOKUP(B373,[1]participants_202005201801!$A$2:$B$445,2,FALSE)</f>
        <v>ID03180220020755</v>
      </c>
      <c r="B373" s="1">
        <v>20755</v>
      </c>
      <c r="C373" s="1" t="str">
        <f t="shared" si="15"/>
        <v>0755</v>
      </c>
      <c r="D373" s="1">
        <v>41</v>
      </c>
      <c r="E373" s="1" t="s">
        <v>8</v>
      </c>
      <c r="F373" s="1">
        <v>152</v>
      </c>
      <c r="G373" s="1">
        <v>61</v>
      </c>
      <c r="H373" s="7">
        <v>43701.798692129632</v>
      </c>
      <c r="I373" s="1" t="s">
        <v>572</v>
      </c>
      <c r="J373" s="1" t="s">
        <v>172</v>
      </c>
      <c r="K373" s="1">
        <v>755</v>
      </c>
      <c r="L373" s="1" t="s">
        <v>5</v>
      </c>
      <c r="M373" s="1">
        <v>6</v>
      </c>
      <c r="N373" s="1">
        <v>5</v>
      </c>
      <c r="O373" s="1">
        <v>1</v>
      </c>
      <c r="P373" t="str">
        <f t="shared" si="16"/>
        <v>si</v>
      </c>
      <c r="Q373" t="str">
        <f t="shared" si="17"/>
        <v>si</v>
      </c>
    </row>
    <row r="374" spans="1:17" ht="15.75" customHeight="1">
      <c r="A374" t="str">
        <f>VLOOKUP(B374,[1]participants_202005201801!$A$2:$B$445,2,FALSE)</f>
        <v>ID03420780090768</v>
      </c>
      <c r="B374" s="1">
        <v>20768</v>
      </c>
      <c r="C374" s="1" t="str">
        <f t="shared" si="15"/>
        <v>0768</v>
      </c>
      <c r="D374" s="1">
        <v>36</v>
      </c>
      <c r="E374" s="1" t="s">
        <v>8</v>
      </c>
      <c r="F374" s="1">
        <v>149</v>
      </c>
      <c r="G374" s="1">
        <v>52</v>
      </c>
      <c r="H374" s="7">
        <v>43786.648043981484</v>
      </c>
      <c r="I374" s="1" t="s">
        <v>72</v>
      </c>
      <c r="J374" s="1" t="s">
        <v>573</v>
      </c>
      <c r="K374" s="1">
        <v>798</v>
      </c>
      <c r="L374" s="1" t="s">
        <v>5</v>
      </c>
      <c r="M374" s="1">
        <v>5</v>
      </c>
      <c r="N374" s="1">
        <v>4</v>
      </c>
      <c r="O374" s="1">
        <v>1</v>
      </c>
      <c r="P374" t="str">
        <f t="shared" si="16"/>
        <v>si</v>
      </c>
      <c r="Q374" t="str">
        <f t="shared" si="17"/>
        <v>si</v>
      </c>
    </row>
    <row r="375" spans="1:17" ht="15.75" customHeight="1">
      <c r="A375" t="str">
        <f>VLOOKUP(B375,[1]participants_202005201801!$A$2:$B$445,2,FALSE)</f>
        <v>ID03160110060770</v>
      </c>
      <c r="B375" s="1">
        <v>20770</v>
      </c>
      <c r="C375" s="1" t="str">
        <f t="shared" si="15"/>
        <v>0770</v>
      </c>
      <c r="D375" s="1">
        <v>53</v>
      </c>
      <c r="E375" s="1" t="s">
        <v>8</v>
      </c>
      <c r="F375" s="1">
        <v>147</v>
      </c>
      <c r="G375" s="1">
        <v>72</v>
      </c>
      <c r="H375" s="7">
        <v>43754.626828703702</v>
      </c>
      <c r="I375" s="1" t="s">
        <v>574</v>
      </c>
      <c r="J375" s="1" t="s">
        <v>575</v>
      </c>
      <c r="K375" s="1">
        <v>770</v>
      </c>
      <c r="L375" s="1" t="s">
        <v>5</v>
      </c>
      <c r="M375" s="1">
        <v>6</v>
      </c>
      <c r="N375" s="1">
        <v>5</v>
      </c>
      <c r="O375" s="1">
        <v>1</v>
      </c>
      <c r="P375" t="str">
        <f t="shared" si="16"/>
        <v>si</v>
      </c>
      <c r="Q375" t="str">
        <f t="shared" si="17"/>
        <v>si</v>
      </c>
    </row>
    <row r="376" spans="1:17" ht="15.75" customHeight="1">
      <c r="A376" t="str">
        <f>VLOOKUP(B376,[1]participants_202005201801!$A$2:$B$445,2,FALSE)</f>
        <v>ID03160490090772</v>
      </c>
      <c r="B376" s="1">
        <v>20772</v>
      </c>
      <c r="C376" s="1" t="str">
        <f t="shared" si="15"/>
        <v>0772</v>
      </c>
      <c r="D376" s="1">
        <v>56</v>
      </c>
      <c r="E376" s="1" t="s">
        <v>8</v>
      </c>
      <c r="F376" s="1">
        <v>162</v>
      </c>
      <c r="G376" s="1">
        <v>62</v>
      </c>
      <c r="H376" s="7">
        <v>43764.445034722223</v>
      </c>
      <c r="I376" s="1" t="s">
        <v>59</v>
      </c>
      <c r="J376" s="1" t="s">
        <v>222</v>
      </c>
      <c r="K376" s="1">
        <v>772</v>
      </c>
      <c r="L376" s="1" t="s">
        <v>5</v>
      </c>
      <c r="M376" s="1">
        <v>6</v>
      </c>
      <c r="N376" s="1">
        <v>5</v>
      </c>
      <c r="O376" s="1">
        <v>1</v>
      </c>
      <c r="P376" t="str">
        <f t="shared" si="16"/>
        <v>si</v>
      </c>
      <c r="Q376" t="str">
        <f t="shared" si="17"/>
        <v>si</v>
      </c>
    </row>
    <row r="377" spans="1:17" ht="15.75" customHeight="1">
      <c r="A377" t="str">
        <f>VLOOKUP(B377,[1]participants_202005201801!$A$2:$B$445,2,FALSE)</f>
        <v>ID03170020080773</v>
      </c>
      <c r="B377" s="1">
        <v>20773</v>
      </c>
      <c r="C377" s="1" t="str">
        <f t="shared" si="15"/>
        <v>0773</v>
      </c>
      <c r="D377" s="1">
        <v>40</v>
      </c>
      <c r="E377" s="1" t="s">
        <v>9</v>
      </c>
      <c r="F377" s="1">
        <v>171</v>
      </c>
      <c r="G377" s="1">
        <v>89</v>
      </c>
      <c r="H377" s="7">
        <v>43684.782199074078</v>
      </c>
      <c r="I377" s="1" t="s">
        <v>125</v>
      </c>
      <c r="J377" s="1" t="s">
        <v>36</v>
      </c>
      <c r="K377" s="1">
        <v>773</v>
      </c>
      <c r="L377" s="1" t="s">
        <v>5</v>
      </c>
      <c r="M377" s="1">
        <v>5</v>
      </c>
      <c r="N377" s="1">
        <v>3</v>
      </c>
      <c r="O377" s="1">
        <v>2</v>
      </c>
      <c r="P377" t="str">
        <f t="shared" si="16"/>
        <v>si</v>
      </c>
      <c r="Q377" t="str">
        <f t="shared" si="17"/>
        <v>si</v>
      </c>
    </row>
    <row r="378" spans="1:17" ht="15.75" customHeight="1">
      <c r="A378" t="str">
        <f>VLOOKUP(B378,[1]participants_202005201801!$A$2:$B$445,2,FALSE)</f>
        <v>ID03310240050775</v>
      </c>
      <c r="B378" s="1">
        <v>20775</v>
      </c>
      <c r="C378" s="1" t="str">
        <f t="shared" si="15"/>
        <v>0775</v>
      </c>
      <c r="D378" s="1">
        <v>26</v>
      </c>
      <c r="E378" s="1" t="s">
        <v>8</v>
      </c>
      <c r="F378" s="1">
        <v>160</v>
      </c>
      <c r="G378" s="1">
        <v>58</v>
      </c>
      <c r="H378" s="7">
        <v>43684.658101851855</v>
      </c>
      <c r="I378" s="1" t="s">
        <v>576</v>
      </c>
      <c r="J378" s="1" t="s">
        <v>577</v>
      </c>
      <c r="K378" s="1">
        <v>775</v>
      </c>
      <c r="L378" s="1" t="s">
        <v>5</v>
      </c>
      <c r="M378" s="1">
        <v>12</v>
      </c>
      <c r="N378" s="1">
        <v>9</v>
      </c>
      <c r="O378" s="1">
        <v>3</v>
      </c>
      <c r="P378" t="str">
        <f t="shared" si="16"/>
        <v>si</v>
      </c>
      <c r="Q378" t="str">
        <f t="shared" si="17"/>
        <v>si</v>
      </c>
    </row>
    <row r="379" spans="1:17" ht="15.75" customHeight="1">
      <c r="A379" t="str">
        <f>VLOOKUP(B379,[1]participants_202005201801!$A$2:$B$445,2,FALSE)</f>
        <v>ID03140240180787</v>
      </c>
      <c r="B379" s="1">
        <v>20787</v>
      </c>
      <c r="C379" s="1" t="str">
        <f t="shared" si="15"/>
        <v>0787</v>
      </c>
      <c r="D379" s="1">
        <v>43</v>
      </c>
      <c r="E379" s="1" t="s">
        <v>8</v>
      </c>
      <c r="F379" s="1">
        <v>160</v>
      </c>
      <c r="G379" s="1">
        <v>79</v>
      </c>
      <c r="H379" s="7">
        <v>43677.682766203703</v>
      </c>
      <c r="I379" s="1" t="s">
        <v>47</v>
      </c>
      <c r="J379" s="1" t="s">
        <v>578</v>
      </c>
      <c r="K379" s="1">
        <v>787</v>
      </c>
      <c r="L379" s="1" t="s">
        <v>5</v>
      </c>
      <c r="M379" s="1">
        <v>13</v>
      </c>
      <c r="N379" s="1">
        <v>10</v>
      </c>
      <c r="O379" s="1">
        <v>3</v>
      </c>
      <c r="P379" t="str">
        <f t="shared" si="16"/>
        <v>si</v>
      </c>
      <c r="Q379" t="str">
        <f t="shared" si="17"/>
        <v>si</v>
      </c>
    </row>
    <row r="380" spans="1:17" ht="15.75" customHeight="1">
      <c r="A380" t="str">
        <f>VLOOKUP(B380,[1]participants_202005201801!$A$2:$B$445,2,FALSE)</f>
        <v>ID03140510150791</v>
      </c>
      <c r="B380" s="1">
        <v>20791</v>
      </c>
      <c r="C380" s="1" t="str">
        <f t="shared" si="15"/>
        <v>0791</v>
      </c>
      <c r="D380" s="1">
        <v>49</v>
      </c>
      <c r="E380" s="1" t="s">
        <v>9</v>
      </c>
      <c r="F380" s="1">
        <v>175</v>
      </c>
      <c r="G380" s="1">
        <v>87</v>
      </c>
      <c r="H380" s="7">
        <v>43748.690092592595</v>
      </c>
      <c r="I380" s="1" t="s">
        <v>416</v>
      </c>
      <c r="J380" s="1" t="s">
        <v>225</v>
      </c>
      <c r="K380" s="1">
        <v>791</v>
      </c>
      <c r="L380" s="1" t="s">
        <v>5</v>
      </c>
      <c r="M380" s="1">
        <v>9</v>
      </c>
      <c r="N380" s="1">
        <v>5</v>
      </c>
      <c r="O380" s="1">
        <v>4</v>
      </c>
      <c r="P380" t="str">
        <f t="shared" si="16"/>
        <v>si</v>
      </c>
      <c r="Q380" t="str">
        <f t="shared" si="17"/>
        <v>si</v>
      </c>
    </row>
    <row r="381" spans="1:17" ht="15.75" customHeight="1">
      <c r="A381" t="str">
        <f>VLOOKUP(B381,[1]participants_202005201801!$A$2:$B$445,2,FALSE)</f>
        <v>ID03150080360797</v>
      </c>
      <c r="B381" s="1">
        <v>20797</v>
      </c>
      <c r="C381" s="1" t="str">
        <f t="shared" si="15"/>
        <v>0797</v>
      </c>
      <c r="D381" s="1">
        <v>58</v>
      </c>
      <c r="E381" s="1" t="s">
        <v>9</v>
      </c>
      <c r="F381" s="1">
        <v>170</v>
      </c>
      <c r="G381" s="1">
        <v>70</v>
      </c>
      <c r="H381" s="7">
        <v>43697.270335648151</v>
      </c>
      <c r="I381" s="1" t="s">
        <v>481</v>
      </c>
      <c r="J381" s="1" t="s">
        <v>52</v>
      </c>
      <c r="K381" s="1">
        <v>797</v>
      </c>
      <c r="L381" s="1" t="s">
        <v>5</v>
      </c>
      <c r="M381" s="1">
        <v>4</v>
      </c>
      <c r="N381" s="1">
        <v>3</v>
      </c>
      <c r="O381" s="1">
        <v>1</v>
      </c>
      <c r="P381" t="str">
        <f t="shared" si="16"/>
        <v>si</v>
      </c>
      <c r="Q381" t="str">
        <f t="shared" si="17"/>
        <v>si</v>
      </c>
    </row>
    <row r="382" spans="1:17" ht="15.75" customHeight="1">
      <c r="A382" t="str">
        <f>VLOOKUP(B382,[1]participants_202005201801!$A$2:$B$445,2,FALSE)</f>
        <v>ID03150240390805</v>
      </c>
      <c r="B382" s="1">
        <v>20805</v>
      </c>
      <c r="C382" s="1" t="str">
        <f t="shared" si="15"/>
        <v>0805</v>
      </c>
      <c r="D382" s="1">
        <v>39</v>
      </c>
      <c r="E382" s="1" t="s">
        <v>8</v>
      </c>
      <c r="F382" s="1">
        <v>155</v>
      </c>
      <c r="G382" s="1">
        <v>70</v>
      </c>
      <c r="H382" s="7">
        <v>43733.495717592596</v>
      </c>
      <c r="I382" s="1" t="s">
        <v>376</v>
      </c>
      <c r="J382" s="1" t="s">
        <v>351</v>
      </c>
      <c r="K382" s="1">
        <v>805</v>
      </c>
      <c r="L382" s="1" t="s">
        <v>5</v>
      </c>
      <c r="M382" s="1">
        <v>11</v>
      </c>
      <c r="N382" s="1">
        <v>7</v>
      </c>
      <c r="O382" s="1">
        <v>4</v>
      </c>
      <c r="P382" t="str">
        <f t="shared" si="16"/>
        <v>si</v>
      </c>
      <c r="Q382" t="str">
        <f t="shared" si="17"/>
        <v>si</v>
      </c>
    </row>
    <row r="383" spans="1:17" ht="15.75" customHeight="1">
      <c r="A383" t="str">
        <f>VLOOKUP(B383,[1]participants_202005201801!$A$2:$B$445,2,FALSE)</f>
        <v>ID03190610480818</v>
      </c>
      <c r="B383" s="1">
        <v>20818</v>
      </c>
      <c r="C383" s="1" t="str">
        <f t="shared" si="15"/>
        <v>0818</v>
      </c>
      <c r="D383" s="1">
        <v>40</v>
      </c>
      <c r="E383" s="1" t="s">
        <v>8</v>
      </c>
      <c r="F383" s="1">
        <v>162</v>
      </c>
      <c r="G383" s="1">
        <v>62</v>
      </c>
      <c r="H383" s="7">
        <v>43687.699305555558</v>
      </c>
      <c r="I383" s="1" t="s">
        <v>579</v>
      </c>
      <c r="J383" s="1" t="s">
        <v>52</v>
      </c>
      <c r="K383" s="1">
        <v>818</v>
      </c>
      <c r="L383" s="1" t="s">
        <v>5</v>
      </c>
      <c r="M383" s="1">
        <v>7</v>
      </c>
      <c r="N383" s="1">
        <v>5</v>
      </c>
      <c r="O383" s="1">
        <v>2</v>
      </c>
      <c r="P383" t="str">
        <f t="shared" si="16"/>
        <v>si</v>
      </c>
      <c r="Q383" t="str">
        <f t="shared" si="17"/>
        <v>si</v>
      </c>
    </row>
    <row r="384" spans="1:17" ht="15.75" customHeight="1">
      <c r="A384" t="str">
        <f>VLOOKUP(B384,[1]participants_202005201801!$A$2:$B$445,2,FALSE)</f>
        <v>ID03190260300823</v>
      </c>
      <c r="B384" s="1">
        <v>20823</v>
      </c>
      <c r="C384" s="1" t="str">
        <f t="shared" si="15"/>
        <v>0823</v>
      </c>
      <c r="D384" s="1">
        <v>36</v>
      </c>
      <c r="E384" s="1" t="s">
        <v>8</v>
      </c>
      <c r="F384" s="1">
        <v>150</v>
      </c>
      <c r="G384" s="1">
        <v>51</v>
      </c>
      <c r="H384" s="7">
        <v>43740.543333333335</v>
      </c>
      <c r="I384" s="1" t="s">
        <v>580</v>
      </c>
      <c r="J384" s="1" t="s">
        <v>581</v>
      </c>
      <c r="K384" s="1">
        <v>823</v>
      </c>
      <c r="L384" s="1" t="s">
        <v>5</v>
      </c>
      <c r="M384" s="1">
        <v>7</v>
      </c>
      <c r="N384" s="1">
        <v>4</v>
      </c>
      <c r="O384" s="1">
        <v>3</v>
      </c>
      <c r="P384" t="str">
        <f t="shared" si="16"/>
        <v>si</v>
      </c>
      <c r="Q384" t="str">
        <f t="shared" si="17"/>
        <v>si</v>
      </c>
    </row>
    <row r="385" spans="1:17" ht="15.75" customHeight="1">
      <c r="A385" t="str">
        <f>VLOOKUP(B385,[1]participants_202005201801!$A$2:$B$445,2,FALSE)</f>
        <v>ID03240870800837</v>
      </c>
      <c r="B385" s="1">
        <v>20837</v>
      </c>
      <c r="C385" s="1" t="str">
        <f t="shared" si="15"/>
        <v>0837</v>
      </c>
      <c r="D385" s="1">
        <v>22</v>
      </c>
      <c r="E385" s="1" t="s">
        <v>8</v>
      </c>
      <c r="F385" s="1">
        <v>170</v>
      </c>
      <c r="G385" s="1">
        <v>60</v>
      </c>
      <c r="H385" s="7">
        <v>43705.476678240739</v>
      </c>
      <c r="I385" s="1" t="s">
        <v>520</v>
      </c>
      <c r="J385" s="1" t="s">
        <v>309</v>
      </c>
      <c r="K385" s="1">
        <v>837</v>
      </c>
      <c r="L385" s="1" t="s">
        <v>5</v>
      </c>
      <c r="M385" s="1">
        <v>13</v>
      </c>
      <c r="N385" s="1">
        <v>9</v>
      </c>
      <c r="O385" s="1">
        <v>4</v>
      </c>
      <c r="P385" t="str">
        <f t="shared" si="16"/>
        <v>si</v>
      </c>
      <c r="Q385" t="str">
        <f t="shared" si="17"/>
        <v>si</v>
      </c>
    </row>
    <row r="386" spans="1:17" ht="15.75" customHeight="1">
      <c r="A386" t="str">
        <f>VLOOKUP(B386,[1]participants_202005201801!$A$2:$B$445,2,FALSE)</f>
        <v>ID03240871190841</v>
      </c>
      <c r="B386" s="1">
        <v>20841</v>
      </c>
      <c r="C386" s="1" t="str">
        <f t="shared" ref="C386:C449" si="18">RIGHT(B386,4)</f>
        <v>0841</v>
      </c>
      <c r="D386" s="1">
        <v>35</v>
      </c>
      <c r="E386" s="1" t="s">
        <v>9</v>
      </c>
      <c r="F386" s="1">
        <v>181</v>
      </c>
      <c r="G386" s="1">
        <v>95</v>
      </c>
      <c r="H386" s="7">
        <v>43705.455046296294</v>
      </c>
      <c r="I386" s="1" t="s">
        <v>74</v>
      </c>
      <c r="J386" s="1" t="s">
        <v>306</v>
      </c>
      <c r="K386" s="1">
        <v>841</v>
      </c>
      <c r="L386" s="1" t="s">
        <v>5</v>
      </c>
      <c r="M386" s="1">
        <v>14</v>
      </c>
      <c r="N386" s="1">
        <v>10</v>
      </c>
      <c r="O386" s="1">
        <v>4</v>
      </c>
      <c r="P386" t="str">
        <f t="shared" ref="P386:P449" si="19">IF(AND(N386&gt;=3,O386&gt;=0),"si","no")</f>
        <v>si</v>
      </c>
      <c r="Q386" t="str">
        <f t="shared" ref="Q386:Q437" si="20">IF(AND(N386&gt;=3,O386&gt;0),"si","no")</f>
        <v>si</v>
      </c>
    </row>
    <row r="387" spans="1:17" ht="15.75" customHeight="1">
      <c r="A387" t="str">
        <f>VLOOKUP(B387,[1]participants_202005201801!$A$2:$B$445,2,FALSE)</f>
        <v>ID03190170660850</v>
      </c>
      <c r="B387" s="1">
        <v>20850</v>
      </c>
      <c r="C387" s="1" t="str">
        <f t="shared" si="18"/>
        <v>0850</v>
      </c>
      <c r="D387" s="1">
        <v>32</v>
      </c>
      <c r="E387" s="1" t="s">
        <v>9</v>
      </c>
      <c r="F387" s="1">
        <v>179</v>
      </c>
      <c r="G387" s="1">
        <v>63</v>
      </c>
      <c r="H387" s="7">
        <v>43687.616898148146</v>
      </c>
      <c r="I387" s="1" t="s">
        <v>103</v>
      </c>
      <c r="J387" s="1" t="s">
        <v>582</v>
      </c>
      <c r="K387" s="1">
        <v>850</v>
      </c>
      <c r="L387" s="1" t="s">
        <v>5</v>
      </c>
      <c r="M387" s="1">
        <v>13</v>
      </c>
      <c r="N387" s="1">
        <v>10</v>
      </c>
      <c r="O387" s="1">
        <v>3</v>
      </c>
      <c r="P387" t="str">
        <f t="shared" si="19"/>
        <v>si</v>
      </c>
      <c r="Q387" t="str">
        <f t="shared" si="20"/>
        <v>si</v>
      </c>
    </row>
    <row r="388" spans="1:17" ht="15.75" customHeight="1">
      <c r="A388" t="str">
        <f>VLOOKUP(B388,[1]participants_202005201801!$A$2:$B$445,2,FALSE)</f>
        <v>ID03100140040859</v>
      </c>
      <c r="B388" s="1">
        <v>20859</v>
      </c>
      <c r="C388" s="1" t="str">
        <f t="shared" si="18"/>
        <v>0859</v>
      </c>
      <c r="D388" s="1">
        <v>31</v>
      </c>
      <c r="E388" s="1" t="s">
        <v>9</v>
      </c>
      <c r="F388" s="1">
        <v>164</v>
      </c>
      <c r="G388" s="1">
        <v>72</v>
      </c>
      <c r="H388" s="7">
        <v>43675.672372685185</v>
      </c>
      <c r="I388" s="1" t="s">
        <v>583</v>
      </c>
      <c r="J388" s="1" t="s">
        <v>584</v>
      </c>
      <c r="K388" s="1">
        <v>859</v>
      </c>
      <c r="L388" s="1" t="s">
        <v>5</v>
      </c>
      <c r="M388" s="1">
        <v>10</v>
      </c>
      <c r="N388" s="1">
        <v>9</v>
      </c>
      <c r="O388" s="1">
        <v>1</v>
      </c>
      <c r="P388" t="str">
        <f t="shared" si="19"/>
        <v>si</v>
      </c>
      <c r="Q388" t="str">
        <f t="shared" si="20"/>
        <v>si</v>
      </c>
    </row>
    <row r="389" spans="1:17" ht="15.75" customHeight="1">
      <c r="A389" t="str">
        <f>VLOOKUP(B389,[1]participants_202005201801!$A$2:$B$445,2,FALSE)</f>
        <v>ID03130370330892</v>
      </c>
      <c r="B389" s="1">
        <v>20892</v>
      </c>
      <c r="C389" s="1" t="str">
        <f t="shared" si="18"/>
        <v>0892</v>
      </c>
      <c r="D389" s="1">
        <v>21</v>
      </c>
      <c r="E389" s="1" t="s">
        <v>8</v>
      </c>
      <c r="F389" s="1">
        <v>152</v>
      </c>
      <c r="G389" s="1">
        <v>48</v>
      </c>
      <c r="H389" s="7">
        <v>43734.606550925928</v>
      </c>
      <c r="I389" s="1" t="s">
        <v>585</v>
      </c>
      <c r="J389" s="1" t="s">
        <v>586</v>
      </c>
      <c r="K389" s="1">
        <v>892</v>
      </c>
      <c r="L389" s="1" t="s">
        <v>5</v>
      </c>
      <c r="M389" s="1">
        <v>10</v>
      </c>
      <c r="N389" s="1">
        <v>6</v>
      </c>
      <c r="O389" s="1">
        <v>4</v>
      </c>
      <c r="P389" t="str">
        <f t="shared" si="19"/>
        <v>si</v>
      </c>
      <c r="Q389" t="str">
        <f t="shared" si="20"/>
        <v>si</v>
      </c>
    </row>
    <row r="390" spans="1:17" ht="15.75" customHeight="1">
      <c r="A390" t="str">
        <f>VLOOKUP(B390,[1]participants_202005201801!$A$2:$B$445,2,FALSE)</f>
        <v>ID03130060010895</v>
      </c>
      <c r="B390" s="1">
        <v>20895</v>
      </c>
      <c r="C390" s="1" t="str">
        <f t="shared" si="18"/>
        <v>0895</v>
      </c>
      <c r="D390" s="1">
        <v>44</v>
      </c>
      <c r="E390" s="1" t="s">
        <v>8</v>
      </c>
      <c r="F390" s="1">
        <v>162</v>
      </c>
      <c r="G390" s="1">
        <v>75</v>
      </c>
      <c r="H390" s="7">
        <v>43732.731076388889</v>
      </c>
      <c r="I390" s="1" t="s">
        <v>587</v>
      </c>
      <c r="J390" s="1" t="s">
        <v>588</v>
      </c>
      <c r="K390" s="1">
        <v>895</v>
      </c>
      <c r="L390" s="1" t="s">
        <v>5</v>
      </c>
      <c r="M390" s="1">
        <v>14</v>
      </c>
      <c r="N390" s="1">
        <v>10</v>
      </c>
      <c r="O390" s="1">
        <v>4</v>
      </c>
      <c r="P390" t="str">
        <f t="shared" si="19"/>
        <v>si</v>
      </c>
      <c r="Q390" t="str">
        <f t="shared" si="20"/>
        <v>si</v>
      </c>
    </row>
    <row r="391" spans="1:17" ht="15.75" customHeight="1">
      <c r="A391" t="str">
        <f>VLOOKUP(B391,[1]participants_202005201801!$A$2:$B$445,2,FALSE)</f>
        <v>ID03120240200908</v>
      </c>
      <c r="B391" s="1">
        <v>20908</v>
      </c>
      <c r="C391" s="1" t="str">
        <f t="shared" si="18"/>
        <v>0908</v>
      </c>
      <c r="D391" s="1">
        <v>19</v>
      </c>
      <c r="E391" s="1" t="s">
        <v>8</v>
      </c>
      <c r="F391" s="1">
        <v>153</v>
      </c>
      <c r="G391" s="1">
        <v>59</v>
      </c>
      <c r="H391" s="7">
        <v>43746.540694444448</v>
      </c>
      <c r="I391" s="1" t="s">
        <v>458</v>
      </c>
      <c r="J391" s="1" t="s">
        <v>427</v>
      </c>
      <c r="K391" s="1">
        <v>908</v>
      </c>
      <c r="L391" s="1" t="s">
        <v>5</v>
      </c>
      <c r="M391" s="1">
        <v>4</v>
      </c>
      <c r="N391" s="1">
        <v>3</v>
      </c>
      <c r="O391" s="1">
        <v>1</v>
      </c>
      <c r="P391" t="str">
        <f t="shared" si="19"/>
        <v>si</v>
      </c>
      <c r="Q391" t="str">
        <f t="shared" si="20"/>
        <v>si</v>
      </c>
    </row>
    <row r="392" spans="1:17" ht="15.75" customHeight="1">
      <c r="A392" t="str">
        <f>VLOOKUP(B392,[1]participants_202005201801!$A$2:$B$445,2,FALSE)</f>
        <v>ID03120130340910</v>
      </c>
      <c r="B392" s="1">
        <v>20910</v>
      </c>
      <c r="C392" s="1" t="str">
        <f t="shared" si="18"/>
        <v>0910</v>
      </c>
      <c r="D392" s="1">
        <v>34</v>
      </c>
      <c r="E392" s="1" t="s">
        <v>8</v>
      </c>
      <c r="F392" s="1">
        <v>150</v>
      </c>
      <c r="G392" s="1">
        <v>58</v>
      </c>
      <c r="H392" s="7">
        <v>43768.633773148147</v>
      </c>
      <c r="I392" s="1" t="s">
        <v>589</v>
      </c>
      <c r="J392" s="1" t="s">
        <v>590</v>
      </c>
      <c r="K392" s="1">
        <v>910</v>
      </c>
      <c r="L392" s="1" t="s">
        <v>5</v>
      </c>
      <c r="M392" s="1">
        <v>16</v>
      </c>
      <c r="N392" s="1">
        <v>11</v>
      </c>
      <c r="O392" s="1">
        <v>5</v>
      </c>
      <c r="P392" t="str">
        <f t="shared" si="19"/>
        <v>si</v>
      </c>
      <c r="Q392" t="str">
        <f t="shared" si="20"/>
        <v>si</v>
      </c>
    </row>
    <row r="393" spans="1:17" ht="15.75" customHeight="1">
      <c r="A393" t="str">
        <f>VLOOKUP(B393,[1]participants_202005201801!$A$2:$B$445,2,FALSE)</f>
        <v>ID03050170180924</v>
      </c>
      <c r="B393" s="1">
        <v>20924</v>
      </c>
      <c r="C393" s="1" t="str">
        <f t="shared" si="18"/>
        <v>0924</v>
      </c>
      <c r="D393" s="1">
        <v>43</v>
      </c>
      <c r="E393" s="1" t="s">
        <v>8</v>
      </c>
      <c r="F393" s="1">
        <v>150</v>
      </c>
      <c r="G393" s="1">
        <v>74</v>
      </c>
      <c r="H393" s="7">
        <v>43698.635185185187</v>
      </c>
      <c r="I393" s="1" t="s">
        <v>282</v>
      </c>
      <c r="J393" s="1" t="s">
        <v>591</v>
      </c>
      <c r="K393" s="1">
        <v>924</v>
      </c>
      <c r="L393" s="1" t="s">
        <v>5</v>
      </c>
      <c r="M393" s="1">
        <v>16</v>
      </c>
      <c r="N393" s="1">
        <v>11</v>
      </c>
      <c r="O393" s="1">
        <v>5</v>
      </c>
      <c r="P393" t="str">
        <f t="shared" si="19"/>
        <v>si</v>
      </c>
      <c r="Q393" t="str">
        <f t="shared" si="20"/>
        <v>si</v>
      </c>
    </row>
    <row r="394" spans="1:17" ht="15.75" customHeight="1">
      <c r="A394" t="str">
        <f>VLOOKUP(B394,[1]participants_202005201801!$A$2:$B$445,2,FALSE)</f>
        <v>ID03050450480941</v>
      </c>
      <c r="B394" s="1">
        <v>20941</v>
      </c>
      <c r="C394" s="1" t="str">
        <f t="shared" si="18"/>
        <v>0941</v>
      </c>
      <c r="D394" s="1">
        <v>37</v>
      </c>
      <c r="E394" s="1" t="s">
        <v>9</v>
      </c>
      <c r="F394" s="1">
        <v>169</v>
      </c>
      <c r="G394" s="1">
        <v>55</v>
      </c>
      <c r="H394" s="7">
        <v>43732.526898148149</v>
      </c>
      <c r="I394" s="1" t="s">
        <v>592</v>
      </c>
      <c r="J394" s="1" t="s">
        <v>34</v>
      </c>
      <c r="K394" s="1">
        <v>941</v>
      </c>
      <c r="L394" s="1" t="s">
        <v>5</v>
      </c>
      <c r="M394" s="1">
        <v>12</v>
      </c>
      <c r="N394" s="1">
        <v>8</v>
      </c>
      <c r="O394" s="1">
        <v>4</v>
      </c>
      <c r="P394" t="str">
        <f t="shared" si="19"/>
        <v>si</v>
      </c>
      <c r="Q394" t="str">
        <f t="shared" si="20"/>
        <v>si</v>
      </c>
    </row>
    <row r="395" spans="1:17" ht="15.75" customHeight="1">
      <c r="A395" t="str">
        <f>VLOOKUP(B395,[1]participants_202005201801!$A$2:$B$445,2,FALSE)</f>
        <v>ID03550840300986</v>
      </c>
      <c r="B395" s="1">
        <v>20986</v>
      </c>
      <c r="C395" s="1" t="str">
        <f t="shared" si="18"/>
        <v>0986</v>
      </c>
      <c r="D395" s="1">
        <v>43</v>
      </c>
      <c r="E395" s="1" t="s">
        <v>9</v>
      </c>
      <c r="F395" s="1">
        <v>170</v>
      </c>
      <c r="G395" s="1">
        <v>72</v>
      </c>
      <c r="H395" s="7">
        <v>43716.594895833332</v>
      </c>
      <c r="I395" s="1" t="s">
        <v>593</v>
      </c>
      <c r="J395" s="1" t="s">
        <v>594</v>
      </c>
      <c r="K395" s="1">
        <v>986</v>
      </c>
      <c r="L395" s="1" t="s">
        <v>5</v>
      </c>
      <c r="M395" s="1">
        <v>17</v>
      </c>
      <c r="N395" s="1">
        <v>13</v>
      </c>
      <c r="O395" s="1">
        <v>4</v>
      </c>
      <c r="P395" t="str">
        <f t="shared" si="19"/>
        <v>si</v>
      </c>
      <c r="Q395" t="str">
        <f t="shared" si="20"/>
        <v>si</v>
      </c>
    </row>
    <row r="396" spans="1:17" ht="15.75" customHeight="1">
      <c r="A396" t="str">
        <f>VLOOKUP(B396,[1]participants_202005201801!$A$2:$B$445,2,FALSE)</f>
        <v>ID03520540090997</v>
      </c>
      <c r="B396" s="1">
        <v>20997</v>
      </c>
      <c r="C396" s="1" t="str">
        <f t="shared" si="18"/>
        <v>0997</v>
      </c>
      <c r="D396" s="1">
        <v>64</v>
      </c>
      <c r="E396" s="1" t="s">
        <v>9</v>
      </c>
      <c r="F396" s="1">
        <v>165</v>
      </c>
      <c r="G396" s="1">
        <v>60</v>
      </c>
      <c r="H396" s="7">
        <v>43708.560601851852</v>
      </c>
      <c r="I396" s="1" t="s">
        <v>416</v>
      </c>
      <c r="J396" s="1" t="s">
        <v>595</v>
      </c>
      <c r="K396" s="1">
        <v>997</v>
      </c>
      <c r="L396" s="1" t="s">
        <v>5</v>
      </c>
      <c r="M396" s="1">
        <v>11</v>
      </c>
      <c r="N396" s="1">
        <v>8</v>
      </c>
      <c r="O396" s="1">
        <v>3</v>
      </c>
      <c r="P396" t="str">
        <f t="shared" si="19"/>
        <v>si</v>
      </c>
      <c r="Q396" t="str">
        <f t="shared" si="20"/>
        <v>si</v>
      </c>
    </row>
    <row r="397" spans="1:17" ht="15.75" customHeight="1">
      <c r="A397" t="str">
        <f>VLOOKUP(B397,[1]participants_202005201801!$A$2:$B$445,2,FALSE)</f>
        <v>ID03520600220998</v>
      </c>
      <c r="B397" s="1">
        <v>20998</v>
      </c>
      <c r="C397" s="1" t="str">
        <f t="shared" si="18"/>
        <v>0998</v>
      </c>
      <c r="D397" s="1">
        <v>31</v>
      </c>
      <c r="E397" s="1" t="s">
        <v>9</v>
      </c>
      <c r="F397" s="1">
        <v>170</v>
      </c>
      <c r="G397" s="1">
        <v>85</v>
      </c>
      <c r="H397" s="7">
        <v>43716.517418981479</v>
      </c>
      <c r="I397" s="1" t="s">
        <v>596</v>
      </c>
      <c r="J397" s="1" t="s">
        <v>252</v>
      </c>
      <c r="K397" s="1">
        <v>998</v>
      </c>
      <c r="L397" s="1" t="s">
        <v>5</v>
      </c>
      <c r="M397" s="1">
        <v>15</v>
      </c>
      <c r="N397" s="1">
        <v>11</v>
      </c>
      <c r="O397" s="1">
        <v>4</v>
      </c>
      <c r="P397" t="str">
        <f t="shared" si="19"/>
        <v>si</v>
      </c>
      <c r="Q397" t="str">
        <f t="shared" si="20"/>
        <v>si</v>
      </c>
    </row>
    <row r="398" spans="1:17" ht="15.75" customHeight="1">
      <c r="A398" t="str">
        <f>VLOOKUP(B398,[1]participants_202005201801!$A$2:$B$445,2,FALSE)</f>
        <v>ID03180190051504</v>
      </c>
      <c r="B398" s="1">
        <v>21504</v>
      </c>
      <c r="C398" s="1" t="str">
        <f t="shared" si="18"/>
        <v>1504</v>
      </c>
      <c r="D398" s="1">
        <v>43</v>
      </c>
      <c r="E398" s="1" t="s">
        <v>9</v>
      </c>
      <c r="F398" s="1">
        <v>170</v>
      </c>
      <c r="G398" s="1">
        <v>88</v>
      </c>
      <c r="H398" s="7">
        <v>43701.809664351851</v>
      </c>
      <c r="I398" s="1" t="s">
        <v>597</v>
      </c>
      <c r="J398" s="1" t="s">
        <v>598</v>
      </c>
      <c r="K398" s="1">
        <v>1504</v>
      </c>
      <c r="L398" s="1" t="s">
        <v>5</v>
      </c>
      <c r="M398" s="1">
        <v>14</v>
      </c>
      <c r="N398" s="1">
        <v>11</v>
      </c>
      <c r="O398" s="1">
        <v>3</v>
      </c>
      <c r="P398" t="str">
        <f t="shared" si="19"/>
        <v>si</v>
      </c>
      <c r="Q398" t="str">
        <f t="shared" si="20"/>
        <v>si</v>
      </c>
    </row>
    <row r="399" spans="1:17" ht="15.75" customHeight="1">
      <c r="A399" t="str">
        <f>VLOOKUP(B399,[1]participants_202005201801!$A$2:$B$445,2,FALSE)</f>
        <v>ID03160690081509</v>
      </c>
      <c r="B399" s="1">
        <v>21509</v>
      </c>
      <c r="C399" s="1" t="str">
        <f t="shared" si="18"/>
        <v>1509</v>
      </c>
      <c r="D399" s="1">
        <v>46</v>
      </c>
      <c r="E399" s="1" t="s">
        <v>8</v>
      </c>
      <c r="F399" s="1">
        <v>163</v>
      </c>
      <c r="G399" s="1">
        <v>82</v>
      </c>
      <c r="H399" s="7">
        <v>43778.572337962964</v>
      </c>
      <c r="I399" s="1" t="s">
        <v>570</v>
      </c>
      <c r="J399" s="1" t="s">
        <v>599</v>
      </c>
      <c r="K399" s="1">
        <v>1509</v>
      </c>
      <c r="L399" s="1" t="s">
        <v>5</v>
      </c>
      <c r="M399" s="1">
        <v>9</v>
      </c>
      <c r="N399" s="1">
        <v>6</v>
      </c>
      <c r="O399" s="1">
        <v>3</v>
      </c>
      <c r="P399" t="str">
        <f t="shared" si="19"/>
        <v>si</v>
      </c>
      <c r="Q399" t="str">
        <f t="shared" si="20"/>
        <v>si</v>
      </c>
    </row>
    <row r="400" spans="1:17" ht="15.75" customHeight="1">
      <c r="A400" t="str">
        <f>VLOOKUP(B400,[1]participants_202005201801!$A$2:$B$445,2,FALSE)</f>
        <v>ID03140370181538</v>
      </c>
      <c r="B400" s="1">
        <v>21538</v>
      </c>
      <c r="C400" s="1" t="str">
        <f t="shared" si="18"/>
        <v>1538</v>
      </c>
      <c r="D400" s="1">
        <v>61</v>
      </c>
      <c r="E400" s="1" t="s">
        <v>8</v>
      </c>
      <c r="F400" s="1">
        <v>155</v>
      </c>
      <c r="G400" s="1">
        <v>70</v>
      </c>
      <c r="H400" s="7">
        <v>43677.719409722224</v>
      </c>
      <c r="I400" s="1" t="s">
        <v>600</v>
      </c>
      <c r="J400" s="1" t="s">
        <v>601</v>
      </c>
      <c r="K400" s="1">
        <v>1538</v>
      </c>
      <c r="L400" s="1" t="s">
        <v>5</v>
      </c>
      <c r="M400" s="1">
        <v>16</v>
      </c>
      <c r="N400" s="1">
        <v>11</v>
      </c>
      <c r="O400" s="1">
        <v>5</v>
      </c>
      <c r="P400" t="str">
        <f t="shared" si="19"/>
        <v>si</v>
      </c>
      <c r="Q400" t="str">
        <f t="shared" si="20"/>
        <v>si</v>
      </c>
    </row>
    <row r="401" spans="1:17" ht="15.75" customHeight="1">
      <c r="A401" t="str">
        <f>VLOOKUP(B401,[1]participants_202005201801!$A$2:$B$445,2,FALSE)</f>
        <v>ID03150070391540</v>
      </c>
      <c r="B401" s="1">
        <v>21540</v>
      </c>
      <c r="C401" s="1" t="str">
        <f t="shared" si="18"/>
        <v>1540</v>
      </c>
      <c r="D401" s="1">
        <v>39</v>
      </c>
      <c r="E401" s="1" t="s">
        <v>8</v>
      </c>
      <c r="F401" s="1">
        <v>140</v>
      </c>
      <c r="G401" s="1">
        <v>50</v>
      </c>
      <c r="H401" s="7">
        <v>43778.792604166665</v>
      </c>
      <c r="I401" s="1" t="s">
        <v>59</v>
      </c>
      <c r="J401" s="1" t="s">
        <v>602</v>
      </c>
      <c r="K401" s="1">
        <v>1540</v>
      </c>
      <c r="L401" s="1" t="s">
        <v>5</v>
      </c>
      <c r="M401" s="1">
        <v>15</v>
      </c>
      <c r="N401" s="1">
        <v>11</v>
      </c>
      <c r="O401" s="1">
        <v>4</v>
      </c>
      <c r="P401" t="str">
        <f t="shared" si="19"/>
        <v>si</v>
      </c>
      <c r="Q401" t="str">
        <f t="shared" si="20"/>
        <v>si</v>
      </c>
    </row>
    <row r="402" spans="1:17" ht="15.75" customHeight="1">
      <c r="A402" t="str">
        <f>VLOOKUP(B402,[1]participants_202005201801!$A$2:$B$445,2,FALSE)</f>
        <v>ID03140010301542</v>
      </c>
      <c r="B402" s="1">
        <v>21542</v>
      </c>
      <c r="C402" s="1" t="str">
        <f t="shared" si="18"/>
        <v>1542</v>
      </c>
      <c r="D402" s="1">
        <v>38</v>
      </c>
      <c r="E402" s="1" t="s">
        <v>8</v>
      </c>
      <c r="F402" s="1">
        <v>168</v>
      </c>
      <c r="G402" s="1">
        <v>78</v>
      </c>
      <c r="H402" s="7">
        <v>43764.815925925926</v>
      </c>
      <c r="I402" s="1" t="s">
        <v>603</v>
      </c>
      <c r="J402" s="1" t="s">
        <v>604</v>
      </c>
      <c r="K402" s="1">
        <v>1542</v>
      </c>
      <c r="L402" s="1" t="s">
        <v>5</v>
      </c>
      <c r="M402" s="1">
        <v>5</v>
      </c>
      <c r="N402" s="1">
        <v>4</v>
      </c>
      <c r="O402" s="1">
        <v>1</v>
      </c>
      <c r="P402" t="str">
        <f t="shared" si="19"/>
        <v>si</v>
      </c>
      <c r="Q402" t="str">
        <f t="shared" si="20"/>
        <v>si</v>
      </c>
    </row>
    <row r="403" spans="1:17" ht="15.75" customHeight="1">
      <c r="A403" t="str">
        <f>VLOOKUP(B403,[1]participants_202005201801!$A$2:$B$445,2,FALSE)</f>
        <v>ID03150070121546</v>
      </c>
      <c r="B403" s="1">
        <v>21546</v>
      </c>
      <c r="C403" s="1" t="str">
        <f t="shared" si="18"/>
        <v>1546</v>
      </c>
      <c r="D403" s="1">
        <v>26</v>
      </c>
      <c r="E403" s="1" t="s">
        <v>8</v>
      </c>
      <c r="F403" s="1">
        <v>162</v>
      </c>
      <c r="G403" s="1">
        <v>64</v>
      </c>
      <c r="H403" s="7">
        <v>43795.653726851851</v>
      </c>
      <c r="I403" s="1" t="s">
        <v>605</v>
      </c>
      <c r="J403" s="1" t="s">
        <v>252</v>
      </c>
      <c r="K403" s="1">
        <v>1546</v>
      </c>
      <c r="L403" s="1" t="s">
        <v>5</v>
      </c>
      <c r="M403" s="1">
        <v>10</v>
      </c>
      <c r="N403" s="1">
        <v>6</v>
      </c>
      <c r="O403" s="1">
        <v>4</v>
      </c>
      <c r="P403" t="str">
        <f t="shared" si="19"/>
        <v>si</v>
      </c>
      <c r="Q403" t="str">
        <f t="shared" si="20"/>
        <v>si</v>
      </c>
    </row>
    <row r="404" spans="1:17" ht="15.75" customHeight="1">
      <c r="A404" t="str">
        <f>VLOOKUP(B404,[1]participants_202005201801!$A$2:$B$445,2,FALSE)</f>
        <v>ID03150010061549</v>
      </c>
      <c r="B404" s="1">
        <v>21549</v>
      </c>
      <c r="C404" s="1" t="str">
        <f t="shared" si="18"/>
        <v>1549</v>
      </c>
      <c r="D404" s="1">
        <v>57</v>
      </c>
      <c r="E404" s="1" t="s">
        <v>8</v>
      </c>
      <c r="F404" s="1">
        <v>152</v>
      </c>
      <c r="G404" s="1">
        <v>75</v>
      </c>
      <c r="H404" s="7">
        <v>43672.635462962964</v>
      </c>
      <c r="I404" s="1" t="s">
        <v>43</v>
      </c>
      <c r="J404" s="1" t="s">
        <v>229</v>
      </c>
      <c r="K404" s="1">
        <v>1549</v>
      </c>
      <c r="L404" s="1" t="s">
        <v>5</v>
      </c>
      <c r="M404" s="1">
        <v>6</v>
      </c>
      <c r="N404" s="1">
        <v>4</v>
      </c>
      <c r="O404" s="1">
        <v>2</v>
      </c>
      <c r="P404" t="str">
        <f t="shared" si="19"/>
        <v>si</v>
      </c>
      <c r="Q404" t="str">
        <f t="shared" si="20"/>
        <v>si</v>
      </c>
    </row>
    <row r="405" spans="1:17" ht="15.75" customHeight="1">
      <c r="A405" t="str">
        <f>VLOOKUP(B405,[1]participants_202005201801!$A$2:$B$445,2,FALSE)</f>
        <v>ID03150770721554</v>
      </c>
      <c r="B405" s="1">
        <v>21554</v>
      </c>
      <c r="C405" s="1" t="str">
        <f t="shared" si="18"/>
        <v>1554</v>
      </c>
      <c r="D405" s="1">
        <v>23</v>
      </c>
      <c r="E405" s="1" t="s">
        <v>9</v>
      </c>
      <c r="F405" s="1">
        <v>160</v>
      </c>
      <c r="G405" s="1">
        <v>63</v>
      </c>
      <c r="H405" s="7">
        <v>43768.549270833333</v>
      </c>
      <c r="I405" s="1" t="s">
        <v>606</v>
      </c>
      <c r="J405" s="1" t="s">
        <v>607</v>
      </c>
      <c r="K405" s="1">
        <v>1554</v>
      </c>
      <c r="L405" s="1" t="s">
        <v>5</v>
      </c>
      <c r="M405" s="1">
        <v>5</v>
      </c>
      <c r="N405" s="1">
        <v>4</v>
      </c>
      <c r="O405" s="1">
        <v>1</v>
      </c>
      <c r="P405" t="str">
        <f t="shared" si="19"/>
        <v>si</v>
      </c>
      <c r="Q405" t="str">
        <f t="shared" si="20"/>
        <v>si</v>
      </c>
    </row>
    <row r="406" spans="1:17" ht="15.75" customHeight="1">
      <c r="A406" t="str">
        <f>VLOOKUP(B406,[1]participants_202005201801!$A$2:$B$445,2,FALSE)</f>
        <v>ID03200220481568</v>
      </c>
      <c r="B406" s="1">
        <v>21568</v>
      </c>
      <c r="C406" s="1" t="str">
        <f t="shared" si="18"/>
        <v>1568</v>
      </c>
      <c r="D406" s="1">
        <v>46</v>
      </c>
      <c r="E406" s="1" t="s">
        <v>9</v>
      </c>
      <c r="F406" s="1">
        <v>172</v>
      </c>
      <c r="G406" s="1">
        <v>84</v>
      </c>
      <c r="H406" s="7">
        <v>43778.75209490741</v>
      </c>
      <c r="I406" s="1" t="s">
        <v>174</v>
      </c>
      <c r="J406" s="1" t="s">
        <v>267</v>
      </c>
      <c r="K406" s="1">
        <v>1568</v>
      </c>
      <c r="L406" s="1" t="s">
        <v>5</v>
      </c>
      <c r="M406" s="1">
        <v>4</v>
      </c>
      <c r="N406" s="1">
        <v>3</v>
      </c>
      <c r="O406" s="1">
        <v>1</v>
      </c>
      <c r="P406" t="str">
        <f t="shared" si="19"/>
        <v>si</v>
      </c>
      <c r="Q406" t="str">
        <f t="shared" si="20"/>
        <v>si</v>
      </c>
    </row>
    <row r="407" spans="1:17" ht="15.75" customHeight="1">
      <c r="A407" t="str">
        <f>VLOOKUP(B407,[1]participants_202005201801!$A$2:$B$445,2,FALSE)</f>
        <v>ID03110320041578</v>
      </c>
      <c r="B407" s="1">
        <v>21578</v>
      </c>
      <c r="C407" s="1" t="str">
        <f t="shared" si="18"/>
        <v>1578</v>
      </c>
      <c r="D407" s="1">
        <v>44</v>
      </c>
      <c r="E407" s="1" t="s">
        <v>9</v>
      </c>
      <c r="F407" s="1">
        <v>175</v>
      </c>
      <c r="G407" s="1">
        <v>70</v>
      </c>
      <c r="H407" s="7">
        <v>43749.819479166668</v>
      </c>
      <c r="I407" s="1" t="s">
        <v>608</v>
      </c>
      <c r="J407" s="1" t="s">
        <v>609</v>
      </c>
      <c r="K407" s="1">
        <v>1578</v>
      </c>
      <c r="L407" s="1" t="s">
        <v>5</v>
      </c>
      <c r="M407" s="1">
        <v>10</v>
      </c>
      <c r="N407" s="1">
        <v>8</v>
      </c>
      <c r="O407" s="1">
        <v>2</v>
      </c>
      <c r="P407" t="str">
        <f t="shared" si="19"/>
        <v>si</v>
      </c>
      <c r="Q407" t="str">
        <f t="shared" si="20"/>
        <v>si</v>
      </c>
    </row>
    <row r="408" spans="1:17" ht="15.75" customHeight="1">
      <c r="A408" t="str">
        <f>VLOOKUP(B408,[1]participants_202005201801!$A$2:$B$445,2,FALSE)</f>
        <v>ID03100320091587</v>
      </c>
      <c r="B408" s="1">
        <v>21587</v>
      </c>
      <c r="C408" s="1" t="str">
        <f t="shared" si="18"/>
        <v>1587</v>
      </c>
      <c r="D408" s="1">
        <v>44</v>
      </c>
      <c r="E408" s="1" t="s">
        <v>8</v>
      </c>
      <c r="F408" s="1">
        <v>145</v>
      </c>
      <c r="G408" s="1">
        <v>46</v>
      </c>
      <c r="H408" s="7">
        <v>43764.405046296299</v>
      </c>
      <c r="I408" s="1" t="s">
        <v>610</v>
      </c>
      <c r="J408" s="1" t="s">
        <v>611</v>
      </c>
      <c r="K408" s="1">
        <v>1587</v>
      </c>
      <c r="L408" s="1" t="s">
        <v>5</v>
      </c>
      <c r="M408" s="1">
        <v>4</v>
      </c>
      <c r="N408" s="1">
        <v>3</v>
      </c>
      <c r="O408" s="1">
        <v>1</v>
      </c>
      <c r="P408" t="str">
        <f t="shared" si="19"/>
        <v>si</v>
      </c>
      <c r="Q408" t="str">
        <f t="shared" si="20"/>
        <v>si</v>
      </c>
    </row>
    <row r="409" spans="1:17" ht="15.75" customHeight="1">
      <c r="A409" t="str">
        <f>VLOOKUP(B409,[1]participants_202005201801!$A$2:$B$445,2,FALSE)</f>
        <v>ID03100390361592</v>
      </c>
      <c r="B409" s="1">
        <v>21592</v>
      </c>
      <c r="C409" s="1" t="str">
        <f t="shared" si="18"/>
        <v>1592</v>
      </c>
      <c r="D409" s="1">
        <v>34</v>
      </c>
      <c r="E409" s="1" t="s">
        <v>8</v>
      </c>
      <c r="F409" s="1">
        <v>161</v>
      </c>
      <c r="G409" s="1">
        <v>69</v>
      </c>
      <c r="H409" s="7">
        <v>43699.646608796298</v>
      </c>
      <c r="I409" s="1" t="s">
        <v>612</v>
      </c>
      <c r="J409" s="1" t="s">
        <v>613</v>
      </c>
      <c r="K409" s="1">
        <v>1592</v>
      </c>
      <c r="L409" s="1" t="s">
        <v>5</v>
      </c>
      <c r="M409" s="1">
        <v>8</v>
      </c>
      <c r="N409" s="1">
        <v>6</v>
      </c>
      <c r="O409" s="1">
        <v>2</v>
      </c>
      <c r="P409" t="str">
        <f t="shared" si="19"/>
        <v>si</v>
      </c>
      <c r="Q409" t="str">
        <f t="shared" si="20"/>
        <v>si</v>
      </c>
    </row>
    <row r="410" spans="1:17" ht="15.75" customHeight="1">
      <c r="A410" t="str">
        <f>VLOOKUP(B410,[1]participants_202005201801!$A$2:$B$445,2,FALSE)</f>
        <v>ID03100230781603</v>
      </c>
      <c r="B410" s="1">
        <v>21603</v>
      </c>
      <c r="C410" s="1" t="str">
        <f t="shared" si="18"/>
        <v>1603</v>
      </c>
      <c r="D410" s="1">
        <v>57</v>
      </c>
      <c r="E410" s="1" t="s">
        <v>8</v>
      </c>
      <c r="F410" s="1">
        <v>161</v>
      </c>
      <c r="G410" s="1">
        <v>68</v>
      </c>
      <c r="H410" s="7">
        <v>43699.602939814817</v>
      </c>
      <c r="I410" s="1" t="s">
        <v>570</v>
      </c>
      <c r="J410" s="1" t="s">
        <v>614</v>
      </c>
      <c r="K410" s="1">
        <v>1603</v>
      </c>
      <c r="L410" s="1" t="s">
        <v>5</v>
      </c>
      <c r="M410" s="1">
        <v>9</v>
      </c>
      <c r="N410" s="1">
        <v>5</v>
      </c>
      <c r="O410" s="1">
        <v>4</v>
      </c>
      <c r="P410" t="str">
        <f t="shared" si="19"/>
        <v>si</v>
      </c>
      <c r="Q410" t="str">
        <f t="shared" si="20"/>
        <v>si</v>
      </c>
    </row>
    <row r="411" spans="1:17" ht="15.75" customHeight="1">
      <c r="A411" t="str">
        <f>VLOOKUP(B411,[1]participants_202005201801!$A$2:$B$445,2,FALSE)</f>
        <v>ID03130140571615</v>
      </c>
      <c r="B411" s="1">
        <v>21615</v>
      </c>
      <c r="C411" s="1" t="str">
        <f t="shared" si="18"/>
        <v>1615</v>
      </c>
      <c r="D411" s="1">
        <v>37</v>
      </c>
      <c r="E411" s="1" t="s">
        <v>9</v>
      </c>
      <c r="F411" s="1">
        <v>176</v>
      </c>
      <c r="G411" s="1">
        <v>58</v>
      </c>
      <c r="H411" s="7">
        <v>43732.762997685182</v>
      </c>
      <c r="I411" s="1" t="s">
        <v>194</v>
      </c>
      <c r="J411" s="1" t="s">
        <v>615</v>
      </c>
      <c r="K411" s="1">
        <v>1615</v>
      </c>
      <c r="L411" s="1" t="s">
        <v>5</v>
      </c>
      <c r="M411" s="1">
        <v>10</v>
      </c>
      <c r="N411" s="1">
        <v>6</v>
      </c>
      <c r="O411" s="1">
        <v>4</v>
      </c>
      <c r="P411" t="str">
        <f t="shared" si="19"/>
        <v>si</v>
      </c>
      <c r="Q411" t="str">
        <f t="shared" si="20"/>
        <v>si</v>
      </c>
    </row>
    <row r="412" spans="1:17" ht="15.75" customHeight="1">
      <c r="A412" t="str">
        <f>VLOOKUP(B412,[1]participants_202005201801!$A$2:$B$445,2,FALSE)</f>
        <v>ID03550310041633</v>
      </c>
      <c r="B412" s="1">
        <v>21633</v>
      </c>
      <c r="C412" s="1" t="str">
        <f t="shared" si="18"/>
        <v>1633</v>
      </c>
      <c r="D412" s="1">
        <v>55</v>
      </c>
      <c r="E412" s="1" t="s">
        <v>9</v>
      </c>
      <c r="F412" s="1">
        <v>163</v>
      </c>
      <c r="G412" s="1">
        <v>62</v>
      </c>
      <c r="H412" s="7">
        <v>43730.583761574075</v>
      </c>
      <c r="I412" s="1" t="s">
        <v>125</v>
      </c>
      <c r="J412" s="1" t="s">
        <v>302</v>
      </c>
      <c r="K412" s="1">
        <v>1633</v>
      </c>
      <c r="L412" s="1" t="s">
        <v>5</v>
      </c>
      <c r="M412" s="1">
        <v>7</v>
      </c>
      <c r="N412" s="1">
        <v>6</v>
      </c>
      <c r="O412" s="1">
        <v>1</v>
      </c>
      <c r="P412" t="str">
        <f t="shared" si="19"/>
        <v>si</v>
      </c>
      <c r="Q412" t="str">
        <f t="shared" si="20"/>
        <v>si</v>
      </c>
    </row>
    <row r="413" spans="1:17" ht="15.75" customHeight="1">
      <c r="A413" t="str">
        <f>VLOOKUP(B413,[1]participants_202005201801!$A$2:$B$445,2,FALSE)</f>
        <v>ID03210330241665</v>
      </c>
      <c r="B413" s="1">
        <v>21665</v>
      </c>
      <c r="C413" s="1" t="str">
        <f t="shared" si="18"/>
        <v>1665</v>
      </c>
      <c r="D413" s="1">
        <v>46</v>
      </c>
      <c r="E413" s="1" t="s">
        <v>8</v>
      </c>
      <c r="F413" s="1">
        <v>158</v>
      </c>
      <c r="G413" s="1">
        <v>61</v>
      </c>
      <c r="H413" s="7">
        <v>43712.686064814814</v>
      </c>
      <c r="I413" s="1" t="s">
        <v>84</v>
      </c>
      <c r="J413" s="1" t="s">
        <v>434</v>
      </c>
      <c r="K413" s="1">
        <v>1665</v>
      </c>
      <c r="L413" s="1" t="s">
        <v>5</v>
      </c>
      <c r="M413" s="1">
        <v>8</v>
      </c>
      <c r="N413" s="1">
        <v>6</v>
      </c>
      <c r="O413" s="1">
        <v>2</v>
      </c>
      <c r="P413" t="str">
        <f t="shared" si="19"/>
        <v>si</v>
      </c>
      <c r="Q413" t="str">
        <f t="shared" si="20"/>
        <v>si</v>
      </c>
    </row>
    <row r="414" spans="1:17" ht="15.75" customHeight="1">
      <c r="A414" t="str">
        <f>VLOOKUP(B414,[1]participants_202005201801!$A$2:$B$445,2,FALSE)</f>
        <v>ID03210390251674</v>
      </c>
      <c r="B414" s="1">
        <v>21674</v>
      </c>
      <c r="C414" s="1" t="str">
        <f t="shared" si="18"/>
        <v>1674</v>
      </c>
      <c r="D414" s="1">
        <v>21</v>
      </c>
      <c r="E414" s="1" t="s">
        <v>9</v>
      </c>
      <c r="F414" s="1">
        <v>175</v>
      </c>
      <c r="G414" s="1">
        <v>63</v>
      </c>
      <c r="H414" s="7">
        <v>43712.71665509259</v>
      </c>
      <c r="I414" s="1" t="s">
        <v>505</v>
      </c>
      <c r="J414" s="1" t="s">
        <v>616</v>
      </c>
      <c r="K414" s="1">
        <v>1674</v>
      </c>
      <c r="L414" s="1" t="s">
        <v>5</v>
      </c>
      <c r="M414" s="1">
        <v>7</v>
      </c>
      <c r="N414" s="1">
        <v>5</v>
      </c>
      <c r="O414" s="1">
        <v>2</v>
      </c>
      <c r="P414" t="str">
        <f t="shared" si="19"/>
        <v>si</v>
      </c>
      <c r="Q414" t="str">
        <f t="shared" si="20"/>
        <v>si</v>
      </c>
    </row>
    <row r="415" spans="1:17" ht="15.75" customHeight="1">
      <c r="A415" t="str">
        <f>VLOOKUP(B415,[1]participants_202005201801!$A$2:$B$445,2,FALSE)</f>
        <v>ID03210250311690</v>
      </c>
      <c r="B415" s="1">
        <v>21690</v>
      </c>
      <c r="C415" s="1" t="str">
        <f t="shared" si="18"/>
        <v>1690</v>
      </c>
      <c r="D415" s="1">
        <v>44</v>
      </c>
      <c r="E415" s="1" t="s">
        <v>9</v>
      </c>
      <c r="F415" s="1">
        <v>160</v>
      </c>
      <c r="G415" s="1">
        <v>80</v>
      </c>
      <c r="H415" s="7">
        <v>43801.623101851852</v>
      </c>
      <c r="I415" s="1" t="s">
        <v>617</v>
      </c>
      <c r="J415" s="1" t="s">
        <v>618</v>
      </c>
      <c r="K415" s="1">
        <v>1690</v>
      </c>
      <c r="L415" s="1" t="s">
        <v>5</v>
      </c>
      <c r="M415" s="1">
        <v>6</v>
      </c>
      <c r="N415" s="1">
        <v>5</v>
      </c>
      <c r="O415" s="1">
        <v>1</v>
      </c>
      <c r="P415" t="str">
        <f t="shared" si="19"/>
        <v>si</v>
      </c>
      <c r="Q415" t="str">
        <f t="shared" si="20"/>
        <v>si</v>
      </c>
    </row>
    <row r="416" spans="1:17" ht="15.75" customHeight="1">
      <c r="A416" t="str">
        <f>VLOOKUP(B416,[1]participants_202005201801!$A$2:$B$445,2,FALSE)</f>
        <v>ID03210260271695</v>
      </c>
      <c r="B416" s="1">
        <v>21695</v>
      </c>
      <c r="C416" s="1" t="str">
        <f t="shared" si="18"/>
        <v>1695</v>
      </c>
      <c r="D416" s="1">
        <v>40</v>
      </c>
      <c r="E416" s="1" t="s">
        <v>8</v>
      </c>
      <c r="F416" s="1">
        <v>157</v>
      </c>
      <c r="G416" s="1">
        <v>58</v>
      </c>
      <c r="H416" s="7">
        <v>43711.528391203705</v>
      </c>
      <c r="I416" s="1" t="s">
        <v>178</v>
      </c>
      <c r="J416" s="1" t="s">
        <v>619</v>
      </c>
      <c r="K416" s="1">
        <v>1695</v>
      </c>
      <c r="L416" s="1" t="s">
        <v>5</v>
      </c>
      <c r="M416" s="1">
        <v>7</v>
      </c>
      <c r="N416" s="1">
        <v>5</v>
      </c>
      <c r="O416" s="1">
        <v>2</v>
      </c>
      <c r="P416" t="str">
        <f t="shared" si="19"/>
        <v>si</v>
      </c>
      <c r="Q416" t="str">
        <f t="shared" si="20"/>
        <v>si</v>
      </c>
    </row>
    <row r="417" spans="1:17" ht="15.75" customHeight="1">
      <c r="A417" t="str">
        <f>VLOOKUP(B417,[1]participants_202005201801!$A$2:$B$445,2,FALSE)</f>
        <v>ID03330060261710</v>
      </c>
      <c r="B417" s="1">
        <v>21710</v>
      </c>
      <c r="C417" s="1" t="str">
        <f t="shared" si="18"/>
        <v>1710</v>
      </c>
      <c r="D417" s="1">
        <v>27</v>
      </c>
      <c r="E417" s="1" t="s">
        <v>8</v>
      </c>
      <c r="F417" s="1">
        <v>164</v>
      </c>
      <c r="G417" s="1">
        <v>65</v>
      </c>
      <c r="H417" s="7">
        <v>43739.464756944442</v>
      </c>
      <c r="I417" s="1" t="s">
        <v>620</v>
      </c>
      <c r="J417" s="1" t="s">
        <v>52</v>
      </c>
      <c r="K417" s="1">
        <v>1710</v>
      </c>
      <c r="L417" s="1" t="s">
        <v>5</v>
      </c>
      <c r="M417" s="1">
        <v>5</v>
      </c>
      <c r="N417" s="1">
        <v>3</v>
      </c>
      <c r="O417" s="1">
        <v>2</v>
      </c>
      <c r="P417" t="str">
        <f t="shared" si="19"/>
        <v>si</v>
      </c>
      <c r="Q417" t="str">
        <f t="shared" si="20"/>
        <v>si</v>
      </c>
    </row>
    <row r="418" spans="1:17" ht="15.75" customHeight="1">
      <c r="A418" t="str">
        <f>VLOOKUP(B418,[1]participants_202005201801!$A$2:$B$445,2,FALSE)</f>
        <v>ID03180130071751</v>
      </c>
      <c r="B418" s="1">
        <v>21751</v>
      </c>
      <c r="C418" s="1" t="str">
        <f t="shared" si="18"/>
        <v>1751</v>
      </c>
      <c r="D418" s="1">
        <v>23</v>
      </c>
      <c r="E418" s="1" t="s">
        <v>9</v>
      </c>
      <c r="F418" s="1">
        <v>177</v>
      </c>
      <c r="G418" s="1">
        <v>70</v>
      </c>
      <c r="H418" s="7">
        <v>43701.784155092595</v>
      </c>
      <c r="I418" s="1" t="s">
        <v>621</v>
      </c>
      <c r="J418" s="1" t="s">
        <v>622</v>
      </c>
      <c r="K418" s="1">
        <v>1751</v>
      </c>
      <c r="L418" s="1" t="s">
        <v>5</v>
      </c>
      <c r="M418" s="1">
        <v>15</v>
      </c>
      <c r="N418" s="1">
        <v>11</v>
      </c>
      <c r="O418" s="1">
        <v>4</v>
      </c>
      <c r="P418" t="str">
        <f t="shared" si="19"/>
        <v>si</v>
      </c>
      <c r="Q418" t="str">
        <f t="shared" si="20"/>
        <v>si</v>
      </c>
    </row>
    <row r="419" spans="1:17" ht="15.75" customHeight="1">
      <c r="A419" t="str">
        <f>VLOOKUP(B419,[1]participants_202005201801!$A$2:$B$445,2,FALSE)</f>
        <v>ID03170160011757</v>
      </c>
      <c r="B419" s="1">
        <v>21757</v>
      </c>
      <c r="C419" s="1" t="str">
        <f t="shared" si="18"/>
        <v>1757</v>
      </c>
      <c r="D419" s="1">
        <v>59</v>
      </c>
      <c r="E419" s="1" t="s">
        <v>8</v>
      </c>
      <c r="F419" s="1">
        <v>150</v>
      </c>
      <c r="G419" s="1">
        <v>82</v>
      </c>
      <c r="H419" s="7">
        <v>43762.594247685185</v>
      </c>
      <c r="I419" s="1" t="s">
        <v>623</v>
      </c>
      <c r="J419" s="1" t="s">
        <v>624</v>
      </c>
      <c r="K419" s="1">
        <v>1757</v>
      </c>
      <c r="L419" s="1" t="s">
        <v>5</v>
      </c>
      <c r="M419" s="1">
        <v>13</v>
      </c>
      <c r="N419" s="1">
        <v>8</v>
      </c>
      <c r="O419" s="1">
        <v>5</v>
      </c>
      <c r="P419" t="str">
        <f t="shared" si="19"/>
        <v>si</v>
      </c>
      <c r="Q419" t="str">
        <f t="shared" si="20"/>
        <v>si</v>
      </c>
    </row>
    <row r="420" spans="1:17" ht="15.75" customHeight="1">
      <c r="A420" t="str">
        <f>VLOOKUP(B420,[1]participants_202005201801!$A$2:$B$445,2,FALSE)</f>
        <v>ID03160630011762</v>
      </c>
      <c r="B420" s="1">
        <v>21762</v>
      </c>
      <c r="C420" s="1" t="str">
        <f t="shared" si="18"/>
        <v>1762</v>
      </c>
      <c r="D420" s="1">
        <v>55</v>
      </c>
      <c r="E420" s="1" t="s">
        <v>8</v>
      </c>
      <c r="F420" s="1">
        <v>150</v>
      </c>
      <c r="G420" s="1">
        <v>60</v>
      </c>
      <c r="H420" s="7">
        <v>43746.76054398148</v>
      </c>
      <c r="I420" s="1" t="s">
        <v>625</v>
      </c>
      <c r="J420" s="1" t="s">
        <v>626</v>
      </c>
      <c r="K420" s="1">
        <v>1762</v>
      </c>
      <c r="L420" s="1" t="s">
        <v>5</v>
      </c>
      <c r="M420" s="1">
        <v>13</v>
      </c>
      <c r="N420" s="1">
        <v>10</v>
      </c>
      <c r="O420" s="1">
        <v>3</v>
      </c>
      <c r="P420" t="str">
        <f t="shared" si="19"/>
        <v>si</v>
      </c>
      <c r="Q420" t="str">
        <f t="shared" si="20"/>
        <v>si</v>
      </c>
    </row>
    <row r="421" spans="1:17" ht="15.75" customHeight="1">
      <c r="A421" t="str">
        <f>VLOOKUP(B421,[1]participants_202005201801!$A$2:$B$445,2,FALSE)</f>
        <v>ID03160490021764</v>
      </c>
      <c r="B421" s="1">
        <v>21764</v>
      </c>
      <c r="C421" s="1" t="str">
        <f t="shared" si="18"/>
        <v>1764</v>
      </c>
      <c r="D421" s="1">
        <v>38</v>
      </c>
      <c r="E421" s="1" t="s">
        <v>8</v>
      </c>
      <c r="F421" s="1">
        <v>165</v>
      </c>
      <c r="G421" s="1">
        <v>70</v>
      </c>
      <c r="H421" s="7">
        <v>43746.809201388889</v>
      </c>
      <c r="I421" s="1" t="s">
        <v>203</v>
      </c>
      <c r="J421" s="1" t="s">
        <v>309</v>
      </c>
      <c r="K421" s="1">
        <v>1764</v>
      </c>
      <c r="L421" s="1" t="s">
        <v>5</v>
      </c>
      <c r="M421" s="1">
        <v>7</v>
      </c>
      <c r="N421" s="1">
        <v>5</v>
      </c>
      <c r="O421" s="1">
        <v>2</v>
      </c>
      <c r="P421" t="str">
        <f t="shared" si="19"/>
        <v>si</v>
      </c>
      <c r="Q421" t="str">
        <f t="shared" si="20"/>
        <v>si</v>
      </c>
    </row>
    <row r="422" spans="1:17" ht="15.75" customHeight="1">
      <c r="A422" t="str">
        <f>VLOOKUP(B422,[1]participants_202005201801!$A$2:$B$445,2,FALSE)</f>
        <v>ID03160630031767</v>
      </c>
      <c r="B422" s="1">
        <v>21767</v>
      </c>
      <c r="C422" s="1" t="str">
        <f t="shared" si="18"/>
        <v>1767</v>
      </c>
      <c r="D422" s="1">
        <v>53</v>
      </c>
      <c r="E422" s="1" t="s">
        <v>9</v>
      </c>
      <c r="F422" s="1">
        <v>180</v>
      </c>
      <c r="G422" s="1">
        <v>102</v>
      </c>
      <c r="H422" s="7">
        <v>43786.595127314817</v>
      </c>
      <c r="I422" s="1" t="s">
        <v>627</v>
      </c>
      <c r="J422" s="1" t="s">
        <v>628</v>
      </c>
      <c r="K422" s="1">
        <v>1767</v>
      </c>
      <c r="L422" s="1" t="s">
        <v>5</v>
      </c>
      <c r="M422" s="1">
        <v>11</v>
      </c>
      <c r="N422" s="1">
        <v>9</v>
      </c>
      <c r="O422" s="1">
        <v>2</v>
      </c>
      <c r="P422" t="str">
        <f t="shared" si="19"/>
        <v>si</v>
      </c>
      <c r="Q422" t="str">
        <f t="shared" si="20"/>
        <v>si</v>
      </c>
    </row>
    <row r="423" spans="1:17" ht="15.75" customHeight="1">
      <c r="A423" t="str">
        <f>VLOOKUP(B423,[1]participants_202005201801!$A$2:$B$445,2,FALSE)</f>
        <v>ID03150310351773</v>
      </c>
      <c r="B423" s="1">
        <v>21773</v>
      </c>
      <c r="C423" s="1" t="str">
        <f t="shared" si="18"/>
        <v>1773</v>
      </c>
      <c r="D423" s="1">
        <v>39</v>
      </c>
      <c r="E423" s="1" t="s">
        <v>9</v>
      </c>
      <c r="F423" s="1">
        <v>174</v>
      </c>
      <c r="G423" s="1">
        <v>82</v>
      </c>
      <c r="H423" s="7">
        <v>43792.693495370368</v>
      </c>
      <c r="I423" s="1" t="s">
        <v>629</v>
      </c>
      <c r="J423" s="1" t="s">
        <v>630</v>
      </c>
      <c r="K423" s="1">
        <v>1773</v>
      </c>
      <c r="L423" s="1" t="s">
        <v>5</v>
      </c>
      <c r="M423" s="1">
        <v>13</v>
      </c>
      <c r="N423" s="1">
        <v>12</v>
      </c>
      <c r="O423" s="1">
        <v>1</v>
      </c>
      <c r="P423" t="str">
        <f t="shared" si="19"/>
        <v>si</v>
      </c>
      <c r="Q423" t="str">
        <f t="shared" si="20"/>
        <v>si</v>
      </c>
    </row>
    <row r="424" spans="1:17" ht="15.75" customHeight="1">
      <c r="A424" t="str">
        <f>VLOOKUP(B424,[1]participants_202005201801!$A$2:$B$445,2,FALSE)</f>
        <v>ID03150130241776</v>
      </c>
      <c r="B424" s="1">
        <v>21776</v>
      </c>
      <c r="C424" s="1" t="str">
        <f t="shared" si="18"/>
        <v>1776</v>
      </c>
      <c r="D424" s="1">
        <v>49</v>
      </c>
      <c r="E424" s="1" t="s">
        <v>8</v>
      </c>
      <c r="F424" s="1">
        <v>149</v>
      </c>
      <c r="G424" s="1">
        <v>67</v>
      </c>
      <c r="H424" s="7">
        <v>43697.572858796295</v>
      </c>
      <c r="I424" s="1" t="s">
        <v>422</v>
      </c>
      <c r="J424" s="1" t="s">
        <v>143</v>
      </c>
      <c r="K424" s="1">
        <v>1776</v>
      </c>
      <c r="L424" s="1" t="s">
        <v>5</v>
      </c>
      <c r="M424" s="1">
        <v>6</v>
      </c>
      <c r="N424" s="1">
        <v>5</v>
      </c>
      <c r="O424" s="1">
        <v>1</v>
      </c>
      <c r="P424" t="str">
        <f t="shared" si="19"/>
        <v>si</v>
      </c>
      <c r="Q424" t="str">
        <f t="shared" si="20"/>
        <v>si</v>
      </c>
    </row>
    <row r="425" spans="1:17" ht="15.75" customHeight="1">
      <c r="A425" t="str">
        <f>VLOOKUP(B425,[1]participants_202005201801!$A$2:$B$445,2,FALSE)</f>
        <v>ID03150180031781</v>
      </c>
      <c r="B425" s="1">
        <v>21781</v>
      </c>
      <c r="C425" s="1" t="str">
        <f t="shared" si="18"/>
        <v>1781</v>
      </c>
      <c r="D425" s="1">
        <v>63</v>
      </c>
      <c r="E425" s="1" t="s">
        <v>8</v>
      </c>
      <c r="F425" s="1">
        <v>153</v>
      </c>
      <c r="G425" s="1">
        <v>62</v>
      </c>
      <c r="H425" s="7">
        <v>43669.66070601852</v>
      </c>
      <c r="I425" s="1" t="s">
        <v>631</v>
      </c>
      <c r="J425" s="1" t="s">
        <v>632</v>
      </c>
      <c r="K425" s="1">
        <v>1781</v>
      </c>
      <c r="L425" s="1" t="s">
        <v>5</v>
      </c>
      <c r="M425" s="1">
        <v>13</v>
      </c>
      <c r="N425" s="1">
        <v>9</v>
      </c>
      <c r="O425" s="1">
        <v>4</v>
      </c>
      <c r="P425" t="str">
        <f t="shared" si="19"/>
        <v>si</v>
      </c>
      <c r="Q425" t="str">
        <f t="shared" si="20"/>
        <v>si</v>
      </c>
    </row>
    <row r="426" spans="1:17" ht="15.75" customHeight="1">
      <c r="A426" t="str">
        <f>VLOOKUP(B426,[1]participants_202005201801!$A$2:$B$445,2,FALSE)</f>
        <v>ID03150140051811</v>
      </c>
      <c r="B426" s="1">
        <v>21811</v>
      </c>
      <c r="C426" s="1" t="str">
        <f t="shared" si="18"/>
        <v>1811</v>
      </c>
      <c r="D426" s="1">
        <v>44</v>
      </c>
      <c r="E426" s="1" t="s">
        <v>8</v>
      </c>
      <c r="F426" s="1">
        <v>157</v>
      </c>
      <c r="G426" s="1">
        <v>56</v>
      </c>
      <c r="H426" s="7">
        <v>43726.541435185187</v>
      </c>
      <c r="I426" s="1" t="s">
        <v>633</v>
      </c>
      <c r="J426" s="1" t="s">
        <v>330</v>
      </c>
      <c r="K426" s="1">
        <v>1811</v>
      </c>
      <c r="L426" s="1" t="s">
        <v>5</v>
      </c>
      <c r="M426" s="1">
        <v>9</v>
      </c>
      <c r="N426" s="1">
        <v>6</v>
      </c>
      <c r="O426" s="1">
        <v>3</v>
      </c>
      <c r="P426" t="str">
        <f t="shared" si="19"/>
        <v>si</v>
      </c>
      <c r="Q426" t="str">
        <f t="shared" si="20"/>
        <v>si</v>
      </c>
    </row>
    <row r="427" spans="1:17" ht="15.75" customHeight="1">
      <c r="A427" t="str">
        <f>VLOOKUP(B427,[1]participants_202005201801!$A$2:$B$445,2,FALSE)</f>
        <v>ID03180570061814</v>
      </c>
      <c r="B427" s="1">
        <v>21814</v>
      </c>
      <c r="C427" s="1" t="str">
        <f t="shared" si="18"/>
        <v>1814</v>
      </c>
      <c r="D427" s="1">
        <v>55</v>
      </c>
      <c r="E427" s="1" t="s">
        <v>9</v>
      </c>
      <c r="F427" s="1">
        <v>175</v>
      </c>
      <c r="G427" s="1">
        <v>75</v>
      </c>
      <c r="H427" s="7">
        <v>43672.353634259256</v>
      </c>
      <c r="I427" s="1" t="s">
        <v>192</v>
      </c>
      <c r="J427" s="1" t="s">
        <v>273</v>
      </c>
      <c r="K427" s="1">
        <v>1814</v>
      </c>
      <c r="L427" s="1" t="s">
        <v>5</v>
      </c>
      <c r="M427" s="1">
        <v>10</v>
      </c>
      <c r="N427" s="1">
        <v>6</v>
      </c>
      <c r="O427" s="1">
        <v>4</v>
      </c>
      <c r="P427" t="str">
        <f t="shared" si="19"/>
        <v>si</v>
      </c>
      <c r="Q427" t="str">
        <f t="shared" si="20"/>
        <v>si</v>
      </c>
    </row>
    <row r="428" spans="1:17" ht="15.75" customHeight="1">
      <c r="A428" t="str">
        <f>VLOOKUP(B428,[1]participants_202005201801!$A$2:$B$445,2,FALSE)</f>
        <v>ID03310620101838</v>
      </c>
      <c r="B428" s="1">
        <v>21838</v>
      </c>
      <c r="C428" s="1" t="str">
        <f t="shared" si="18"/>
        <v>1838</v>
      </c>
      <c r="D428" s="1">
        <v>49</v>
      </c>
      <c r="E428" s="1" t="s">
        <v>8</v>
      </c>
      <c r="F428" s="1">
        <v>152</v>
      </c>
      <c r="G428" s="1">
        <v>65</v>
      </c>
      <c r="H428" s="7">
        <v>43662.459988425922</v>
      </c>
      <c r="I428" s="1" t="s">
        <v>634</v>
      </c>
      <c r="J428" s="1" t="s">
        <v>235</v>
      </c>
      <c r="K428" s="1">
        <v>1838</v>
      </c>
      <c r="L428" s="1" t="s">
        <v>5</v>
      </c>
      <c r="M428" s="1">
        <v>7</v>
      </c>
      <c r="N428" s="1">
        <v>5</v>
      </c>
      <c r="O428" s="1">
        <v>2</v>
      </c>
      <c r="P428" t="str">
        <f t="shared" si="19"/>
        <v>si</v>
      </c>
      <c r="Q428" t="str">
        <f t="shared" si="20"/>
        <v>si</v>
      </c>
    </row>
    <row r="429" spans="1:17" ht="15.75" customHeight="1">
      <c r="A429" t="str">
        <f>VLOOKUP(B429,[1]participants_202005201801!$A$2:$B$445,2,FALSE)</f>
        <v>ID03190270031868</v>
      </c>
      <c r="B429" s="1">
        <v>21868</v>
      </c>
      <c r="C429" s="1" t="str">
        <f t="shared" si="18"/>
        <v>1868</v>
      </c>
      <c r="D429" s="1">
        <v>40</v>
      </c>
      <c r="E429" s="1" t="s">
        <v>8</v>
      </c>
      <c r="F429" s="1">
        <v>158</v>
      </c>
      <c r="G429" s="1">
        <v>63</v>
      </c>
      <c r="H429" s="7">
        <v>43687.672395833331</v>
      </c>
      <c r="I429" s="1" t="s">
        <v>635</v>
      </c>
      <c r="J429" s="1" t="s">
        <v>571</v>
      </c>
      <c r="K429" s="1">
        <v>1868</v>
      </c>
      <c r="L429" s="1" t="s">
        <v>5</v>
      </c>
      <c r="M429" s="1">
        <v>9</v>
      </c>
      <c r="N429" s="1">
        <v>5</v>
      </c>
      <c r="O429" s="1">
        <v>4</v>
      </c>
      <c r="P429" t="str">
        <f t="shared" si="19"/>
        <v>si</v>
      </c>
      <c r="Q429" t="str">
        <f t="shared" si="20"/>
        <v>si</v>
      </c>
    </row>
    <row r="430" spans="1:17" ht="15.75" customHeight="1">
      <c r="A430" t="str">
        <f>VLOOKUP(B430,[1]participants_202005201801!$A$2:$B$445,2,FALSE)</f>
        <v>ID03110280281896</v>
      </c>
      <c r="B430" s="1">
        <v>21896</v>
      </c>
      <c r="C430" s="1" t="str">
        <f t="shared" si="18"/>
        <v>1896</v>
      </c>
      <c r="D430" s="1">
        <v>45</v>
      </c>
      <c r="E430" s="1" t="s">
        <v>8</v>
      </c>
      <c r="F430" s="1">
        <v>169</v>
      </c>
      <c r="G430" s="1">
        <v>52</v>
      </c>
      <c r="H430" s="7">
        <v>43749.796319444446</v>
      </c>
      <c r="I430" s="1" t="s">
        <v>178</v>
      </c>
      <c r="J430" s="1" t="s">
        <v>636</v>
      </c>
      <c r="K430" s="1">
        <v>1896</v>
      </c>
      <c r="L430" s="1" t="s">
        <v>5</v>
      </c>
      <c r="M430" s="1">
        <v>8</v>
      </c>
      <c r="N430" s="1">
        <v>5</v>
      </c>
      <c r="O430" s="1">
        <v>3</v>
      </c>
      <c r="P430" t="str">
        <f t="shared" si="19"/>
        <v>si</v>
      </c>
      <c r="Q430" t="str">
        <f t="shared" si="20"/>
        <v>si</v>
      </c>
    </row>
    <row r="431" spans="1:17" ht="15.75" customHeight="1">
      <c r="A431" t="str">
        <f>VLOOKUP(B431,[1]participants_202005201801!$A$2:$B$445,2,FALSE)</f>
        <v>ID03090250121938</v>
      </c>
      <c r="B431" s="1">
        <v>21938</v>
      </c>
      <c r="C431" s="1" t="str">
        <f t="shared" si="18"/>
        <v>1938</v>
      </c>
      <c r="D431" s="1">
        <v>21</v>
      </c>
      <c r="E431" s="1" t="s">
        <v>8</v>
      </c>
      <c r="F431" s="1">
        <v>171</v>
      </c>
      <c r="G431" s="1">
        <v>70</v>
      </c>
      <c r="H431" s="7">
        <v>43698.799537037034</v>
      </c>
      <c r="I431" s="1" t="s">
        <v>465</v>
      </c>
      <c r="J431" s="1" t="s">
        <v>637</v>
      </c>
      <c r="K431" s="1">
        <v>1938</v>
      </c>
      <c r="L431" s="1" t="s">
        <v>5</v>
      </c>
      <c r="M431" s="1">
        <v>5</v>
      </c>
      <c r="N431" s="1">
        <v>3</v>
      </c>
      <c r="O431" s="1">
        <v>2</v>
      </c>
      <c r="P431" t="str">
        <f t="shared" si="19"/>
        <v>si</v>
      </c>
      <c r="Q431" t="str">
        <f t="shared" si="20"/>
        <v>si</v>
      </c>
    </row>
    <row r="432" spans="1:17" ht="15.75" customHeight="1">
      <c r="A432" t="str">
        <f>VLOOKUP(B432,[1]participants_202005201801!$A$2:$B$445,2,FALSE)</f>
        <v>ID03090250151939</v>
      </c>
      <c r="B432" s="1">
        <v>21939</v>
      </c>
      <c r="C432" s="1" t="str">
        <f t="shared" si="18"/>
        <v>1939</v>
      </c>
      <c r="D432" s="1">
        <v>24</v>
      </c>
      <c r="E432" s="1" t="s">
        <v>8</v>
      </c>
      <c r="F432" s="1">
        <v>147</v>
      </c>
      <c r="G432" s="1">
        <v>49</v>
      </c>
      <c r="H432" s="7">
        <v>43666.703761574077</v>
      </c>
      <c r="I432" s="1" t="s">
        <v>72</v>
      </c>
      <c r="J432" s="1" t="s">
        <v>638</v>
      </c>
      <c r="K432" s="1">
        <v>1939</v>
      </c>
      <c r="L432" s="1" t="s">
        <v>5</v>
      </c>
      <c r="M432" s="1">
        <v>13</v>
      </c>
      <c r="N432" s="1">
        <v>10</v>
      </c>
      <c r="O432" s="1">
        <v>3</v>
      </c>
      <c r="P432" t="str">
        <f t="shared" si="19"/>
        <v>si</v>
      </c>
      <c r="Q432" t="str">
        <f t="shared" si="20"/>
        <v>si</v>
      </c>
    </row>
    <row r="433" spans="1:17" ht="15.75" customHeight="1">
      <c r="A433" t="str">
        <f>VLOOKUP(B433,[1]participants_202005201801!$A$2:$B$445,2,FALSE)</f>
        <v>ID03090250181940</v>
      </c>
      <c r="B433" s="1">
        <v>21940</v>
      </c>
      <c r="C433" s="1" t="str">
        <f t="shared" si="18"/>
        <v>1940</v>
      </c>
      <c r="D433" s="1">
        <v>32</v>
      </c>
      <c r="E433" s="1" t="s">
        <v>9</v>
      </c>
      <c r="F433" s="1">
        <v>170</v>
      </c>
      <c r="G433" s="1">
        <v>79</v>
      </c>
      <c r="H433" s="7">
        <v>43663.64472222222</v>
      </c>
      <c r="I433" s="1" t="s">
        <v>639</v>
      </c>
      <c r="J433" s="1" t="s">
        <v>87</v>
      </c>
      <c r="K433" s="1">
        <v>1940</v>
      </c>
      <c r="L433" s="1" t="s">
        <v>5</v>
      </c>
      <c r="M433" s="1">
        <v>14</v>
      </c>
      <c r="N433" s="1">
        <v>11</v>
      </c>
      <c r="O433" s="1">
        <v>3</v>
      </c>
      <c r="P433" t="str">
        <f t="shared" si="19"/>
        <v>si</v>
      </c>
      <c r="Q433" t="str">
        <f t="shared" si="20"/>
        <v>si</v>
      </c>
    </row>
    <row r="434" spans="1:17" ht="15.75" customHeight="1">
      <c r="A434" t="str">
        <f>VLOOKUP(B434,[1]participants_202005201801!$A$2:$B$445,2,FALSE)</f>
        <v>ID03090200121956</v>
      </c>
      <c r="B434" s="1">
        <v>21956</v>
      </c>
      <c r="C434" s="1" t="str">
        <f t="shared" si="18"/>
        <v>1956</v>
      </c>
      <c r="D434" s="1">
        <v>60</v>
      </c>
      <c r="E434" s="1" t="s">
        <v>8</v>
      </c>
      <c r="F434" s="1">
        <v>158</v>
      </c>
      <c r="G434" s="1">
        <v>63</v>
      </c>
      <c r="H434" s="7">
        <v>43698.716215277775</v>
      </c>
      <c r="I434" s="1" t="s">
        <v>640</v>
      </c>
      <c r="J434" s="1" t="s">
        <v>289</v>
      </c>
      <c r="K434" s="1">
        <v>1956</v>
      </c>
      <c r="L434" s="1" t="s">
        <v>5</v>
      </c>
      <c r="M434" s="1">
        <v>11</v>
      </c>
      <c r="N434" s="1">
        <v>6</v>
      </c>
      <c r="O434" s="1">
        <v>5</v>
      </c>
      <c r="P434" t="str">
        <f t="shared" si="19"/>
        <v>si</v>
      </c>
      <c r="Q434" t="str">
        <f t="shared" si="20"/>
        <v>si</v>
      </c>
    </row>
    <row r="435" spans="1:17" ht="15.75" customHeight="1">
      <c r="A435" t="str">
        <f>VLOOKUP(B435,[1]participants_202005201801!$A$2:$B$445,2,FALSE)</f>
        <v>ID03050130221980</v>
      </c>
      <c r="B435" s="1">
        <v>21980</v>
      </c>
      <c r="C435" s="1" t="str">
        <f t="shared" si="18"/>
        <v>1980</v>
      </c>
      <c r="D435" s="1">
        <v>56</v>
      </c>
      <c r="E435" s="1" t="s">
        <v>8</v>
      </c>
      <c r="F435" s="1">
        <v>150</v>
      </c>
      <c r="G435" s="1">
        <v>57</v>
      </c>
      <c r="H435" s="7">
        <v>43689.59915509259</v>
      </c>
      <c r="I435" s="1" t="s">
        <v>641</v>
      </c>
      <c r="J435" s="1" t="s">
        <v>642</v>
      </c>
      <c r="K435" s="1">
        <v>1980</v>
      </c>
      <c r="L435" s="1" t="s">
        <v>5</v>
      </c>
      <c r="M435" s="1">
        <v>6</v>
      </c>
      <c r="N435" s="1">
        <v>4</v>
      </c>
      <c r="O435" s="1">
        <v>2</v>
      </c>
      <c r="P435" t="str">
        <f t="shared" si="19"/>
        <v>si</v>
      </c>
      <c r="Q435" t="str">
        <f t="shared" si="20"/>
        <v>si</v>
      </c>
    </row>
    <row r="436" spans="1:17" ht="15.75" customHeight="1">
      <c r="A436" t="str">
        <f>VLOOKUP(B436,[1]participants_202005201801!$A$2:$B$445,2,FALSE)</f>
        <v>ID03310700080752</v>
      </c>
      <c r="B436" s="1">
        <v>40752</v>
      </c>
      <c r="C436" s="1" t="str">
        <f t="shared" si="18"/>
        <v>0752</v>
      </c>
      <c r="D436" s="1">
        <v>39</v>
      </c>
      <c r="E436" s="1" t="s">
        <v>9</v>
      </c>
      <c r="F436" s="1">
        <v>172</v>
      </c>
      <c r="G436" s="1">
        <v>80</v>
      </c>
      <c r="H436" s="7">
        <v>43665.571886574071</v>
      </c>
      <c r="I436" s="1" t="s">
        <v>301</v>
      </c>
      <c r="J436" s="1" t="s">
        <v>630</v>
      </c>
      <c r="K436" s="1">
        <v>752</v>
      </c>
      <c r="L436" s="1" t="s">
        <v>5</v>
      </c>
      <c r="M436" s="1">
        <v>10</v>
      </c>
      <c r="N436" s="1">
        <v>7</v>
      </c>
      <c r="O436" s="1">
        <v>3</v>
      </c>
      <c r="P436" t="str">
        <f t="shared" si="19"/>
        <v>si</v>
      </c>
      <c r="Q436" t="str">
        <f t="shared" si="20"/>
        <v>si</v>
      </c>
    </row>
    <row r="437" spans="1:17" ht="15.75" customHeight="1">
      <c r="A437" t="str">
        <f>VLOOKUP(B437,[1]participants_202005201801!$A$2:$B$445,2,FALSE)</f>
        <v>ID03300010120945</v>
      </c>
      <c r="B437" s="1">
        <v>40945</v>
      </c>
      <c r="C437" s="1" t="str">
        <f t="shared" si="18"/>
        <v>0945</v>
      </c>
      <c r="D437" s="1">
        <v>47</v>
      </c>
      <c r="E437" s="1" t="s">
        <v>8</v>
      </c>
      <c r="F437" s="1">
        <v>166</v>
      </c>
      <c r="G437" s="1">
        <v>70</v>
      </c>
      <c r="H437" s="7">
        <v>43723.629340277781</v>
      </c>
      <c r="I437" s="1" t="s">
        <v>643</v>
      </c>
      <c r="J437" s="1" t="s">
        <v>644</v>
      </c>
      <c r="K437" s="1">
        <v>945</v>
      </c>
      <c r="L437" s="1" t="s">
        <v>5</v>
      </c>
      <c r="M437" s="1">
        <v>5</v>
      </c>
      <c r="N437" s="1">
        <v>4</v>
      </c>
      <c r="O437" s="1">
        <v>1</v>
      </c>
      <c r="P437" t="str">
        <f t="shared" si="19"/>
        <v>si</v>
      </c>
      <c r="Q437" t="str">
        <f t="shared" si="20"/>
        <v>si</v>
      </c>
    </row>
    <row r="438" spans="1:17" ht="15.75" customHeight="1"/>
    <row r="439" spans="1:17" ht="15.75" customHeight="1"/>
    <row r="440" spans="1:17" ht="15.75" customHeight="1"/>
    <row r="441" spans="1:17" ht="15.75" customHeight="1"/>
    <row r="442" spans="1:17" ht="15.75" customHeight="1"/>
    <row r="443" spans="1:17" ht="15.75" customHeight="1"/>
    <row r="444" spans="1:17" ht="15.75" customHeight="1"/>
    <row r="445" spans="1:17" ht="15.75" customHeight="1"/>
    <row r="446" spans="1:17" ht="15.75" customHeight="1"/>
    <row r="447" spans="1:17" ht="15.75" customHeight="1"/>
    <row r="448" spans="1:17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autoFilter ref="A1:Q437" xr:uid="{00000000-0009-0000-0000-000001000000}">
    <filterColumn colId="12">
      <filters>
        <filter val="10"/>
        <filter val="11"/>
        <filter val="12"/>
        <filter val="13"/>
        <filter val="14"/>
        <filter val="15"/>
        <filter val="16"/>
        <filter val="17"/>
        <filter val="3"/>
        <filter val="4"/>
        <filter val="5"/>
        <filter val="6"/>
        <filter val="7"/>
        <filter val="8"/>
        <filter val="9"/>
      </filters>
    </filterColumn>
    <filterColumn colId="13">
      <filters>
        <filter val="10"/>
        <filter val="11"/>
        <filter val="12"/>
        <filter val="13"/>
        <filter val="3"/>
        <filter val="4"/>
        <filter val="5"/>
        <filter val="6"/>
        <filter val="7"/>
        <filter val="8"/>
        <filter val="9"/>
      </filters>
    </filterColumn>
    <sortState xmlns:xlrd2="http://schemas.microsoft.com/office/spreadsheetml/2017/richdata2" ref="A2:Q437">
      <sortCondition ref="Q1:Q437"/>
    </sortState>
  </autoFilter>
  <conditionalFormatting sqref="A1:A1048576">
    <cfRule type="duplicateValues" dxfId="1" priority="1"/>
  </conditionalFormatting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83"/>
  <sheetViews>
    <sheetView topLeftCell="A145" workbookViewId="0">
      <selection activeCell="B148" sqref="B148"/>
    </sheetView>
  </sheetViews>
  <sheetFormatPr defaultColWidth="11.5546875" defaultRowHeight="15.95"/>
  <sheetData>
    <row r="1" spans="1:18">
      <c r="A1" s="2" t="s">
        <v>15</v>
      </c>
      <c r="B1" s="1" t="s">
        <v>16</v>
      </c>
      <c r="C1" s="1"/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0</v>
      </c>
      <c r="R1" s="1" t="s">
        <v>30</v>
      </c>
    </row>
    <row r="2" spans="1:18">
      <c r="A2" t="s">
        <v>645</v>
      </c>
      <c r="B2" s="1">
        <v>10013</v>
      </c>
      <c r="C2" s="1">
        <f>VLOOKUP(B2,[2]Hoja2!$A$2:$A$206,1,FALSE)</f>
        <v>10013</v>
      </c>
      <c r="D2" s="1" t="s">
        <v>646</v>
      </c>
      <c r="E2" s="1">
        <v>55</v>
      </c>
      <c r="F2" s="1" t="s">
        <v>9</v>
      </c>
      <c r="G2" s="1">
        <v>175</v>
      </c>
      <c r="H2" s="1">
        <v>83</v>
      </c>
      <c r="I2" s="7">
        <v>43669.681203703702</v>
      </c>
      <c r="J2" s="1" t="s">
        <v>463</v>
      </c>
      <c r="K2" s="1" t="s">
        <v>464</v>
      </c>
      <c r="L2" s="1">
        <v>13</v>
      </c>
      <c r="M2" s="1" t="s">
        <v>4</v>
      </c>
      <c r="N2" s="1">
        <v>16</v>
      </c>
      <c r="O2" s="1">
        <v>12</v>
      </c>
      <c r="P2" s="1">
        <v>4</v>
      </c>
      <c r="Q2" t="s">
        <v>647</v>
      </c>
      <c r="R2" t="s">
        <v>647</v>
      </c>
    </row>
    <row r="3" spans="1:18">
      <c r="A3" t="s">
        <v>648</v>
      </c>
      <c r="B3" s="1">
        <v>10020</v>
      </c>
      <c r="C3" s="1">
        <f>VLOOKUP(B3,[2]Hoja2!$A$2:$A$206,1,FALSE)</f>
        <v>10020</v>
      </c>
      <c r="D3" s="1" t="s">
        <v>649</v>
      </c>
      <c r="E3" s="1">
        <v>22</v>
      </c>
      <c r="F3" s="1" t="s">
        <v>8</v>
      </c>
      <c r="G3" s="1">
        <v>165</v>
      </c>
      <c r="H3" s="1">
        <v>58</v>
      </c>
      <c r="I3" s="7">
        <v>43716.714456018519</v>
      </c>
      <c r="J3" s="1" t="s">
        <v>465</v>
      </c>
      <c r="K3" s="1" t="s">
        <v>309</v>
      </c>
      <c r="L3" s="1">
        <v>20</v>
      </c>
      <c r="M3" s="1" t="s">
        <v>4</v>
      </c>
      <c r="N3" s="1">
        <v>14</v>
      </c>
      <c r="O3" s="1">
        <v>11</v>
      </c>
      <c r="P3" s="1">
        <v>3</v>
      </c>
      <c r="Q3" t="s">
        <v>647</v>
      </c>
      <c r="R3" t="s">
        <v>647</v>
      </c>
    </row>
    <row r="4" spans="1:18">
      <c r="A4" t="s">
        <v>650</v>
      </c>
      <c r="B4" s="1">
        <v>10024</v>
      </c>
      <c r="C4" s="1">
        <f>VLOOKUP(B4,[2]Hoja2!$A$2:$A$206,1,FALSE)</f>
        <v>10024</v>
      </c>
      <c r="D4" s="1" t="s">
        <v>651</v>
      </c>
      <c r="E4" s="1">
        <v>26</v>
      </c>
      <c r="F4" s="1" t="s">
        <v>9</v>
      </c>
      <c r="G4" s="1">
        <v>174</v>
      </c>
      <c r="H4" s="1">
        <v>78</v>
      </c>
      <c r="I4" s="7">
        <v>43673.018923611111</v>
      </c>
      <c r="J4" s="1" t="s">
        <v>115</v>
      </c>
      <c r="K4" s="1" t="s">
        <v>466</v>
      </c>
      <c r="L4" s="1">
        <v>24</v>
      </c>
      <c r="M4" s="1" t="s">
        <v>4</v>
      </c>
      <c r="N4" s="1">
        <v>9</v>
      </c>
      <c r="O4" s="1">
        <v>6</v>
      </c>
      <c r="P4" s="1">
        <v>3</v>
      </c>
      <c r="Q4" t="s">
        <v>647</v>
      </c>
      <c r="R4" t="s">
        <v>647</v>
      </c>
    </row>
    <row r="5" spans="1:18">
      <c r="A5" t="s">
        <v>652</v>
      </c>
      <c r="B5" s="1">
        <v>10025</v>
      </c>
      <c r="C5" s="1">
        <f>VLOOKUP(B5,[2]Hoja2!$A$2:$A$206,1,FALSE)</f>
        <v>10025</v>
      </c>
      <c r="D5" s="1" t="s">
        <v>653</v>
      </c>
      <c r="E5" s="1">
        <v>28</v>
      </c>
      <c r="F5" s="1" t="s">
        <v>9</v>
      </c>
      <c r="G5" s="1">
        <v>166</v>
      </c>
      <c r="H5" s="1">
        <v>72</v>
      </c>
      <c r="I5" s="7">
        <v>43799.69462962963</v>
      </c>
      <c r="J5" s="1" t="s">
        <v>467</v>
      </c>
      <c r="K5" s="1" t="s">
        <v>468</v>
      </c>
      <c r="L5" s="1">
        <v>25</v>
      </c>
      <c r="M5" s="1" t="s">
        <v>4</v>
      </c>
      <c r="N5" s="1">
        <v>6</v>
      </c>
      <c r="O5" s="1">
        <v>4</v>
      </c>
      <c r="P5" s="1">
        <v>2</v>
      </c>
      <c r="Q5" t="s">
        <v>647</v>
      </c>
      <c r="R5" t="s">
        <v>647</v>
      </c>
    </row>
    <row r="6" spans="1:18">
      <c r="A6" t="s">
        <v>654</v>
      </c>
      <c r="B6" s="1">
        <v>10036</v>
      </c>
      <c r="C6" s="1">
        <f>VLOOKUP(B6,[2]Hoja2!$A$2:$A$206,1,FALSE)</f>
        <v>10036</v>
      </c>
      <c r="D6" s="1" t="s">
        <v>655</v>
      </c>
      <c r="E6" s="1">
        <v>55</v>
      </c>
      <c r="F6" s="1" t="s">
        <v>8</v>
      </c>
      <c r="G6" s="1">
        <v>160</v>
      </c>
      <c r="H6" s="1">
        <v>71</v>
      </c>
      <c r="I6" s="7">
        <v>43722.496504629627</v>
      </c>
      <c r="J6" s="1" t="s">
        <v>435</v>
      </c>
      <c r="K6" s="1" t="s">
        <v>143</v>
      </c>
      <c r="L6" s="1">
        <v>36</v>
      </c>
      <c r="M6" s="1" t="s">
        <v>4</v>
      </c>
      <c r="N6" s="1">
        <v>10</v>
      </c>
      <c r="O6" s="1">
        <v>10</v>
      </c>
      <c r="P6" s="1">
        <v>0</v>
      </c>
      <c r="Q6" t="s">
        <v>647</v>
      </c>
      <c r="R6" t="s">
        <v>375</v>
      </c>
    </row>
    <row r="7" spans="1:18">
      <c r="A7" t="s">
        <v>656</v>
      </c>
      <c r="B7" s="1">
        <v>10050</v>
      </c>
      <c r="C7" s="1">
        <f>VLOOKUP(B7,[2]Hoja2!$A$2:$A$206,1,FALSE)</f>
        <v>10050</v>
      </c>
      <c r="D7" s="1" t="s">
        <v>657</v>
      </c>
      <c r="E7" s="1">
        <v>32</v>
      </c>
      <c r="F7" s="1" t="s">
        <v>8</v>
      </c>
      <c r="G7" s="1">
        <v>156</v>
      </c>
      <c r="H7" s="1">
        <v>65</v>
      </c>
      <c r="I7" s="7">
        <v>43676.036944444444</v>
      </c>
      <c r="J7" s="1" t="s">
        <v>203</v>
      </c>
      <c r="K7" s="1" t="s">
        <v>106</v>
      </c>
      <c r="L7" s="1">
        <v>50</v>
      </c>
      <c r="M7" s="1" t="s">
        <v>4</v>
      </c>
      <c r="N7" s="1">
        <v>13</v>
      </c>
      <c r="O7" s="1">
        <v>11</v>
      </c>
      <c r="P7" s="1">
        <v>2</v>
      </c>
      <c r="Q7" t="s">
        <v>647</v>
      </c>
      <c r="R7" t="s">
        <v>647</v>
      </c>
    </row>
    <row r="8" spans="1:18">
      <c r="A8" t="s">
        <v>658</v>
      </c>
      <c r="B8" s="1">
        <v>10053</v>
      </c>
      <c r="C8" s="1">
        <f>VLOOKUP(B8,[2]Hoja2!$A$2:$A$206,1,FALSE)</f>
        <v>10053</v>
      </c>
      <c r="D8" s="1" t="s">
        <v>659</v>
      </c>
      <c r="E8" s="1">
        <v>56</v>
      </c>
      <c r="F8" s="1" t="s">
        <v>8</v>
      </c>
      <c r="G8" s="1">
        <v>154</v>
      </c>
      <c r="H8" s="1">
        <v>61</v>
      </c>
      <c r="I8" s="7">
        <v>43673.559317129628</v>
      </c>
      <c r="J8" s="1" t="s">
        <v>469</v>
      </c>
      <c r="K8" s="1" t="s">
        <v>87</v>
      </c>
      <c r="L8" s="1">
        <v>53</v>
      </c>
      <c r="M8" s="1" t="s">
        <v>4</v>
      </c>
      <c r="N8" s="1">
        <v>8</v>
      </c>
      <c r="O8" s="1">
        <v>5</v>
      </c>
      <c r="P8" s="1">
        <v>3</v>
      </c>
      <c r="Q8" t="s">
        <v>647</v>
      </c>
      <c r="R8" t="s">
        <v>647</v>
      </c>
    </row>
    <row r="9" spans="1:18">
      <c r="A9" t="s">
        <v>660</v>
      </c>
      <c r="B9" s="1">
        <v>10089</v>
      </c>
      <c r="C9" s="1">
        <f>VLOOKUP(B9,[2]Hoja2!$A$2:$A$206,1,FALSE)</f>
        <v>10089</v>
      </c>
      <c r="D9" s="1" t="s">
        <v>661</v>
      </c>
      <c r="E9" s="1">
        <v>30</v>
      </c>
      <c r="F9" s="1" t="s">
        <v>8</v>
      </c>
      <c r="G9" s="1">
        <v>160</v>
      </c>
      <c r="H9" s="1">
        <v>87</v>
      </c>
      <c r="I9" s="7">
        <v>43687.451296296298</v>
      </c>
      <c r="J9" s="1" t="s">
        <v>470</v>
      </c>
      <c r="K9" s="1" t="s">
        <v>471</v>
      </c>
      <c r="L9" s="1">
        <v>89</v>
      </c>
      <c r="M9" s="1" t="s">
        <v>4</v>
      </c>
      <c r="N9" s="1">
        <v>4</v>
      </c>
      <c r="O9" s="1">
        <v>3</v>
      </c>
      <c r="P9" s="1">
        <v>1</v>
      </c>
      <c r="Q9" t="s">
        <v>647</v>
      </c>
      <c r="R9" t="s">
        <v>647</v>
      </c>
    </row>
    <row r="10" spans="1:18">
      <c r="A10" t="s">
        <v>662</v>
      </c>
      <c r="B10" s="1">
        <v>10093</v>
      </c>
      <c r="C10" s="1">
        <f>VLOOKUP(B10,[2]Hoja2!$A$2:$A$206,1,FALSE)</f>
        <v>10093</v>
      </c>
      <c r="D10" s="1" t="s">
        <v>663</v>
      </c>
      <c r="E10" s="1">
        <v>49</v>
      </c>
      <c r="F10" s="1" t="s">
        <v>8</v>
      </c>
      <c r="G10" s="1">
        <v>162</v>
      </c>
      <c r="H10" s="1">
        <v>74</v>
      </c>
      <c r="I10" s="7">
        <v>43740.735868055555</v>
      </c>
      <c r="J10" s="1" t="s">
        <v>472</v>
      </c>
      <c r="K10" s="1" t="s">
        <v>473</v>
      </c>
      <c r="L10" s="1">
        <v>93</v>
      </c>
      <c r="M10" s="1" t="s">
        <v>4</v>
      </c>
      <c r="N10" s="1">
        <v>12</v>
      </c>
      <c r="O10" s="1">
        <v>7</v>
      </c>
      <c r="P10" s="1">
        <v>5</v>
      </c>
      <c r="Q10" t="s">
        <v>647</v>
      </c>
      <c r="R10" t="s">
        <v>647</v>
      </c>
    </row>
    <row r="11" spans="1:18">
      <c r="A11" t="s">
        <v>664</v>
      </c>
      <c r="B11" s="1">
        <v>10126</v>
      </c>
      <c r="C11" s="1">
        <f>VLOOKUP(B11,[2]Hoja2!$A$2:$A$206,1,FALSE)</f>
        <v>10126</v>
      </c>
      <c r="D11" s="1" t="s">
        <v>665</v>
      </c>
      <c r="E11" s="1">
        <v>42</v>
      </c>
      <c r="F11" s="1" t="s">
        <v>8</v>
      </c>
      <c r="G11" s="1">
        <v>156</v>
      </c>
      <c r="H11" s="1">
        <v>60</v>
      </c>
      <c r="I11" s="7">
        <v>43708.643599537034</v>
      </c>
      <c r="J11" s="1" t="s">
        <v>474</v>
      </c>
      <c r="K11" s="1" t="s">
        <v>475</v>
      </c>
      <c r="L11" s="1">
        <v>126</v>
      </c>
      <c r="M11" s="1" t="s">
        <v>4</v>
      </c>
      <c r="N11" s="1">
        <v>10</v>
      </c>
      <c r="O11" s="1">
        <v>7</v>
      </c>
      <c r="P11" s="1">
        <v>3</v>
      </c>
      <c r="Q11" t="s">
        <v>647</v>
      </c>
      <c r="R11" t="s">
        <v>647</v>
      </c>
    </row>
    <row r="12" spans="1:18">
      <c r="A12" t="s">
        <v>666</v>
      </c>
      <c r="B12" s="1">
        <v>10145</v>
      </c>
      <c r="C12" s="1">
        <f>VLOOKUP(B12,[2]Hoja2!$A$2:$A$206,1,FALSE)</f>
        <v>10145</v>
      </c>
      <c r="D12" s="1" t="s">
        <v>667</v>
      </c>
      <c r="E12" s="1">
        <v>32</v>
      </c>
      <c r="F12" s="1" t="s">
        <v>8</v>
      </c>
      <c r="G12" s="1">
        <v>146</v>
      </c>
      <c r="H12" s="1">
        <v>58</v>
      </c>
      <c r="I12" s="7">
        <v>43697.728425925925</v>
      </c>
      <c r="J12" s="1" t="s">
        <v>476</v>
      </c>
      <c r="K12" s="1" t="s">
        <v>54</v>
      </c>
      <c r="L12" s="1">
        <v>145</v>
      </c>
      <c r="M12" s="1" t="s">
        <v>4</v>
      </c>
      <c r="N12" s="1">
        <v>5</v>
      </c>
      <c r="O12" s="1">
        <v>3</v>
      </c>
      <c r="P12" s="1">
        <v>2</v>
      </c>
      <c r="Q12" t="s">
        <v>647</v>
      </c>
      <c r="R12" t="s">
        <v>647</v>
      </c>
    </row>
    <row r="13" spans="1:18">
      <c r="A13" t="s">
        <v>668</v>
      </c>
      <c r="B13" s="1">
        <v>10146</v>
      </c>
      <c r="C13" s="1">
        <f>VLOOKUP(B13,[2]Hoja2!$A$2:$A$206,1,FALSE)</f>
        <v>10146</v>
      </c>
      <c r="D13" s="1" t="s">
        <v>669</v>
      </c>
      <c r="E13" s="1">
        <v>64</v>
      </c>
      <c r="F13" s="1" t="s">
        <v>9</v>
      </c>
      <c r="G13" s="1">
        <v>164</v>
      </c>
      <c r="H13" s="1">
        <v>59</v>
      </c>
      <c r="I13" s="7">
        <v>43697.714016203703</v>
      </c>
      <c r="J13" s="1" t="s">
        <v>194</v>
      </c>
      <c r="K13" s="1" t="s">
        <v>83</v>
      </c>
      <c r="L13" s="1">
        <v>146</v>
      </c>
      <c r="M13" s="1" t="s">
        <v>4</v>
      </c>
      <c r="N13" s="1">
        <v>6</v>
      </c>
      <c r="O13" s="1">
        <v>4</v>
      </c>
      <c r="P13" s="1">
        <v>2</v>
      </c>
      <c r="Q13" t="s">
        <v>647</v>
      </c>
      <c r="R13" t="s">
        <v>647</v>
      </c>
    </row>
    <row r="14" spans="1:18">
      <c r="A14" t="s">
        <v>670</v>
      </c>
      <c r="B14" s="1">
        <v>10153</v>
      </c>
      <c r="C14" s="1">
        <f>VLOOKUP(B14,[2]Hoja2!$A$2:$A$206,1,FALSE)</f>
        <v>10153</v>
      </c>
      <c r="D14" s="1" t="s">
        <v>671</v>
      </c>
      <c r="E14" s="1">
        <v>48</v>
      </c>
      <c r="F14" s="1" t="s">
        <v>8</v>
      </c>
      <c r="G14" s="1">
        <v>152</v>
      </c>
      <c r="H14" s="1">
        <v>45</v>
      </c>
      <c r="I14" s="7">
        <v>43802.525150462963</v>
      </c>
      <c r="J14" s="1" t="s">
        <v>477</v>
      </c>
      <c r="K14" s="1" t="s">
        <v>478</v>
      </c>
      <c r="L14" s="1">
        <v>153</v>
      </c>
      <c r="M14" s="1" t="s">
        <v>4</v>
      </c>
      <c r="N14" s="1">
        <v>5</v>
      </c>
      <c r="O14" s="1">
        <v>3</v>
      </c>
      <c r="P14" s="1">
        <v>2</v>
      </c>
      <c r="Q14" t="s">
        <v>647</v>
      </c>
      <c r="R14" t="s">
        <v>647</v>
      </c>
    </row>
    <row r="15" spans="1:18">
      <c r="A15" t="s">
        <v>672</v>
      </c>
      <c r="B15" s="1">
        <v>11085</v>
      </c>
      <c r="C15" s="1">
        <f>VLOOKUP(B15,[2]Hoja2!$A$2:$A$206,1,FALSE)</f>
        <v>11085</v>
      </c>
      <c r="D15" s="1" t="s">
        <v>673</v>
      </c>
      <c r="E15" s="1">
        <v>31</v>
      </c>
      <c r="F15" s="1" t="s">
        <v>8</v>
      </c>
      <c r="G15" s="1">
        <v>152</v>
      </c>
      <c r="H15" s="1">
        <v>72</v>
      </c>
      <c r="I15" s="7">
        <v>43664.684976851851</v>
      </c>
      <c r="J15" s="1" t="s">
        <v>72</v>
      </c>
      <c r="K15" s="1" t="s">
        <v>479</v>
      </c>
      <c r="L15" s="1">
        <v>1085</v>
      </c>
      <c r="M15" s="1" t="s">
        <v>4</v>
      </c>
      <c r="N15" s="1">
        <v>9</v>
      </c>
      <c r="O15" s="1">
        <v>6</v>
      </c>
      <c r="P15" s="1">
        <v>3</v>
      </c>
      <c r="Q15" t="s">
        <v>647</v>
      </c>
      <c r="R15" t="s">
        <v>647</v>
      </c>
    </row>
    <row r="16" spans="1:18">
      <c r="A16" t="s">
        <v>674</v>
      </c>
      <c r="B16" s="1">
        <v>11107</v>
      </c>
      <c r="C16" s="1">
        <f>VLOOKUP(B16,[2]Hoja2!$A$2:$A$206,1,FALSE)</f>
        <v>11107</v>
      </c>
      <c r="D16" s="1" t="s">
        <v>675</v>
      </c>
      <c r="E16" s="1">
        <v>49</v>
      </c>
      <c r="F16" s="1" t="s">
        <v>9</v>
      </c>
      <c r="G16" s="1">
        <v>170</v>
      </c>
      <c r="H16" s="1">
        <v>82</v>
      </c>
      <c r="I16" s="7">
        <v>43666.502638888887</v>
      </c>
      <c r="J16" s="1" t="s">
        <v>480</v>
      </c>
      <c r="K16" s="1" t="s">
        <v>466</v>
      </c>
      <c r="L16" s="1">
        <v>1107</v>
      </c>
      <c r="M16" s="1" t="s">
        <v>4</v>
      </c>
      <c r="N16" s="1">
        <v>11</v>
      </c>
      <c r="O16" s="1">
        <v>8</v>
      </c>
      <c r="P16" s="1">
        <v>3</v>
      </c>
      <c r="Q16" t="s">
        <v>647</v>
      </c>
      <c r="R16" t="s">
        <v>647</v>
      </c>
    </row>
    <row r="17" spans="1:18">
      <c r="A17" t="s">
        <v>676</v>
      </c>
      <c r="B17" s="1">
        <v>11162</v>
      </c>
      <c r="C17" s="1">
        <f>VLOOKUP(B17,[2]Hoja2!$A$2:$A$206,1,FALSE)</f>
        <v>11162</v>
      </c>
      <c r="D17" s="1" t="s">
        <v>677</v>
      </c>
      <c r="E17" s="1">
        <v>19</v>
      </c>
      <c r="F17" s="1" t="s">
        <v>8</v>
      </c>
      <c r="G17" s="1">
        <v>157</v>
      </c>
      <c r="H17" s="1">
        <v>50</v>
      </c>
      <c r="I17" s="7">
        <v>43697.660694444443</v>
      </c>
      <c r="J17" s="1" t="s">
        <v>119</v>
      </c>
      <c r="K17" s="1" t="s">
        <v>436</v>
      </c>
      <c r="L17" s="1">
        <v>1162</v>
      </c>
      <c r="M17" s="1" t="s">
        <v>4</v>
      </c>
      <c r="N17" s="1">
        <v>5</v>
      </c>
      <c r="O17" s="1">
        <v>5</v>
      </c>
      <c r="P17" s="1">
        <v>0</v>
      </c>
      <c r="Q17" t="s">
        <v>647</v>
      </c>
      <c r="R17" t="s">
        <v>375</v>
      </c>
    </row>
    <row r="18" spans="1:18">
      <c r="A18" t="s">
        <v>678</v>
      </c>
      <c r="B18" s="1">
        <v>11258</v>
      </c>
      <c r="C18" s="1">
        <f>VLOOKUP(B18,[2]Hoja2!$A$2:$A$206,1,FALSE)</f>
        <v>11258</v>
      </c>
      <c r="D18" s="1" t="s">
        <v>679</v>
      </c>
      <c r="E18" s="1">
        <v>42</v>
      </c>
      <c r="F18" s="1" t="s">
        <v>9</v>
      </c>
      <c r="G18" s="1">
        <v>176</v>
      </c>
      <c r="H18" s="1">
        <v>74</v>
      </c>
      <c r="I18" s="7">
        <v>43716.772118055553</v>
      </c>
      <c r="J18" s="1" t="s">
        <v>481</v>
      </c>
      <c r="K18" s="1" t="s">
        <v>252</v>
      </c>
      <c r="L18" s="1">
        <v>1258</v>
      </c>
      <c r="M18" s="1" t="s">
        <v>4</v>
      </c>
      <c r="N18" s="1">
        <v>9</v>
      </c>
      <c r="O18" s="1">
        <v>7</v>
      </c>
      <c r="P18" s="1">
        <v>2</v>
      </c>
      <c r="Q18" t="s">
        <v>647</v>
      </c>
      <c r="R18" t="s">
        <v>647</v>
      </c>
    </row>
    <row r="19" spans="1:18">
      <c r="A19" t="s">
        <v>680</v>
      </c>
      <c r="B19" s="1">
        <v>11261</v>
      </c>
      <c r="C19" s="1">
        <f>VLOOKUP(B19,[2]Hoja2!$A$2:$A$206,1,FALSE)</f>
        <v>11261</v>
      </c>
      <c r="D19" s="1" t="s">
        <v>681</v>
      </c>
      <c r="E19" s="1">
        <v>38</v>
      </c>
      <c r="F19" s="1" t="s">
        <v>8</v>
      </c>
      <c r="G19" s="1">
        <v>162</v>
      </c>
      <c r="H19" s="1">
        <v>82</v>
      </c>
      <c r="I19" s="7">
        <v>43795.625902777778</v>
      </c>
      <c r="J19" s="1" t="s">
        <v>482</v>
      </c>
      <c r="K19" s="1" t="s">
        <v>483</v>
      </c>
      <c r="L19" s="1">
        <v>1261</v>
      </c>
      <c r="M19" s="1" t="s">
        <v>4</v>
      </c>
      <c r="N19" s="1">
        <v>7</v>
      </c>
      <c r="O19" s="1">
        <v>4</v>
      </c>
      <c r="P19" s="1">
        <v>3</v>
      </c>
      <c r="Q19" t="s">
        <v>647</v>
      </c>
      <c r="R19" t="s">
        <v>647</v>
      </c>
    </row>
    <row r="20" spans="1:18">
      <c r="A20" t="s">
        <v>682</v>
      </c>
      <c r="B20" s="1">
        <v>11264</v>
      </c>
      <c r="C20" s="1">
        <f>VLOOKUP(B20,[2]Hoja2!$A$2:$A$206,1,FALSE)</f>
        <v>11264</v>
      </c>
      <c r="D20" s="1" t="s">
        <v>683</v>
      </c>
      <c r="E20" s="1">
        <v>44</v>
      </c>
      <c r="F20" s="1" t="s">
        <v>8</v>
      </c>
      <c r="G20" s="1">
        <v>162</v>
      </c>
      <c r="H20" s="1">
        <v>70</v>
      </c>
      <c r="I20" s="7">
        <v>43674.555937500001</v>
      </c>
      <c r="J20" s="1" t="s">
        <v>299</v>
      </c>
      <c r="K20" s="1" t="s">
        <v>128</v>
      </c>
      <c r="L20" s="1">
        <v>1264</v>
      </c>
      <c r="M20" s="1" t="s">
        <v>4</v>
      </c>
      <c r="N20" s="1">
        <v>9</v>
      </c>
      <c r="O20" s="1">
        <v>7</v>
      </c>
      <c r="P20" s="1">
        <v>2</v>
      </c>
      <c r="Q20" t="s">
        <v>647</v>
      </c>
      <c r="R20" t="s">
        <v>647</v>
      </c>
    </row>
    <row r="21" spans="1:18">
      <c r="A21" t="s">
        <v>684</v>
      </c>
      <c r="B21" s="1">
        <v>11306</v>
      </c>
      <c r="C21" s="1">
        <f>VLOOKUP(B21,[2]Hoja2!$A$2:$A$206,1,FALSE)</f>
        <v>11306</v>
      </c>
      <c r="D21" s="1" t="s">
        <v>685</v>
      </c>
      <c r="E21" s="1">
        <v>62</v>
      </c>
      <c r="F21" s="1" t="s">
        <v>9</v>
      </c>
      <c r="G21" s="1">
        <v>173</v>
      </c>
      <c r="H21" s="1">
        <v>76</v>
      </c>
      <c r="I21" s="7">
        <v>43716.75141203704</v>
      </c>
      <c r="J21" s="1" t="s">
        <v>484</v>
      </c>
      <c r="K21" s="1" t="s">
        <v>414</v>
      </c>
      <c r="L21" s="1">
        <v>1306</v>
      </c>
      <c r="M21" s="1" t="s">
        <v>4</v>
      </c>
      <c r="N21" s="1">
        <v>9</v>
      </c>
      <c r="O21" s="1">
        <v>7</v>
      </c>
      <c r="P21" s="1">
        <v>2</v>
      </c>
      <c r="Q21" t="s">
        <v>647</v>
      </c>
      <c r="R21" t="s">
        <v>647</v>
      </c>
    </row>
    <row r="22" spans="1:18">
      <c r="A22" t="s">
        <v>686</v>
      </c>
      <c r="B22" s="1">
        <v>11326</v>
      </c>
      <c r="C22" s="1">
        <f>VLOOKUP(B22,[2]Hoja2!$A$2:$A$206,1,FALSE)</f>
        <v>11326</v>
      </c>
      <c r="D22" s="1" t="s">
        <v>687</v>
      </c>
      <c r="E22" s="1">
        <v>27</v>
      </c>
      <c r="F22" s="1" t="s">
        <v>9</v>
      </c>
      <c r="G22" s="1">
        <v>169</v>
      </c>
      <c r="H22" s="1">
        <v>74</v>
      </c>
      <c r="I22" s="7">
        <v>43691.68</v>
      </c>
      <c r="J22" s="1" t="s">
        <v>334</v>
      </c>
      <c r="K22" s="1" t="s">
        <v>196</v>
      </c>
      <c r="L22" s="1">
        <v>1326</v>
      </c>
      <c r="M22" s="1" t="s">
        <v>4</v>
      </c>
      <c r="N22" s="1">
        <v>7</v>
      </c>
      <c r="O22" s="1">
        <v>6</v>
      </c>
      <c r="P22" s="1">
        <v>1</v>
      </c>
      <c r="Q22" t="s">
        <v>647</v>
      </c>
      <c r="R22" t="s">
        <v>647</v>
      </c>
    </row>
    <row r="23" spans="1:18">
      <c r="A23" t="s">
        <v>688</v>
      </c>
      <c r="B23" s="1">
        <v>11352</v>
      </c>
      <c r="C23" s="1">
        <f>VLOOKUP(B23,[2]Hoja2!$A$2:$A$206,1,FALSE)</f>
        <v>11352</v>
      </c>
      <c r="D23" s="1" t="s">
        <v>689</v>
      </c>
      <c r="E23" s="1">
        <v>47</v>
      </c>
      <c r="F23" s="1" t="s">
        <v>9</v>
      </c>
      <c r="G23" s="1">
        <v>162</v>
      </c>
      <c r="H23" s="1">
        <v>60</v>
      </c>
      <c r="I23" s="7">
        <v>43744.512511574074</v>
      </c>
      <c r="J23" s="1" t="s">
        <v>485</v>
      </c>
      <c r="K23" s="1" t="s">
        <v>486</v>
      </c>
      <c r="L23" s="1">
        <v>1352</v>
      </c>
      <c r="M23" s="1" t="s">
        <v>4</v>
      </c>
      <c r="N23" s="1">
        <v>12</v>
      </c>
      <c r="O23" s="1">
        <v>10</v>
      </c>
      <c r="P23" s="1">
        <v>2</v>
      </c>
      <c r="Q23" t="s">
        <v>647</v>
      </c>
      <c r="R23" t="s">
        <v>647</v>
      </c>
    </row>
    <row r="24" spans="1:18">
      <c r="A24" t="s">
        <v>690</v>
      </c>
      <c r="B24" s="1">
        <v>11395</v>
      </c>
      <c r="C24" s="1">
        <f>VLOOKUP(B24,[2]Hoja2!$A$2:$A$206,1,FALSE)</f>
        <v>11395</v>
      </c>
      <c r="D24" s="1" t="s">
        <v>691</v>
      </c>
      <c r="E24" s="1">
        <v>79</v>
      </c>
      <c r="F24" s="1" t="s">
        <v>9</v>
      </c>
      <c r="G24" s="1">
        <v>162</v>
      </c>
      <c r="H24" s="1">
        <v>65</v>
      </c>
      <c r="I24" s="7">
        <v>43734.770520833335</v>
      </c>
      <c r="J24" s="1" t="s">
        <v>487</v>
      </c>
      <c r="K24" s="1" t="s">
        <v>223</v>
      </c>
      <c r="L24" s="1">
        <v>1395</v>
      </c>
      <c r="M24" s="1" t="s">
        <v>4</v>
      </c>
      <c r="N24" s="1">
        <v>10</v>
      </c>
      <c r="O24" s="1">
        <v>8</v>
      </c>
      <c r="P24" s="1">
        <v>2</v>
      </c>
      <c r="Q24" t="s">
        <v>647</v>
      </c>
      <c r="R24" t="s">
        <v>647</v>
      </c>
    </row>
    <row r="25" spans="1:18">
      <c r="A25" t="s">
        <v>692</v>
      </c>
      <c r="B25" s="1">
        <v>11413</v>
      </c>
      <c r="C25" s="1">
        <f>VLOOKUP(B25,[2]Hoja2!$A$2:$A$206,1,FALSE)</f>
        <v>11413</v>
      </c>
      <c r="D25" s="1" t="s">
        <v>693</v>
      </c>
      <c r="E25" s="1">
        <v>58</v>
      </c>
      <c r="F25" s="1" t="s">
        <v>9</v>
      </c>
      <c r="G25" s="1">
        <v>175</v>
      </c>
      <c r="H25" s="1">
        <v>75</v>
      </c>
      <c r="I25" s="7">
        <v>43682.704085648147</v>
      </c>
      <c r="J25" s="1" t="s">
        <v>488</v>
      </c>
      <c r="K25" s="1" t="s">
        <v>489</v>
      </c>
      <c r="L25" s="1">
        <v>1413</v>
      </c>
      <c r="M25" s="1" t="s">
        <v>4</v>
      </c>
      <c r="N25" s="1">
        <v>5</v>
      </c>
      <c r="O25" s="1">
        <v>3</v>
      </c>
      <c r="P25" s="1">
        <v>2</v>
      </c>
      <c r="Q25" t="s">
        <v>647</v>
      </c>
      <c r="R25" t="s">
        <v>647</v>
      </c>
    </row>
    <row r="26" spans="1:18">
      <c r="A26" t="s">
        <v>694</v>
      </c>
      <c r="B26" s="1">
        <v>11416</v>
      </c>
      <c r="C26" s="1">
        <f>VLOOKUP(B26,[2]Hoja2!$A$2:$A$206,1,FALSE)</f>
        <v>11416</v>
      </c>
      <c r="D26" s="1" t="s">
        <v>695</v>
      </c>
      <c r="E26" s="1">
        <v>60</v>
      </c>
      <c r="F26" s="1" t="s">
        <v>8</v>
      </c>
      <c r="G26" s="1">
        <v>162</v>
      </c>
      <c r="H26" s="1">
        <v>67</v>
      </c>
      <c r="I26" s="7">
        <v>43783.727222222224</v>
      </c>
      <c r="J26" s="1" t="s">
        <v>490</v>
      </c>
      <c r="K26" s="1" t="s">
        <v>491</v>
      </c>
      <c r="L26" s="1">
        <v>1416</v>
      </c>
      <c r="M26" s="1" t="s">
        <v>4</v>
      </c>
      <c r="N26" s="1">
        <v>11</v>
      </c>
      <c r="O26" s="1">
        <v>6</v>
      </c>
      <c r="P26" s="1">
        <v>5</v>
      </c>
      <c r="Q26" t="s">
        <v>647</v>
      </c>
      <c r="R26" t="s">
        <v>647</v>
      </c>
    </row>
    <row r="27" spans="1:18">
      <c r="A27" t="s">
        <v>696</v>
      </c>
      <c r="B27" s="1">
        <v>11427</v>
      </c>
      <c r="C27" s="1">
        <f>VLOOKUP(B27,[2]Hoja2!$A$2:$A$206,1,FALSE)</f>
        <v>11427</v>
      </c>
      <c r="D27" s="1" t="s">
        <v>697</v>
      </c>
      <c r="E27" s="1">
        <v>33</v>
      </c>
      <c r="F27" s="1" t="s">
        <v>8</v>
      </c>
      <c r="G27" s="1">
        <v>155</v>
      </c>
      <c r="H27" s="1">
        <v>56</v>
      </c>
      <c r="I27" s="7">
        <v>43785.739120370374</v>
      </c>
      <c r="J27" s="1" t="s">
        <v>492</v>
      </c>
      <c r="K27" s="1" t="s">
        <v>493</v>
      </c>
      <c r="L27" s="1">
        <v>1427</v>
      </c>
      <c r="M27" s="1" t="s">
        <v>4</v>
      </c>
      <c r="N27" s="1">
        <v>9</v>
      </c>
      <c r="O27" s="1">
        <v>7</v>
      </c>
      <c r="P27" s="1">
        <v>2</v>
      </c>
      <c r="Q27" t="s">
        <v>647</v>
      </c>
      <c r="R27" t="s">
        <v>647</v>
      </c>
    </row>
    <row r="28" spans="1:18">
      <c r="A28" t="s">
        <v>698</v>
      </c>
      <c r="B28" s="1">
        <v>11428</v>
      </c>
      <c r="C28" s="1">
        <f>VLOOKUP(B28,[2]Hoja2!$A$2:$A$206,1,FALSE)</f>
        <v>11428</v>
      </c>
      <c r="D28" s="1" t="s">
        <v>699</v>
      </c>
      <c r="E28" s="1">
        <v>44</v>
      </c>
      <c r="F28" s="1" t="s">
        <v>9</v>
      </c>
      <c r="G28" s="1">
        <v>167</v>
      </c>
      <c r="H28" s="1">
        <v>80</v>
      </c>
      <c r="I28" s="7">
        <v>43662.665081018517</v>
      </c>
      <c r="J28" s="1" t="s">
        <v>494</v>
      </c>
      <c r="K28" s="1" t="s">
        <v>495</v>
      </c>
      <c r="L28" s="1">
        <v>1428</v>
      </c>
      <c r="M28" s="1" t="s">
        <v>4</v>
      </c>
      <c r="N28" s="1">
        <v>13</v>
      </c>
      <c r="O28" s="1">
        <v>9</v>
      </c>
      <c r="P28" s="1">
        <v>4</v>
      </c>
      <c r="Q28" t="s">
        <v>647</v>
      </c>
      <c r="R28" t="s">
        <v>647</v>
      </c>
    </row>
    <row r="29" spans="1:18">
      <c r="A29" t="s">
        <v>700</v>
      </c>
      <c r="B29" s="1">
        <v>11469</v>
      </c>
      <c r="C29" s="1">
        <f>VLOOKUP(B29,[2]Hoja2!$A$2:$A$206,1,FALSE)</f>
        <v>11469</v>
      </c>
      <c r="D29" s="1" t="s">
        <v>701</v>
      </c>
      <c r="E29" s="1">
        <v>42</v>
      </c>
      <c r="F29" s="1" t="s">
        <v>8</v>
      </c>
      <c r="G29" s="1">
        <v>165</v>
      </c>
      <c r="H29" s="1">
        <v>70</v>
      </c>
      <c r="I29" s="7">
        <v>43693.65730324074</v>
      </c>
      <c r="J29" s="1" t="s">
        <v>437</v>
      </c>
      <c r="K29" s="1" t="s">
        <v>250</v>
      </c>
      <c r="L29" s="1">
        <v>1469</v>
      </c>
      <c r="M29" s="1" t="s">
        <v>4</v>
      </c>
      <c r="N29" s="1">
        <v>4</v>
      </c>
      <c r="O29" s="1">
        <v>4</v>
      </c>
      <c r="P29" s="1">
        <v>0</v>
      </c>
      <c r="Q29" t="s">
        <v>647</v>
      </c>
      <c r="R29" t="s">
        <v>375</v>
      </c>
    </row>
    <row r="30" spans="1:18">
      <c r="A30" t="s">
        <v>702</v>
      </c>
      <c r="B30" s="1">
        <v>11483</v>
      </c>
      <c r="C30" s="1">
        <f>VLOOKUP(B30,[2]Hoja2!$A$2:$A$206,1,FALSE)</f>
        <v>11483</v>
      </c>
      <c r="D30" s="1" t="s">
        <v>703</v>
      </c>
      <c r="E30" s="1">
        <v>20</v>
      </c>
      <c r="F30" s="1" t="s">
        <v>8</v>
      </c>
      <c r="G30" s="1">
        <v>157</v>
      </c>
      <c r="H30" s="1">
        <v>60</v>
      </c>
      <c r="I30" s="7">
        <v>43680.544166666667</v>
      </c>
      <c r="J30" s="1" t="s">
        <v>119</v>
      </c>
      <c r="K30" s="1" t="s">
        <v>409</v>
      </c>
      <c r="L30" s="1">
        <v>1483</v>
      </c>
      <c r="M30" s="1" t="s">
        <v>4</v>
      </c>
      <c r="N30" s="1">
        <v>9</v>
      </c>
      <c r="O30" s="1">
        <v>6</v>
      </c>
      <c r="P30" s="1">
        <v>3</v>
      </c>
      <c r="Q30" t="s">
        <v>647</v>
      </c>
      <c r="R30" t="s">
        <v>647</v>
      </c>
    </row>
    <row r="31" spans="1:18">
      <c r="A31" t="s">
        <v>704</v>
      </c>
      <c r="B31" s="1">
        <v>11490</v>
      </c>
      <c r="C31" s="1">
        <f>VLOOKUP(B31,[2]Hoja2!$A$2:$A$206,1,FALSE)</f>
        <v>11490</v>
      </c>
      <c r="D31" s="1" t="s">
        <v>705</v>
      </c>
      <c r="E31" s="1">
        <v>66</v>
      </c>
      <c r="F31" s="1" t="s">
        <v>8</v>
      </c>
      <c r="G31" s="1">
        <v>150</v>
      </c>
      <c r="H31" s="1">
        <v>96</v>
      </c>
      <c r="I31" s="7">
        <v>43676.746921296297</v>
      </c>
      <c r="J31" s="1" t="s">
        <v>496</v>
      </c>
      <c r="K31" s="1" t="s">
        <v>83</v>
      </c>
      <c r="L31" s="1">
        <v>1490</v>
      </c>
      <c r="M31" s="1" t="s">
        <v>4</v>
      </c>
      <c r="N31" s="1">
        <v>13</v>
      </c>
      <c r="O31" s="1">
        <v>9</v>
      </c>
      <c r="P31" s="1">
        <v>4</v>
      </c>
      <c r="Q31" t="s">
        <v>647</v>
      </c>
      <c r="R31" t="s">
        <v>647</v>
      </c>
    </row>
    <row r="32" spans="1:18">
      <c r="A32" t="s">
        <v>706</v>
      </c>
      <c r="B32" s="1">
        <v>11496</v>
      </c>
      <c r="C32" s="1">
        <f>VLOOKUP(B32,[2]Hoja2!$A$2:$A$206,1,FALSE)</f>
        <v>11496</v>
      </c>
      <c r="D32" s="1" t="s">
        <v>707</v>
      </c>
      <c r="E32" s="1">
        <v>72</v>
      </c>
      <c r="F32" s="1" t="s">
        <v>9</v>
      </c>
      <c r="G32" s="1">
        <v>163</v>
      </c>
      <c r="H32" s="1">
        <v>53</v>
      </c>
      <c r="I32" s="7">
        <v>43666.619930555556</v>
      </c>
      <c r="J32" s="1" t="s">
        <v>497</v>
      </c>
      <c r="K32" s="1" t="s">
        <v>473</v>
      </c>
      <c r="L32" s="1">
        <v>1496</v>
      </c>
      <c r="M32" s="1" t="s">
        <v>4</v>
      </c>
      <c r="N32" s="1">
        <v>13</v>
      </c>
      <c r="O32" s="1">
        <v>9</v>
      </c>
      <c r="P32" s="1">
        <v>4</v>
      </c>
      <c r="Q32" t="s">
        <v>647</v>
      </c>
      <c r="R32" t="s">
        <v>647</v>
      </c>
    </row>
    <row r="33" spans="1:18">
      <c r="A33" t="s">
        <v>708</v>
      </c>
      <c r="B33" s="1">
        <v>11497</v>
      </c>
      <c r="C33" s="1">
        <f>VLOOKUP(B33,[2]Hoja2!$A$2:$A$206,1,FALSE)</f>
        <v>11497</v>
      </c>
      <c r="D33" s="1" t="s">
        <v>709</v>
      </c>
      <c r="E33" s="1">
        <v>23</v>
      </c>
      <c r="F33" s="1" t="s">
        <v>8</v>
      </c>
      <c r="G33" s="1">
        <v>155</v>
      </c>
      <c r="H33" s="1">
        <v>54</v>
      </c>
      <c r="I33" s="7">
        <v>43773.548298611109</v>
      </c>
      <c r="J33" s="1" t="s">
        <v>498</v>
      </c>
      <c r="K33" s="1" t="s">
        <v>499</v>
      </c>
      <c r="L33" s="1">
        <v>1497</v>
      </c>
      <c r="M33" s="1" t="s">
        <v>4</v>
      </c>
      <c r="N33" s="1">
        <v>11</v>
      </c>
      <c r="O33" s="1">
        <v>9</v>
      </c>
      <c r="P33" s="1">
        <v>2</v>
      </c>
      <c r="Q33" t="s">
        <v>647</v>
      </c>
      <c r="R33" t="s">
        <v>647</v>
      </c>
    </row>
    <row r="34" spans="1:18">
      <c r="A34" t="s">
        <v>710</v>
      </c>
      <c r="B34" s="1">
        <v>12014</v>
      </c>
      <c r="C34" s="1">
        <f>VLOOKUP(B34,[2]Hoja2!$A$2:$A$206,1,FALSE)</f>
        <v>12014</v>
      </c>
      <c r="D34" s="1" t="s">
        <v>711</v>
      </c>
      <c r="E34" s="1">
        <v>60</v>
      </c>
      <c r="F34" s="1" t="s">
        <v>9</v>
      </c>
      <c r="G34" s="1">
        <v>170</v>
      </c>
      <c r="H34" s="1">
        <v>58</v>
      </c>
      <c r="I34" s="7">
        <v>43668.796377314815</v>
      </c>
      <c r="J34" s="1" t="s">
        <v>500</v>
      </c>
      <c r="K34" s="1" t="s">
        <v>168</v>
      </c>
      <c r="L34" s="1">
        <v>2014</v>
      </c>
      <c r="M34" s="1" t="s">
        <v>4</v>
      </c>
      <c r="N34" s="1">
        <v>11</v>
      </c>
      <c r="O34" s="1">
        <v>9</v>
      </c>
      <c r="P34" s="1">
        <v>2</v>
      </c>
      <c r="Q34" t="s">
        <v>647</v>
      </c>
      <c r="R34" t="s">
        <v>647</v>
      </c>
    </row>
    <row r="35" spans="1:18">
      <c r="A35" t="s">
        <v>712</v>
      </c>
      <c r="B35" s="1">
        <v>12020</v>
      </c>
      <c r="C35" s="1">
        <f>VLOOKUP(B35,[2]Hoja2!$A$2:$A$206,1,FALSE)</f>
        <v>12020</v>
      </c>
      <c r="D35" s="1" t="s">
        <v>713</v>
      </c>
      <c r="E35" s="1">
        <v>45</v>
      </c>
      <c r="F35" s="1" t="s">
        <v>8</v>
      </c>
      <c r="G35" s="1">
        <v>160</v>
      </c>
      <c r="H35" s="1">
        <v>60</v>
      </c>
      <c r="I35" s="7">
        <v>43765.509317129632</v>
      </c>
      <c r="J35" s="1" t="s">
        <v>84</v>
      </c>
      <c r="K35" s="1" t="s">
        <v>172</v>
      </c>
      <c r="L35" s="1">
        <v>2020</v>
      </c>
      <c r="M35" s="1" t="s">
        <v>4</v>
      </c>
      <c r="N35" s="1">
        <v>11</v>
      </c>
      <c r="O35" s="1">
        <v>9</v>
      </c>
      <c r="P35" s="1">
        <v>2</v>
      </c>
      <c r="Q35" t="s">
        <v>647</v>
      </c>
      <c r="R35" t="s">
        <v>647</v>
      </c>
    </row>
    <row r="36" spans="1:18">
      <c r="A36" t="s">
        <v>714</v>
      </c>
      <c r="B36" s="1">
        <v>12021</v>
      </c>
      <c r="C36" s="1">
        <f>VLOOKUP(B36,[2]Hoja2!$A$2:$A$206,1,FALSE)</f>
        <v>12021</v>
      </c>
      <c r="D36" s="1" t="s">
        <v>715</v>
      </c>
      <c r="E36" s="1">
        <v>34</v>
      </c>
      <c r="F36" s="1" t="s">
        <v>9</v>
      </c>
      <c r="G36" s="1">
        <v>178</v>
      </c>
      <c r="H36" s="1">
        <v>67</v>
      </c>
      <c r="I36" s="7">
        <v>43716.664780092593</v>
      </c>
      <c r="J36" s="1" t="s">
        <v>192</v>
      </c>
      <c r="K36" s="1" t="s">
        <v>438</v>
      </c>
      <c r="L36" s="1">
        <v>2021</v>
      </c>
      <c r="M36" s="1" t="s">
        <v>4</v>
      </c>
      <c r="N36" s="1">
        <v>8</v>
      </c>
      <c r="O36" s="1">
        <v>8</v>
      </c>
      <c r="P36" s="1">
        <v>0</v>
      </c>
      <c r="Q36" t="s">
        <v>647</v>
      </c>
      <c r="R36" t="s">
        <v>375</v>
      </c>
    </row>
    <row r="37" spans="1:18">
      <c r="A37" t="s">
        <v>716</v>
      </c>
      <c r="B37" s="1">
        <v>12056</v>
      </c>
      <c r="C37" s="1">
        <f>VLOOKUP(B37,[2]Hoja2!$A$2:$A$206,1,FALSE)</f>
        <v>12056</v>
      </c>
      <c r="D37" s="1" t="s">
        <v>717</v>
      </c>
      <c r="E37" s="1">
        <v>38</v>
      </c>
      <c r="F37" s="1" t="s">
        <v>9</v>
      </c>
      <c r="G37" s="1">
        <v>162</v>
      </c>
      <c r="H37" s="1">
        <v>80</v>
      </c>
      <c r="I37" s="7">
        <v>43680.623854166668</v>
      </c>
      <c r="J37" s="1" t="s">
        <v>501</v>
      </c>
      <c r="K37" s="1" t="s">
        <v>460</v>
      </c>
      <c r="L37" s="1">
        <v>2056</v>
      </c>
      <c r="M37" s="1" t="s">
        <v>4</v>
      </c>
      <c r="N37" s="1">
        <v>5</v>
      </c>
      <c r="O37" s="1">
        <v>4</v>
      </c>
      <c r="P37" s="1">
        <v>1</v>
      </c>
      <c r="Q37" t="s">
        <v>647</v>
      </c>
      <c r="R37" t="s">
        <v>647</v>
      </c>
    </row>
    <row r="38" spans="1:18">
      <c r="A38" t="s">
        <v>718</v>
      </c>
      <c r="B38" s="1">
        <v>12058</v>
      </c>
      <c r="C38" s="1">
        <f>VLOOKUP(B38,[2]Hoja2!$A$2:$A$206,1,FALSE)</f>
        <v>12058</v>
      </c>
      <c r="D38" s="1" t="s">
        <v>719</v>
      </c>
      <c r="E38" s="1">
        <v>58</v>
      </c>
      <c r="F38" s="1" t="s">
        <v>8</v>
      </c>
      <c r="G38" s="1">
        <v>155</v>
      </c>
      <c r="H38" s="1">
        <v>54</v>
      </c>
      <c r="I38" s="7">
        <v>43740.743194444447</v>
      </c>
      <c r="J38" s="1" t="s">
        <v>238</v>
      </c>
      <c r="K38" s="1" t="s">
        <v>466</v>
      </c>
      <c r="L38" s="1">
        <v>2058</v>
      </c>
      <c r="M38" s="1" t="s">
        <v>4</v>
      </c>
      <c r="N38" s="1">
        <v>15</v>
      </c>
      <c r="O38" s="1">
        <v>11</v>
      </c>
      <c r="P38" s="1">
        <v>4</v>
      </c>
      <c r="Q38" t="s">
        <v>647</v>
      </c>
      <c r="R38" t="s">
        <v>647</v>
      </c>
    </row>
    <row r="39" spans="1:18">
      <c r="A39" t="s">
        <v>720</v>
      </c>
      <c r="B39" s="1">
        <v>12089</v>
      </c>
      <c r="C39" s="1">
        <f>VLOOKUP(B39,[2]Hoja2!$A$2:$A$206,1,FALSE)</f>
        <v>12089</v>
      </c>
      <c r="D39" s="1" t="s">
        <v>721</v>
      </c>
      <c r="E39" s="1">
        <v>20</v>
      </c>
      <c r="F39" s="1" t="s">
        <v>8</v>
      </c>
      <c r="G39" s="1">
        <v>155</v>
      </c>
      <c r="H39" s="1">
        <v>60</v>
      </c>
      <c r="I39" s="7">
        <v>43765.482465277775</v>
      </c>
      <c r="J39" s="1" t="s">
        <v>146</v>
      </c>
      <c r="K39" s="1" t="s">
        <v>439</v>
      </c>
      <c r="L39" s="1">
        <v>2089</v>
      </c>
      <c r="M39" s="1" t="s">
        <v>4</v>
      </c>
      <c r="N39" s="1">
        <v>6</v>
      </c>
      <c r="O39" s="1">
        <v>6</v>
      </c>
      <c r="P39" s="1">
        <v>0</v>
      </c>
      <c r="Q39" t="s">
        <v>647</v>
      </c>
      <c r="R39" t="s">
        <v>375</v>
      </c>
    </row>
    <row r="40" spans="1:18">
      <c r="A40" t="s">
        <v>722</v>
      </c>
      <c r="B40" s="1">
        <v>12093</v>
      </c>
      <c r="C40" s="1">
        <f>VLOOKUP(B40,[2]Hoja2!$A$2:$A$206,1,FALSE)</f>
        <v>12093</v>
      </c>
      <c r="D40" s="1" t="s">
        <v>723</v>
      </c>
      <c r="E40" s="1">
        <v>20</v>
      </c>
      <c r="F40" s="1" t="s">
        <v>9</v>
      </c>
      <c r="G40" s="1">
        <v>168</v>
      </c>
      <c r="H40" s="1">
        <v>55</v>
      </c>
      <c r="I40" s="7">
        <v>43737.470057870371</v>
      </c>
      <c r="J40" s="1" t="s">
        <v>256</v>
      </c>
      <c r="K40" s="1" t="s">
        <v>502</v>
      </c>
      <c r="L40" s="1">
        <v>2093</v>
      </c>
      <c r="M40" s="1" t="s">
        <v>4</v>
      </c>
      <c r="N40" s="1">
        <v>16</v>
      </c>
      <c r="O40" s="1">
        <v>12</v>
      </c>
      <c r="P40" s="1">
        <v>4</v>
      </c>
      <c r="Q40" t="s">
        <v>647</v>
      </c>
      <c r="R40" t="s">
        <v>647</v>
      </c>
    </row>
    <row r="41" spans="1:18">
      <c r="A41" t="s">
        <v>724</v>
      </c>
      <c r="B41" s="1">
        <v>12113</v>
      </c>
      <c r="C41" s="1">
        <f>VLOOKUP(B41,[2]Hoja2!$A$2:$A$206,1,FALSE)</f>
        <v>12113</v>
      </c>
      <c r="D41" s="1" t="s">
        <v>725</v>
      </c>
      <c r="E41" s="1">
        <v>68</v>
      </c>
      <c r="F41" s="1" t="s">
        <v>9</v>
      </c>
      <c r="G41" s="1">
        <v>163</v>
      </c>
      <c r="H41" s="1">
        <v>73</v>
      </c>
      <c r="I41" s="7">
        <v>43662.743495370371</v>
      </c>
      <c r="J41" s="1" t="s">
        <v>503</v>
      </c>
      <c r="K41" s="1" t="s">
        <v>504</v>
      </c>
      <c r="L41" s="1">
        <v>2113</v>
      </c>
      <c r="M41" s="1" t="s">
        <v>4</v>
      </c>
      <c r="N41" s="1">
        <v>7</v>
      </c>
      <c r="O41" s="1">
        <v>6</v>
      </c>
      <c r="P41" s="1">
        <v>1</v>
      </c>
      <c r="Q41" t="s">
        <v>647</v>
      </c>
      <c r="R41" t="s">
        <v>647</v>
      </c>
    </row>
    <row r="42" spans="1:18">
      <c r="A42" t="s">
        <v>726</v>
      </c>
      <c r="B42" s="1">
        <v>12139</v>
      </c>
      <c r="C42" s="1">
        <f>VLOOKUP(B42,[2]Hoja2!$A$2:$A$206,1,FALSE)</f>
        <v>12139</v>
      </c>
      <c r="D42" s="1" t="s">
        <v>727</v>
      </c>
      <c r="E42" s="1">
        <v>41</v>
      </c>
      <c r="F42" s="1" t="s">
        <v>9</v>
      </c>
      <c r="G42" s="1">
        <v>172</v>
      </c>
      <c r="H42" s="1">
        <v>94</v>
      </c>
      <c r="I42" s="7">
        <v>43756.653506944444</v>
      </c>
      <c r="J42" s="1" t="s">
        <v>505</v>
      </c>
      <c r="K42" s="1" t="s">
        <v>128</v>
      </c>
      <c r="L42" s="1">
        <v>2139</v>
      </c>
      <c r="M42" s="1" t="s">
        <v>4</v>
      </c>
      <c r="N42" s="1">
        <v>16</v>
      </c>
      <c r="O42" s="1">
        <v>10</v>
      </c>
      <c r="P42" s="1">
        <v>6</v>
      </c>
      <c r="Q42" t="s">
        <v>647</v>
      </c>
      <c r="R42" t="s">
        <v>647</v>
      </c>
    </row>
    <row r="43" spans="1:18">
      <c r="A43" t="s">
        <v>728</v>
      </c>
      <c r="B43" s="1">
        <v>12156</v>
      </c>
      <c r="C43" s="1">
        <f>VLOOKUP(B43,[2]Hoja2!$A$2:$A$206,1,FALSE)</f>
        <v>12156</v>
      </c>
      <c r="D43" s="1" t="s">
        <v>729</v>
      </c>
      <c r="E43" s="1">
        <v>31</v>
      </c>
      <c r="F43" s="1" t="s">
        <v>9</v>
      </c>
      <c r="G43" s="1">
        <v>171</v>
      </c>
      <c r="H43" s="1">
        <v>75</v>
      </c>
      <c r="I43" s="7">
        <v>43680.600914351853</v>
      </c>
      <c r="J43" s="1" t="s">
        <v>506</v>
      </c>
      <c r="K43" s="1" t="s">
        <v>36</v>
      </c>
      <c r="L43" s="1">
        <v>2156</v>
      </c>
      <c r="M43" s="1" t="s">
        <v>4</v>
      </c>
      <c r="N43" s="1">
        <v>13</v>
      </c>
      <c r="O43" s="1">
        <v>8</v>
      </c>
      <c r="P43" s="1">
        <v>5</v>
      </c>
      <c r="Q43" t="s">
        <v>647</v>
      </c>
      <c r="R43" t="s">
        <v>647</v>
      </c>
    </row>
    <row r="44" spans="1:18">
      <c r="A44" t="s">
        <v>730</v>
      </c>
      <c r="B44" s="1">
        <v>12183</v>
      </c>
      <c r="C44" s="1">
        <f>VLOOKUP(B44,[2]Hoja2!$A$2:$A$206,1,FALSE)</f>
        <v>12183</v>
      </c>
      <c r="D44" s="1" t="s">
        <v>731</v>
      </c>
      <c r="E44" s="1">
        <v>51</v>
      </c>
      <c r="F44" s="1" t="s">
        <v>8</v>
      </c>
      <c r="G44" s="1">
        <v>159</v>
      </c>
      <c r="H44" s="1">
        <v>77</v>
      </c>
      <c r="I44" s="7">
        <v>43693.592164351852</v>
      </c>
      <c r="J44" s="1" t="s">
        <v>507</v>
      </c>
      <c r="K44" s="1" t="s">
        <v>508</v>
      </c>
      <c r="L44" s="1">
        <v>2183</v>
      </c>
      <c r="M44" s="1" t="s">
        <v>4</v>
      </c>
      <c r="N44" s="1">
        <v>11</v>
      </c>
      <c r="O44" s="1">
        <v>7</v>
      </c>
      <c r="P44" s="1">
        <v>4</v>
      </c>
      <c r="Q44" t="s">
        <v>647</v>
      </c>
      <c r="R44" t="s">
        <v>647</v>
      </c>
    </row>
    <row r="45" spans="1:18">
      <c r="A45" t="s">
        <v>732</v>
      </c>
      <c r="B45" s="1">
        <v>12251</v>
      </c>
      <c r="C45" s="1">
        <f>VLOOKUP(B45,[2]Hoja2!$A$2:$A$206,1,FALSE)</f>
        <v>12251</v>
      </c>
      <c r="D45" s="1" t="s">
        <v>733</v>
      </c>
      <c r="E45" s="1">
        <v>67</v>
      </c>
      <c r="F45" s="1" t="s">
        <v>8</v>
      </c>
      <c r="G45" s="1">
        <v>153</v>
      </c>
      <c r="H45" s="1">
        <v>51</v>
      </c>
      <c r="I45" s="7">
        <v>43713.712245370371</v>
      </c>
      <c r="J45" s="1" t="s">
        <v>509</v>
      </c>
      <c r="K45" s="1" t="s">
        <v>510</v>
      </c>
      <c r="L45" s="1">
        <v>2251</v>
      </c>
      <c r="M45" s="1" t="s">
        <v>4</v>
      </c>
      <c r="N45" s="1">
        <v>9</v>
      </c>
      <c r="O45" s="1">
        <v>5</v>
      </c>
      <c r="P45" s="1">
        <v>4</v>
      </c>
      <c r="Q45" t="s">
        <v>647</v>
      </c>
      <c r="R45" t="s">
        <v>647</v>
      </c>
    </row>
    <row r="46" spans="1:18">
      <c r="A46" t="s">
        <v>734</v>
      </c>
      <c r="B46" s="1">
        <v>12270</v>
      </c>
      <c r="C46" s="1">
        <f>VLOOKUP(B46,[2]Hoja2!$A$2:$A$206,1,FALSE)</f>
        <v>12270</v>
      </c>
      <c r="D46" s="1" t="s">
        <v>735</v>
      </c>
      <c r="E46" s="1">
        <v>38</v>
      </c>
      <c r="F46" s="1" t="s">
        <v>8</v>
      </c>
      <c r="G46" s="1">
        <v>155</v>
      </c>
      <c r="H46" s="1">
        <v>58</v>
      </c>
      <c r="I46" s="7">
        <v>43799.668923611112</v>
      </c>
      <c r="J46" s="1" t="s">
        <v>511</v>
      </c>
      <c r="K46" s="1" t="s">
        <v>512</v>
      </c>
      <c r="L46" s="1">
        <v>2270</v>
      </c>
      <c r="M46" s="1" t="s">
        <v>4</v>
      </c>
      <c r="N46" s="1">
        <v>7</v>
      </c>
      <c r="O46" s="1">
        <v>5</v>
      </c>
      <c r="P46" s="1">
        <v>2</v>
      </c>
      <c r="Q46" t="s">
        <v>647</v>
      </c>
      <c r="R46" t="s">
        <v>647</v>
      </c>
    </row>
    <row r="47" spans="1:18">
      <c r="A47" t="s">
        <v>736</v>
      </c>
      <c r="B47" s="1">
        <v>12289</v>
      </c>
      <c r="C47" s="1">
        <f>VLOOKUP(B47,[2]Hoja2!$A$2:$A$206,1,FALSE)</f>
        <v>12289</v>
      </c>
      <c r="D47" s="1" t="s">
        <v>737</v>
      </c>
      <c r="E47" s="1">
        <v>21</v>
      </c>
      <c r="F47" s="1" t="s">
        <v>8</v>
      </c>
      <c r="G47" s="1">
        <v>164</v>
      </c>
      <c r="H47" s="1">
        <v>63</v>
      </c>
      <c r="I47" s="7">
        <v>43799.683749999997</v>
      </c>
      <c r="J47" s="1" t="s">
        <v>482</v>
      </c>
      <c r="K47" s="1" t="s">
        <v>513</v>
      </c>
      <c r="L47" s="1">
        <v>2289</v>
      </c>
      <c r="M47" s="1" t="s">
        <v>4</v>
      </c>
      <c r="N47" s="1">
        <v>6</v>
      </c>
      <c r="O47" s="1">
        <v>5</v>
      </c>
      <c r="P47" s="1">
        <v>1</v>
      </c>
      <c r="Q47" t="s">
        <v>647</v>
      </c>
      <c r="R47" t="s">
        <v>647</v>
      </c>
    </row>
    <row r="48" spans="1:18">
      <c r="A48" t="s">
        <v>738</v>
      </c>
      <c r="B48" s="1">
        <v>12292</v>
      </c>
      <c r="C48" s="1">
        <f>VLOOKUP(B48,[2]Hoja2!$A$2:$A$206,1,FALSE)</f>
        <v>12292</v>
      </c>
      <c r="D48" s="1" t="s">
        <v>739</v>
      </c>
      <c r="E48" s="1">
        <v>22</v>
      </c>
      <c r="F48" s="1" t="s">
        <v>8</v>
      </c>
      <c r="G48" s="1">
        <v>163</v>
      </c>
      <c r="H48" s="1">
        <v>70</v>
      </c>
      <c r="I48" s="7">
        <v>43673.459108796298</v>
      </c>
      <c r="J48" s="1" t="s">
        <v>514</v>
      </c>
      <c r="K48" s="1" t="s">
        <v>515</v>
      </c>
      <c r="L48" s="1">
        <v>2292</v>
      </c>
      <c r="M48" s="1" t="s">
        <v>4</v>
      </c>
      <c r="N48" s="1">
        <v>4</v>
      </c>
      <c r="O48" s="1">
        <v>3</v>
      </c>
      <c r="P48" s="1">
        <v>1</v>
      </c>
      <c r="Q48" t="s">
        <v>647</v>
      </c>
      <c r="R48" t="s">
        <v>647</v>
      </c>
    </row>
    <row r="49" spans="1:18">
      <c r="A49" t="s">
        <v>740</v>
      </c>
      <c r="B49" s="1">
        <v>12293</v>
      </c>
      <c r="C49" s="1">
        <f>VLOOKUP(B49,[2]Hoja2!$A$2:$A$206,1,FALSE)</f>
        <v>12293</v>
      </c>
      <c r="D49" s="1" t="s">
        <v>741</v>
      </c>
      <c r="E49" s="1">
        <v>24</v>
      </c>
      <c r="F49" s="1" t="s">
        <v>8</v>
      </c>
      <c r="G49" s="1">
        <v>170</v>
      </c>
      <c r="H49" s="1">
        <v>58</v>
      </c>
      <c r="I49" s="7">
        <v>43713.613564814812</v>
      </c>
      <c r="J49" s="1" t="s">
        <v>516</v>
      </c>
      <c r="K49" s="1" t="s">
        <v>445</v>
      </c>
      <c r="L49" s="1">
        <v>2293</v>
      </c>
      <c r="M49" s="1" t="s">
        <v>4</v>
      </c>
      <c r="N49" s="1">
        <v>8</v>
      </c>
      <c r="O49" s="1">
        <v>5</v>
      </c>
      <c r="P49" s="1">
        <v>3</v>
      </c>
      <c r="Q49" t="s">
        <v>647</v>
      </c>
      <c r="R49" t="s">
        <v>647</v>
      </c>
    </row>
    <row r="50" spans="1:18">
      <c r="A50" t="s">
        <v>742</v>
      </c>
      <c r="B50" s="1">
        <v>12315</v>
      </c>
      <c r="C50" s="1">
        <f>VLOOKUP(B50,[2]Hoja2!$A$2:$A$206,1,FALSE)</f>
        <v>12315</v>
      </c>
      <c r="D50" s="1" t="s">
        <v>743</v>
      </c>
      <c r="E50" s="1">
        <v>54</v>
      </c>
      <c r="F50" s="1" t="s">
        <v>8</v>
      </c>
      <c r="G50" s="1">
        <v>162</v>
      </c>
      <c r="H50" s="1">
        <v>72</v>
      </c>
      <c r="I50" s="7">
        <v>43760.609490740739</v>
      </c>
      <c r="J50" s="1" t="s">
        <v>440</v>
      </c>
      <c r="K50" s="1" t="s">
        <v>441</v>
      </c>
      <c r="L50" s="1">
        <v>2315</v>
      </c>
      <c r="M50" s="1" t="s">
        <v>4</v>
      </c>
      <c r="N50" s="1">
        <v>3</v>
      </c>
      <c r="O50" s="1">
        <v>3</v>
      </c>
      <c r="P50" s="1">
        <v>0</v>
      </c>
      <c r="Q50" t="s">
        <v>647</v>
      </c>
      <c r="R50" t="s">
        <v>375</v>
      </c>
    </row>
    <row r="51" spans="1:18">
      <c r="A51" t="s">
        <v>744</v>
      </c>
      <c r="B51" s="1">
        <v>12326</v>
      </c>
      <c r="C51" s="1">
        <f>VLOOKUP(B51,[2]Hoja2!$A$2:$A$206,1,FALSE)</f>
        <v>12326</v>
      </c>
      <c r="D51" s="1" t="s">
        <v>745</v>
      </c>
      <c r="E51" s="1">
        <v>36</v>
      </c>
      <c r="F51" s="1" t="s">
        <v>8</v>
      </c>
      <c r="G51" s="1">
        <v>154</v>
      </c>
      <c r="H51" s="1">
        <v>57</v>
      </c>
      <c r="I51" s="7">
        <v>43687.478159722225</v>
      </c>
      <c r="J51" s="1" t="s">
        <v>442</v>
      </c>
      <c r="K51" s="1" t="s">
        <v>443</v>
      </c>
      <c r="L51" s="1">
        <v>2326</v>
      </c>
      <c r="M51" s="1" t="s">
        <v>4</v>
      </c>
      <c r="N51" s="1">
        <v>4</v>
      </c>
      <c r="O51" s="1">
        <v>4</v>
      </c>
      <c r="P51" s="1">
        <v>0</v>
      </c>
      <c r="Q51" t="s">
        <v>647</v>
      </c>
      <c r="R51" t="s">
        <v>375</v>
      </c>
    </row>
    <row r="52" spans="1:18">
      <c r="A52" t="s">
        <v>746</v>
      </c>
      <c r="B52" s="1">
        <v>12346</v>
      </c>
      <c r="C52" s="1">
        <f>VLOOKUP(B52,[2]Hoja2!$A$2:$A$206,1,FALSE)</f>
        <v>12346</v>
      </c>
      <c r="D52" s="1" t="s">
        <v>747</v>
      </c>
      <c r="E52" s="1">
        <v>38</v>
      </c>
      <c r="F52" s="1" t="s">
        <v>8</v>
      </c>
      <c r="G52" s="1">
        <v>157</v>
      </c>
      <c r="H52" s="1">
        <v>71</v>
      </c>
      <c r="I52" s="7">
        <v>43748.697187500002</v>
      </c>
      <c r="J52" s="1" t="s">
        <v>262</v>
      </c>
      <c r="K52" s="1" t="s">
        <v>517</v>
      </c>
      <c r="L52" s="1">
        <v>2346</v>
      </c>
      <c r="M52" s="1" t="s">
        <v>4</v>
      </c>
      <c r="N52" s="1">
        <v>12</v>
      </c>
      <c r="O52" s="1">
        <v>9</v>
      </c>
      <c r="P52" s="1">
        <v>3</v>
      </c>
      <c r="Q52" t="s">
        <v>647</v>
      </c>
      <c r="R52" t="s">
        <v>647</v>
      </c>
    </row>
    <row r="53" spans="1:18">
      <c r="A53" t="s">
        <v>748</v>
      </c>
      <c r="B53" s="1">
        <v>12363</v>
      </c>
      <c r="C53" s="1">
        <f>VLOOKUP(B53,[2]Hoja2!$A$2:$A$206,1,FALSE)</f>
        <v>12363</v>
      </c>
      <c r="D53" s="1" t="s">
        <v>749</v>
      </c>
      <c r="E53" s="1">
        <v>70</v>
      </c>
      <c r="F53" s="1" t="s">
        <v>8</v>
      </c>
      <c r="G53" s="1">
        <v>153</v>
      </c>
      <c r="H53" s="1">
        <v>56</v>
      </c>
      <c r="I53" s="7">
        <v>43704.661168981482</v>
      </c>
      <c r="J53" s="1" t="s">
        <v>43</v>
      </c>
      <c r="K53" s="1" t="s">
        <v>518</v>
      </c>
      <c r="L53" s="1">
        <v>2363</v>
      </c>
      <c r="M53" s="1" t="s">
        <v>4</v>
      </c>
      <c r="N53" s="1">
        <v>10</v>
      </c>
      <c r="O53" s="1">
        <v>7</v>
      </c>
      <c r="P53" s="1">
        <v>3</v>
      </c>
      <c r="Q53" t="s">
        <v>647</v>
      </c>
      <c r="R53" t="s">
        <v>647</v>
      </c>
    </row>
    <row r="54" spans="1:18">
      <c r="A54" t="s">
        <v>750</v>
      </c>
      <c r="B54" s="1">
        <v>12372</v>
      </c>
      <c r="C54" s="1">
        <f>VLOOKUP(B54,[2]Hoja2!$A$2:$A$206,1,FALSE)</f>
        <v>12372</v>
      </c>
      <c r="D54" s="1" t="s">
        <v>751</v>
      </c>
      <c r="E54" s="1">
        <v>57</v>
      </c>
      <c r="F54" s="1" t="s">
        <v>9</v>
      </c>
      <c r="G54" s="1">
        <v>165</v>
      </c>
      <c r="H54" s="1">
        <v>65</v>
      </c>
      <c r="I54" s="7">
        <v>43737.559120370373</v>
      </c>
      <c r="J54" s="1" t="s">
        <v>519</v>
      </c>
      <c r="K54" s="1" t="s">
        <v>36</v>
      </c>
      <c r="L54" s="1">
        <v>2375</v>
      </c>
      <c r="M54" s="1" t="s">
        <v>4</v>
      </c>
      <c r="N54" s="1">
        <v>15</v>
      </c>
      <c r="O54" s="1">
        <v>12</v>
      </c>
      <c r="P54" s="1">
        <v>3</v>
      </c>
      <c r="Q54" t="s">
        <v>647</v>
      </c>
      <c r="R54" t="s">
        <v>647</v>
      </c>
    </row>
    <row r="55" spans="1:18">
      <c r="A55" t="s">
        <v>752</v>
      </c>
      <c r="B55" s="1">
        <v>12384</v>
      </c>
      <c r="C55" s="1">
        <f>VLOOKUP(B55,[2]Hoja2!$A$2:$A$206,1,FALSE)</f>
        <v>12384</v>
      </c>
      <c r="D55" s="1" t="s">
        <v>753</v>
      </c>
      <c r="E55" s="1">
        <v>41</v>
      </c>
      <c r="F55" s="1" t="s">
        <v>8</v>
      </c>
      <c r="G55" s="1">
        <v>153</v>
      </c>
      <c r="H55" s="1">
        <v>76</v>
      </c>
      <c r="I55" s="7">
        <v>43734.668368055558</v>
      </c>
      <c r="J55" s="1" t="s">
        <v>520</v>
      </c>
      <c r="K55" s="1" t="s">
        <v>456</v>
      </c>
      <c r="L55" s="1">
        <v>2384</v>
      </c>
      <c r="M55" s="1" t="s">
        <v>4</v>
      </c>
      <c r="N55" s="1">
        <v>5</v>
      </c>
      <c r="O55" s="1">
        <v>3</v>
      </c>
      <c r="P55" s="1">
        <v>2</v>
      </c>
      <c r="Q55" t="s">
        <v>647</v>
      </c>
      <c r="R55" t="s">
        <v>647</v>
      </c>
    </row>
    <row r="56" spans="1:18">
      <c r="A56" t="s">
        <v>754</v>
      </c>
      <c r="B56" s="1">
        <v>12431</v>
      </c>
      <c r="C56" s="1">
        <f>VLOOKUP(B56,[2]Hoja2!$A$2:$A$206,1,FALSE)</f>
        <v>12431</v>
      </c>
      <c r="D56" s="1" t="s">
        <v>755</v>
      </c>
      <c r="E56" s="1">
        <v>21</v>
      </c>
      <c r="F56" s="1" t="s">
        <v>8</v>
      </c>
      <c r="G56" s="1">
        <v>150</v>
      </c>
      <c r="H56" s="1">
        <v>50</v>
      </c>
      <c r="I56" s="7">
        <v>43672.69258101852</v>
      </c>
      <c r="J56" s="1" t="s">
        <v>43</v>
      </c>
      <c r="K56" s="1" t="s">
        <v>222</v>
      </c>
      <c r="L56" s="1">
        <v>2431</v>
      </c>
      <c r="M56" s="1" t="s">
        <v>4</v>
      </c>
      <c r="N56" s="1">
        <v>10</v>
      </c>
      <c r="O56" s="1">
        <v>7</v>
      </c>
      <c r="P56" s="1">
        <v>3</v>
      </c>
      <c r="Q56" t="s">
        <v>647</v>
      </c>
      <c r="R56" t="s">
        <v>647</v>
      </c>
    </row>
    <row r="57" spans="1:18">
      <c r="A57" t="s">
        <v>756</v>
      </c>
      <c r="B57" s="1">
        <v>12452</v>
      </c>
      <c r="C57" s="1">
        <f>VLOOKUP(B57,[2]Hoja2!$A$2:$A$206,1,FALSE)</f>
        <v>12452</v>
      </c>
      <c r="D57" s="1" t="s">
        <v>757</v>
      </c>
      <c r="E57" s="1">
        <v>37</v>
      </c>
      <c r="F57" s="1" t="s">
        <v>9</v>
      </c>
      <c r="G57" s="1">
        <v>168</v>
      </c>
      <c r="H57" s="1">
        <v>89</v>
      </c>
      <c r="I57" s="7">
        <v>43756.611192129632</v>
      </c>
      <c r="J57" s="1" t="s">
        <v>521</v>
      </c>
      <c r="K57" s="1" t="s">
        <v>177</v>
      </c>
      <c r="L57" s="1">
        <v>2452</v>
      </c>
      <c r="M57" s="1" t="s">
        <v>4</v>
      </c>
      <c r="N57" s="1">
        <v>10</v>
      </c>
      <c r="O57" s="1">
        <v>7</v>
      </c>
      <c r="P57" s="1">
        <v>3</v>
      </c>
      <c r="Q57" t="s">
        <v>647</v>
      </c>
      <c r="R57" t="s">
        <v>647</v>
      </c>
    </row>
    <row r="58" spans="1:18">
      <c r="A58" t="s">
        <v>758</v>
      </c>
      <c r="B58" s="1">
        <v>12468</v>
      </c>
      <c r="C58" s="1">
        <f>VLOOKUP(B58,[2]Hoja2!$A$2:$A$206,1,FALSE)</f>
        <v>12468</v>
      </c>
      <c r="D58" s="1" t="s">
        <v>759</v>
      </c>
      <c r="E58" s="1">
        <v>55</v>
      </c>
      <c r="F58" s="1" t="s">
        <v>8</v>
      </c>
      <c r="G58" s="1">
        <v>168</v>
      </c>
      <c r="H58" s="1">
        <v>60</v>
      </c>
      <c r="I58" s="7">
        <v>43680.514351851853</v>
      </c>
      <c r="J58" s="1" t="s">
        <v>62</v>
      </c>
      <c r="K58" s="1" t="s">
        <v>424</v>
      </c>
      <c r="L58" s="1">
        <v>2468</v>
      </c>
      <c r="M58" s="1" t="s">
        <v>4</v>
      </c>
      <c r="N58" s="1">
        <v>7</v>
      </c>
      <c r="O58" s="1">
        <v>5</v>
      </c>
      <c r="P58" s="1">
        <v>2</v>
      </c>
      <c r="Q58" t="s">
        <v>647</v>
      </c>
      <c r="R58" t="s">
        <v>647</v>
      </c>
    </row>
    <row r="59" spans="1:18">
      <c r="A59" t="s">
        <v>760</v>
      </c>
      <c r="B59" s="1">
        <v>12470</v>
      </c>
      <c r="C59" s="1">
        <f>VLOOKUP(B59,[2]Hoja2!$A$2:$A$206,1,FALSE)</f>
        <v>12470</v>
      </c>
      <c r="D59" s="1" t="s">
        <v>761</v>
      </c>
      <c r="E59" s="1">
        <v>45</v>
      </c>
      <c r="F59" s="1" t="s">
        <v>8</v>
      </c>
      <c r="G59" s="1">
        <v>168</v>
      </c>
      <c r="H59" s="1">
        <v>57</v>
      </c>
      <c r="I59" s="7">
        <v>43680.55133101852</v>
      </c>
      <c r="J59" s="1" t="s">
        <v>522</v>
      </c>
      <c r="K59" s="1" t="s">
        <v>523</v>
      </c>
      <c r="L59" s="1">
        <v>2470</v>
      </c>
      <c r="M59" s="1" t="s">
        <v>4</v>
      </c>
      <c r="N59" s="1">
        <v>8</v>
      </c>
      <c r="O59" s="1">
        <v>5</v>
      </c>
      <c r="P59" s="1">
        <v>3</v>
      </c>
      <c r="Q59" t="s">
        <v>647</v>
      </c>
      <c r="R59" t="s">
        <v>647</v>
      </c>
    </row>
    <row r="60" spans="1:18">
      <c r="A60" t="s">
        <v>762</v>
      </c>
      <c r="B60" s="1">
        <v>12473</v>
      </c>
      <c r="C60" s="1">
        <f>VLOOKUP(B60,[2]Hoja2!$A$2:$A$206,1,FALSE)</f>
        <v>12473</v>
      </c>
      <c r="D60" s="1" t="s">
        <v>763</v>
      </c>
      <c r="E60" s="1">
        <v>51</v>
      </c>
      <c r="F60" s="1" t="s">
        <v>8</v>
      </c>
      <c r="G60" s="1">
        <v>144</v>
      </c>
      <c r="H60" s="1">
        <v>67</v>
      </c>
      <c r="I60" s="7">
        <v>43676.736076388886</v>
      </c>
      <c r="J60" s="1" t="s">
        <v>426</v>
      </c>
      <c r="K60" s="1" t="s">
        <v>524</v>
      </c>
      <c r="L60" s="1">
        <v>2473</v>
      </c>
      <c r="M60" s="1" t="s">
        <v>4</v>
      </c>
      <c r="N60" s="1">
        <v>13</v>
      </c>
      <c r="O60" s="1">
        <v>10</v>
      </c>
      <c r="P60" s="1">
        <v>3</v>
      </c>
      <c r="Q60" t="s">
        <v>647</v>
      </c>
      <c r="R60" t="s">
        <v>647</v>
      </c>
    </row>
    <row r="61" spans="1:18">
      <c r="A61" t="s">
        <v>764</v>
      </c>
      <c r="B61" s="1">
        <v>12498</v>
      </c>
      <c r="C61" s="1">
        <f>VLOOKUP(B61,[2]Hoja2!$A$2:$A$206,1,FALSE)</f>
        <v>12498</v>
      </c>
      <c r="D61" s="1" t="s">
        <v>765</v>
      </c>
      <c r="E61" s="1">
        <v>66</v>
      </c>
      <c r="F61" s="1" t="s">
        <v>8</v>
      </c>
      <c r="G61" s="1">
        <v>156</v>
      </c>
      <c r="H61" s="1">
        <v>63</v>
      </c>
      <c r="I61" s="7">
        <v>43676.674270833333</v>
      </c>
      <c r="J61" s="1" t="s">
        <v>525</v>
      </c>
      <c r="K61" s="1" t="s">
        <v>304</v>
      </c>
      <c r="L61" s="1">
        <v>2498</v>
      </c>
      <c r="M61" s="1" t="s">
        <v>4</v>
      </c>
      <c r="N61" s="1">
        <v>5</v>
      </c>
      <c r="O61" s="1">
        <v>4</v>
      </c>
      <c r="P61" s="1">
        <v>1</v>
      </c>
      <c r="Q61" t="s">
        <v>647</v>
      </c>
      <c r="R61" t="s">
        <v>647</v>
      </c>
    </row>
    <row r="62" spans="1:18">
      <c r="A62" t="s">
        <v>766</v>
      </c>
      <c r="B62" s="1">
        <v>20254</v>
      </c>
      <c r="C62" s="1">
        <f>VLOOKUP(B62,[2]Hoja2!$A$2:$A$206,1,FALSE)</f>
        <v>20254</v>
      </c>
      <c r="D62" s="1" t="s">
        <v>767</v>
      </c>
      <c r="E62" s="1">
        <v>23</v>
      </c>
      <c r="F62" s="1" t="s">
        <v>8</v>
      </c>
      <c r="G62" s="1">
        <v>160</v>
      </c>
      <c r="H62" s="1">
        <v>53</v>
      </c>
      <c r="I62" s="7">
        <v>43662.69971064815</v>
      </c>
      <c r="J62" s="1" t="s">
        <v>526</v>
      </c>
      <c r="K62" s="1" t="s">
        <v>102</v>
      </c>
      <c r="L62" s="1">
        <v>254</v>
      </c>
      <c r="M62" s="1" t="s">
        <v>5</v>
      </c>
      <c r="N62" s="1">
        <v>9</v>
      </c>
      <c r="O62" s="1">
        <v>7</v>
      </c>
      <c r="P62" s="1">
        <v>2</v>
      </c>
      <c r="Q62" t="s">
        <v>647</v>
      </c>
      <c r="R62" t="s">
        <v>647</v>
      </c>
    </row>
    <row r="63" spans="1:18">
      <c r="A63" t="s">
        <v>768</v>
      </c>
      <c r="B63" s="1">
        <v>20260</v>
      </c>
      <c r="C63" s="1">
        <f>VLOOKUP(B63,[2]Hoja2!$A$2:$A$206,1,FALSE)</f>
        <v>20260</v>
      </c>
      <c r="D63" s="1" t="s">
        <v>769</v>
      </c>
      <c r="E63" s="1">
        <v>39</v>
      </c>
      <c r="F63" s="1" t="s">
        <v>9</v>
      </c>
      <c r="G63" s="1">
        <v>174</v>
      </c>
      <c r="H63" s="1">
        <v>77</v>
      </c>
      <c r="I63" s="7">
        <v>43746.773379629631</v>
      </c>
      <c r="J63" s="1" t="s">
        <v>194</v>
      </c>
      <c r="K63" s="1" t="s">
        <v>229</v>
      </c>
      <c r="L63" s="1">
        <v>260</v>
      </c>
      <c r="M63" s="1" t="s">
        <v>5</v>
      </c>
      <c r="N63" s="1">
        <v>15</v>
      </c>
      <c r="O63" s="1">
        <v>11</v>
      </c>
      <c r="P63" s="1">
        <v>4</v>
      </c>
      <c r="Q63" t="s">
        <v>647</v>
      </c>
      <c r="R63" t="s">
        <v>647</v>
      </c>
    </row>
    <row r="64" spans="1:18">
      <c r="A64" t="s">
        <v>770</v>
      </c>
      <c r="B64" s="1">
        <v>20263</v>
      </c>
      <c r="C64" s="1">
        <f>VLOOKUP(B64,[2]Hoja2!$A$2:$A$206,1,FALSE)</f>
        <v>20263</v>
      </c>
      <c r="D64" s="1" t="s">
        <v>771</v>
      </c>
      <c r="E64" s="1">
        <v>19</v>
      </c>
      <c r="F64" s="1" t="s">
        <v>8</v>
      </c>
      <c r="G64" s="1">
        <v>161</v>
      </c>
      <c r="H64" s="1">
        <v>60</v>
      </c>
      <c r="I64" s="7">
        <v>43786.625254629631</v>
      </c>
      <c r="J64" s="1" t="s">
        <v>444</v>
      </c>
      <c r="K64" s="1" t="s">
        <v>445</v>
      </c>
      <c r="L64" s="1">
        <v>263</v>
      </c>
      <c r="M64" s="1" t="s">
        <v>5</v>
      </c>
      <c r="N64" s="1">
        <v>3</v>
      </c>
      <c r="O64" s="1">
        <v>3</v>
      </c>
      <c r="P64" s="1">
        <v>0</v>
      </c>
      <c r="Q64" t="s">
        <v>647</v>
      </c>
      <c r="R64" t="s">
        <v>375</v>
      </c>
    </row>
    <row r="65" spans="1:18">
      <c r="A65" t="s">
        <v>772</v>
      </c>
      <c r="B65" s="1">
        <v>20272</v>
      </c>
      <c r="C65" s="1">
        <f>VLOOKUP(B65,[2]Hoja2!$A$2:$A$206,1,FALSE)</f>
        <v>20272</v>
      </c>
      <c r="D65" s="1" t="s">
        <v>773</v>
      </c>
      <c r="E65" s="1">
        <v>22</v>
      </c>
      <c r="F65" s="1" t="s">
        <v>8</v>
      </c>
      <c r="G65" s="1">
        <v>157</v>
      </c>
      <c r="H65" s="1">
        <v>54</v>
      </c>
      <c r="I65" s="7">
        <v>43746.793796296297</v>
      </c>
      <c r="J65" s="1" t="s">
        <v>446</v>
      </c>
      <c r="K65" s="1" t="s">
        <v>447</v>
      </c>
      <c r="L65" s="1">
        <v>272</v>
      </c>
      <c r="M65" s="1" t="s">
        <v>5</v>
      </c>
      <c r="N65" s="1">
        <v>7</v>
      </c>
      <c r="O65" s="1">
        <v>7</v>
      </c>
      <c r="P65" s="1">
        <v>0</v>
      </c>
      <c r="Q65" t="s">
        <v>647</v>
      </c>
      <c r="R65" t="s">
        <v>375</v>
      </c>
    </row>
    <row r="66" spans="1:18">
      <c r="A66" t="s">
        <v>774</v>
      </c>
      <c r="B66" s="1">
        <v>20276</v>
      </c>
      <c r="C66" s="1">
        <f>VLOOKUP(B66,[2]Hoja2!$A$2:$A$206,1,FALSE)</f>
        <v>20276</v>
      </c>
      <c r="D66" s="1" t="s">
        <v>775</v>
      </c>
      <c r="E66" s="1">
        <v>43</v>
      </c>
      <c r="F66" s="1" t="s">
        <v>9</v>
      </c>
      <c r="G66" s="1">
        <v>162</v>
      </c>
      <c r="H66" s="1">
        <v>67</v>
      </c>
      <c r="I66" s="7">
        <v>43684.689722222225</v>
      </c>
      <c r="J66" s="1" t="s">
        <v>527</v>
      </c>
      <c r="K66" s="1" t="s">
        <v>528</v>
      </c>
      <c r="L66" s="1">
        <v>276</v>
      </c>
      <c r="M66" s="1" t="s">
        <v>5</v>
      </c>
      <c r="N66" s="1">
        <v>17</v>
      </c>
      <c r="O66" s="1">
        <v>12</v>
      </c>
      <c r="P66" s="1">
        <v>5</v>
      </c>
      <c r="Q66" t="s">
        <v>647</v>
      </c>
      <c r="R66" t="s">
        <v>647</v>
      </c>
    </row>
    <row r="67" spans="1:18">
      <c r="A67" t="s">
        <v>776</v>
      </c>
      <c r="B67" s="1">
        <v>20290</v>
      </c>
      <c r="C67" s="1">
        <f>VLOOKUP(B67,[2]Hoja2!$A$2:$A$206,1,FALSE)</f>
        <v>20290</v>
      </c>
      <c r="D67" s="1" t="s">
        <v>777</v>
      </c>
      <c r="E67" s="1">
        <v>52</v>
      </c>
      <c r="F67" s="1" t="s">
        <v>9</v>
      </c>
      <c r="G67" s="1">
        <v>170</v>
      </c>
      <c r="H67" s="1">
        <v>70</v>
      </c>
      <c r="I67" s="7">
        <v>43669.637638888889</v>
      </c>
      <c r="J67" s="1" t="s">
        <v>416</v>
      </c>
      <c r="K67" s="1" t="s">
        <v>529</v>
      </c>
      <c r="L67" s="1">
        <v>290</v>
      </c>
      <c r="M67" s="1" t="s">
        <v>5</v>
      </c>
      <c r="N67" s="1">
        <v>13</v>
      </c>
      <c r="O67" s="1">
        <v>9</v>
      </c>
      <c r="P67" s="1">
        <v>4</v>
      </c>
      <c r="Q67" t="s">
        <v>647</v>
      </c>
      <c r="R67" t="s">
        <v>647</v>
      </c>
    </row>
    <row r="68" spans="1:18">
      <c r="A68" t="s">
        <v>778</v>
      </c>
      <c r="B68" s="1">
        <v>20292</v>
      </c>
      <c r="C68" s="1">
        <f>VLOOKUP(B68,[2]Hoja2!$A$2:$A$206,1,FALSE)</f>
        <v>20292</v>
      </c>
      <c r="D68" s="1" t="s">
        <v>779</v>
      </c>
      <c r="E68" s="1">
        <v>48</v>
      </c>
      <c r="F68" s="1" t="s">
        <v>9</v>
      </c>
      <c r="G68" s="1">
        <v>160</v>
      </c>
      <c r="H68" s="1">
        <v>63</v>
      </c>
      <c r="I68" s="7">
        <v>43693.497650462959</v>
      </c>
      <c r="J68" s="1" t="s">
        <v>98</v>
      </c>
      <c r="K68" s="1" t="s">
        <v>196</v>
      </c>
      <c r="L68" s="1">
        <v>292</v>
      </c>
      <c r="M68" s="1" t="s">
        <v>5</v>
      </c>
      <c r="N68" s="1">
        <v>13</v>
      </c>
      <c r="O68" s="1">
        <v>9</v>
      </c>
      <c r="P68" s="1">
        <v>4</v>
      </c>
      <c r="Q68" t="s">
        <v>647</v>
      </c>
      <c r="R68" t="s">
        <v>647</v>
      </c>
    </row>
    <row r="69" spans="1:18">
      <c r="A69" t="s">
        <v>780</v>
      </c>
      <c r="B69" s="1">
        <v>20293</v>
      </c>
      <c r="C69" s="1">
        <f>VLOOKUP(B69,[2]Hoja2!$A$2:$A$206,1,FALSE)</f>
        <v>20293</v>
      </c>
      <c r="D69" s="1" t="s">
        <v>781</v>
      </c>
      <c r="E69" s="1">
        <v>49</v>
      </c>
      <c r="F69" s="1" t="s">
        <v>8</v>
      </c>
      <c r="G69" s="1">
        <v>155</v>
      </c>
      <c r="H69" s="1">
        <v>75</v>
      </c>
      <c r="I69" s="7">
        <v>43743.740405092591</v>
      </c>
      <c r="J69" s="1" t="s">
        <v>62</v>
      </c>
      <c r="K69" s="1" t="s">
        <v>289</v>
      </c>
      <c r="L69" s="1">
        <v>293</v>
      </c>
      <c r="M69" s="1" t="s">
        <v>5</v>
      </c>
      <c r="N69" s="1">
        <v>6</v>
      </c>
      <c r="O69" s="1">
        <v>5</v>
      </c>
      <c r="P69" s="1">
        <v>1</v>
      </c>
      <c r="Q69" t="s">
        <v>647</v>
      </c>
      <c r="R69" t="s">
        <v>647</v>
      </c>
    </row>
    <row r="70" spans="1:18">
      <c r="A70" t="s">
        <v>782</v>
      </c>
      <c r="B70" s="1">
        <v>20298</v>
      </c>
      <c r="C70" s="1">
        <f>VLOOKUP(B70,[2]Hoja2!$A$2:$A$206,1,FALSE)</f>
        <v>20298</v>
      </c>
      <c r="D70" s="1" t="s">
        <v>783</v>
      </c>
      <c r="E70" s="1">
        <v>56</v>
      </c>
      <c r="F70" s="1" t="s">
        <v>9</v>
      </c>
      <c r="G70" s="1">
        <v>163</v>
      </c>
      <c r="H70" s="1">
        <v>70</v>
      </c>
      <c r="I70" s="7">
        <v>43803.553217592591</v>
      </c>
      <c r="J70" s="1" t="s">
        <v>386</v>
      </c>
      <c r="K70" s="1" t="s">
        <v>530</v>
      </c>
      <c r="L70" s="1">
        <v>298</v>
      </c>
      <c r="M70" s="1" t="s">
        <v>5</v>
      </c>
      <c r="N70" s="1">
        <v>6</v>
      </c>
      <c r="O70" s="1">
        <v>4</v>
      </c>
      <c r="P70" s="1">
        <v>2</v>
      </c>
      <c r="Q70" t="s">
        <v>647</v>
      </c>
      <c r="R70" t="s">
        <v>647</v>
      </c>
    </row>
    <row r="71" spans="1:18">
      <c r="A71" t="s">
        <v>784</v>
      </c>
      <c r="B71" s="1">
        <v>20304</v>
      </c>
      <c r="C71" s="1">
        <f>VLOOKUP(B71,[2]Hoja2!$A$2:$A$206,1,FALSE)</f>
        <v>20304</v>
      </c>
      <c r="D71" s="1" t="s">
        <v>785</v>
      </c>
      <c r="E71" s="1">
        <v>62</v>
      </c>
      <c r="F71" s="1" t="s">
        <v>8</v>
      </c>
      <c r="G71" s="1">
        <v>155</v>
      </c>
      <c r="H71" s="1">
        <v>70</v>
      </c>
      <c r="I71" s="7">
        <v>43733.513113425928</v>
      </c>
      <c r="J71" s="1" t="s">
        <v>448</v>
      </c>
      <c r="K71" s="1" t="s">
        <v>102</v>
      </c>
      <c r="L71" s="1">
        <v>304</v>
      </c>
      <c r="M71" s="1" t="s">
        <v>5</v>
      </c>
      <c r="N71" s="1">
        <v>4</v>
      </c>
      <c r="O71" s="1">
        <v>4</v>
      </c>
      <c r="P71" s="1">
        <v>0</v>
      </c>
      <c r="Q71" t="s">
        <v>647</v>
      </c>
      <c r="R71" t="s">
        <v>375</v>
      </c>
    </row>
    <row r="72" spans="1:18">
      <c r="A72" t="s">
        <v>786</v>
      </c>
      <c r="B72" s="1">
        <v>20308</v>
      </c>
      <c r="C72" s="1">
        <f>VLOOKUP(B72,[2]Hoja2!$A$2:$A$206,1,FALSE)</f>
        <v>20308</v>
      </c>
      <c r="D72" s="1" t="s">
        <v>787</v>
      </c>
      <c r="E72" s="1">
        <v>41</v>
      </c>
      <c r="F72" s="1" t="s">
        <v>9</v>
      </c>
      <c r="G72" s="1">
        <v>163</v>
      </c>
      <c r="H72" s="1">
        <v>60</v>
      </c>
      <c r="I72" s="7">
        <v>43705.679166666669</v>
      </c>
      <c r="J72" s="1" t="s">
        <v>531</v>
      </c>
      <c r="K72" s="1" t="s">
        <v>532</v>
      </c>
      <c r="L72" s="1">
        <v>308</v>
      </c>
      <c r="M72" s="1" t="s">
        <v>5</v>
      </c>
      <c r="N72" s="1">
        <v>15</v>
      </c>
      <c r="O72" s="1">
        <v>12</v>
      </c>
      <c r="P72" s="1">
        <v>3</v>
      </c>
      <c r="Q72" t="s">
        <v>647</v>
      </c>
      <c r="R72" t="s">
        <v>647</v>
      </c>
    </row>
    <row r="73" spans="1:18">
      <c r="A73" t="s">
        <v>788</v>
      </c>
      <c r="B73" s="1">
        <v>20312</v>
      </c>
      <c r="C73" s="1">
        <f>VLOOKUP(B73,[2]Hoja2!$A$2:$A$206,1,FALSE)</f>
        <v>20312</v>
      </c>
      <c r="D73" s="1" t="s">
        <v>789</v>
      </c>
      <c r="E73" s="1">
        <v>53</v>
      </c>
      <c r="F73" s="1" t="s">
        <v>8</v>
      </c>
      <c r="G73" s="1">
        <v>165</v>
      </c>
      <c r="H73" s="1">
        <v>79</v>
      </c>
      <c r="I73" s="7">
        <v>43684.771284722221</v>
      </c>
      <c r="J73" s="1" t="s">
        <v>131</v>
      </c>
      <c r="K73" s="1" t="s">
        <v>261</v>
      </c>
      <c r="L73" s="1">
        <v>312</v>
      </c>
      <c r="M73" s="1" t="s">
        <v>5</v>
      </c>
      <c r="N73" s="1">
        <v>7</v>
      </c>
      <c r="O73" s="1">
        <v>4</v>
      </c>
      <c r="P73" s="1">
        <v>3</v>
      </c>
      <c r="Q73" t="s">
        <v>647</v>
      </c>
      <c r="R73" t="s">
        <v>647</v>
      </c>
    </row>
    <row r="74" spans="1:18">
      <c r="A74" t="s">
        <v>790</v>
      </c>
      <c r="B74" s="1">
        <v>20322</v>
      </c>
      <c r="C74" s="1">
        <f>VLOOKUP(B74,[2]Hoja2!$A$2:$A$206,1,FALSE)</f>
        <v>20322</v>
      </c>
      <c r="D74" s="1" t="s">
        <v>791</v>
      </c>
      <c r="E74" s="1">
        <v>63</v>
      </c>
      <c r="F74" s="1" t="s">
        <v>8</v>
      </c>
      <c r="G74" s="1">
        <v>153</v>
      </c>
      <c r="H74" s="1">
        <v>61</v>
      </c>
      <c r="I74" s="7">
        <v>43683.566076388888</v>
      </c>
      <c r="J74" s="1" t="s">
        <v>307</v>
      </c>
      <c r="K74" s="1" t="s">
        <v>473</v>
      </c>
      <c r="L74" s="1">
        <v>322</v>
      </c>
      <c r="M74" s="1" t="s">
        <v>5</v>
      </c>
      <c r="N74" s="1">
        <v>9</v>
      </c>
      <c r="O74" s="1">
        <v>8</v>
      </c>
      <c r="P74" s="1">
        <v>1</v>
      </c>
      <c r="Q74" t="s">
        <v>647</v>
      </c>
      <c r="R74" t="s">
        <v>647</v>
      </c>
    </row>
    <row r="75" spans="1:18">
      <c r="A75" t="s">
        <v>792</v>
      </c>
      <c r="B75" s="1">
        <v>20323</v>
      </c>
      <c r="C75" s="1">
        <f>VLOOKUP(B75,[2]Hoja2!$A$2:$A$206,1,FALSE)</f>
        <v>20323</v>
      </c>
      <c r="D75" s="1" t="s">
        <v>793</v>
      </c>
      <c r="E75" s="1">
        <v>47</v>
      </c>
      <c r="F75" s="1" t="s">
        <v>8</v>
      </c>
      <c r="G75" s="1">
        <v>156</v>
      </c>
      <c r="H75" s="1">
        <v>41</v>
      </c>
      <c r="I75" s="7">
        <v>43762.62263888889</v>
      </c>
      <c r="J75" s="1" t="s">
        <v>533</v>
      </c>
      <c r="K75" s="1" t="s">
        <v>252</v>
      </c>
      <c r="L75" s="1">
        <v>323</v>
      </c>
      <c r="M75" s="1" t="s">
        <v>5</v>
      </c>
      <c r="N75" s="1">
        <v>7</v>
      </c>
      <c r="O75" s="1">
        <v>5</v>
      </c>
      <c r="P75" s="1">
        <v>2</v>
      </c>
      <c r="Q75" t="s">
        <v>647</v>
      </c>
      <c r="R75" t="s">
        <v>647</v>
      </c>
    </row>
    <row r="76" spans="1:18">
      <c r="A76" t="s">
        <v>794</v>
      </c>
      <c r="B76" s="1">
        <v>20329</v>
      </c>
      <c r="C76" s="1">
        <f>VLOOKUP(B76,[2]Hoja2!$A$2:$A$206,1,FALSE)</f>
        <v>20329</v>
      </c>
      <c r="D76" s="1" t="s">
        <v>795</v>
      </c>
      <c r="E76" s="1">
        <v>30</v>
      </c>
      <c r="F76" s="1" t="s">
        <v>8</v>
      </c>
      <c r="G76" s="1">
        <v>156</v>
      </c>
      <c r="H76" s="1">
        <v>54</v>
      </c>
      <c r="I76" s="7">
        <v>43764.452511574076</v>
      </c>
      <c r="J76" s="1" t="s">
        <v>534</v>
      </c>
      <c r="K76" s="1" t="s">
        <v>535</v>
      </c>
      <c r="L76" s="1">
        <v>329</v>
      </c>
      <c r="M76" s="1" t="s">
        <v>5</v>
      </c>
      <c r="N76" s="1">
        <v>9</v>
      </c>
      <c r="O76" s="1">
        <v>6</v>
      </c>
      <c r="P76" s="1">
        <v>3</v>
      </c>
      <c r="Q76" t="s">
        <v>647</v>
      </c>
      <c r="R76" t="s">
        <v>647</v>
      </c>
    </row>
    <row r="77" spans="1:18">
      <c r="A77" t="s">
        <v>796</v>
      </c>
      <c r="B77" s="1">
        <v>20340</v>
      </c>
      <c r="C77" s="1">
        <f>VLOOKUP(B77,[2]Hoja2!$A$2:$A$206,1,FALSE)</f>
        <v>20340</v>
      </c>
      <c r="D77" s="1" t="s">
        <v>797</v>
      </c>
      <c r="E77" s="1">
        <v>23</v>
      </c>
      <c r="F77" s="1" t="s">
        <v>9</v>
      </c>
      <c r="G77" s="1">
        <v>180</v>
      </c>
      <c r="H77" s="1">
        <v>83</v>
      </c>
      <c r="I77" s="7">
        <v>43725.664386574077</v>
      </c>
      <c r="J77" s="1" t="s">
        <v>536</v>
      </c>
      <c r="K77" s="1" t="s">
        <v>537</v>
      </c>
      <c r="L77" s="1">
        <v>340</v>
      </c>
      <c r="M77" s="1" t="s">
        <v>5</v>
      </c>
      <c r="N77" s="1">
        <v>7</v>
      </c>
      <c r="O77" s="1">
        <v>5</v>
      </c>
      <c r="P77" s="1">
        <v>2</v>
      </c>
      <c r="Q77" t="s">
        <v>647</v>
      </c>
      <c r="R77" t="s">
        <v>647</v>
      </c>
    </row>
    <row r="78" spans="1:18">
      <c r="A78" t="s">
        <v>798</v>
      </c>
      <c r="B78" s="1">
        <v>20346</v>
      </c>
      <c r="C78" s="1">
        <f>VLOOKUP(B78,[2]Hoja2!$A$2:$A$206,1,FALSE)</f>
        <v>20346</v>
      </c>
      <c r="D78" s="1" t="s">
        <v>799</v>
      </c>
      <c r="E78" s="1">
        <v>23</v>
      </c>
      <c r="F78" s="1" t="s">
        <v>9</v>
      </c>
      <c r="G78" s="1">
        <v>178</v>
      </c>
      <c r="H78" s="1">
        <v>68</v>
      </c>
      <c r="I78" s="7">
        <v>43749.648715277777</v>
      </c>
      <c r="J78" s="1" t="s">
        <v>224</v>
      </c>
      <c r="K78" s="1" t="s">
        <v>538</v>
      </c>
      <c r="L78" s="1">
        <v>346</v>
      </c>
      <c r="M78" s="1" t="s">
        <v>5</v>
      </c>
      <c r="N78" s="1">
        <v>12</v>
      </c>
      <c r="O78" s="1">
        <v>8</v>
      </c>
      <c r="P78" s="1">
        <v>4</v>
      </c>
      <c r="Q78" t="s">
        <v>647</v>
      </c>
      <c r="R78" t="s">
        <v>647</v>
      </c>
    </row>
    <row r="79" spans="1:18">
      <c r="A79" t="s">
        <v>800</v>
      </c>
      <c r="B79" s="1">
        <v>20347</v>
      </c>
      <c r="C79" s="1">
        <f>VLOOKUP(B79,[2]Hoja2!$A$2:$A$206,1,FALSE)</f>
        <v>20347</v>
      </c>
      <c r="D79" s="1" t="s">
        <v>801</v>
      </c>
      <c r="E79" s="1">
        <v>40</v>
      </c>
      <c r="F79" s="1" t="s">
        <v>9</v>
      </c>
      <c r="G79" s="1">
        <v>172</v>
      </c>
      <c r="H79" s="1">
        <v>73</v>
      </c>
      <c r="I79" s="7">
        <v>43687.575231481482</v>
      </c>
      <c r="J79" s="1" t="s">
        <v>194</v>
      </c>
      <c r="K79" s="1" t="s">
        <v>539</v>
      </c>
      <c r="L79" s="1">
        <v>347</v>
      </c>
      <c r="M79" s="1" t="s">
        <v>5</v>
      </c>
      <c r="N79" s="1">
        <v>8</v>
      </c>
      <c r="O79" s="1">
        <v>5</v>
      </c>
      <c r="P79" s="1">
        <v>3</v>
      </c>
      <c r="Q79" t="s">
        <v>647</v>
      </c>
      <c r="R79" t="s">
        <v>647</v>
      </c>
    </row>
    <row r="80" spans="1:18">
      <c r="A80" t="s">
        <v>802</v>
      </c>
      <c r="B80" s="1">
        <v>20349</v>
      </c>
      <c r="C80" s="1">
        <f>VLOOKUP(B80,[2]Hoja2!$A$2:$A$206,1,FALSE)</f>
        <v>20349</v>
      </c>
      <c r="D80" s="1" t="s">
        <v>803</v>
      </c>
      <c r="E80" s="1">
        <v>70</v>
      </c>
      <c r="F80" s="1" t="s">
        <v>9</v>
      </c>
      <c r="G80" s="1">
        <v>167</v>
      </c>
      <c r="H80" s="1">
        <v>75</v>
      </c>
      <c r="I80" s="7">
        <v>43803.605717592596</v>
      </c>
      <c r="J80" s="1" t="s">
        <v>449</v>
      </c>
      <c r="K80" s="1" t="s">
        <v>309</v>
      </c>
      <c r="L80" s="1">
        <v>349</v>
      </c>
      <c r="M80" s="1" t="s">
        <v>5</v>
      </c>
      <c r="N80" s="1">
        <v>3</v>
      </c>
      <c r="O80" s="1">
        <v>3</v>
      </c>
      <c r="P80" s="1">
        <v>0</v>
      </c>
      <c r="Q80" t="s">
        <v>647</v>
      </c>
      <c r="R80" t="s">
        <v>375</v>
      </c>
    </row>
    <row r="81" spans="1:18">
      <c r="A81" t="s">
        <v>804</v>
      </c>
      <c r="B81" s="1">
        <v>20359</v>
      </c>
      <c r="C81" s="1">
        <f>VLOOKUP(B81,[2]Hoja2!$A$2:$A$206,1,FALSE)</f>
        <v>20359</v>
      </c>
      <c r="D81" s="1" t="s">
        <v>805</v>
      </c>
      <c r="E81" s="1">
        <v>42</v>
      </c>
      <c r="F81" s="1" t="s">
        <v>8</v>
      </c>
      <c r="G81" s="1">
        <v>155</v>
      </c>
      <c r="H81" s="1">
        <v>73</v>
      </c>
      <c r="I81" s="7">
        <v>43697.583831018521</v>
      </c>
      <c r="J81" s="1" t="s">
        <v>147</v>
      </c>
      <c r="K81" s="1" t="s">
        <v>128</v>
      </c>
      <c r="L81" s="1">
        <v>359</v>
      </c>
      <c r="M81" s="1" t="s">
        <v>5</v>
      </c>
      <c r="N81" s="1">
        <v>11</v>
      </c>
      <c r="O81" s="1">
        <v>9</v>
      </c>
      <c r="P81" s="1">
        <v>2</v>
      </c>
      <c r="Q81" t="s">
        <v>647</v>
      </c>
      <c r="R81" t="s">
        <v>647</v>
      </c>
    </row>
    <row r="82" spans="1:18">
      <c r="A82" t="s">
        <v>806</v>
      </c>
      <c r="B82" s="1">
        <v>20362</v>
      </c>
      <c r="C82" s="1">
        <f>VLOOKUP(B82,[2]Hoja2!$A$2:$A$206,1,FALSE)</f>
        <v>20362</v>
      </c>
      <c r="D82" s="1" t="s">
        <v>807</v>
      </c>
      <c r="E82" s="1">
        <v>20</v>
      </c>
      <c r="F82" s="1" t="s">
        <v>8</v>
      </c>
      <c r="G82" s="1">
        <v>160</v>
      </c>
      <c r="H82" s="1">
        <v>58</v>
      </c>
      <c r="I82" s="7">
        <v>43672.472372685188</v>
      </c>
      <c r="J82" s="1" t="s">
        <v>458</v>
      </c>
      <c r="K82" s="1" t="s">
        <v>540</v>
      </c>
      <c r="L82" s="1">
        <v>362</v>
      </c>
      <c r="M82" s="1" t="s">
        <v>5</v>
      </c>
      <c r="N82" s="1">
        <v>5</v>
      </c>
      <c r="O82" s="1">
        <v>3</v>
      </c>
      <c r="P82" s="1">
        <v>2</v>
      </c>
      <c r="Q82" t="s">
        <v>647</v>
      </c>
      <c r="R82" t="s">
        <v>647</v>
      </c>
    </row>
    <row r="83" spans="1:18">
      <c r="A83" t="s">
        <v>808</v>
      </c>
      <c r="B83" s="1">
        <v>20366</v>
      </c>
      <c r="C83" s="1">
        <f>VLOOKUP(B83,[2]Hoja2!$A$2:$A$206,1,FALSE)</f>
        <v>20366</v>
      </c>
      <c r="D83" s="1" t="s">
        <v>809</v>
      </c>
      <c r="E83" s="1">
        <v>35</v>
      </c>
      <c r="F83" s="1" t="s">
        <v>8</v>
      </c>
      <c r="G83" s="1">
        <v>165</v>
      </c>
      <c r="H83" s="1">
        <v>68</v>
      </c>
      <c r="I83" s="7">
        <v>43687.755937499998</v>
      </c>
      <c r="J83" s="1" t="s">
        <v>541</v>
      </c>
      <c r="K83" s="1" t="s">
        <v>542</v>
      </c>
      <c r="L83" s="1">
        <v>366</v>
      </c>
      <c r="M83" s="1" t="s">
        <v>5</v>
      </c>
      <c r="N83" s="1">
        <v>9</v>
      </c>
      <c r="O83" s="1">
        <v>7</v>
      </c>
      <c r="P83" s="1">
        <v>2</v>
      </c>
      <c r="Q83" t="s">
        <v>647</v>
      </c>
      <c r="R83" t="s">
        <v>647</v>
      </c>
    </row>
    <row r="84" spans="1:18">
      <c r="A84" t="s">
        <v>810</v>
      </c>
      <c r="B84" s="1">
        <v>20386</v>
      </c>
      <c r="C84" s="1">
        <f>VLOOKUP(B84,[2]Hoja2!$A$2:$A$206,1,FALSE)</f>
        <v>20386</v>
      </c>
      <c r="D84" s="1" t="s">
        <v>811</v>
      </c>
      <c r="E84" s="1">
        <v>61</v>
      </c>
      <c r="F84" s="1" t="s">
        <v>8</v>
      </c>
      <c r="G84" s="1">
        <v>152</v>
      </c>
      <c r="H84" s="1">
        <v>56</v>
      </c>
      <c r="I84" s="7">
        <v>43677.707858796297</v>
      </c>
      <c r="J84" s="1" t="s">
        <v>543</v>
      </c>
      <c r="K84" s="1" t="s">
        <v>106</v>
      </c>
      <c r="L84" s="1">
        <v>386</v>
      </c>
      <c r="M84" s="1" t="s">
        <v>5</v>
      </c>
      <c r="N84" s="1">
        <v>5</v>
      </c>
      <c r="O84" s="1">
        <v>3</v>
      </c>
      <c r="P84" s="1">
        <v>2</v>
      </c>
      <c r="Q84" t="s">
        <v>647</v>
      </c>
      <c r="R84" t="s">
        <v>647</v>
      </c>
    </row>
    <row r="85" spans="1:18">
      <c r="A85" t="s">
        <v>812</v>
      </c>
      <c r="B85" s="1">
        <v>20507</v>
      </c>
      <c r="C85" s="1">
        <f>VLOOKUP(B85,[2]Hoja2!$A$2:$A$206,1,FALSE)</f>
        <v>20507</v>
      </c>
      <c r="D85" s="1" t="s">
        <v>813</v>
      </c>
      <c r="E85" s="1">
        <v>52</v>
      </c>
      <c r="F85" s="1" t="s">
        <v>9</v>
      </c>
      <c r="G85" s="1">
        <v>162</v>
      </c>
      <c r="H85" s="1">
        <v>70</v>
      </c>
      <c r="I85" s="7">
        <v>43786.745821759258</v>
      </c>
      <c r="J85" s="1" t="s">
        <v>544</v>
      </c>
      <c r="K85" s="1" t="s">
        <v>545</v>
      </c>
      <c r="L85" s="1">
        <v>507</v>
      </c>
      <c r="M85" s="1" t="s">
        <v>5</v>
      </c>
      <c r="N85" s="1">
        <v>16</v>
      </c>
      <c r="O85" s="1">
        <v>12</v>
      </c>
      <c r="P85" s="1">
        <v>4</v>
      </c>
      <c r="Q85" t="s">
        <v>647</v>
      </c>
      <c r="R85" t="s">
        <v>647</v>
      </c>
    </row>
    <row r="86" spans="1:18">
      <c r="A86" t="s">
        <v>814</v>
      </c>
      <c r="B86" s="1">
        <v>20508</v>
      </c>
      <c r="C86" s="1">
        <f>VLOOKUP(B86,[2]Hoja2!$A$2:$A$206,1,FALSE)</f>
        <v>20508</v>
      </c>
      <c r="D86" s="1" t="s">
        <v>815</v>
      </c>
      <c r="E86" s="1">
        <v>69</v>
      </c>
      <c r="F86" s="1" t="s">
        <v>9</v>
      </c>
      <c r="G86" s="1">
        <v>167</v>
      </c>
      <c r="H86" s="1">
        <v>77</v>
      </c>
      <c r="I86" s="7">
        <v>43683.630902777775</v>
      </c>
      <c r="J86" s="1" t="s">
        <v>546</v>
      </c>
      <c r="K86" s="1" t="s">
        <v>535</v>
      </c>
      <c r="L86" s="1">
        <v>508</v>
      </c>
      <c r="M86" s="1" t="s">
        <v>5</v>
      </c>
      <c r="N86" s="1">
        <v>8</v>
      </c>
      <c r="O86" s="1">
        <v>7</v>
      </c>
      <c r="P86" s="1">
        <v>1</v>
      </c>
      <c r="Q86" t="s">
        <v>647</v>
      </c>
      <c r="R86" t="s">
        <v>647</v>
      </c>
    </row>
    <row r="87" spans="1:18">
      <c r="A87" t="s">
        <v>816</v>
      </c>
      <c r="B87" s="1">
        <v>20512</v>
      </c>
      <c r="C87" s="1">
        <f>VLOOKUP(B87,[2]Hoja2!$A$2:$A$206,1,FALSE)</f>
        <v>20512</v>
      </c>
      <c r="D87" s="1" t="s">
        <v>817</v>
      </c>
      <c r="E87" s="1">
        <v>69</v>
      </c>
      <c r="F87" s="1" t="s">
        <v>9</v>
      </c>
      <c r="G87" s="1">
        <v>160</v>
      </c>
      <c r="H87" s="1">
        <v>60</v>
      </c>
      <c r="I87" s="7">
        <v>43773.830231481479</v>
      </c>
      <c r="J87" s="1" t="s">
        <v>547</v>
      </c>
      <c r="K87" s="1" t="s">
        <v>548</v>
      </c>
      <c r="L87" s="1">
        <v>512</v>
      </c>
      <c r="M87" s="1" t="s">
        <v>5</v>
      </c>
      <c r="N87" s="1">
        <v>7</v>
      </c>
      <c r="O87" s="1">
        <v>4</v>
      </c>
      <c r="P87" s="1">
        <v>3</v>
      </c>
      <c r="Q87" t="s">
        <v>647</v>
      </c>
      <c r="R87" t="s">
        <v>647</v>
      </c>
    </row>
    <row r="88" spans="1:18">
      <c r="A88" t="s">
        <v>818</v>
      </c>
      <c r="B88" s="1">
        <v>20517</v>
      </c>
      <c r="C88" s="1">
        <f>VLOOKUP(B88,[2]Hoja2!$A$2:$A$206,1,FALSE)</f>
        <v>20517</v>
      </c>
      <c r="D88" s="1" t="s">
        <v>819</v>
      </c>
      <c r="E88" s="1">
        <v>55</v>
      </c>
      <c r="F88" s="1" t="s">
        <v>9</v>
      </c>
      <c r="G88" s="1">
        <v>175</v>
      </c>
      <c r="H88" s="1">
        <v>81</v>
      </c>
      <c r="I88" s="7">
        <v>43773.802847222221</v>
      </c>
      <c r="J88" s="1" t="s">
        <v>549</v>
      </c>
      <c r="K88" s="1" t="s">
        <v>337</v>
      </c>
      <c r="L88" s="1">
        <v>517</v>
      </c>
      <c r="M88" s="1" t="s">
        <v>5</v>
      </c>
      <c r="N88" s="1">
        <v>14</v>
      </c>
      <c r="O88" s="1">
        <v>10</v>
      </c>
      <c r="P88" s="1">
        <v>4</v>
      </c>
      <c r="Q88" t="s">
        <v>647</v>
      </c>
      <c r="R88" t="s">
        <v>647</v>
      </c>
    </row>
    <row r="89" spans="1:18">
      <c r="A89" t="s">
        <v>820</v>
      </c>
      <c r="B89" s="1">
        <v>20519</v>
      </c>
      <c r="C89" s="1">
        <f>VLOOKUP(B89,[2]Hoja2!$A$2:$A$206,1,FALSE)</f>
        <v>20519</v>
      </c>
      <c r="D89" s="1" t="s">
        <v>821</v>
      </c>
      <c r="E89" s="1">
        <v>55</v>
      </c>
      <c r="F89" s="1" t="s">
        <v>9</v>
      </c>
      <c r="G89" s="1">
        <v>160</v>
      </c>
      <c r="H89" s="1">
        <v>60</v>
      </c>
      <c r="I89" s="7">
        <v>43783.706469907411</v>
      </c>
      <c r="J89" s="1" t="s">
        <v>194</v>
      </c>
      <c r="K89" s="1" t="s">
        <v>196</v>
      </c>
      <c r="L89" s="1">
        <v>519</v>
      </c>
      <c r="M89" s="1" t="s">
        <v>5</v>
      </c>
      <c r="N89" s="1">
        <v>5</v>
      </c>
      <c r="O89" s="1">
        <v>3</v>
      </c>
      <c r="P89" s="1">
        <v>2</v>
      </c>
      <c r="Q89" t="s">
        <v>647</v>
      </c>
      <c r="R89" t="s">
        <v>647</v>
      </c>
    </row>
    <row r="90" spans="1:18">
      <c r="A90" t="s">
        <v>822</v>
      </c>
      <c r="B90" s="1">
        <v>20528</v>
      </c>
      <c r="C90" s="1">
        <f>VLOOKUP(B90,[2]Hoja2!$A$2:$A$206,1,FALSE)</f>
        <v>20528</v>
      </c>
      <c r="D90" s="1" t="s">
        <v>823</v>
      </c>
      <c r="E90" s="1">
        <v>56</v>
      </c>
      <c r="F90" s="1" t="s">
        <v>8</v>
      </c>
      <c r="G90" s="1">
        <v>157</v>
      </c>
      <c r="H90" s="1">
        <v>92</v>
      </c>
      <c r="I90" s="7">
        <v>43733.645069444443</v>
      </c>
      <c r="J90" s="1" t="s">
        <v>450</v>
      </c>
      <c r="K90" s="1" t="s">
        <v>106</v>
      </c>
      <c r="L90" s="1">
        <v>528</v>
      </c>
      <c r="M90" s="1" t="s">
        <v>5</v>
      </c>
      <c r="N90" s="1">
        <v>8</v>
      </c>
      <c r="O90" s="1">
        <v>8</v>
      </c>
      <c r="P90" s="1">
        <v>0</v>
      </c>
      <c r="Q90" t="s">
        <v>647</v>
      </c>
      <c r="R90" t="s">
        <v>375</v>
      </c>
    </row>
    <row r="91" spans="1:18">
      <c r="A91" t="s">
        <v>824</v>
      </c>
      <c r="B91" s="1">
        <v>20531</v>
      </c>
      <c r="C91" s="1">
        <f>VLOOKUP(B91,[2]Hoja2!$A$2:$A$206,1,FALSE)</f>
        <v>20531</v>
      </c>
      <c r="D91" s="1" t="s">
        <v>825</v>
      </c>
      <c r="E91" s="1">
        <v>69</v>
      </c>
      <c r="F91" s="1" t="s">
        <v>8</v>
      </c>
      <c r="G91" s="1">
        <v>160</v>
      </c>
      <c r="H91" s="1">
        <v>58</v>
      </c>
      <c r="I91" s="7">
        <v>43733.639918981484</v>
      </c>
      <c r="J91" s="1" t="s">
        <v>550</v>
      </c>
      <c r="K91" s="1" t="s">
        <v>106</v>
      </c>
      <c r="L91" s="1">
        <v>531</v>
      </c>
      <c r="M91" s="1" t="s">
        <v>5</v>
      </c>
      <c r="N91" s="1">
        <v>6</v>
      </c>
      <c r="O91" s="1">
        <v>5</v>
      </c>
      <c r="P91" s="1">
        <v>1</v>
      </c>
      <c r="Q91" t="s">
        <v>647</v>
      </c>
      <c r="R91" t="s">
        <v>647</v>
      </c>
    </row>
    <row r="92" spans="1:18">
      <c r="A92" t="s">
        <v>826</v>
      </c>
      <c r="B92" s="1">
        <v>20535</v>
      </c>
      <c r="C92" s="1">
        <f>VLOOKUP(B92,[2]Hoja2!$A$2:$A$206,1,FALSE)</f>
        <v>20535</v>
      </c>
      <c r="D92" s="1" t="s">
        <v>827</v>
      </c>
      <c r="E92" s="1">
        <v>53</v>
      </c>
      <c r="F92" s="1" t="s">
        <v>8</v>
      </c>
      <c r="G92" s="1">
        <v>152</v>
      </c>
      <c r="H92" s="1">
        <v>63</v>
      </c>
      <c r="I92" s="7">
        <v>43739.446284722224</v>
      </c>
      <c r="J92" s="1" t="s">
        <v>59</v>
      </c>
      <c r="K92" s="1" t="s">
        <v>128</v>
      </c>
      <c r="L92" s="1">
        <v>535</v>
      </c>
      <c r="M92" s="1" t="s">
        <v>5</v>
      </c>
      <c r="N92" s="1">
        <v>7</v>
      </c>
      <c r="O92" s="1">
        <v>6</v>
      </c>
      <c r="P92" s="1">
        <v>1</v>
      </c>
      <c r="Q92" t="s">
        <v>647</v>
      </c>
      <c r="R92" t="s">
        <v>647</v>
      </c>
    </row>
    <row r="93" spans="1:18">
      <c r="A93" t="s">
        <v>828</v>
      </c>
      <c r="B93" s="1">
        <v>20536</v>
      </c>
      <c r="C93" s="1">
        <f>VLOOKUP(B93,[2]Hoja2!$A$2:$A$206,1,FALSE)</f>
        <v>20536</v>
      </c>
      <c r="D93" s="1" t="s">
        <v>829</v>
      </c>
      <c r="E93" s="1">
        <v>44</v>
      </c>
      <c r="F93" s="1" t="s">
        <v>8</v>
      </c>
      <c r="G93" s="1">
        <v>160</v>
      </c>
      <c r="H93" s="1">
        <v>62</v>
      </c>
      <c r="I93" s="7">
        <v>43677.757337962961</v>
      </c>
      <c r="J93" s="1" t="s">
        <v>551</v>
      </c>
      <c r="K93" s="1" t="s">
        <v>552</v>
      </c>
      <c r="L93" s="1">
        <v>536</v>
      </c>
      <c r="M93" s="1" t="s">
        <v>5</v>
      </c>
      <c r="N93" s="1">
        <v>16</v>
      </c>
      <c r="O93" s="1">
        <v>11</v>
      </c>
      <c r="P93" s="1">
        <v>5</v>
      </c>
      <c r="Q93" t="s">
        <v>647</v>
      </c>
      <c r="R93" t="s">
        <v>647</v>
      </c>
    </row>
    <row r="94" spans="1:18">
      <c r="A94" t="s">
        <v>830</v>
      </c>
      <c r="B94" s="1">
        <v>20548</v>
      </c>
      <c r="C94" s="1">
        <f>VLOOKUP(B94,[2]Hoja2!$A$2:$A$206,1,FALSE)</f>
        <v>20548</v>
      </c>
      <c r="D94" s="1" t="s">
        <v>831</v>
      </c>
      <c r="E94" s="1">
        <v>23</v>
      </c>
      <c r="F94" s="1" t="s">
        <v>8</v>
      </c>
      <c r="G94" s="1">
        <v>151</v>
      </c>
      <c r="H94" s="1">
        <v>39</v>
      </c>
      <c r="I94" s="7">
        <v>43675.725138888891</v>
      </c>
      <c r="J94" s="1" t="s">
        <v>465</v>
      </c>
      <c r="K94" s="1" t="s">
        <v>540</v>
      </c>
      <c r="L94" s="1">
        <v>548</v>
      </c>
      <c r="M94" s="1" t="s">
        <v>5</v>
      </c>
      <c r="N94" s="1">
        <v>10</v>
      </c>
      <c r="O94" s="1">
        <v>7</v>
      </c>
      <c r="P94" s="1">
        <v>3</v>
      </c>
      <c r="Q94" t="s">
        <v>647</v>
      </c>
      <c r="R94" t="s">
        <v>647</v>
      </c>
    </row>
    <row r="95" spans="1:18">
      <c r="A95" t="s">
        <v>832</v>
      </c>
      <c r="B95" s="1">
        <v>20552</v>
      </c>
      <c r="C95" s="1">
        <f>VLOOKUP(B95,[2]Hoja2!$A$2:$A$206,1,FALSE)</f>
        <v>20552</v>
      </c>
      <c r="D95" s="1" t="s">
        <v>833</v>
      </c>
      <c r="E95" s="1">
        <v>45</v>
      </c>
      <c r="F95" s="1" t="s">
        <v>8</v>
      </c>
      <c r="G95" s="1">
        <v>155</v>
      </c>
      <c r="H95" s="1">
        <v>60</v>
      </c>
      <c r="I95" s="7">
        <v>43748.75576388889</v>
      </c>
      <c r="J95" s="1" t="s">
        <v>553</v>
      </c>
      <c r="K95" s="1" t="s">
        <v>554</v>
      </c>
      <c r="L95" s="1">
        <v>552</v>
      </c>
      <c r="M95" s="1" t="s">
        <v>5</v>
      </c>
      <c r="N95" s="1">
        <v>7</v>
      </c>
      <c r="O95" s="1">
        <v>5</v>
      </c>
      <c r="P95" s="1">
        <v>2</v>
      </c>
      <c r="Q95" t="s">
        <v>647</v>
      </c>
      <c r="R95" t="s">
        <v>647</v>
      </c>
    </row>
    <row r="96" spans="1:18">
      <c r="A96" t="s">
        <v>834</v>
      </c>
      <c r="B96" s="1">
        <v>20554</v>
      </c>
      <c r="C96" s="1">
        <f>VLOOKUP(B96,[2]Hoja2!$A$2:$A$206,1,FALSE)</f>
        <v>20554</v>
      </c>
      <c r="D96" s="1" t="s">
        <v>835</v>
      </c>
      <c r="E96" s="1">
        <v>56</v>
      </c>
      <c r="F96" s="1" t="s">
        <v>9</v>
      </c>
      <c r="G96" s="1">
        <v>176</v>
      </c>
      <c r="H96" s="1">
        <v>74</v>
      </c>
      <c r="I96" s="7">
        <v>43747.628842592596</v>
      </c>
      <c r="J96" s="1" t="s">
        <v>194</v>
      </c>
      <c r="K96" s="1" t="s">
        <v>451</v>
      </c>
      <c r="L96" s="1">
        <v>554</v>
      </c>
      <c r="M96" s="1" t="s">
        <v>5</v>
      </c>
      <c r="N96" s="1">
        <v>4</v>
      </c>
      <c r="O96" s="1">
        <v>4</v>
      </c>
      <c r="P96" s="1">
        <v>0</v>
      </c>
      <c r="Q96" t="s">
        <v>647</v>
      </c>
      <c r="R96" t="s">
        <v>375</v>
      </c>
    </row>
    <row r="97" spans="1:18">
      <c r="A97" t="s">
        <v>836</v>
      </c>
      <c r="B97" s="1">
        <v>20560</v>
      </c>
      <c r="C97" s="1">
        <f>VLOOKUP(B97,[2]Hoja2!$A$2:$A$206,1,FALSE)</f>
        <v>20560</v>
      </c>
      <c r="D97" s="1" t="s">
        <v>837</v>
      </c>
      <c r="E97" s="1">
        <v>38</v>
      </c>
      <c r="F97" s="1" t="s">
        <v>9</v>
      </c>
      <c r="G97" s="1">
        <v>157</v>
      </c>
      <c r="H97" s="1">
        <v>52</v>
      </c>
      <c r="I97" s="7">
        <v>43740.631203703706</v>
      </c>
      <c r="J97" s="1" t="s">
        <v>481</v>
      </c>
      <c r="K97" s="1" t="s">
        <v>555</v>
      </c>
      <c r="L97" s="1">
        <v>560</v>
      </c>
      <c r="M97" s="1" t="s">
        <v>5</v>
      </c>
      <c r="N97" s="1">
        <v>6</v>
      </c>
      <c r="O97" s="1">
        <v>5</v>
      </c>
      <c r="P97" s="1">
        <v>1</v>
      </c>
      <c r="Q97" t="s">
        <v>647</v>
      </c>
      <c r="R97" t="s">
        <v>647</v>
      </c>
    </row>
    <row r="98" spans="1:18">
      <c r="A98" t="s">
        <v>838</v>
      </c>
      <c r="B98" s="1">
        <v>20594</v>
      </c>
      <c r="C98" s="1">
        <f>VLOOKUP(B98,[2]Hoja2!$A$2:$A$206,1,FALSE)</f>
        <v>20594</v>
      </c>
      <c r="D98" s="1" t="s">
        <v>839</v>
      </c>
      <c r="E98" s="1">
        <v>36</v>
      </c>
      <c r="F98" s="1" t="s">
        <v>8</v>
      </c>
      <c r="G98" s="1">
        <v>156</v>
      </c>
      <c r="H98" s="1">
        <v>56</v>
      </c>
      <c r="I98" s="7">
        <v>43749.810497685183</v>
      </c>
      <c r="J98" s="1" t="s">
        <v>556</v>
      </c>
      <c r="K98" s="1" t="s">
        <v>557</v>
      </c>
      <c r="L98" s="1">
        <v>594</v>
      </c>
      <c r="M98" s="1" t="s">
        <v>5</v>
      </c>
      <c r="N98" s="1">
        <v>6</v>
      </c>
      <c r="O98" s="1">
        <v>5</v>
      </c>
      <c r="P98" s="1">
        <v>1</v>
      </c>
      <c r="Q98" t="s">
        <v>647</v>
      </c>
      <c r="R98" t="s">
        <v>647</v>
      </c>
    </row>
    <row r="99" spans="1:18">
      <c r="A99" t="s">
        <v>840</v>
      </c>
      <c r="B99" s="1">
        <v>20616</v>
      </c>
      <c r="C99" s="1">
        <f>VLOOKUP(B99,[2]Hoja2!$A$2:$A$206,1,FALSE)</f>
        <v>20616</v>
      </c>
      <c r="D99" s="1" t="s">
        <v>841</v>
      </c>
      <c r="E99" s="1">
        <v>26</v>
      </c>
      <c r="F99" s="1" t="s">
        <v>8</v>
      </c>
      <c r="G99" s="1">
        <v>156</v>
      </c>
      <c r="H99" s="1">
        <v>67</v>
      </c>
      <c r="I99" s="7">
        <v>43699.612638888888</v>
      </c>
      <c r="J99" s="1" t="s">
        <v>558</v>
      </c>
      <c r="K99" s="1" t="s">
        <v>54</v>
      </c>
      <c r="L99" s="1">
        <v>616</v>
      </c>
      <c r="M99" s="1" t="s">
        <v>5</v>
      </c>
      <c r="N99" s="1">
        <v>17</v>
      </c>
      <c r="O99" s="1">
        <v>11</v>
      </c>
      <c r="P99" s="1">
        <v>6</v>
      </c>
      <c r="Q99" t="s">
        <v>647</v>
      </c>
      <c r="R99" t="s">
        <v>647</v>
      </c>
    </row>
    <row r="100" spans="1:18">
      <c r="A100" t="s">
        <v>842</v>
      </c>
      <c r="B100" s="1">
        <v>20621</v>
      </c>
      <c r="C100" s="1">
        <f>VLOOKUP(B100,[2]Hoja2!$A$2:$A$206,1,FALSE)</f>
        <v>20621</v>
      </c>
      <c r="D100" s="1" t="s">
        <v>843</v>
      </c>
      <c r="E100" s="1">
        <v>19</v>
      </c>
      <c r="F100" s="1" t="s">
        <v>8</v>
      </c>
      <c r="G100" s="1">
        <v>145</v>
      </c>
      <c r="H100" s="1">
        <v>62</v>
      </c>
      <c r="I100" s="7">
        <v>43732.783206018517</v>
      </c>
      <c r="J100" s="1" t="s">
        <v>282</v>
      </c>
      <c r="K100" s="1" t="s">
        <v>143</v>
      </c>
      <c r="L100" s="1">
        <v>621</v>
      </c>
      <c r="M100" s="1" t="s">
        <v>5</v>
      </c>
      <c r="N100" s="1">
        <v>9</v>
      </c>
      <c r="O100" s="1">
        <v>7</v>
      </c>
      <c r="P100" s="1">
        <v>2</v>
      </c>
      <c r="Q100" t="s">
        <v>647</v>
      </c>
      <c r="R100" t="s">
        <v>647</v>
      </c>
    </row>
    <row r="101" spans="1:18">
      <c r="A101" t="s">
        <v>844</v>
      </c>
      <c r="B101" s="1">
        <v>20622</v>
      </c>
      <c r="C101" s="1">
        <f>VLOOKUP(B101,[2]Hoja2!$A$2:$A$206,1,FALSE)</f>
        <v>20622</v>
      </c>
      <c r="D101" s="1" t="s">
        <v>845</v>
      </c>
      <c r="E101" s="1">
        <v>28</v>
      </c>
      <c r="F101" s="1" t="s">
        <v>9</v>
      </c>
      <c r="G101" s="1">
        <v>158</v>
      </c>
      <c r="H101" s="1">
        <v>61</v>
      </c>
      <c r="I101" s="7">
        <v>43732.781759259262</v>
      </c>
      <c r="J101" s="1" t="s">
        <v>559</v>
      </c>
      <c r="K101" s="1" t="s">
        <v>560</v>
      </c>
      <c r="L101" s="1">
        <v>622</v>
      </c>
      <c r="M101" s="1" t="s">
        <v>5</v>
      </c>
      <c r="N101" s="1">
        <v>8</v>
      </c>
      <c r="O101" s="1">
        <v>6</v>
      </c>
      <c r="P101" s="1">
        <v>2</v>
      </c>
      <c r="Q101" t="s">
        <v>647</v>
      </c>
      <c r="R101" t="s">
        <v>647</v>
      </c>
    </row>
    <row r="102" spans="1:18">
      <c r="A102" t="s">
        <v>846</v>
      </c>
      <c r="B102" s="1">
        <v>20645</v>
      </c>
      <c r="C102" s="1">
        <f>VLOOKUP(B102,[2]Hoja2!$A$2:$A$206,1,FALSE)</f>
        <v>20645</v>
      </c>
      <c r="D102" s="1" t="s">
        <v>847</v>
      </c>
      <c r="E102" s="1">
        <v>34</v>
      </c>
      <c r="F102" s="1" t="s">
        <v>9</v>
      </c>
      <c r="G102" s="1">
        <v>167</v>
      </c>
      <c r="H102" s="1">
        <v>85</v>
      </c>
      <c r="I102" s="7">
        <v>43723.509421296294</v>
      </c>
      <c r="J102" s="1" t="s">
        <v>561</v>
      </c>
      <c r="K102" s="1" t="s">
        <v>562</v>
      </c>
      <c r="L102" s="1">
        <v>645</v>
      </c>
      <c r="M102" s="1" t="s">
        <v>5</v>
      </c>
      <c r="N102" s="1">
        <v>7</v>
      </c>
      <c r="O102" s="1">
        <v>5</v>
      </c>
      <c r="P102" s="1">
        <v>2</v>
      </c>
      <c r="Q102" t="s">
        <v>647</v>
      </c>
      <c r="R102" t="s">
        <v>647</v>
      </c>
    </row>
    <row r="103" spans="1:18">
      <c r="A103" t="s">
        <v>848</v>
      </c>
      <c r="B103" s="1">
        <v>20651</v>
      </c>
      <c r="C103" s="1">
        <f>VLOOKUP(B103,[2]Hoja2!$A$2:$A$206,1,FALSE)</f>
        <v>20651</v>
      </c>
      <c r="D103" s="1" t="s">
        <v>849</v>
      </c>
      <c r="E103" s="1">
        <v>40</v>
      </c>
      <c r="F103" s="1" t="s">
        <v>9</v>
      </c>
      <c r="G103" s="1">
        <v>160</v>
      </c>
      <c r="H103" s="1">
        <v>60</v>
      </c>
      <c r="I103" s="7">
        <v>43708.531770833331</v>
      </c>
      <c r="J103" s="1" t="s">
        <v>563</v>
      </c>
      <c r="K103" s="1" t="s">
        <v>564</v>
      </c>
      <c r="L103" s="1">
        <v>651</v>
      </c>
      <c r="M103" s="1" t="s">
        <v>5</v>
      </c>
      <c r="N103" s="1">
        <v>15</v>
      </c>
      <c r="O103" s="1">
        <v>10</v>
      </c>
      <c r="P103" s="1">
        <v>5</v>
      </c>
      <c r="Q103" t="s">
        <v>647</v>
      </c>
      <c r="R103" t="s">
        <v>647</v>
      </c>
    </row>
    <row r="104" spans="1:18">
      <c r="A104" t="s">
        <v>850</v>
      </c>
      <c r="B104" s="1">
        <v>20657</v>
      </c>
      <c r="C104" s="1">
        <f>VLOOKUP(B104,[2]Hoja2!$A$2:$A$206,1,FALSE)</f>
        <v>20657</v>
      </c>
      <c r="D104" s="1" t="s">
        <v>851</v>
      </c>
      <c r="E104" s="1">
        <v>38</v>
      </c>
      <c r="F104" s="1" t="s">
        <v>9</v>
      </c>
      <c r="G104" s="1">
        <v>180</v>
      </c>
      <c r="H104" s="1">
        <v>103</v>
      </c>
      <c r="I104" s="7">
        <v>43720.683819444443</v>
      </c>
      <c r="J104" s="1" t="s">
        <v>416</v>
      </c>
      <c r="K104" s="1" t="s">
        <v>565</v>
      </c>
      <c r="L104" s="1">
        <v>657</v>
      </c>
      <c r="M104" s="1" t="s">
        <v>5</v>
      </c>
      <c r="N104" s="1">
        <v>16</v>
      </c>
      <c r="O104" s="1">
        <v>10</v>
      </c>
      <c r="P104" s="1">
        <v>6</v>
      </c>
      <c r="Q104" t="s">
        <v>647</v>
      </c>
      <c r="R104" t="s">
        <v>647</v>
      </c>
    </row>
    <row r="105" spans="1:18">
      <c r="A105" t="s">
        <v>852</v>
      </c>
      <c r="B105" s="1">
        <v>20668</v>
      </c>
      <c r="C105" s="1">
        <f>VLOOKUP(B105,[2]Hoja2!$A$2:$A$206,1,FALSE)</f>
        <v>20668</v>
      </c>
      <c r="D105" s="1" t="s">
        <v>853</v>
      </c>
      <c r="E105" s="1">
        <v>51</v>
      </c>
      <c r="F105" s="1" t="s">
        <v>8</v>
      </c>
      <c r="G105" s="1">
        <v>159</v>
      </c>
      <c r="H105" s="1">
        <v>62</v>
      </c>
      <c r="I105" s="7">
        <v>43711.487118055556</v>
      </c>
      <c r="J105" s="1" t="s">
        <v>203</v>
      </c>
      <c r="K105" s="1" t="s">
        <v>452</v>
      </c>
      <c r="L105" s="1">
        <v>668</v>
      </c>
      <c r="M105" s="1" t="s">
        <v>5</v>
      </c>
      <c r="N105" s="1">
        <v>5</v>
      </c>
      <c r="O105" s="1">
        <v>5</v>
      </c>
      <c r="P105" s="1">
        <v>0</v>
      </c>
      <c r="Q105" t="s">
        <v>647</v>
      </c>
      <c r="R105" t="s">
        <v>375</v>
      </c>
    </row>
    <row r="106" spans="1:18">
      <c r="A106" t="s">
        <v>854</v>
      </c>
      <c r="B106" s="1">
        <v>20674</v>
      </c>
      <c r="C106" s="1">
        <f>VLOOKUP(B106,[2]Hoja2!$A$2:$A$206,1,FALSE)</f>
        <v>20674</v>
      </c>
      <c r="D106" s="1" t="s">
        <v>855</v>
      </c>
      <c r="E106" s="1">
        <v>42</v>
      </c>
      <c r="F106" s="1" t="s">
        <v>9</v>
      </c>
      <c r="G106" s="1">
        <v>173</v>
      </c>
      <c r="H106" s="1">
        <v>86</v>
      </c>
      <c r="I106" s="7">
        <v>43711.513368055559</v>
      </c>
      <c r="J106" s="1" t="s">
        <v>566</v>
      </c>
      <c r="K106" s="1" t="s">
        <v>535</v>
      </c>
      <c r="L106" s="1">
        <v>674</v>
      </c>
      <c r="M106" s="1" t="s">
        <v>5</v>
      </c>
      <c r="N106" s="1">
        <v>6</v>
      </c>
      <c r="O106" s="1">
        <v>4</v>
      </c>
      <c r="P106" s="1">
        <v>2</v>
      </c>
      <c r="Q106" t="s">
        <v>647</v>
      </c>
      <c r="R106" t="s">
        <v>647</v>
      </c>
    </row>
    <row r="107" spans="1:18">
      <c r="A107" t="s">
        <v>856</v>
      </c>
      <c r="B107" s="1">
        <v>20676</v>
      </c>
      <c r="C107" s="1">
        <f>VLOOKUP(B107,[2]Hoja2!$A$2:$A$206,1,FALSE)</f>
        <v>20676</v>
      </c>
      <c r="D107" s="1" t="s">
        <v>857</v>
      </c>
      <c r="E107" s="1">
        <v>66</v>
      </c>
      <c r="F107" s="1" t="s">
        <v>8</v>
      </c>
      <c r="G107" s="1">
        <v>149</v>
      </c>
      <c r="H107" s="1">
        <v>56</v>
      </c>
      <c r="I107" s="7">
        <v>43712.637569444443</v>
      </c>
      <c r="J107" s="1" t="s">
        <v>53</v>
      </c>
      <c r="K107" s="1" t="s">
        <v>267</v>
      </c>
      <c r="L107" s="1">
        <v>676</v>
      </c>
      <c r="M107" s="1" t="s">
        <v>5</v>
      </c>
      <c r="N107" s="1">
        <v>5</v>
      </c>
      <c r="O107" s="1">
        <v>5</v>
      </c>
      <c r="P107" s="1">
        <v>0</v>
      </c>
      <c r="Q107" t="s">
        <v>647</v>
      </c>
      <c r="R107" t="s">
        <v>375</v>
      </c>
    </row>
    <row r="108" spans="1:18">
      <c r="A108" t="s">
        <v>858</v>
      </c>
      <c r="B108" s="1">
        <v>20686</v>
      </c>
      <c r="C108" s="1">
        <f>VLOOKUP(B108,[2]Hoja2!$A$2:$A$206,1,FALSE)</f>
        <v>20686</v>
      </c>
      <c r="D108" s="1" t="s">
        <v>859</v>
      </c>
      <c r="E108" s="1">
        <v>60</v>
      </c>
      <c r="F108" s="1" t="s">
        <v>8</v>
      </c>
      <c r="G108" s="1">
        <v>158</v>
      </c>
      <c r="H108" s="1">
        <v>55</v>
      </c>
      <c r="I108" s="7">
        <v>43734.537858796299</v>
      </c>
      <c r="J108" s="1" t="s">
        <v>567</v>
      </c>
      <c r="K108" s="1" t="s">
        <v>568</v>
      </c>
      <c r="L108" s="1">
        <v>686</v>
      </c>
      <c r="M108" s="1" t="s">
        <v>5</v>
      </c>
      <c r="N108" s="1">
        <v>5</v>
      </c>
      <c r="O108" s="1">
        <v>3</v>
      </c>
      <c r="P108" s="1">
        <v>2</v>
      </c>
      <c r="Q108" t="s">
        <v>647</v>
      </c>
      <c r="R108" t="s">
        <v>647</v>
      </c>
    </row>
    <row r="109" spans="1:18">
      <c r="A109" t="s">
        <v>860</v>
      </c>
      <c r="B109" s="1">
        <v>20687</v>
      </c>
      <c r="C109" s="1">
        <f>VLOOKUP(B109,[2]Hoja2!$A$2:$A$206,1,FALSE)</f>
        <v>20687</v>
      </c>
      <c r="D109" s="1" t="s">
        <v>861</v>
      </c>
      <c r="E109" s="1">
        <v>67</v>
      </c>
      <c r="F109" s="1" t="s">
        <v>8</v>
      </c>
      <c r="G109" s="1">
        <v>168</v>
      </c>
      <c r="H109" s="1">
        <v>64</v>
      </c>
      <c r="I109" s="7">
        <v>43736.502534722225</v>
      </c>
      <c r="J109" s="1" t="s">
        <v>47</v>
      </c>
      <c r="K109" s="1" t="s">
        <v>179</v>
      </c>
      <c r="L109" s="1">
        <v>687</v>
      </c>
      <c r="M109" s="1" t="s">
        <v>5</v>
      </c>
      <c r="N109" s="1">
        <v>5</v>
      </c>
      <c r="O109" s="1">
        <v>4</v>
      </c>
      <c r="P109" s="1">
        <v>1</v>
      </c>
      <c r="Q109" t="s">
        <v>647</v>
      </c>
      <c r="R109" t="s">
        <v>647</v>
      </c>
    </row>
    <row r="110" spans="1:18">
      <c r="A110" t="s">
        <v>862</v>
      </c>
      <c r="B110" s="1">
        <v>20690</v>
      </c>
      <c r="C110" s="1">
        <f>VLOOKUP(B110,[2]Hoja2!$A$2:$A$206,1,FALSE)</f>
        <v>20690</v>
      </c>
      <c r="D110" s="1" t="s">
        <v>863</v>
      </c>
      <c r="E110" s="1">
        <v>30</v>
      </c>
      <c r="F110" s="1" t="s">
        <v>8</v>
      </c>
      <c r="G110" s="1">
        <v>156</v>
      </c>
      <c r="H110" s="1">
        <v>65</v>
      </c>
      <c r="I110" s="7">
        <v>43734.55976851852</v>
      </c>
      <c r="J110" s="1" t="s">
        <v>203</v>
      </c>
      <c r="K110" s="1" t="s">
        <v>569</v>
      </c>
      <c r="L110" s="1">
        <v>690</v>
      </c>
      <c r="M110" s="1" t="s">
        <v>5</v>
      </c>
      <c r="N110" s="1">
        <v>12</v>
      </c>
      <c r="O110" s="1">
        <v>9</v>
      </c>
      <c r="P110" s="1">
        <v>3</v>
      </c>
      <c r="Q110" t="s">
        <v>647</v>
      </c>
      <c r="R110" t="s">
        <v>647</v>
      </c>
    </row>
    <row r="111" spans="1:18">
      <c r="A111" t="s">
        <v>864</v>
      </c>
      <c r="B111" s="1">
        <v>20753</v>
      </c>
      <c r="C111" s="1">
        <f>VLOOKUP(B111,[2]Hoja2!$A$2:$A$206,1,FALSE)</f>
        <v>20753</v>
      </c>
      <c r="D111" s="1" t="s">
        <v>865</v>
      </c>
      <c r="E111" s="1">
        <v>41</v>
      </c>
      <c r="F111" s="1" t="s">
        <v>8</v>
      </c>
      <c r="G111" s="1">
        <v>152</v>
      </c>
      <c r="H111" s="1">
        <v>60</v>
      </c>
      <c r="I111" s="7">
        <v>43662.418564814812</v>
      </c>
      <c r="J111" s="1" t="s">
        <v>570</v>
      </c>
      <c r="K111" s="1" t="s">
        <v>571</v>
      </c>
      <c r="L111" s="1">
        <v>753</v>
      </c>
      <c r="M111" s="1" t="s">
        <v>5</v>
      </c>
      <c r="N111" s="1">
        <v>7</v>
      </c>
      <c r="O111" s="1">
        <v>5</v>
      </c>
      <c r="P111" s="1">
        <v>2</v>
      </c>
      <c r="Q111" t="s">
        <v>647</v>
      </c>
      <c r="R111" t="s">
        <v>647</v>
      </c>
    </row>
    <row r="112" spans="1:18">
      <c r="A112" t="s">
        <v>866</v>
      </c>
      <c r="B112" s="1">
        <v>20755</v>
      </c>
      <c r="C112" s="1">
        <f>VLOOKUP(B112,[2]Hoja2!$A$2:$A$206,1,FALSE)</f>
        <v>20755</v>
      </c>
      <c r="D112" s="1" t="s">
        <v>867</v>
      </c>
      <c r="E112" s="1">
        <v>41</v>
      </c>
      <c r="F112" s="1" t="s">
        <v>8</v>
      </c>
      <c r="G112" s="1">
        <v>152</v>
      </c>
      <c r="H112" s="1">
        <v>61</v>
      </c>
      <c r="I112" s="7">
        <v>43701.798692129632</v>
      </c>
      <c r="J112" s="1" t="s">
        <v>572</v>
      </c>
      <c r="K112" s="1" t="s">
        <v>172</v>
      </c>
      <c r="L112" s="1">
        <v>755</v>
      </c>
      <c r="M112" s="1" t="s">
        <v>5</v>
      </c>
      <c r="N112" s="1">
        <v>6</v>
      </c>
      <c r="O112" s="1">
        <v>5</v>
      </c>
      <c r="P112" s="1">
        <v>1</v>
      </c>
      <c r="Q112" t="s">
        <v>647</v>
      </c>
      <c r="R112" t="s">
        <v>647</v>
      </c>
    </row>
    <row r="113" spans="1:18">
      <c r="A113" t="s">
        <v>868</v>
      </c>
      <c r="B113" s="1">
        <v>20768</v>
      </c>
      <c r="C113" s="1">
        <f>VLOOKUP(B113,[2]Hoja2!$A$2:$A$206,1,FALSE)</f>
        <v>20768</v>
      </c>
      <c r="D113" s="1" t="s">
        <v>869</v>
      </c>
      <c r="E113" s="1">
        <v>36</v>
      </c>
      <c r="F113" s="1" t="s">
        <v>8</v>
      </c>
      <c r="G113" s="1">
        <v>149</v>
      </c>
      <c r="H113" s="1">
        <v>52</v>
      </c>
      <c r="I113" s="7">
        <v>43786.648043981484</v>
      </c>
      <c r="J113" s="1" t="s">
        <v>72</v>
      </c>
      <c r="K113" s="1" t="s">
        <v>573</v>
      </c>
      <c r="L113" s="1">
        <v>798</v>
      </c>
      <c r="M113" s="1" t="s">
        <v>5</v>
      </c>
      <c r="N113" s="1">
        <v>5</v>
      </c>
      <c r="O113" s="1">
        <v>4</v>
      </c>
      <c r="P113" s="1">
        <v>1</v>
      </c>
      <c r="Q113" t="s">
        <v>647</v>
      </c>
      <c r="R113" t="s">
        <v>647</v>
      </c>
    </row>
    <row r="114" spans="1:18">
      <c r="A114" t="s">
        <v>870</v>
      </c>
      <c r="B114" s="1">
        <v>20770</v>
      </c>
      <c r="C114" s="1">
        <f>VLOOKUP(B114,[2]Hoja2!$A$2:$A$206,1,FALSE)</f>
        <v>20770</v>
      </c>
      <c r="D114" s="1" t="s">
        <v>871</v>
      </c>
      <c r="E114" s="1">
        <v>53</v>
      </c>
      <c r="F114" s="1" t="s">
        <v>8</v>
      </c>
      <c r="G114" s="1">
        <v>147</v>
      </c>
      <c r="H114" s="1">
        <v>72</v>
      </c>
      <c r="I114" s="7">
        <v>43754.626828703702</v>
      </c>
      <c r="J114" s="1" t="s">
        <v>574</v>
      </c>
      <c r="K114" s="1" t="s">
        <v>575</v>
      </c>
      <c r="L114" s="1">
        <v>770</v>
      </c>
      <c r="M114" s="1" t="s">
        <v>5</v>
      </c>
      <c r="N114" s="1">
        <v>6</v>
      </c>
      <c r="O114" s="1">
        <v>5</v>
      </c>
      <c r="P114" s="1">
        <v>1</v>
      </c>
      <c r="Q114" t="s">
        <v>647</v>
      </c>
      <c r="R114" t="s">
        <v>647</v>
      </c>
    </row>
    <row r="115" spans="1:18">
      <c r="A115" t="s">
        <v>872</v>
      </c>
      <c r="B115" s="1">
        <v>20772</v>
      </c>
      <c r="C115" s="1">
        <f>VLOOKUP(B115,[2]Hoja2!$A$2:$A$206,1,FALSE)</f>
        <v>20772</v>
      </c>
      <c r="D115" s="1" t="s">
        <v>873</v>
      </c>
      <c r="E115" s="1">
        <v>56</v>
      </c>
      <c r="F115" s="1" t="s">
        <v>8</v>
      </c>
      <c r="G115" s="1">
        <v>162</v>
      </c>
      <c r="H115" s="1">
        <v>62</v>
      </c>
      <c r="I115" s="7">
        <v>43764.445034722223</v>
      </c>
      <c r="J115" s="1" t="s">
        <v>59</v>
      </c>
      <c r="K115" s="1" t="s">
        <v>222</v>
      </c>
      <c r="L115" s="1">
        <v>772</v>
      </c>
      <c r="M115" s="1" t="s">
        <v>5</v>
      </c>
      <c r="N115" s="1">
        <v>6</v>
      </c>
      <c r="O115" s="1">
        <v>5</v>
      </c>
      <c r="P115" s="1">
        <v>1</v>
      </c>
      <c r="Q115" t="s">
        <v>647</v>
      </c>
      <c r="R115" t="s">
        <v>647</v>
      </c>
    </row>
    <row r="116" spans="1:18">
      <c r="A116" t="s">
        <v>874</v>
      </c>
      <c r="B116" s="1">
        <v>20773</v>
      </c>
      <c r="C116" s="1">
        <f>VLOOKUP(B116,[2]Hoja2!$A$2:$A$206,1,FALSE)</f>
        <v>20773</v>
      </c>
      <c r="D116" s="1" t="s">
        <v>875</v>
      </c>
      <c r="E116" s="1">
        <v>40</v>
      </c>
      <c r="F116" s="1" t="s">
        <v>9</v>
      </c>
      <c r="G116" s="1">
        <v>171</v>
      </c>
      <c r="H116" s="1">
        <v>89</v>
      </c>
      <c r="I116" s="7">
        <v>43684.782199074078</v>
      </c>
      <c r="J116" s="1" t="s">
        <v>125</v>
      </c>
      <c r="K116" s="1" t="s">
        <v>36</v>
      </c>
      <c r="L116" s="1">
        <v>773</v>
      </c>
      <c r="M116" s="1" t="s">
        <v>5</v>
      </c>
      <c r="N116" s="1">
        <v>5</v>
      </c>
      <c r="O116" s="1">
        <v>3</v>
      </c>
      <c r="P116" s="1">
        <v>2</v>
      </c>
      <c r="Q116" t="s">
        <v>647</v>
      </c>
      <c r="R116" t="s">
        <v>647</v>
      </c>
    </row>
    <row r="117" spans="1:18">
      <c r="A117" t="s">
        <v>876</v>
      </c>
      <c r="B117" s="1">
        <v>20775</v>
      </c>
      <c r="C117" s="1">
        <f>VLOOKUP(B117,[2]Hoja2!$A$2:$A$206,1,FALSE)</f>
        <v>20775</v>
      </c>
      <c r="D117" s="1" t="s">
        <v>877</v>
      </c>
      <c r="E117" s="1">
        <v>26</v>
      </c>
      <c r="F117" s="1" t="s">
        <v>8</v>
      </c>
      <c r="G117" s="1">
        <v>160</v>
      </c>
      <c r="H117" s="1">
        <v>58</v>
      </c>
      <c r="I117" s="7">
        <v>43684.658101851855</v>
      </c>
      <c r="J117" s="1" t="s">
        <v>576</v>
      </c>
      <c r="K117" s="1" t="s">
        <v>577</v>
      </c>
      <c r="L117" s="1">
        <v>775</v>
      </c>
      <c r="M117" s="1" t="s">
        <v>5</v>
      </c>
      <c r="N117" s="1">
        <v>12</v>
      </c>
      <c r="O117" s="1">
        <v>9</v>
      </c>
      <c r="P117" s="1">
        <v>3</v>
      </c>
      <c r="Q117" t="s">
        <v>647</v>
      </c>
      <c r="R117" t="s">
        <v>647</v>
      </c>
    </row>
    <row r="118" spans="1:18">
      <c r="A118" t="s">
        <v>878</v>
      </c>
      <c r="B118" s="1">
        <v>20787</v>
      </c>
      <c r="C118" s="1">
        <f>VLOOKUP(B118,[2]Hoja2!$A$2:$A$206,1,FALSE)</f>
        <v>20787</v>
      </c>
      <c r="D118" s="1" t="s">
        <v>879</v>
      </c>
      <c r="E118" s="1">
        <v>43</v>
      </c>
      <c r="F118" s="1" t="s">
        <v>8</v>
      </c>
      <c r="G118" s="1">
        <v>160</v>
      </c>
      <c r="H118" s="1">
        <v>79</v>
      </c>
      <c r="I118" s="7">
        <v>43677.682766203703</v>
      </c>
      <c r="J118" s="1" t="s">
        <v>47</v>
      </c>
      <c r="K118" s="1" t="s">
        <v>578</v>
      </c>
      <c r="L118" s="1">
        <v>787</v>
      </c>
      <c r="M118" s="1" t="s">
        <v>5</v>
      </c>
      <c r="N118" s="1">
        <v>13</v>
      </c>
      <c r="O118" s="1">
        <v>10</v>
      </c>
      <c r="P118" s="1">
        <v>3</v>
      </c>
      <c r="Q118" t="s">
        <v>647</v>
      </c>
      <c r="R118" t="s">
        <v>647</v>
      </c>
    </row>
    <row r="119" spans="1:18">
      <c r="A119" t="s">
        <v>880</v>
      </c>
      <c r="B119" s="1">
        <v>20791</v>
      </c>
      <c r="C119" s="1">
        <f>VLOOKUP(B119,[2]Hoja2!$A$2:$A$206,1,FALSE)</f>
        <v>20791</v>
      </c>
      <c r="D119" s="1" t="s">
        <v>881</v>
      </c>
      <c r="E119" s="1">
        <v>49</v>
      </c>
      <c r="F119" s="1" t="s">
        <v>9</v>
      </c>
      <c r="G119" s="1">
        <v>175</v>
      </c>
      <c r="H119" s="1">
        <v>87</v>
      </c>
      <c r="I119" s="7">
        <v>43748.690092592595</v>
      </c>
      <c r="J119" s="1" t="s">
        <v>416</v>
      </c>
      <c r="K119" s="1" t="s">
        <v>225</v>
      </c>
      <c r="L119" s="1">
        <v>791</v>
      </c>
      <c r="M119" s="1" t="s">
        <v>5</v>
      </c>
      <c r="N119" s="1">
        <v>9</v>
      </c>
      <c r="O119" s="1">
        <v>5</v>
      </c>
      <c r="P119" s="1">
        <v>4</v>
      </c>
      <c r="Q119" t="s">
        <v>647</v>
      </c>
      <c r="R119" t="s">
        <v>647</v>
      </c>
    </row>
    <row r="120" spans="1:18">
      <c r="A120" t="s">
        <v>882</v>
      </c>
      <c r="B120" s="1">
        <v>20797</v>
      </c>
      <c r="C120" s="1">
        <f>VLOOKUP(B120,[2]Hoja2!$A$2:$A$206,1,FALSE)</f>
        <v>20797</v>
      </c>
      <c r="D120" s="1" t="s">
        <v>883</v>
      </c>
      <c r="E120" s="1">
        <v>58</v>
      </c>
      <c r="F120" s="1" t="s">
        <v>9</v>
      </c>
      <c r="G120" s="1">
        <v>170</v>
      </c>
      <c r="H120" s="1">
        <v>70</v>
      </c>
      <c r="I120" s="7">
        <v>43697.270335648151</v>
      </c>
      <c r="J120" s="1" t="s">
        <v>481</v>
      </c>
      <c r="K120" s="1" t="s">
        <v>52</v>
      </c>
      <c r="L120" s="1">
        <v>797</v>
      </c>
      <c r="M120" s="1" t="s">
        <v>5</v>
      </c>
      <c r="N120" s="1">
        <v>4</v>
      </c>
      <c r="O120" s="1">
        <v>3</v>
      </c>
      <c r="P120" s="1">
        <v>1</v>
      </c>
      <c r="Q120" t="s">
        <v>647</v>
      </c>
      <c r="R120" t="s">
        <v>647</v>
      </c>
    </row>
    <row r="121" spans="1:18">
      <c r="A121" t="s">
        <v>884</v>
      </c>
      <c r="B121" s="1">
        <v>20800</v>
      </c>
      <c r="C121" s="1">
        <f>VLOOKUP(B121,[2]Hoja2!$A$2:$A$206,1,FALSE)</f>
        <v>20800</v>
      </c>
      <c r="D121" s="1" t="s">
        <v>885</v>
      </c>
      <c r="E121" s="1">
        <v>43</v>
      </c>
      <c r="F121" s="1" t="s">
        <v>8</v>
      </c>
      <c r="G121" s="1">
        <v>165</v>
      </c>
      <c r="H121" s="1">
        <v>58</v>
      </c>
      <c r="I121" s="7">
        <v>43676.6875</v>
      </c>
      <c r="J121" s="1" t="s">
        <v>453</v>
      </c>
      <c r="K121" s="1" t="s">
        <v>454</v>
      </c>
      <c r="L121" s="1">
        <v>800</v>
      </c>
      <c r="M121" s="1" t="s">
        <v>5</v>
      </c>
      <c r="N121" s="1">
        <v>6</v>
      </c>
      <c r="O121" s="1">
        <v>6</v>
      </c>
      <c r="P121" s="1">
        <v>0</v>
      </c>
      <c r="Q121" t="s">
        <v>647</v>
      </c>
      <c r="R121" t="s">
        <v>375</v>
      </c>
    </row>
    <row r="122" spans="1:18">
      <c r="A122" t="s">
        <v>886</v>
      </c>
      <c r="B122" s="1">
        <v>20805</v>
      </c>
      <c r="C122" s="1">
        <f>VLOOKUP(B122,[2]Hoja2!$A$2:$A$206,1,FALSE)</f>
        <v>20805</v>
      </c>
      <c r="D122" s="1" t="s">
        <v>887</v>
      </c>
      <c r="E122" s="1">
        <v>39</v>
      </c>
      <c r="F122" s="1" t="s">
        <v>8</v>
      </c>
      <c r="G122" s="1">
        <v>155</v>
      </c>
      <c r="H122" s="1">
        <v>70</v>
      </c>
      <c r="I122" s="7">
        <v>43733.495717592596</v>
      </c>
      <c r="J122" s="1" t="s">
        <v>376</v>
      </c>
      <c r="K122" s="1" t="s">
        <v>351</v>
      </c>
      <c r="L122" s="1">
        <v>805</v>
      </c>
      <c r="M122" s="1" t="s">
        <v>5</v>
      </c>
      <c r="N122" s="1">
        <v>11</v>
      </c>
      <c r="O122" s="1">
        <v>7</v>
      </c>
      <c r="P122" s="1">
        <v>4</v>
      </c>
      <c r="Q122" t="s">
        <v>647</v>
      </c>
      <c r="R122" t="s">
        <v>647</v>
      </c>
    </row>
    <row r="123" spans="1:18">
      <c r="A123" t="s">
        <v>888</v>
      </c>
      <c r="B123" s="1">
        <v>20818</v>
      </c>
      <c r="C123" s="1">
        <f>VLOOKUP(B123,[2]Hoja2!$A$2:$A$206,1,FALSE)</f>
        <v>20818</v>
      </c>
      <c r="D123" s="1" t="s">
        <v>889</v>
      </c>
      <c r="E123" s="1">
        <v>40</v>
      </c>
      <c r="F123" s="1" t="s">
        <v>8</v>
      </c>
      <c r="G123" s="1">
        <v>162</v>
      </c>
      <c r="H123" s="1">
        <v>62</v>
      </c>
      <c r="I123" s="7">
        <v>43687.699305555558</v>
      </c>
      <c r="J123" s="1" t="s">
        <v>579</v>
      </c>
      <c r="K123" s="1" t="s">
        <v>52</v>
      </c>
      <c r="L123" s="1">
        <v>818</v>
      </c>
      <c r="M123" s="1" t="s">
        <v>5</v>
      </c>
      <c r="N123" s="1">
        <v>7</v>
      </c>
      <c r="O123" s="1">
        <v>5</v>
      </c>
      <c r="P123" s="1">
        <v>2</v>
      </c>
      <c r="Q123" t="s">
        <v>647</v>
      </c>
      <c r="R123" t="s">
        <v>647</v>
      </c>
    </row>
    <row r="124" spans="1:18">
      <c r="A124" t="s">
        <v>890</v>
      </c>
      <c r="B124" s="1">
        <v>20823</v>
      </c>
      <c r="C124" s="1">
        <f>VLOOKUP(B124,[2]Hoja2!$A$2:$A$206,1,FALSE)</f>
        <v>20823</v>
      </c>
      <c r="D124" s="1" t="s">
        <v>891</v>
      </c>
      <c r="E124" s="1">
        <v>36</v>
      </c>
      <c r="F124" s="1" t="s">
        <v>8</v>
      </c>
      <c r="G124" s="1">
        <v>150</v>
      </c>
      <c r="H124" s="1">
        <v>51</v>
      </c>
      <c r="I124" s="7">
        <v>43740.543333333335</v>
      </c>
      <c r="J124" s="1" t="s">
        <v>580</v>
      </c>
      <c r="K124" s="1" t="s">
        <v>581</v>
      </c>
      <c r="L124" s="1">
        <v>823</v>
      </c>
      <c r="M124" s="1" t="s">
        <v>5</v>
      </c>
      <c r="N124" s="1">
        <v>7</v>
      </c>
      <c r="O124" s="1">
        <v>4</v>
      </c>
      <c r="P124" s="1">
        <v>3</v>
      </c>
      <c r="Q124" t="s">
        <v>647</v>
      </c>
      <c r="R124" t="s">
        <v>647</v>
      </c>
    </row>
    <row r="125" spans="1:18">
      <c r="A125" t="s">
        <v>892</v>
      </c>
      <c r="B125" s="1">
        <v>20837</v>
      </c>
      <c r="C125" s="1">
        <f>VLOOKUP(B125,[2]Hoja2!$A$2:$A$206,1,FALSE)</f>
        <v>20837</v>
      </c>
      <c r="D125" s="1" t="s">
        <v>893</v>
      </c>
      <c r="E125" s="1">
        <v>22</v>
      </c>
      <c r="F125" s="1" t="s">
        <v>8</v>
      </c>
      <c r="G125" s="1">
        <v>170</v>
      </c>
      <c r="H125" s="1">
        <v>60</v>
      </c>
      <c r="I125" s="7">
        <v>43705.476678240739</v>
      </c>
      <c r="J125" s="1" t="s">
        <v>520</v>
      </c>
      <c r="K125" s="1" t="s">
        <v>309</v>
      </c>
      <c r="L125" s="1">
        <v>837</v>
      </c>
      <c r="M125" s="1" t="s">
        <v>5</v>
      </c>
      <c r="N125" s="1">
        <v>13</v>
      </c>
      <c r="O125" s="1">
        <v>9</v>
      </c>
      <c r="P125" s="1">
        <v>4</v>
      </c>
      <c r="Q125" t="s">
        <v>647</v>
      </c>
      <c r="R125" t="s">
        <v>647</v>
      </c>
    </row>
    <row r="126" spans="1:18">
      <c r="A126" t="s">
        <v>894</v>
      </c>
      <c r="B126" s="1">
        <v>20841</v>
      </c>
      <c r="C126" s="1">
        <f>VLOOKUP(B126,[2]Hoja2!$A$2:$A$206,1,FALSE)</f>
        <v>20841</v>
      </c>
      <c r="D126" s="1" t="s">
        <v>895</v>
      </c>
      <c r="E126" s="1">
        <v>35</v>
      </c>
      <c r="F126" s="1" t="s">
        <v>9</v>
      </c>
      <c r="G126" s="1">
        <v>181</v>
      </c>
      <c r="H126" s="1">
        <v>95</v>
      </c>
      <c r="I126" s="7">
        <v>43705.455046296294</v>
      </c>
      <c r="J126" s="1" t="s">
        <v>74</v>
      </c>
      <c r="K126" s="1" t="s">
        <v>306</v>
      </c>
      <c r="L126" s="1">
        <v>841</v>
      </c>
      <c r="M126" s="1" t="s">
        <v>5</v>
      </c>
      <c r="N126" s="1">
        <v>14</v>
      </c>
      <c r="O126" s="1">
        <v>10</v>
      </c>
      <c r="P126" s="1">
        <v>4</v>
      </c>
      <c r="Q126" t="s">
        <v>647</v>
      </c>
      <c r="R126" t="s">
        <v>647</v>
      </c>
    </row>
    <row r="127" spans="1:18">
      <c r="A127" t="s">
        <v>896</v>
      </c>
      <c r="B127" s="1">
        <v>20850</v>
      </c>
      <c r="C127" s="1">
        <f>VLOOKUP(B127,[2]Hoja2!$A$2:$A$206,1,FALSE)</f>
        <v>20850</v>
      </c>
      <c r="D127" s="1" t="s">
        <v>897</v>
      </c>
      <c r="E127" s="1">
        <v>32</v>
      </c>
      <c r="F127" s="1" t="s">
        <v>9</v>
      </c>
      <c r="G127" s="1">
        <v>179</v>
      </c>
      <c r="H127" s="1">
        <v>63</v>
      </c>
      <c r="I127" s="7">
        <v>43687.616898148146</v>
      </c>
      <c r="J127" s="1" t="s">
        <v>103</v>
      </c>
      <c r="K127" s="1" t="s">
        <v>582</v>
      </c>
      <c r="L127" s="1">
        <v>850</v>
      </c>
      <c r="M127" s="1" t="s">
        <v>5</v>
      </c>
      <c r="N127" s="1">
        <v>13</v>
      </c>
      <c r="O127" s="1">
        <v>10</v>
      </c>
      <c r="P127" s="1">
        <v>3</v>
      </c>
      <c r="Q127" t="s">
        <v>647</v>
      </c>
      <c r="R127" t="s">
        <v>647</v>
      </c>
    </row>
    <row r="128" spans="1:18">
      <c r="A128" t="s">
        <v>898</v>
      </c>
      <c r="B128" s="1">
        <v>20859</v>
      </c>
      <c r="C128" s="1">
        <f>VLOOKUP(B128,[2]Hoja2!$A$2:$A$206,1,FALSE)</f>
        <v>20859</v>
      </c>
      <c r="D128" s="1" t="s">
        <v>899</v>
      </c>
      <c r="E128" s="1">
        <v>31</v>
      </c>
      <c r="F128" s="1" t="s">
        <v>9</v>
      </c>
      <c r="G128" s="1">
        <v>164</v>
      </c>
      <c r="H128" s="1">
        <v>72</v>
      </c>
      <c r="I128" s="7">
        <v>43675.672372685185</v>
      </c>
      <c r="J128" s="1" t="s">
        <v>583</v>
      </c>
      <c r="K128" s="1" t="s">
        <v>584</v>
      </c>
      <c r="L128" s="1">
        <v>859</v>
      </c>
      <c r="M128" s="1" t="s">
        <v>5</v>
      </c>
      <c r="N128" s="1">
        <v>10</v>
      </c>
      <c r="O128" s="1">
        <v>9</v>
      </c>
      <c r="P128" s="1">
        <v>1</v>
      </c>
      <c r="Q128" t="s">
        <v>647</v>
      </c>
      <c r="R128" t="s">
        <v>647</v>
      </c>
    </row>
    <row r="129" spans="1:18">
      <c r="A129" t="s">
        <v>900</v>
      </c>
      <c r="B129" s="1">
        <v>20868</v>
      </c>
      <c r="C129" s="1">
        <f>VLOOKUP(B129,[2]Hoja2!$A$2:$A$206,1,FALSE)</f>
        <v>20868</v>
      </c>
      <c r="D129" s="1" t="s">
        <v>901</v>
      </c>
      <c r="E129" s="1">
        <v>21</v>
      </c>
      <c r="F129" s="1" t="s">
        <v>8</v>
      </c>
      <c r="G129" s="1">
        <v>165</v>
      </c>
      <c r="H129" s="1">
        <v>75</v>
      </c>
      <c r="I129" s="7">
        <v>43742.665694444448</v>
      </c>
      <c r="J129" s="1" t="s">
        <v>455</v>
      </c>
      <c r="K129" s="1" t="s">
        <v>36</v>
      </c>
      <c r="L129" s="1">
        <v>868</v>
      </c>
      <c r="M129" s="1" t="s">
        <v>5</v>
      </c>
      <c r="N129" s="1">
        <v>4</v>
      </c>
      <c r="O129" s="1">
        <v>4</v>
      </c>
      <c r="P129" s="1">
        <v>0</v>
      </c>
      <c r="Q129" t="s">
        <v>647</v>
      </c>
      <c r="R129" t="s">
        <v>375</v>
      </c>
    </row>
    <row r="130" spans="1:18">
      <c r="A130" t="s">
        <v>902</v>
      </c>
      <c r="B130" s="1">
        <v>20870</v>
      </c>
      <c r="C130" s="1">
        <f>VLOOKUP(B130,[2]Hoja2!$A$2:$A$206,1,FALSE)</f>
        <v>20870</v>
      </c>
      <c r="D130" s="1" t="s">
        <v>903</v>
      </c>
      <c r="E130" s="1">
        <v>27</v>
      </c>
      <c r="F130" s="1" t="s">
        <v>8</v>
      </c>
      <c r="G130" s="1">
        <v>165</v>
      </c>
      <c r="H130" s="1">
        <v>95</v>
      </c>
      <c r="I130" s="7">
        <v>43668.531446759262</v>
      </c>
      <c r="J130" s="1" t="s">
        <v>282</v>
      </c>
      <c r="K130" s="1" t="s">
        <v>456</v>
      </c>
      <c r="L130" s="1">
        <v>870</v>
      </c>
      <c r="M130" s="1" t="s">
        <v>5</v>
      </c>
      <c r="N130" s="1">
        <v>3</v>
      </c>
      <c r="O130" s="1">
        <v>3</v>
      </c>
      <c r="P130" s="1">
        <v>0</v>
      </c>
      <c r="Q130" t="s">
        <v>647</v>
      </c>
      <c r="R130" t="s">
        <v>375</v>
      </c>
    </row>
    <row r="131" spans="1:18">
      <c r="A131" t="s">
        <v>904</v>
      </c>
      <c r="B131" s="1">
        <v>20872</v>
      </c>
      <c r="C131" s="1">
        <f>VLOOKUP(B131,[2]Hoja2!$A$2:$A$206,1,FALSE)</f>
        <v>20872</v>
      </c>
      <c r="D131" s="1" t="s">
        <v>905</v>
      </c>
      <c r="E131" s="1">
        <v>54</v>
      </c>
      <c r="F131" s="1" t="s">
        <v>9</v>
      </c>
      <c r="G131" s="1">
        <v>170</v>
      </c>
      <c r="H131" s="1">
        <v>68</v>
      </c>
      <c r="I131" s="7">
        <v>43711.47515046296</v>
      </c>
      <c r="J131" s="1" t="s">
        <v>457</v>
      </c>
      <c r="K131" s="1" t="s">
        <v>128</v>
      </c>
      <c r="L131" s="1">
        <v>872</v>
      </c>
      <c r="M131" s="1" t="s">
        <v>5</v>
      </c>
      <c r="N131" s="1">
        <v>9</v>
      </c>
      <c r="O131" s="1">
        <v>9</v>
      </c>
      <c r="P131" s="1">
        <v>0</v>
      </c>
      <c r="Q131" t="s">
        <v>647</v>
      </c>
      <c r="R131" t="s">
        <v>375</v>
      </c>
    </row>
    <row r="132" spans="1:18">
      <c r="A132" t="s">
        <v>906</v>
      </c>
      <c r="B132" s="1">
        <v>20892</v>
      </c>
      <c r="C132" s="1">
        <f>VLOOKUP(B132,[2]Hoja2!$A$2:$A$206,1,FALSE)</f>
        <v>20892</v>
      </c>
      <c r="D132" s="1" t="s">
        <v>907</v>
      </c>
      <c r="E132" s="1">
        <v>21</v>
      </c>
      <c r="F132" s="1" t="s">
        <v>8</v>
      </c>
      <c r="G132" s="1">
        <v>152</v>
      </c>
      <c r="H132" s="1">
        <v>48</v>
      </c>
      <c r="I132" s="7">
        <v>43734.606550925928</v>
      </c>
      <c r="J132" s="1" t="s">
        <v>585</v>
      </c>
      <c r="K132" s="1" t="s">
        <v>586</v>
      </c>
      <c r="L132" s="1">
        <v>892</v>
      </c>
      <c r="M132" s="1" t="s">
        <v>5</v>
      </c>
      <c r="N132" s="1">
        <v>10</v>
      </c>
      <c r="O132" s="1">
        <v>6</v>
      </c>
      <c r="P132" s="1">
        <v>4</v>
      </c>
      <c r="Q132" t="s">
        <v>647</v>
      </c>
      <c r="R132" t="s">
        <v>647</v>
      </c>
    </row>
    <row r="133" spans="1:18">
      <c r="A133" t="s">
        <v>908</v>
      </c>
      <c r="B133" s="1">
        <v>20895</v>
      </c>
      <c r="C133" s="1">
        <f>VLOOKUP(B133,[2]Hoja2!$A$2:$A$206,1,FALSE)</f>
        <v>20895</v>
      </c>
      <c r="D133" s="1" t="s">
        <v>909</v>
      </c>
      <c r="E133" s="1">
        <v>44</v>
      </c>
      <c r="F133" s="1" t="s">
        <v>8</v>
      </c>
      <c r="G133" s="1">
        <v>162</v>
      </c>
      <c r="H133" s="1">
        <v>75</v>
      </c>
      <c r="I133" s="7">
        <v>43732.731076388889</v>
      </c>
      <c r="J133" s="1" t="s">
        <v>587</v>
      </c>
      <c r="K133" s="1" t="s">
        <v>588</v>
      </c>
      <c r="L133" s="1">
        <v>895</v>
      </c>
      <c r="M133" s="1" t="s">
        <v>5</v>
      </c>
      <c r="N133" s="1">
        <v>14</v>
      </c>
      <c r="O133" s="1">
        <v>10</v>
      </c>
      <c r="P133" s="1">
        <v>4</v>
      </c>
      <c r="Q133" t="s">
        <v>647</v>
      </c>
      <c r="R133" t="s">
        <v>647</v>
      </c>
    </row>
    <row r="134" spans="1:18">
      <c r="A134" t="s">
        <v>910</v>
      </c>
      <c r="B134" s="1">
        <v>20908</v>
      </c>
      <c r="C134" s="1">
        <f>VLOOKUP(B134,[2]Hoja2!$A$2:$A$206,1,FALSE)</f>
        <v>20908</v>
      </c>
      <c r="D134" s="1" t="s">
        <v>911</v>
      </c>
      <c r="E134" s="1">
        <v>19</v>
      </c>
      <c r="F134" s="1" t="s">
        <v>8</v>
      </c>
      <c r="G134" s="1">
        <v>153</v>
      </c>
      <c r="H134" s="1">
        <v>59</v>
      </c>
      <c r="I134" s="7">
        <v>43746.540694444448</v>
      </c>
      <c r="J134" s="1" t="s">
        <v>458</v>
      </c>
      <c r="K134" s="1" t="s">
        <v>427</v>
      </c>
      <c r="L134" s="1">
        <v>908</v>
      </c>
      <c r="M134" s="1" t="s">
        <v>5</v>
      </c>
      <c r="N134" s="1">
        <v>4</v>
      </c>
      <c r="O134" s="1">
        <v>3</v>
      </c>
      <c r="P134" s="1">
        <v>1</v>
      </c>
      <c r="Q134" t="s">
        <v>647</v>
      </c>
      <c r="R134" t="s">
        <v>647</v>
      </c>
    </row>
    <row r="135" spans="1:18">
      <c r="A135" t="s">
        <v>912</v>
      </c>
      <c r="B135" s="1">
        <v>20910</v>
      </c>
      <c r="C135" s="1">
        <f>VLOOKUP(B135,[2]Hoja2!$A$2:$A$206,1,FALSE)</f>
        <v>20910</v>
      </c>
      <c r="D135" s="1" t="s">
        <v>913</v>
      </c>
      <c r="E135" s="1">
        <v>34</v>
      </c>
      <c r="F135" s="1" t="s">
        <v>8</v>
      </c>
      <c r="G135" s="1">
        <v>150</v>
      </c>
      <c r="H135" s="1">
        <v>58</v>
      </c>
      <c r="I135" s="7">
        <v>43768.633773148147</v>
      </c>
      <c r="J135" s="1" t="s">
        <v>589</v>
      </c>
      <c r="K135" s="1" t="s">
        <v>590</v>
      </c>
      <c r="L135" s="1">
        <v>910</v>
      </c>
      <c r="M135" s="1" t="s">
        <v>5</v>
      </c>
      <c r="N135" s="1">
        <v>16</v>
      </c>
      <c r="O135" s="1">
        <v>11</v>
      </c>
      <c r="P135" s="1">
        <v>5</v>
      </c>
      <c r="Q135" t="s">
        <v>647</v>
      </c>
      <c r="R135" t="s">
        <v>647</v>
      </c>
    </row>
    <row r="136" spans="1:18">
      <c r="A136" t="s">
        <v>914</v>
      </c>
      <c r="B136" s="1">
        <v>20924</v>
      </c>
      <c r="C136" s="1">
        <f>VLOOKUP(B136,[2]Hoja2!$A$2:$A$206,1,FALSE)</f>
        <v>20924</v>
      </c>
      <c r="D136" s="1" t="s">
        <v>915</v>
      </c>
      <c r="E136" s="1">
        <v>43</v>
      </c>
      <c r="F136" s="1" t="s">
        <v>8</v>
      </c>
      <c r="G136" s="1">
        <v>150</v>
      </c>
      <c r="H136" s="1">
        <v>74</v>
      </c>
      <c r="I136" s="7">
        <v>43698.635185185187</v>
      </c>
      <c r="J136" s="1" t="s">
        <v>282</v>
      </c>
      <c r="K136" s="1" t="s">
        <v>591</v>
      </c>
      <c r="L136" s="1">
        <v>924</v>
      </c>
      <c r="M136" s="1" t="s">
        <v>5</v>
      </c>
      <c r="N136" s="1">
        <v>16</v>
      </c>
      <c r="O136" s="1">
        <v>11</v>
      </c>
      <c r="P136" s="1">
        <v>5</v>
      </c>
      <c r="Q136" t="s">
        <v>647</v>
      </c>
      <c r="R136" t="s">
        <v>647</v>
      </c>
    </row>
    <row r="137" spans="1:18">
      <c r="A137" t="s">
        <v>916</v>
      </c>
      <c r="B137" s="1">
        <v>20941</v>
      </c>
      <c r="C137" s="1">
        <f>VLOOKUP(B137,[2]Hoja2!$A$2:$A$206,1,FALSE)</f>
        <v>20941</v>
      </c>
      <c r="D137" s="1" t="s">
        <v>917</v>
      </c>
      <c r="E137" s="1">
        <v>37</v>
      </c>
      <c r="F137" s="1" t="s">
        <v>9</v>
      </c>
      <c r="G137" s="1">
        <v>169</v>
      </c>
      <c r="H137" s="1">
        <v>55</v>
      </c>
      <c r="I137" s="7">
        <v>43732.526898148149</v>
      </c>
      <c r="J137" s="1" t="s">
        <v>592</v>
      </c>
      <c r="K137" s="1" t="s">
        <v>34</v>
      </c>
      <c r="L137" s="1">
        <v>941</v>
      </c>
      <c r="M137" s="1" t="s">
        <v>5</v>
      </c>
      <c r="N137" s="1">
        <v>12</v>
      </c>
      <c r="O137" s="1">
        <v>8</v>
      </c>
      <c r="P137" s="1">
        <v>4</v>
      </c>
      <c r="Q137" t="s">
        <v>647</v>
      </c>
      <c r="R137" t="s">
        <v>647</v>
      </c>
    </row>
    <row r="138" spans="1:18">
      <c r="A138" t="s">
        <v>918</v>
      </c>
      <c r="B138" s="1">
        <v>20986</v>
      </c>
      <c r="C138" s="1">
        <f>VLOOKUP(B138,[2]Hoja2!$A$2:$A$206,1,FALSE)</f>
        <v>20986</v>
      </c>
      <c r="D138" s="1" t="s">
        <v>919</v>
      </c>
      <c r="E138" s="1">
        <v>43</v>
      </c>
      <c r="F138" s="1" t="s">
        <v>9</v>
      </c>
      <c r="G138" s="1">
        <v>170</v>
      </c>
      <c r="H138" s="1">
        <v>72</v>
      </c>
      <c r="I138" s="7">
        <v>43716.594895833332</v>
      </c>
      <c r="J138" s="1" t="s">
        <v>593</v>
      </c>
      <c r="K138" s="1" t="s">
        <v>594</v>
      </c>
      <c r="L138" s="1">
        <v>986</v>
      </c>
      <c r="M138" s="1" t="s">
        <v>5</v>
      </c>
      <c r="N138" s="1">
        <v>17</v>
      </c>
      <c r="O138" s="1">
        <v>13</v>
      </c>
      <c r="P138" s="1">
        <v>4</v>
      </c>
      <c r="Q138" t="s">
        <v>647</v>
      </c>
      <c r="R138" t="s">
        <v>647</v>
      </c>
    </row>
    <row r="139" spans="1:18">
      <c r="A139" t="s">
        <v>920</v>
      </c>
      <c r="B139" s="1">
        <v>20997</v>
      </c>
      <c r="C139" s="1">
        <f>VLOOKUP(B139,[2]Hoja2!$A$2:$A$206,1,FALSE)</f>
        <v>20997</v>
      </c>
      <c r="D139" s="1" t="s">
        <v>921</v>
      </c>
      <c r="E139" s="1">
        <v>64</v>
      </c>
      <c r="F139" s="1" t="s">
        <v>9</v>
      </c>
      <c r="G139" s="1">
        <v>165</v>
      </c>
      <c r="H139" s="1">
        <v>60</v>
      </c>
      <c r="I139" s="7">
        <v>43708.560601851852</v>
      </c>
      <c r="J139" s="1" t="s">
        <v>416</v>
      </c>
      <c r="K139" s="1" t="s">
        <v>595</v>
      </c>
      <c r="L139" s="1">
        <v>997</v>
      </c>
      <c r="M139" s="1" t="s">
        <v>5</v>
      </c>
      <c r="N139" s="1">
        <v>11</v>
      </c>
      <c r="O139" s="1">
        <v>8</v>
      </c>
      <c r="P139" s="1">
        <v>3</v>
      </c>
      <c r="Q139" t="s">
        <v>647</v>
      </c>
      <c r="R139" t="s">
        <v>647</v>
      </c>
    </row>
    <row r="140" spans="1:18">
      <c r="A140" t="s">
        <v>922</v>
      </c>
      <c r="B140" s="1">
        <v>20998</v>
      </c>
      <c r="C140" s="1">
        <f>VLOOKUP(B140,[2]Hoja2!$A$2:$A$206,1,FALSE)</f>
        <v>20998</v>
      </c>
      <c r="D140" s="1" t="s">
        <v>923</v>
      </c>
      <c r="E140" s="1">
        <v>31</v>
      </c>
      <c r="F140" s="1" t="s">
        <v>9</v>
      </c>
      <c r="G140" s="1">
        <v>170</v>
      </c>
      <c r="H140" s="1">
        <v>85</v>
      </c>
      <c r="I140" s="7">
        <v>43716.517418981479</v>
      </c>
      <c r="J140" s="1" t="s">
        <v>596</v>
      </c>
      <c r="K140" s="1" t="s">
        <v>252</v>
      </c>
      <c r="L140" s="1">
        <v>998</v>
      </c>
      <c r="M140" s="1" t="s">
        <v>5</v>
      </c>
      <c r="N140" s="1">
        <v>15</v>
      </c>
      <c r="O140" s="1">
        <v>11</v>
      </c>
      <c r="P140" s="1">
        <v>4</v>
      </c>
      <c r="Q140" t="s">
        <v>647</v>
      </c>
      <c r="R140" t="s">
        <v>647</v>
      </c>
    </row>
    <row r="141" spans="1:18">
      <c r="A141" t="s">
        <v>924</v>
      </c>
      <c r="B141" s="1">
        <v>21502</v>
      </c>
      <c r="C141" s="1">
        <f>VLOOKUP(B141,[2]Hoja2!$A$2:$A$206,1,FALSE)</f>
        <v>21502</v>
      </c>
      <c r="D141" s="1" t="s">
        <v>925</v>
      </c>
      <c r="E141" s="1">
        <v>29</v>
      </c>
      <c r="F141" s="1" t="s">
        <v>8</v>
      </c>
      <c r="G141" s="1">
        <v>162</v>
      </c>
      <c r="H141" s="1">
        <v>64</v>
      </c>
      <c r="I141" s="7">
        <v>43786.691435185188</v>
      </c>
      <c r="J141" s="1" t="s">
        <v>458</v>
      </c>
      <c r="K141" s="1" t="s">
        <v>459</v>
      </c>
      <c r="L141" s="1">
        <v>1502</v>
      </c>
      <c r="M141" s="1" t="s">
        <v>5</v>
      </c>
      <c r="N141" s="1">
        <v>4</v>
      </c>
      <c r="O141" s="1">
        <v>4</v>
      </c>
      <c r="P141" s="1">
        <v>0</v>
      </c>
      <c r="Q141" t="s">
        <v>647</v>
      </c>
      <c r="R141" t="s">
        <v>375</v>
      </c>
    </row>
    <row r="142" spans="1:18">
      <c r="A142" t="s">
        <v>926</v>
      </c>
      <c r="B142" s="1">
        <v>21504</v>
      </c>
      <c r="C142" s="1">
        <f>VLOOKUP(B142,[2]Hoja2!$A$2:$A$206,1,FALSE)</f>
        <v>21504</v>
      </c>
      <c r="D142" s="1" t="s">
        <v>927</v>
      </c>
      <c r="E142" s="1">
        <v>43</v>
      </c>
      <c r="F142" s="1" t="s">
        <v>9</v>
      </c>
      <c r="G142" s="1">
        <v>170</v>
      </c>
      <c r="H142" s="1">
        <v>88</v>
      </c>
      <c r="I142" s="7">
        <v>43701.809664351851</v>
      </c>
      <c r="J142" s="1" t="s">
        <v>597</v>
      </c>
      <c r="K142" s="1" t="s">
        <v>598</v>
      </c>
      <c r="L142" s="1">
        <v>1504</v>
      </c>
      <c r="M142" s="1" t="s">
        <v>5</v>
      </c>
      <c r="N142" s="1">
        <v>14</v>
      </c>
      <c r="O142" s="1">
        <v>11</v>
      </c>
      <c r="P142" s="1">
        <v>3</v>
      </c>
      <c r="Q142" t="s">
        <v>647</v>
      </c>
      <c r="R142" t="s">
        <v>647</v>
      </c>
    </row>
    <row r="143" spans="1:18">
      <c r="A143" t="s">
        <v>928</v>
      </c>
      <c r="B143" s="1">
        <v>21509</v>
      </c>
      <c r="C143" s="1">
        <f>VLOOKUP(B143,[2]Hoja2!$A$2:$A$206,1,FALSE)</f>
        <v>21509</v>
      </c>
      <c r="D143" s="1" t="s">
        <v>929</v>
      </c>
      <c r="E143" s="1">
        <v>46</v>
      </c>
      <c r="F143" s="1" t="s">
        <v>8</v>
      </c>
      <c r="G143" s="1">
        <v>163</v>
      </c>
      <c r="H143" s="1">
        <v>82</v>
      </c>
      <c r="I143" s="7">
        <v>43778.572337962964</v>
      </c>
      <c r="J143" s="1" t="s">
        <v>570</v>
      </c>
      <c r="K143" s="1" t="s">
        <v>599</v>
      </c>
      <c r="L143" s="1">
        <v>1509</v>
      </c>
      <c r="M143" s="1" t="s">
        <v>5</v>
      </c>
      <c r="N143" s="1">
        <v>9</v>
      </c>
      <c r="O143" s="1">
        <v>6</v>
      </c>
      <c r="P143" s="1">
        <v>3</v>
      </c>
      <c r="Q143" t="s">
        <v>647</v>
      </c>
      <c r="R143" t="s">
        <v>647</v>
      </c>
    </row>
    <row r="144" spans="1:18">
      <c r="A144" t="s">
        <v>930</v>
      </c>
      <c r="B144" s="1">
        <v>21538</v>
      </c>
      <c r="C144" s="1">
        <f>VLOOKUP(B144,[2]Hoja2!$A$2:$A$206,1,FALSE)</f>
        <v>21538</v>
      </c>
      <c r="D144" s="1" t="s">
        <v>931</v>
      </c>
      <c r="E144" s="1">
        <v>61</v>
      </c>
      <c r="F144" s="1" t="s">
        <v>8</v>
      </c>
      <c r="G144" s="1">
        <v>155</v>
      </c>
      <c r="H144" s="1">
        <v>70</v>
      </c>
      <c r="I144" s="7">
        <v>43677.719409722224</v>
      </c>
      <c r="J144" s="1" t="s">
        <v>600</v>
      </c>
      <c r="K144" s="1" t="s">
        <v>601</v>
      </c>
      <c r="L144" s="1">
        <v>1538</v>
      </c>
      <c r="M144" s="1" t="s">
        <v>5</v>
      </c>
      <c r="N144" s="1">
        <v>16</v>
      </c>
      <c r="O144" s="1">
        <v>11</v>
      </c>
      <c r="P144" s="1">
        <v>5</v>
      </c>
      <c r="Q144" t="s">
        <v>647</v>
      </c>
      <c r="R144" t="s">
        <v>647</v>
      </c>
    </row>
    <row r="145" spans="1:18">
      <c r="A145" t="s">
        <v>932</v>
      </c>
      <c r="B145" s="1">
        <v>21540</v>
      </c>
      <c r="C145" s="1">
        <f>VLOOKUP(B145,[2]Hoja2!$A$2:$A$206,1,FALSE)</f>
        <v>21540</v>
      </c>
      <c r="D145" s="1" t="s">
        <v>933</v>
      </c>
      <c r="E145" s="1">
        <v>39</v>
      </c>
      <c r="F145" s="1" t="s">
        <v>8</v>
      </c>
      <c r="G145" s="1">
        <v>140</v>
      </c>
      <c r="H145" s="1">
        <v>50</v>
      </c>
      <c r="I145" s="7">
        <v>43778.792604166665</v>
      </c>
      <c r="J145" s="1" t="s">
        <v>59</v>
      </c>
      <c r="K145" s="1" t="s">
        <v>602</v>
      </c>
      <c r="L145" s="1">
        <v>1540</v>
      </c>
      <c r="M145" s="1" t="s">
        <v>5</v>
      </c>
      <c r="N145" s="1">
        <v>15</v>
      </c>
      <c r="O145" s="1">
        <v>11</v>
      </c>
      <c r="P145" s="1">
        <v>4</v>
      </c>
      <c r="Q145" t="s">
        <v>647</v>
      </c>
      <c r="R145" t="s">
        <v>647</v>
      </c>
    </row>
    <row r="146" spans="1:18">
      <c r="A146" t="s">
        <v>934</v>
      </c>
      <c r="B146" s="1">
        <v>21542</v>
      </c>
      <c r="C146" s="1">
        <f>VLOOKUP(B146,[2]Hoja2!$A$2:$A$206,1,FALSE)</f>
        <v>21542</v>
      </c>
      <c r="D146" s="1" t="s">
        <v>935</v>
      </c>
      <c r="E146" s="1">
        <v>38</v>
      </c>
      <c r="F146" s="1" t="s">
        <v>8</v>
      </c>
      <c r="G146" s="1">
        <v>168</v>
      </c>
      <c r="H146" s="1">
        <v>78</v>
      </c>
      <c r="I146" s="7">
        <v>43764.815925925926</v>
      </c>
      <c r="J146" s="1" t="s">
        <v>603</v>
      </c>
      <c r="K146" s="1" t="s">
        <v>604</v>
      </c>
      <c r="L146" s="1">
        <v>1542</v>
      </c>
      <c r="M146" s="1" t="s">
        <v>5</v>
      </c>
      <c r="N146" s="1">
        <v>5</v>
      </c>
      <c r="O146" s="1">
        <v>4</v>
      </c>
      <c r="P146" s="1">
        <v>1</v>
      </c>
      <c r="Q146" t="s">
        <v>647</v>
      </c>
      <c r="R146" t="s">
        <v>647</v>
      </c>
    </row>
    <row r="147" spans="1:18">
      <c r="A147" t="s">
        <v>936</v>
      </c>
      <c r="B147" s="1">
        <v>21546</v>
      </c>
      <c r="C147" s="1">
        <f>VLOOKUP(B147,[2]Hoja2!$A$2:$A$206,1,FALSE)</f>
        <v>21546</v>
      </c>
      <c r="D147" s="1" t="s">
        <v>937</v>
      </c>
      <c r="E147" s="1">
        <v>26</v>
      </c>
      <c r="F147" s="1" t="s">
        <v>8</v>
      </c>
      <c r="G147" s="1">
        <v>162</v>
      </c>
      <c r="H147" s="1">
        <v>64</v>
      </c>
      <c r="I147" s="7">
        <v>43795.653726851851</v>
      </c>
      <c r="J147" s="1" t="s">
        <v>605</v>
      </c>
      <c r="K147" s="1" t="s">
        <v>252</v>
      </c>
      <c r="L147" s="1">
        <v>1546</v>
      </c>
      <c r="M147" s="1" t="s">
        <v>5</v>
      </c>
      <c r="N147" s="1">
        <v>10</v>
      </c>
      <c r="O147" s="1">
        <v>6</v>
      </c>
      <c r="P147" s="1">
        <v>4</v>
      </c>
      <c r="Q147" t="s">
        <v>647</v>
      </c>
      <c r="R147" t="s">
        <v>647</v>
      </c>
    </row>
    <row r="148" spans="1:18">
      <c r="A148" t="s">
        <v>938</v>
      </c>
      <c r="B148" s="1">
        <v>21549</v>
      </c>
      <c r="C148" s="1" t="e">
        <f>VLOOKUP(B148,[2]Hoja2!$A$2:$A$206,1,FALSE)</f>
        <v>#N/A</v>
      </c>
      <c r="D148" s="1" t="s">
        <v>939</v>
      </c>
      <c r="E148" s="1">
        <v>57</v>
      </c>
      <c r="F148" s="1" t="s">
        <v>8</v>
      </c>
      <c r="G148" s="1">
        <v>152</v>
      </c>
      <c r="H148" s="1">
        <v>75</v>
      </c>
      <c r="I148" s="7">
        <v>43672.635462962964</v>
      </c>
      <c r="J148" s="1" t="s">
        <v>43</v>
      </c>
      <c r="K148" s="1" t="s">
        <v>229</v>
      </c>
      <c r="L148" s="1">
        <v>1549</v>
      </c>
      <c r="M148" s="1" t="s">
        <v>5</v>
      </c>
      <c r="N148" s="1">
        <v>6</v>
      </c>
      <c r="O148" s="1">
        <v>4</v>
      </c>
      <c r="P148" s="1">
        <v>2</v>
      </c>
      <c r="Q148" t="s">
        <v>647</v>
      </c>
      <c r="R148" t="s">
        <v>647</v>
      </c>
    </row>
    <row r="149" spans="1:18">
      <c r="A149" t="s">
        <v>940</v>
      </c>
      <c r="B149" s="1">
        <v>21554</v>
      </c>
      <c r="C149" s="1">
        <f>VLOOKUP(B149,[2]Hoja2!$A$2:$A$206,1,FALSE)</f>
        <v>21554</v>
      </c>
      <c r="D149" s="1" t="s">
        <v>941</v>
      </c>
      <c r="E149" s="1">
        <v>23</v>
      </c>
      <c r="F149" s="1" t="s">
        <v>9</v>
      </c>
      <c r="G149" s="1">
        <v>160</v>
      </c>
      <c r="H149" s="1">
        <v>63</v>
      </c>
      <c r="I149" s="7">
        <v>43768.549270833333</v>
      </c>
      <c r="J149" s="1" t="s">
        <v>606</v>
      </c>
      <c r="K149" s="1" t="s">
        <v>607</v>
      </c>
      <c r="L149" s="1">
        <v>1554</v>
      </c>
      <c r="M149" s="1" t="s">
        <v>5</v>
      </c>
      <c r="N149" s="1">
        <v>5</v>
      </c>
      <c r="O149" s="1">
        <v>4</v>
      </c>
      <c r="P149" s="1">
        <v>1</v>
      </c>
      <c r="Q149" t="s">
        <v>647</v>
      </c>
      <c r="R149" t="s">
        <v>647</v>
      </c>
    </row>
    <row r="150" spans="1:18">
      <c r="A150" t="s">
        <v>942</v>
      </c>
      <c r="B150" s="1">
        <v>21568</v>
      </c>
      <c r="C150" s="1">
        <f>VLOOKUP(B150,[2]Hoja2!$A$2:$A$206,1,FALSE)</f>
        <v>21568</v>
      </c>
      <c r="D150" s="1" t="s">
        <v>943</v>
      </c>
      <c r="E150" s="1">
        <v>46</v>
      </c>
      <c r="F150" s="1" t="s">
        <v>9</v>
      </c>
      <c r="G150" s="1">
        <v>172</v>
      </c>
      <c r="H150" s="1">
        <v>84</v>
      </c>
      <c r="I150" s="7">
        <v>43778.75209490741</v>
      </c>
      <c r="J150" s="1" t="s">
        <v>174</v>
      </c>
      <c r="K150" s="1" t="s">
        <v>267</v>
      </c>
      <c r="L150" s="1">
        <v>1568</v>
      </c>
      <c r="M150" s="1" t="s">
        <v>5</v>
      </c>
      <c r="N150" s="1">
        <v>4</v>
      </c>
      <c r="O150" s="1">
        <v>3</v>
      </c>
      <c r="P150" s="1">
        <v>1</v>
      </c>
      <c r="Q150" t="s">
        <v>647</v>
      </c>
      <c r="R150" t="s">
        <v>647</v>
      </c>
    </row>
    <row r="151" spans="1:18">
      <c r="A151" t="s">
        <v>944</v>
      </c>
      <c r="B151" s="1">
        <v>21578</v>
      </c>
      <c r="C151" s="1">
        <f>VLOOKUP(B151,[2]Hoja2!$A$2:$A$206,1,FALSE)</f>
        <v>21578</v>
      </c>
      <c r="D151" s="1" t="s">
        <v>945</v>
      </c>
      <c r="E151" s="1">
        <v>44</v>
      </c>
      <c r="F151" s="1" t="s">
        <v>9</v>
      </c>
      <c r="G151" s="1">
        <v>175</v>
      </c>
      <c r="H151" s="1">
        <v>70</v>
      </c>
      <c r="I151" s="7">
        <v>43749.819479166668</v>
      </c>
      <c r="J151" s="1" t="s">
        <v>608</v>
      </c>
      <c r="K151" s="1" t="s">
        <v>609</v>
      </c>
      <c r="L151" s="1">
        <v>1578</v>
      </c>
      <c r="M151" s="1" t="s">
        <v>5</v>
      </c>
      <c r="N151" s="1">
        <v>10</v>
      </c>
      <c r="O151" s="1">
        <v>8</v>
      </c>
      <c r="P151" s="1">
        <v>2</v>
      </c>
      <c r="Q151" t="s">
        <v>647</v>
      </c>
      <c r="R151" t="s">
        <v>647</v>
      </c>
    </row>
    <row r="152" spans="1:18">
      <c r="A152" t="s">
        <v>946</v>
      </c>
      <c r="B152" s="1">
        <v>21587</v>
      </c>
      <c r="C152" s="1">
        <f>VLOOKUP(B152,[2]Hoja2!$A$2:$A$206,1,FALSE)</f>
        <v>21587</v>
      </c>
      <c r="D152" s="1" t="s">
        <v>947</v>
      </c>
      <c r="E152" s="1">
        <v>44</v>
      </c>
      <c r="F152" s="1" t="s">
        <v>8</v>
      </c>
      <c r="G152" s="1">
        <v>145</v>
      </c>
      <c r="H152" s="1">
        <v>46</v>
      </c>
      <c r="I152" s="7">
        <v>43764.405046296299</v>
      </c>
      <c r="J152" s="1" t="s">
        <v>610</v>
      </c>
      <c r="K152" s="1" t="s">
        <v>611</v>
      </c>
      <c r="L152" s="1">
        <v>1587</v>
      </c>
      <c r="M152" s="1" t="s">
        <v>5</v>
      </c>
      <c r="N152" s="1">
        <v>4</v>
      </c>
      <c r="O152" s="1">
        <v>3</v>
      </c>
      <c r="P152" s="1">
        <v>1</v>
      </c>
      <c r="Q152" t="s">
        <v>647</v>
      </c>
      <c r="R152" t="s">
        <v>647</v>
      </c>
    </row>
    <row r="153" spans="1:18">
      <c r="A153" t="s">
        <v>948</v>
      </c>
      <c r="B153" s="1">
        <v>21592</v>
      </c>
      <c r="C153" s="1">
        <f>VLOOKUP(B153,[2]Hoja2!$A$2:$A$206,1,FALSE)</f>
        <v>21592</v>
      </c>
      <c r="D153" s="1" t="s">
        <v>949</v>
      </c>
      <c r="E153" s="1">
        <v>34</v>
      </c>
      <c r="F153" s="1" t="s">
        <v>8</v>
      </c>
      <c r="G153" s="1">
        <v>161</v>
      </c>
      <c r="H153" s="1">
        <v>69</v>
      </c>
      <c r="I153" s="7">
        <v>43699.646608796298</v>
      </c>
      <c r="J153" s="1" t="s">
        <v>612</v>
      </c>
      <c r="K153" s="1" t="s">
        <v>613</v>
      </c>
      <c r="L153" s="1">
        <v>1592</v>
      </c>
      <c r="M153" s="1" t="s">
        <v>5</v>
      </c>
      <c r="N153" s="1">
        <v>8</v>
      </c>
      <c r="O153" s="1">
        <v>6</v>
      </c>
      <c r="P153" s="1">
        <v>2</v>
      </c>
      <c r="Q153" t="s">
        <v>647</v>
      </c>
      <c r="R153" t="s">
        <v>647</v>
      </c>
    </row>
    <row r="154" spans="1:18">
      <c r="A154" t="s">
        <v>950</v>
      </c>
      <c r="B154" s="1">
        <v>21603</v>
      </c>
      <c r="C154" s="1">
        <f>VLOOKUP(B154,[2]Hoja2!$A$2:$A$206,1,FALSE)</f>
        <v>21603</v>
      </c>
      <c r="D154" s="1" t="s">
        <v>951</v>
      </c>
      <c r="E154" s="1">
        <v>57</v>
      </c>
      <c r="F154" s="1" t="s">
        <v>8</v>
      </c>
      <c r="G154" s="1">
        <v>161</v>
      </c>
      <c r="H154" s="1">
        <v>68</v>
      </c>
      <c r="I154" s="7">
        <v>43699.602939814817</v>
      </c>
      <c r="J154" s="1" t="s">
        <v>570</v>
      </c>
      <c r="K154" s="1" t="s">
        <v>614</v>
      </c>
      <c r="L154" s="1">
        <v>1603</v>
      </c>
      <c r="M154" s="1" t="s">
        <v>5</v>
      </c>
      <c r="N154" s="1">
        <v>9</v>
      </c>
      <c r="O154" s="1">
        <v>5</v>
      </c>
      <c r="P154" s="1">
        <v>4</v>
      </c>
      <c r="Q154" t="s">
        <v>647</v>
      </c>
      <c r="R154" t="s">
        <v>647</v>
      </c>
    </row>
    <row r="155" spans="1:18">
      <c r="A155" t="s">
        <v>952</v>
      </c>
      <c r="B155" s="1">
        <v>21615</v>
      </c>
      <c r="C155" s="1">
        <f>VLOOKUP(B155,[2]Hoja2!$A$2:$A$206,1,FALSE)</f>
        <v>21615</v>
      </c>
      <c r="D155" s="1" t="s">
        <v>953</v>
      </c>
      <c r="E155" s="1">
        <v>37</v>
      </c>
      <c r="F155" s="1" t="s">
        <v>9</v>
      </c>
      <c r="G155" s="1">
        <v>176</v>
      </c>
      <c r="H155" s="1">
        <v>58</v>
      </c>
      <c r="I155" s="7">
        <v>43732.762997685182</v>
      </c>
      <c r="J155" s="1" t="s">
        <v>194</v>
      </c>
      <c r="K155" s="1" t="s">
        <v>615</v>
      </c>
      <c r="L155" s="1">
        <v>1615</v>
      </c>
      <c r="M155" s="1" t="s">
        <v>5</v>
      </c>
      <c r="N155" s="1">
        <v>10</v>
      </c>
      <c r="O155" s="1">
        <v>6</v>
      </c>
      <c r="P155" s="1">
        <v>4</v>
      </c>
      <c r="Q155" t="s">
        <v>647</v>
      </c>
      <c r="R155" t="s">
        <v>647</v>
      </c>
    </row>
    <row r="156" spans="1:18">
      <c r="A156" t="s">
        <v>954</v>
      </c>
      <c r="B156" s="1">
        <v>21633</v>
      </c>
      <c r="C156" s="1">
        <f>VLOOKUP(B156,[2]Hoja2!$A$2:$A$206,1,FALSE)</f>
        <v>21633</v>
      </c>
      <c r="D156" s="1" t="s">
        <v>955</v>
      </c>
      <c r="E156" s="1">
        <v>55</v>
      </c>
      <c r="F156" s="1" t="s">
        <v>9</v>
      </c>
      <c r="G156" s="1">
        <v>163</v>
      </c>
      <c r="H156" s="1">
        <v>62</v>
      </c>
      <c r="I156" s="7">
        <v>43730.583761574075</v>
      </c>
      <c r="J156" s="1" t="s">
        <v>125</v>
      </c>
      <c r="K156" s="1" t="s">
        <v>302</v>
      </c>
      <c r="L156" s="1">
        <v>1633</v>
      </c>
      <c r="M156" s="1" t="s">
        <v>5</v>
      </c>
      <c r="N156" s="1">
        <v>7</v>
      </c>
      <c r="O156" s="1">
        <v>6</v>
      </c>
      <c r="P156" s="1">
        <v>1</v>
      </c>
      <c r="Q156" t="s">
        <v>647</v>
      </c>
      <c r="R156" t="s">
        <v>647</v>
      </c>
    </row>
    <row r="157" spans="1:18">
      <c r="A157" t="s">
        <v>956</v>
      </c>
      <c r="B157" s="1">
        <v>21652</v>
      </c>
      <c r="C157" s="1">
        <f>VLOOKUP(B157,[2]Hoja2!$A$2:$A$206,1,FALSE)</f>
        <v>21652</v>
      </c>
      <c r="D157" s="1" t="s">
        <v>957</v>
      </c>
      <c r="E157" s="1">
        <v>51</v>
      </c>
      <c r="F157" s="1" t="s">
        <v>8</v>
      </c>
      <c r="G157" s="1">
        <v>154</v>
      </c>
      <c r="H157" s="1">
        <v>56</v>
      </c>
      <c r="I157" s="7">
        <v>43730.633194444446</v>
      </c>
      <c r="J157" s="1" t="s">
        <v>59</v>
      </c>
      <c r="K157" s="1" t="s">
        <v>460</v>
      </c>
      <c r="L157" s="1">
        <v>1652</v>
      </c>
      <c r="M157" s="1" t="s">
        <v>5</v>
      </c>
      <c r="N157" s="1">
        <v>5</v>
      </c>
      <c r="O157" s="1">
        <v>5</v>
      </c>
      <c r="P157" s="1">
        <v>0</v>
      </c>
      <c r="Q157" t="s">
        <v>647</v>
      </c>
      <c r="R157" t="s">
        <v>375</v>
      </c>
    </row>
    <row r="158" spans="1:18">
      <c r="A158" t="s">
        <v>958</v>
      </c>
      <c r="B158" s="1">
        <v>21665</v>
      </c>
      <c r="C158" s="1">
        <f>VLOOKUP(B158,[2]Hoja2!$A$2:$A$206,1,FALSE)</f>
        <v>21665</v>
      </c>
      <c r="D158" s="1" t="s">
        <v>959</v>
      </c>
      <c r="E158" s="1">
        <v>46</v>
      </c>
      <c r="F158" s="1" t="s">
        <v>8</v>
      </c>
      <c r="G158" s="1">
        <v>158</v>
      </c>
      <c r="H158" s="1">
        <v>61</v>
      </c>
      <c r="I158" s="7">
        <v>43712.686064814814</v>
      </c>
      <c r="J158" s="1" t="s">
        <v>84</v>
      </c>
      <c r="K158" s="1" t="s">
        <v>434</v>
      </c>
      <c r="L158" s="1">
        <v>1665</v>
      </c>
      <c r="M158" s="1" t="s">
        <v>5</v>
      </c>
      <c r="N158" s="1">
        <v>8</v>
      </c>
      <c r="O158" s="1">
        <v>6</v>
      </c>
      <c r="P158" s="1">
        <v>2</v>
      </c>
      <c r="Q158" t="s">
        <v>647</v>
      </c>
      <c r="R158" t="s">
        <v>647</v>
      </c>
    </row>
    <row r="159" spans="1:18">
      <c r="A159" t="s">
        <v>960</v>
      </c>
      <c r="B159" s="1">
        <v>21674</v>
      </c>
      <c r="C159" s="1">
        <f>VLOOKUP(B159,[2]Hoja2!$A$2:$A$206,1,FALSE)</f>
        <v>21674</v>
      </c>
      <c r="D159" s="1" t="s">
        <v>961</v>
      </c>
      <c r="E159" s="1">
        <v>21</v>
      </c>
      <c r="F159" s="1" t="s">
        <v>9</v>
      </c>
      <c r="G159" s="1">
        <v>175</v>
      </c>
      <c r="H159" s="1">
        <v>63</v>
      </c>
      <c r="I159" s="7">
        <v>43712.71665509259</v>
      </c>
      <c r="J159" s="1" t="s">
        <v>505</v>
      </c>
      <c r="K159" s="1" t="s">
        <v>616</v>
      </c>
      <c r="L159" s="1">
        <v>1674</v>
      </c>
      <c r="M159" s="1" t="s">
        <v>5</v>
      </c>
      <c r="N159" s="1">
        <v>7</v>
      </c>
      <c r="O159" s="1">
        <v>5</v>
      </c>
      <c r="P159" s="1">
        <v>2</v>
      </c>
      <c r="Q159" t="s">
        <v>647</v>
      </c>
      <c r="R159" t="s">
        <v>647</v>
      </c>
    </row>
    <row r="160" spans="1:18">
      <c r="A160" t="s">
        <v>962</v>
      </c>
      <c r="B160" s="1">
        <v>21690</v>
      </c>
      <c r="C160" s="1">
        <f>VLOOKUP(B160,[2]Hoja2!$A$2:$A$206,1,FALSE)</f>
        <v>21690</v>
      </c>
      <c r="D160" s="1" t="s">
        <v>963</v>
      </c>
      <c r="E160" s="1">
        <v>44</v>
      </c>
      <c r="F160" s="1" t="s">
        <v>9</v>
      </c>
      <c r="G160" s="1">
        <v>160</v>
      </c>
      <c r="H160" s="1">
        <v>80</v>
      </c>
      <c r="I160" s="7">
        <v>43801.623101851852</v>
      </c>
      <c r="J160" s="1" t="s">
        <v>617</v>
      </c>
      <c r="K160" s="1" t="s">
        <v>618</v>
      </c>
      <c r="L160" s="1">
        <v>1690</v>
      </c>
      <c r="M160" s="1" t="s">
        <v>5</v>
      </c>
      <c r="N160" s="1">
        <v>6</v>
      </c>
      <c r="O160" s="1">
        <v>5</v>
      </c>
      <c r="P160" s="1">
        <v>1</v>
      </c>
      <c r="Q160" t="s">
        <v>647</v>
      </c>
      <c r="R160" t="s">
        <v>647</v>
      </c>
    </row>
    <row r="161" spans="1:18">
      <c r="A161" t="s">
        <v>964</v>
      </c>
      <c r="B161" s="1">
        <v>21695</v>
      </c>
      <c r="C161" s="1">
        <f>VLOOKUP(B161,[2]Hoja2!$A$2:$A$206,1,FALSE)</f>
        <v>21695</v>
      </c>
      <c r="D161" s="1" t="s">
        <v>965</v>
      </c>
      <c r="E161" s="1">
        <v>40</v>
      </c>
      <c r="F161" s="1" t="s">
        <v>8</v>
      </c>
      <c r="G161" s="1">
        <v>157</v>
      </c>
      <c r="H161" s="1">
        <v>58</v>
      </c>
      <c r="I161" s="7">
        <v>43711.528391203705</v>
      </c>
      <c r="J161" s="1" t="s">
        <v>178</v>
      </c>
      <c r="K161" s="1" t="s">
        <v>619</v>
      </c>
      <c r="L161" s="1">
        <v>1695</v>
      </c>
      <c r="M161" s="1" t="s">
        <v>5</v>
      </c>
      <c r="N161" s="1">
        <v>7</v>
      </c>
      <c r="O161" s="1">
        <v>5</v>
      </c>
      <c r="P161" s="1">
        <v>2</v>
      </c>
      <c r="Q161" t="s">
        <v>647</v>
      </c>
      <c r="R161" t="s">
        <v>647</v>
      </c>
    </row>
    <row r="162" spans="1:18">
      <c r="A162" t="s">
        <v>966</v>
      </c>
      <c r="B162" s="1">
        <v>21710</v>
      </c>
      <c r="C162" s="1">
        <f>VLOOKUP(B162,[2]Hoja2!$A$2:$A$206,1,FALSE)</f>
        <v>21710</v>
      </c>
      <c r="D162" s="1" t="s">
        <v>967</v>
      </c>
      <c r="E162" s="1">
        <v>27</v>
      </c>
      <c r="F162" s="1" t="s">
        <v>8</v>
      </c>
      <c r="G162" s="1">
        <v>164</v>
      </c>
      <c r="H162" s="1">
        <v>65</v>
      </c>
      <c r="I162" s="7">
        <v>43739.464756944442</v>
      </c>
      <c r="J162" s="1" t="s">
        <v>620</v>
      </c>
      <c r="K162" s="1" t="s">
        <v>52</v>
      </c>
      <c r="L162" s="1">
        <v>1710</v>
      </c>
      <c r="M162" s="1" t="s">
        <v>5</v>
      </c>
      <c r="N162" s="1">
        <v>5</v>
      </c>
      <c r="O162" s="1">
        <v>3</v>
      </c>
      <c r="P162" s="1">
        <v>2</v>
      </c>
      <c r="Q162" t="s">
        <v>647</v>
      </c>
      <c r="R162" t="s">
        <v>647</v>
      </c>
    </row>
    <row r="163" spans="1:18">
      <c r="A163" t="s">
        <v>968</v>
      </c>
      <c r="B163" s="1">
        <v>21751</v>
      </c>
      <c r="C163" s="1">
        <f>VLOOKUP(B163,[2]Hoja2!$A$2:$A$206,1,FALSE)</f>
        <v>21751</v>
      </c>
      <c r="D163" s="1" t="s">
        <v>969</v>
      </c>
      <c r="E163" s="1">
        <v>23</v>
      </c>
      <c r="F163" s="1" t="s">
        <v>9</v>
      </c>
      <c r="G163" s="1">
        <v>177</v>
      </c>
      <c r="H163" s="1">
        <v>70</v>
      </c>
      <c r="I163" s="7">
        <v>43701.784155092595</v>
      </c>
      <c r="J163" s="1" t="s">
        <v>621</v>
      </c>
      <c r="K163" s="1" t="s">
        <v>622</v>
      </c>
      <c r="L163" s="1">
        <v>1751</v>
      </c>
      <c r="M163" s="1" t="s">
        <v>5</v>
      </c>
      <c r="N163" s="1">
        <v>15</v>
      </c>
      <c r="O163" s="1">
        <v>11</v>
      </c>
      <c r="P163" s="1">
        <v>4</v>
      </c>
      <c r="Q163" t="s">
        <v>647</v>
      </c>
      <c r="R163" t="s">
        <v>647</v>
      </c>
    </row>
    <row r="164" spans="1:18">
      <c r="A164" t="s">
        <v>970</v>
      </c>
      <c r="B164" s="1">
        <v>21757</v>
      </c>
      <c r="C164" s="1">
        <f>VLOOKUP(B164,[2]Hoja2!$A$2:$A$206,1,FALSE)</f>
        <v>21757</v>
      </c>
      <c r="D164" s="1" t="s">
        <v>971</v>
      </c>
      <c r="E164" s="1">
        <v>59</v>
      </c>
      <c r="F164" s="1" t="s">
        <v>8</v>
      </c>
      <c r="G164" s="1">
        <v>150</v>
      </c>
      <c r="H164" s="1">
        <v>82</v>
      </c>
      <c r="I164" s="7">
        <v>43762.594247685185</v>
      </c>
      <c r="J164" s="1" t="s">
        <v>623</v>
      </c>
      <c r="K164" s="1" t="s">
        <v>624</v>
      </c>
      <c r="L164" s="1">
        <v>1757</v>
      </c>
      <c r="M164" s="1" t="s">
        <v>5</v>
      </c>
      <c r="N164" s="1">
        <v>13</v>
      </c>
      <c r="O164" s="1">
        <v>8</v>
      </c>
      <c r="P164" s="1">
        <v>5</v>
      </c>
      <c r="Q164" t="s">
        <v>647</v>
      </c>
      <c r="R164" t="s">
        <v>647</v>
      </c>
    </row>
    <row r="165" spans="1:18">
      <c r="A165" t="s">
        <v>972</v>
      </c>
      <c r="B165" s="1">
        <v>21762</v>
      </c>
      <c r="C165" s="1">
        <f>VLOOKUP(B165,[2]Hoja2!$A$2:$A$206,1,FALSE)</f>
        <v>21762</v>
      </c>
      <c r="D165" s="1" t="s">
        <v>973</v>
      </c>
      <c r="E165" s="1">
        <v>55</v>
      </c>
      <c r="F165" s="1" t="s">
        <v>8</v>
      </c>
      <c r="G165" s="1">
        <v>150</v>
      </c>
      <c r="H165" s="1">
        <v>60</v>
      </c>
      <c r="I165" s="7">
        <v>43746.76054398148</v>
      </c>
      <c r="J165" s="1" t="s">
        <v>625</v>
      </c>
      <c r="K165" s="1" t="s">
        <v>626</v>
      </c>
      <c r="L165" s="1">
        <v>1762</v>
      </c>
      <c r="M165" s="1" t="s">
        <v>5</v>
      </c>
      <c r="N165" s="1">
        <v>13</v>
      </c>
      <c r="O165" s="1">
        <v>10</v>
      </c>
      <c r="P165" s="1">
        <v>3</v>
      </c>
      <c r="Q165" t="s">
        <v>647</v>
      </c>
      <c r="R165" t="s">
        <v>647</v>
      </c>
    </row>
    <row r="166" spans="1:18">
      <c r="A166" t="s">
        <v>974</v>
      </c>
      <c r="B166" s="1">
        <v>21764</v>
      </c>
      <c r="C166" s="1">
        <f>VLOOKUP(B166,[2]Hoja2!$A$2:$A$206,1,FALSE)</f>
        <v>21764</v>
      </c>
      <c r="D166" s="1" t="s">
        <v>975</v>
      </c>
      <c r="E166" s="1">
        <v>38</v>
      </c>
      <c r="F166" s="1" t="s">
        <v>8</v>
      </c>
      <c r="G166" s="1">
        <v>165</v>
      </c>
      <c r="H166" s="1">
        <v>70</v>
      </c>
      <c r="I166" s="7">
        <v>43746.809201388889</v>
      </c>
      <c r="J166" s="1" t="s">
        <v>203</v>
      </c>
      <c r="K166" s="1" t="s">
        <v>309</v>
      </c>
      <c r="L166" s="1">
        <v>1764</v>
      </c>
      <c r="M166" s="1" t="s">
        <v>5</v>
      </c>
      <c r="N166" s="1">
        <v>7</v>
      </c>
      <c r="O166" s="1">
        <v>5</v>
      </c>
      <c r="P166" s="1">
        <v>2</v>
      </c>
      <c r="Q166" t="s">
        <v>647</v>
      </c>
      <c r="R166" t="s">
        <v>647</v>
      </c>
    </row>
    <row r="167" spans="1:18">
      <c r="A167" t="s">
        <v>976</v>
      </c>
      <c r="B167" s="1">
        <v>21767</v>
      </c>
      <c r="C167" s="1">
        <f>VLOOKUP(B167,[2]Hoja2!$A$2:$A$206,1,FALSE)</f>
        <v>21767</v>
      </c>
      <c r="D167" s="1" t="s">
        <v>977</v>
      </c>
      <c r="E167" s="1">
        <v>53</v>
      </c>
      <c r="F167" s="1" t="s">
        <v>9</v>
      </c>
      <c r="G167" s="1">
        <v>180</v>
      </c>
      <c r="H167" s="1">
        <v>102</v>
      </c>
      <c r="I167" s="7">
        <v>43786.595127314817</v>
      </c>
      <c r="J167" s="1" t="s">
        <v>627</v>
      </c>
      <c r="K167" s="1" t="s">
        <v>628</v>
      </c>
      <c r="L167" s="1">
        <v>1767</v>
      </c>
      <c r="M167" s="1" t="s">
        <v>5</v>
      </c>
      <c r="N167" s="1">
        <v>11</v>
      </c>
      <c r="O167" s="1">
        <v>9</v>
      </c>
      <c r="P167" s="1">
        <v>2</v>
      </c>
      <c r="Q167" t="s">
        <v>647</v>
      </c>
      <c r="R167" t="s">
        <v>647</v>
      </c>
    </row>
    <row r="168" spans="1:18">
      <c r="A168" t="s">
        <v>978</v>
      </c>
      <c r="B168" s="1">
        <v>21773</v>
      </c>
      <c r="C168" s="1">
        <f>VLOOKUP(B168,[2]Hoja2!$A$2:$A$206,1,FALSE)</f>
        <v>21773</v>
      </c>
      <c r="D168" s="1" t="s">
        <v>979</v>
      </c>
      <c r="E168" s="1">
        <v>39</v>
      </c>
      <c r="F168" s="1" t="s">
        <v>9</v>
      </c>
      <c r="G168" s="1">
        <v>174</v>
      </c>
      <c r="H168" s="1">
        <v>82</v>
      </c>
      <c r="I168" s="7">
        <v>43792.693495370368</v>
      </c>
      <c r="J168" s="1" t="s">
        <v>629</v>
      </c>
      <c r="K168" s="1" t="s">
        <v>630</v>
      </c>
      <c r="L168" s="1">
        <v>1773</v>
      </c>
      <c r="M168" s="1" t="s">
        <v>5</v>
      </c>
      <c r="N168" s="1">
        <v>13</v>
      </c>
      <c r="O168" s="1">
        <v>12</v>
      </c>
      <c r="P168" s="1">
        <v>1</v>
      </c>
      <c r="Q168" t="s">
        <v>647</v>
      </c>
      <c r="R168" t="s">
        <v>647</v>
      </c>
    </row>
    <row r="169" spans="1:18">
      <c r="A169" t="s">
        <v>980</v>
      </c>
      <c r="B169" s="1">
        <v>21776</v>
      </c>
      <c r="C169" s="1">
        <f>VLOOKUP(B169,[2]Hoja2!$A$2:$A$206,1,FALSE)</f>
        <v>21776</v>
      </c>
      <c r="D169" s="1" t="s">
        <v>981</v>
      </c>
      <c r="E169" s="1">
        <v>49</v>
      </c>
      <c r="F169" s="1" t="s">
        <v>8</v>
      </c>
      <c r="G169" s="1">
        <v>149</v>
      </c>
      <c r="H169" s="1">
        <v>67</v>
      </c>
      <c r="I169" s="7">
        <v>43697.572858796295</v>
      </c>
      <c r="J169" s="1" t="s">
        <v>422</v>
      </c>
      <c r="K169" s="1" t="s">
        <v>143</v>
      </c>
      <c r="L169" s="1">
        <v>1776</v>
      </c>
      <c r="M169" s="1" t="s">
        <v>5</v>
      </c>
      <c r="N169" s="1">
        <v>6</v>
      </c>
      <c r="O169" s="1">
        <v>5</v>
      </c>
      <c r="P169" s="1">
        <v>1</v>
      </c>
      <c r="Q169" t="s">
        <v>647</v>
      </c>
      <c r="R169" t="s">
        <v>647</v>
      </c>
    </row>
    <row r="170" spans="1:18">
      <c r="A170" t="s">
        <v>982</v>
      </c>
      <c r="B170" s="1">
        <v>21781</v>
      </c>
      <c r="C170" s="1">
        <f>VLOOKUP(B170,[2]Hoja2!$A$2:$A$206,1,FALSE)</f>
        <v>21781</v>
      </c>
      <c r="D170" s="1" t="s">
        <v>983</v>
      </c>
      <c r="E170" s="1">
        <v>63</v>
      </c>
      <c r="F170" s="1" t="s">
        <v>8</v>
      </c>
      <c r="G170" s="1">
        <v>153</v>
      </c>
      <c r="H170" s="1">
        <v>62</v>
      </c>
      <c r="I170" s="7">
        <v>43669.66070601852</v>
      </c>
      <c r="J170" s="1" t="s">
        <v>631</v>
      </c>
      <c r="K170" s="1" t="s">
        <v>632</v>
      </c>
      <c r="L170" s="1">
        <v>1781</v>
      </c>
      <c r="M170" s="1" t="s">
        <v>5</v>
      </c>
      <c r="N170" s="1">
        <v>13</v>
      </c>
      <c r="O170" s="1">
        <v>9</v>
      </c>
      <c r="P170" s="1">
        <v>4</v>
      </c>
      <c r="Q170" t="s">
        <v>647</v>
      </c>
      <c r="R170" t="s">
        <v>647</v>
      </c>
    </row>
    <row r="171" spans="1:18">
      <c r="A171" t="s">
        <v>984</v>
      </c>
      <c r="B171" s="1">
        <v>21811</v>
      </c>
      <c r="C171" s="1">
        <f>VLOOKUP(B171,[2]Hoja2!$A$2:$A$206,1,FALSE)</f>
        <v>21811</v>
      </c>
      <c r="D171" s="1" t="s">
        <v>985</v>
      </c>
      <c r="E171" s="1">
        <v>44</v>
      </c>
      <c r="F171" s="1" t="s">
        <v>8</v>
      </c>
      <c r="G171" s="1">
        <v>157</v>
      </c>
      <c r="H171" s="1">
        <v>56</v>
      </c>
      <c r="I171" s="7">
        <v>43726.541435185187</v>
      </c>
      <c r="J171" s="1" t="s">
        <v>633</v>
      </c>
      <c r="K171" s="1" t="s">
        <v>330</v>
      </c>
      <c r="L171" s="1">
        <v>1811</v>
      </c>
      <c r="M171" s="1" t="s">
        <v>5</v>
      </c>
      <c r="N171" s="1">
        <v>9</v>
      </c>
      <c r="O171" s="1">
        <v>6</v>
      </c>
      <c r="P171" s="1">
        <v>3</v>
      </c>
      <c r="Q171" t="s">
        <v>647</v>
      </c>
      <c r="R171" t="s">
        <v>647</v>
      </c>
    </row>
    <row r="172" spans="1:18">
      <c r="A172" t="s">
        <v>986</v>
      </c>
      <c r="B172" s="1">
        <v>21814</v>
      </c>
      <c r="C172" s="1">
        <f>VLOOKUP(B172,[2]Hoja2!$A$2:$A$206,1,FALSE)</f>
        <v>21814</v>
      </c>
      <c r="D172" s="1" t="s">
        <v>987</v>
      </c>
      <c r="E172" s="1">
        <v>55</v>
      </c>
      <c r="F172" s="1" t="s">
        <v>9</v>
      </c>
      <c r="G172" s="1">
        <v>175</v>
      </c>
      <c r="H172" s="1">
        <v>75</v>
      </c>
      <c r="I172" s="7">
        <v>43672.353634259256</v>
      </c>
      <c r="J172" s="1" t="s">
        <v>192</v>
      </c>
      <c r="K172" s="1" t="s">
        <v>273</v>
      </c>
      <c r="L172" s="1">
        <v>1814</v>
      </c>
      <c r="M172" s="1" t="s">
        <v>5</v>
      </c>
      <c r="N172" s="1">
        <v>10</v>
      </c>
      <c r="O172" s="1">
        <v>6</v>
      </c>
      <c r="P172" s="1">
        <v>4</v>
      </c>
      <c r="Q172" t="s">
        <v>647</v>
      </c>
      <c r="R172" t="s">
        <v>647</v>
      </c>
    </row>
    <row r="173" spans="1:18">
      <c r="A173" t="s">
        <v>988</v>
      </c>
      <c r="B173" s="1">
        <v>21838</v>
      </c>
      <c r="C173" s="1">
        <f>VLOOKUP(B173,[2]Hoja2!$A$2:$A$206,1,FALSE)</f>
        <v>21838</v>
      </c>
      <c r="D173" s="1" t="s">
        <v>989</v>
      </c>
      <c r="E173" s="1">
        <v>49</v>
      </c>
      <c r="F173" s="1" t="s">
        <v>8</v>
      </c>
      <c r="G173" s="1">
        <v>152</v>
      </c>
      <c r="H173" s="1">
        <v>65</v>
      </c>
      <c r="I173" s="7">
        <v>43662.459988425922</v>
      </c>
      <c r="J173" s="1" t="s">
        <v>634</v>
      </c>
      <c r="K173" s="1" t="s">
        <v>235</v>
      </c>
      <c r="L173" s="1">
        <v>1838</v>
      </c>
      <c r="M173" s="1" t="s">
        <v>5</v>
      </c>
      <c r="N173" s="1">
        <v>7</v>
      </c>
      <c r="O173" s="1">
        <v>5</v>
      </c>
      <c r="P173" s="1">
        <v>2</v>
      </c>
      <c r="Q173" t="s">
        <v>647</v>
      </c>
      <c r="R173" t="s">
        <v>647</v>
      </c>
    </row>
    <row r="174" spans="1:18">
      <c r="A174" t="s">
        <v>990</v>
      </c>
      <c r="B174" s="1">
        <v>21868</v>
      </c>
      <c r="C174" s="1">
        <f>VLOOKUP(B174,[2]Hoja2!$A$2:$A$206,1,FALSE)</f>
        <v>21868</v>
      </c>
      <c r="D174" s="1" t="s">
        <v>991</v>
      </c>
      <c r="E174" s="1">
        <v>40</v>
      </c>
      <c r="F174" s="1" t="s">
        <v>8</v>
      </c>
      <c r="G174" s="1">
        <v>158</v>
      </c>
      <c r="H174" s="1">
        <v>63</v>
      </c>
      <c r="I174" s="7">
        <v>43687.672395833331</v>
      </c>
      <c r="J174" s="1" t="s">
        <v>635</v>
      </c>
      <c r="K174" s="1" t="s">
        <v>571</v>
      </c>
      <c r="L174" s="1">
        <v>1868</v>
      </c>
      <c r="M174" s="1" t="s">
        <v>5</v>
      </c>
      <c r="N174" s="1">
        <v>9</v>
      </c>
      <c r="O174" s="1">
        <v>5</v>
      </c>
      <c r="P174" s="1">
        <v>4</v>
      </c>
      <c r="Q174" t="s">
        <v>647</v>
      </c>
      <c r="R174" t="s">
        <v>647</v>
      </c>
    </row>
    <row r="175" spans="1:18">
      <c r="A175" t="s">
        <v>992</v>
      </c>
      <c r="B175" s="1">
        <v>21896</v>
      </c>
      <c r="C175" s="1">
        <f>VLOOKUP(B175,[2]Hoja2!$A$2:$A$206,1,FALSE)</f>
        <v>21896</v>
      </c>
      <c r="D175" s="1" t="s">
        <v>993</v>
      </c>
      <c r="E175" s="1">
        <v>45</v>
      </c>
      <c r="F175" s="1" t="s">
        <v>8</v>
      </c>
      <c r="G175" s="1">
        <v>169</v>
      </c>
      <c r="H175" s="1">
        <v>52</v>
      </c>
      <c r="I175" s="7">
        <v>43749.796319444446</v>
      </c>
      <c r="J175" s="1" t="s">
        <v>178</v>
      </c>
      <c r="K175" s="1" t="s">
        <v>636</v>
      </c>
      <c r="L175" s="1">
        <v>1896</v>
      </c>
      <c r="M175" s="1" t="s">
        <v>5</v>
      </c>
      <c r="N175" s="1">
        <v>8</v>
      </c>
      <c r="O175" s="1">
        <v>5</v>
      </c>
      <c r="P175" s="1">
        <v>3</v>
      </c>
      <c r="Q175" t="s">
        <v>647</v>
      </c>
      <c r="R175" t="s">
        <v>647</v>
      </c>
    </row>
    <row r="176" spans="1:18">
      <c r="A176" t="s">
        <v>994</v>
      </c>
      <c r="B176" s="1">
        <v>21938</v>
      </c>
      <c r="C176" s="1">
        <f>VLOOKUP(B176,[2]Hoja2!$A$2:$A$206,1,FALSE)</f>
        <v>21938</v>
      </c>
      <c r="D176" s="1" t="s">
        <v>995</v>
      </c>
      <c r="E176" s="1">
        <v>21</v>
      </c>
      <c r="F176" s="1" t="s">
        <v>8</v>
      </c>
      <c r="G176" s="1">
        <v>171</v>
      </c>
      <c r="H176" s="1">
        <v>70</v>
      </c>
      <c r="I176" s="7">
        <v>43698.799537037034</v>
      </c>
      <c r="J176" s="1" t="s">
        <v>465</v>
      </c>
      <c r="K176" s="1" t="s">
        <v>637</v>
      </c>
      <c r="L176" s="1">
        <v>1938</v>
      </c>
      <c r="M176" s="1" t="s">
        <v>5</v>
      </c>
      <c r="N176" s="1">
        <v>5</v>
      </c>
      <c r="O176" s="1">
        <v>3</v>
      </c>
      <c r="P176" s="1">
        <v>2</v>
      </c>
      <c r="Q176" t="s">
        <v>647</v>
      </c>
      <c r="R176" t="s">
        <v>647</v>
      </c>
    </row>
    <row r="177" spans="1:18">
      <c r="A177" t="s">
        <v>996</v>
      </c>
      <c r="B177" s="1">
        <v>21939</v>
      </c>
      <c r="C177" s="1">
        <f>VLOOKUP(B177,[2]Hoja2!$A$2:$A$206,1,FALSE)</f>
        <v>21939</v>
      </c>
      <c r="D177" s="1" t="s">
        <v>997</v>
      </c>
      <c r="E177" s="1">
        <v>24</v>
      </c>
      <c r="F177" s="1" t="s">
        <v>8</v>
      </c>
      <c r="G177" s="1">
        <v>147</v>
      </c>
      <c r="H177" s="1">
        <v>49</v>
      </c>
      <c r="I177" s="7">
        <v>43666.703761574077</v>
      </c>
      <c r="J177" s="1" t="s">
        <v>72</v>
      </c>
      <c r="K177" s="1" t="s">
        <v>638</v>
      </c>
      <c r="L177" s="1">
        <v>1939</v>
      </c>
      <c r="M177" s="1" t="s">
        <v>5</v>
      </c>
      <c r="N177" s="1">
        <v>13</v>
      </c>
      <c r="O177" s="1">
        <v>10</v>
      </c>
      <c r="P177" s="1">
        <v>3</v>
      </c>
      <c r="Q177" t="s">
        <v>647</v>
      </c>
      <c r="R177" t="s">
        <v>647</v>
      </c>
    </row>
    <row r="178" spans="1:18">
      <c r="A178" t="s">
        <v>998</v>
      </c>
      <c r="B178" s="1">
        <v>21940</v>
      </c>
      <c r="C178" s="1">
        <f>VLOOKUP(B178,[2]Hoja2!$A$2:$A$206,1,FALSE)</f>
        <v>21940</v>
      </c>
      <c r="D178" s="1" t="s">
        <v>999</v>
      </c>
      <c r="E178" s="1">
        <v>32</v>
      </c>
      <c r="F178" s="1" t="s">
        <v>9</v>
      </c>
      <c r="G178" s="1">
        <v>170</v>
      </c>
      <c r="H178" s="1">
        <v>79</v>
      </c>
      <c r="I178" s="7">
        <v>43663.64472222222</v>
      </c>
      <c r="J178" s="1" t="s">
        <v>639</v>
      </c>
      <c r="K178" s="1" t="s">
        <v>87</v>
      </c>
      <c r="L178" s="1">
        <v>1940</v>
      </c>
      <c r="M178" s="1" t="s">
        <v>5</v>
      </c>
      <c r="N178" s="1">
        <v>14</v>
      </c>
      <c r="O178" s="1">
        <v>11</v>
      </c>
      <c r="P178" s="1">
        <v>3</v>
      </c>
      <c r="Q178" t="s">
        <v>647</v>
      </c>
      <c r="R178" t="s">
        <v>647</v>
      </c>
    </row>
    <row r="179" spans="1:18">
      <c r="A179" t="s">
        <v>1000</v>
      </c>
      <c r="B179" s="1">
        <v>21956</v>
      </c>
      <c r="C179" s="1">
        <f>VLOOKUP(B179,[2]Hoja2!$A$2:$A$206,1,FALSE)</f>
        <v>21956</v>
      </c>
      <c r="D179" s="1" t="s">
        <v>1001</v>
      </c>
      <c r="E179" s="1">
        <v>60</v>
      </c>
      <c r="F179" s="1" t="s">
        <v>8</v>
      </c>
      <c r="G179" s="1">
        <v>158</v>
      </c>
      <c r="H179" s="1">
        <v>63</v>
      </c>
      <c r="I179" s="7">
        <v>43698.716215277775</v>
      </c>
      <c r="J179" s="1" t="s">
        <v>640</v>
      </c>
      <c r="K179" s="1" t="s">
        <v>289</v>
      </c>
      <c r="L179" s="1">
        <v>1956</v>
      </c>
      <c r="M179" s="1" t="s">
        <v>5</v>
      </c>
      <c r="N179" s="1">
        <v>11</v>
      </c>
      <c r="O179" s="1">
        <v>6</v>
      </c>
      <c r="P179" s="1">
        <v>5</v>
      </c>
      <c r="Q179" t="s">
        <v>647</v>
      </c>
      <c r="R179" t="s">
        <v>647</v>
      </c>
    </row>
    <row r="180" spans="1:18">
      <c r="A180" t="s">
        <v>1002</v>
      </c>
      <c r="B180" s="1">
        <v>21965</v>
      </c>
      <c r="C180" s="1">
        <f>VLOOKUP(B180,[2]Hoja2!$A$2:$A$206,1,FALSE)</f>
        <v>21965</v>
      </c>
      <c r="D180" s="1" t="s">
        <v>1003</v>
      </c>
      <c r="E180" s="1">
        <v>48</v>
      </c>
      <c r="F180" s="1" t="s">
        <v>8</v>
      </c>
      <c r="G180" s="1">
        <v>150</v>
      </c>
      <c r="H180" s="1">
        <v>82</v>
      </c>
      <c r="I180" s="7">
        <v>43746.513518518521</v>
      </c>
      <c r="J180" s="1" t="s">
        <v>461</v>
      </c>
      <c r="K180" s="1" t="s">
        <v>462</v>
      </c>
      <c r="L180" s="1">
        <v>1968</v>
      </c>
      <c r="M180" s="1" t="s">
        <v>5</v>
      </c>
      <c r="N180" s="1">
        <v>3</v>
      </c>
      <c r="O180" s="1">
        <v>3</v>
      </c>
      <c r="P180" s="1">
        <v>0</v>
      </c>
      <c r="Q180" t="s">
        <v>647</v>
      </c>
      <c r="R180" t="s">
        <v>375</v>
      </c>
    </row>
    <row r="181" spans="1:18">
      <c r="A181" t="s">
        <v>1004</v>
      </c>
      <c r="B181" s="1">
        <v>21980</v>
      </c>
      <c r="C181" s="1">
        <f>VLOOKUP(B181,[2]Hoja2!$A$2:$A$206,1,FALSE)</f>
        <v>21980</v>
      </c>
      <c r="D181" s="1" t="s">
        <v>1005</v>
      </c>
      <c r="E181" s="1">
        <v>56</v>
      </c>
      <c r="F181" s="1" t="s">
        <v>8</v>
      </c>
      <c r="G181" s="1">
        <v>150</v>
      </c>
      <c r="H181" s="1">
        <v>57</v>
      </c>
      <c r="I181" s="7">
        <v>43689.59915509259</v>
      </c>
      <c r="J181" s="1" t="s">
        <v>641</v>
      </c>
      <c r="K181" s="1" t="s">
        <v>642</v>
      </c>
      <c r="L181" s="1">
        <v>1980</v>
      </c>
      <c r="M181" s="1" t="s">
        <v>5</v>
      </c>
      <c r="N181" s="1">
        <v>6</v>
      </c>
      <c r="O181" s="1">
        <v>4</v>
      </c>
      <c r="P181" s="1">
        <v>2</v>
      </c>
      <c r="Q181" t="s">
        <v>647</v>
      </c>
      <c r="R181" t="s">
        <v>647</v>
      </c>
    </row>
    <row r="182" spans="1:18">
      <c r="A182" t="s">
        <v>1006</v>
      </c>
      <c r="B182" s="1">
        <v>40752</v>
      </c>
      <c r="C182" s="1">
        <f>VLOOKUP(B182,[2]Hoja2!$A$2:$A$206,1,FALSE)</f>
        <v>40752</v>
      </c>
      <c r="D182" s="1" t="s">
        <v>1007</v>
      </c>
      <c r="E182" s="1">
        <v>39</v>
      </c>
      <c r="F182" s="1" t="s">
        <v>9</v>
      </c>
      <c r="G182" s="1">
        <v>172</v>
      </c>
      <c r="H182" s="1">
        <v>80</v>
      </c>
      <c r="I182" s="7">
        <v>43665.571886574071</v>
      </c>
      <c r="J182" s="1" t="s">
        <v>301</v>
      </c>
      <c r="K182" s="1" t="s">
        <v>630</v>
      </c>
      <c r="L182" s="1">
        <v>752</v>
      </c>
      <c r="M182" s="1" t="s">
        <v>5</v>
      </c>
      <c r="N182" s="1">
        <v>10</v>
      </c>
      <c r="O182" s="1">
        <v>7</v>
      </c>
      <c r="P182" s="1">
        <v>3</v>
      </c>
      <c r="Q182" t="s">
        <v>647</v>
      </c>
      <c r="R182" t="s">
        <v>647</v>
      </c>
    </row>
    <row r="183" spans="1:18">
      <c r="A183" t="s">
        <v>1008</v>
      </c>
      <c r="B183" s="1">
        <v>40945</v>
      </c>
      <c r="C183" s="1">
        <f>VLOOKUP(B183,[2]Hoja2!$A$2:$A$206,1,FALSE)</f>
        <v>40945</v>
      </c>
      <c r="D183" s="1" t="s">
        <v>1009</v>
      </c>
      <c r="E183" s="1">
        <v>47</v>
      </c>
      <c r="F183" s="1" t="s">
        <v>8</v>
      </c>
      <c r="G183" s="1">
        <v>166</v>
      </c>
      <c r="H183" s="1">
        <v>70</v>
      </c>
      <c r="I183" s="7">
        <v>43723.629340277781</v>
      </c>
      <c r="J183" s="1" t="s">
        <v>643</v>
      </c>
      <c r="K183" s="1" t="s">
        <v>644</v>
      </c>
      <c r="L183" s="1">
        <v>945</v>
      </c>
      <c r="M183" s="1" t="s">
        <v>5</v>
      </c>
      <c r="N183" s="1">
        <v>5</v>
      </c>
      <c r="O183" s="1">
        <v>4</v>
      </c>
      <c r="P183" s="1">
        <v>1</v>
      </c>
      <c r="Q183" t="s">
        <v>647</v>
      </c>
      <c r="R183" t="s">
        <v>647</v>
      </c>
    </row>
  </sheetData>
  <conditionalFormatting sqref="A1:A18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Isabel Arevalo Robinson</dc:creator>
  <cp:keywords/>
  <dc:description/>
  <cp:lastModifiedBy>Maria Alejandra Wilches Mogollon</cp:lastModifiedBy>
  <cp:revision/>
  <dcterms:created xsi:type="dcterms:W3CDTF">2020-04-29T20:08:15Z</dcterms:created>
  <dcterms:modified xsi:type="dcterms:W3CDTF">2022-03-29T11:58:13Z</dcterms:modified>
  <cp:category/>
  <cp:contentStatus/>
</cp:coreProperties>
</file>