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/>
  <mc:AlternateContent xmlns:mc="http://schemas.openxmlformats.org/markup-compatibility/2006">
    <mc:Choice Requires="x15">
      <x15ac:absPath xmlns:x15ac="http://schemas.microsoft.com/office/spreadsheetml/2010/11/ac" url="C:\Users\ma.wilches529\Dropbox\Maria\muevelo\Paper Muevelo 2\"/>
    </mc:Choice>
  </mc:AlternateContent>
  <xr:revisionPtr revIDLastSave="0" documentId="11_76F612724C042225F8A68C62089BC9AA46709FCD" xr6:coauthVersionLast="47" xr6:coauthVersionMax="47" xr10:uidLastSave="{00000000-0000-0000-0000-000000000000}"/>
  <bookViews>
    <workbookView xWindow="0" yWindow="0" windowWidth="21600" windowHeight="9300" firstSheet="2" activeTab="2" xr2:uid="{00000000-000D-0000-FFFF-FFFF00000000}"/>
  </bookViews>
  <sheets>
    <sheet name="Hoja2" sheetId="3" r:id="rId1"/>
    <sheet name="incidencias_lugares" sheetId="1" r:id="rId2"/>
    <sheet name="total" sheetId="2" r:id="rId3"/>
    <sheet name="cb" sheetId="4" r:id="rId4"/>
    <sheet name="sc" sheetId="5" r:id="rId5"/>
    <sheet name="f" sheetId="6" r:id="rId6"/>
    <sheet name="m" sheetId="7" r:id="rId7"/>
  </sheets>
  <definedNames>
    <definedName name="_xlnm._FilterDatabase" localSheetId="2" hidden="1">total!$A$2:$R$181</definedName>
  </definedNames>
  <calcPr calcId="191028"/>
  <pivotCaches>
    <pivotCache cacheId="1703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4" i="2" l="1"/>
  <c r="D184" i="2"/>
  <c r="E184" i="2"/>
  <c r="F184" i="2"/>
  <c r="G184" i="2"/>
  <c r="H184" i="2"/>
  <c r="I184" i="2"/>
  <c r="J184" i="2"/>
  <c r="K184" i="2"/>
  <c r="L184" i="2"/>
  <c r="M184" i="2"/>
  <c r="N184" i="2"/>
  <c r="O184" i="2"/>
  <c r="B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B185" i="2"/>
  <c r="P184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B186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B183" i="2"/>
</calcChain>
</file>

<file path=xl/sharedStrings.xml><?xml version="1.0" encoding="utf-8"?>
<sst xmlns="http://schemas.openxmlformats.org/spreadsheetml/2006/main" count="2218" uniqueCount="34">
  <si>
    <t>Suma de incidencia</t>
  </si>
  <si>
    <t>Etiquetas de columna</t>
  </si>
  <si>
    <t>Etiquetas de fila</t>
  </si>
  <si>
    <t>Home</t>
  </si>
  <si>
    <t>ips</t>
  </si>
  <si>
    <t>ips-transmi</t>
  </si>
  <si>
    <t>park</t>
  </si>
  <si>
    <t>park-ips</t>
  </si>
  <si>
    <t>park-sitp</t>
  </si>
  <si>
    <t>park-sitp-ips</t>
  </si>
  <si>
    <t>park-sitp-transmi</t>
  </si>
  <si>
    <t>park-transmi</t>
  </si>
  <si>
    <t>sitp</t>
  </si>
  <si>
    <t>sitp-ips</t>
  </si>
  <si>
    <t>sitp-ips-transmi</t>
  </si>
  <si>
    <t>sitp-transmi</t>
  </si>
  <si>
    <t>transmi</t>
  </si>
  <si>
    <t>Unknown</t>
  </si>
  <si>
    <t>Total general</t>
  </si>
  <si>
    <t>ID_final</t>
  </si>
  <si>
    <t>Tipo_total</t>
  </si>
  <si>
    <t>sum(n)</t>
  </si>
  <si>
    <t>count</t>
  </si>
  <si>
    <t>incidencia</t>
  </si>
  <si>
    <t>localidad</t>
  </si>
  <si>
    <t>sexo</t>
  </si>
  <si>
    <t>Ciudad Bolivar</t>
  </si>
  <si>
    <t>M</t>
  </si>
  <si>
    <t>F</t>
  </si>
  <si>
    <t>San Cristobal</t>
  </si>
  <si>
    <t>Media</t>
  </si>
  <si>
    <t>Mediana</t>
  </si>
  <si>
    <t>Moda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</si>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</sst>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Alejandra Wilches Mogollon" refreshedDate="44244.867735648149" createdVersion="6" refreshedVersion="6" minRefreshableVersion="3" recordCount="957" xr:uid="{00000000-000A-0000-FFFF-FFFF06000000}">
  <cacheSource type="worksheet">
    <worksheetSource ref="A1:E958" sheet="incidencias_lugares"/>
  </cacheSource>
  <cacheFields count="5">
    <cacheField name="ID_final" numFmtId="0">
      <sharedItems containsSemiMixedTypes="0" containsString="0" containsNumber="1" containsInteger="1" minValue="13" maxValue="2498" count="179">
        <n v="13"/>
        <n v="20"/>
        <n v="24"/>
        <n v="25"/>
        <n v="36"/>
        <n v="50"/>
        <n v="53"/>
        <n v="89"/>
        <n v="93"/>
        <n v="126"/>
        <n v="145"/>
        <n v="146"/>
        <n v="153"/>
        <n v="254"/>
        <n v="260"/>
        <n v="263"/>
        <n v="272"/>
        <n v="276"/>
        <n v="290"/>
        <n v="292"/>
        <n v="293"/>
        <n v="298"/>
        <n v="304"/>
        <n v="308"/>
        <n v="312"/>
        <n v="322"/>
        <n v="323"/>
        <n v="329"/>
        <n v="340"/>
        <n v="346"/>
        <n v="347"/>
        <n v="349"/>
        <n v="359"/>
        <n v="362"/>
        <n v="366"/>
        <n v="386"/>
        <n v="507"/>
        <n v="508"/>
        <n v="512"/>
        <n v="517"/>
        <n v="519"/>
        <n v="528"/>
        <n v="531"/>
        <n v="535"/>
        <n v="536"/>
        <n v="548"/>
        <n v="552"/>
        <n v="554"/>
        <n v="560"/>
        <n v="594"/>
        <n v="616"/>
        <n v="621"/>
        <n v="622"/>
        <n v="645"/>
        <n v="651"/>
        <n v="657"/>
        <n v="668"/>
        <n v="674"/>
        <n v="676"/>
        <n v="686"/>
        <n v="687"/>
        <n v="690"/>
        <n v="752"/>
        <n v="753"/>
        <n v="755"/>
        <n v="768"/>
        <n v="770"/>
        <n v="772"/>
        <n v="773"/>
        <n v="775"/>
        <n v="787"/>
        <n v="791"/>
        <n v="797"/>
        <n v="800"/>
        <n v="805"/>
        <n v="818"/>
        <n v="823"/>
        <n v="837"/>
        <n v="841"/>
        <n v="850"/>
        <n v="859"/>
        <n v="870"/>
        <n v="872"/>
        <n v="892"/>
        <n v="895"/>
        <n v="908"/>
        <n v="910"/>
        <n v="924"/>
        <n v="941"/>
        <n v="945"/>
        <n v="986"/>
        <n v="997"/>
        <n v="998"/>
        <n v="1085"/>
        <n v="1107"/>
        <n v="1162"/>
        <n v="1258"/>
        <n v="1261"/>
        <n v="1264"/>
        <n v="1306"/>
        <n v="1326"/>
        <n v="1352"/>
        <n v="1413"/>
        <n v="1416"/>
        <n v="1427"/>
        <n v="1428"/>
        <n v="1469"/>
        <n v="1483"/>
        <n v="1490"/>
        <n v="1496"/>
        <n v="1497"/>
        <n v="1502"/>
        <n v="1504"/>
        <n v="1509"/>
        <n v="1538"/>
        <n v="1540"/>
        <n v="1542"/>
        <n v="1546"/>
        <n v="1554"/>
        <n v="1568"/>
        <n v="1578"/>
        <n v="1587"/>
        <n v="1592"/>
        <n v="1603"/>
        <n v="1615"/>
        <n v="1633"/>
        <n v="1652"/>
        <n v="1665"/>
        <n v="1674"/>
        <n v="1690"/>
        <n v="1695"/>
        <n v="1710"/>
        <n v="1751"/>
        <n v="1757"/>
        <n v="1762"/>
        <n v="1764"/>
        <n v="1767"/>
        <n v="1773"/>
        <n v="1776"/>
        <n v="1781"/>
        <n v="1811"/>
        <n v="1814"/>
        <n v="1838"/>
        <n v="1868"/>
        <n v="1896"/>
        <n v="1938"/>
        <n v="1939"/>
        <n v="1940"/>
        <n v="1956"/>
        <n v="1965"/>
        <n v="1980"/>
        <n v="2014"/>
        <n v="2020"/>
        <n v="2021"/>
        <n v="2056"/>
        <n v="2058"/>
        <n v="2089"/>
        <n v="2093"/>
        <n v="2113"/>
        <n v="2139"/>
        <n v="2156"/>
        <n v="2183"/>
        <n v="2251"/>
        <n v="2270"/>
        <n v="2289"/>
        <n v="2292"/>
        <n v="2293"/>
        <n v="2315"/>
        <n v="2326"/>
        <n v="2346"/>
        <n v="2363"/>
        <n v="2372"/>
        <n v="2384"/>
        <n v="2431"/>
        <n v="2452"/>
        <n v="2468"/>
        <n v="2470"/>
        <n v="2473"/>
        <n v="2498"/>
      </sharedItems>
    </cacheField>
    <cacheField name="Tipo_total" numFmtId="0">
      <sharedItems count="15">
        <s v="Home"/>
        <s v="ips"/>
        <s v="park"/>
        <s v="sitp"/>
        <s v="sitp-transmi"/>
        <s v="transmi"/>
        <s v="Unknown"/>
        <s v="ips-transmi"/>
        <s v="sitp-ips"/>
        <s v="sitp-ips-transmi"/>
        <s v="park-ips"/>
        <s v="park-sitp"/>
        <s v="park-transmi"/>
        <s v="park-sitp-ips"/>
        <s v="park-sitp-transmi"/>
      </sharedItems>
    </cacheField>
    <cacheField name="sum(n)" numFmtId="0">
      <sharedItems containsSemiMixedTypes="0" containsString="0" containsNumber="1" containsInteger="1" minValue="1" maxValue="1169"/>
    </cacheField>
    <cacheField name="count" numFmtId="0">
      <sharedItems containsSemiMixedTypes="0" containsString="0" containsNumber="1" containsInteger="1" minValue="1" maxValue="81"/>
    </cacheField>
    <cacheField name="incidencia" numFmtId="0">
      <sharedItems containsSemiMixedTypes="0" containsString="0" containsNumber="1" minValue="8.6419753086419707E-2" maxValue="332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178"/>
    <n v="36"/>
    <n v="34.6111111111111"/>
  </r>
  <r>
    <x v="0"/>
    <x v="1"/>
    <n v="6"/>
    <n v="36"/>
    <n v="1.1666666666666701"/>
  </r>
  <r>
    <x v="0"/>
    <x v="2"/>
    <n v="3"/>
    <n v="36"/>
    <n v="0.58333333333333304"/>
  </r>
  <r>
    <x v="0"/>
    <x v="3"/>
    <n v="101"/>
    <n v="36"/>
    <n v="19.6388888888889"/>
  </r>
  <r>
    <x v="0"/>
    <x v="4"/>
    <n v="1"/>
    <n v="36"/>
    <n v="0.194444444444444"/>
  </r>
  <r>
    <x v="0"/>
    <x v="5"/>
    <n v="3"/>
    <n v="36"/>
    <n v="0.58333333333333304"/>
  </r>
  <r>
    <x v="0"/>
    <x v="6"/>
    <n v="567"/>
    <n v="36"/>
    <n v="110.25"/>
  </r>
  <r>
    <x v="1"/>
    <x v="0"/>
    <n v="26"/>
    <n v="56"/>
    <n v="3.25"/>
  </r>
  <r>
    <x v="1"/>
    <x v="1"/>
    <n v="24"/>
    <n v="56"/>
    <n v="3"/>
  </r>
  <r>
    <x v="1"/>
    <x v="7"/>
    <n v="25"/>
    <n v="56"/>
    <n v="3.125"/>
  </r>
  <r>
    <x v="1"/>
    <x v="2"/>
    <n v="3"/>
    <n v="56"/>
    <n v="0.375"/>
  </r>
  <r>
    <x v="1"/>
    <x v="3"/>
    <n v="113"/>
    <n v="56"/>
    <n v="14.125"/>
  </r>
  <r>
    <x v="1"/>
    <x v="8"/>
    <n v="11"/>
    <n v="56"/>
    <n v="1.375"/>
  </r>
  <r>
    <x v="1"/>
    <x v="9"/>
    <n v="2"/>
    <n v="56"/>
    <n v="0.25"/>
  </r>
  <r>
    <x v="1"/>
    <x v="4"/>
    <n v="4"/>
    <n v="56"/>
    <n v="0.5"/>
  </r>
  <r>
    <x v="1"/>
    <x v="5"/>
    <n v="23"/>
    <n v="56"/>
    <n v="2.875"/>
  </r>
  <r>
    <x v="1"/>
    <x v="6"/>
    <n v="499"/>
    <n v="56"/>
    <n v="62.375"/>
  </r>
  <r>
    <x v="2"/>
    <x v="0"/>
    <n v="38"/>
    <n v="23"/>
    <n v="11.5652173913043"/>
  </r>
  <r>
    <x v="2"/>
    <x v="1"/>
    <n v="14"/>
    <n v="23"/>
    <n v="4.2608695652173898"/>
  </r>
  <r>
    <x v="2"/>
    <x v="7"/>
    <n v="1"/>
    <n v="23"/>
    <n v="0.30434782608695699"/>
  </r>
  <r>
    <x v="2"/>
    <x v="2"/>
    <n v="3"/>
    <n v="23"/>
    <n v="0.91304347826086996"/>
  </r>
  <r>
    <x v="2"/>
    <x v="3"/>
    <n v="57"/>
    <n v="23"/>
    <n v="17.347826086956498"/>
  </r>
  <r>
    <x v="2"/>
    <x v="8"/>
    <n v="2"/>
    <n v="23"/>
    <n v="0.60869565217391297"/>
  </r>
  <r>
    <x v="2"/>
    <x v="9"/>
    <n v="3"/>
    <n v="23"/>
    <n v="0.91304347826086996"/>
  </r>
  <r>
    <x v="2"/>
    <x v="4"/>
    <n v="5"/>
    <n v="23"/>
    <n v="1.52173913043478"/>
  </r>
  <r>
    <x v="2"/>
    <x v="5"/>
    <n v="28"/>
    <n v="23"/>
    <n v="8.5217391304347796"/>
  </r>
  <r>
    <x v="2"/>
    <x v="6"/>
    <n v="707"/>
    <n v="23"/>
    <n v="215.173913043478"/>
  </r>
  <r>
    <x v="3"/>
    <x v="0"/>
    <n v="1"/>
    <n v="5"/>
    <n v="1.4"/>
  </r>
  <r>
    <x v="3"/>
    <x v="3"/>
    <n v="4"/>
    <n v="5"/>
    <n v="5.6"/>
  </r>
  <r>
    <x v="3"/>
    <x v="6"/>
    <n v="61"/>
    <n v="5"/>
    <n v="85.4"/>
  </r>
  <r>
    <x v="4"/>
    <x v="0"/>
    <n v="7"/>
    <n v="10"/>
    <n v="4.9000000000000004"/>
  </r>
  <r>
    <x v="4"/>
    <x v="2"/>
    <n v="1"/>
    <n v="10"/>
    <n v="0.7"/>
  </r>
  <r>
    <x v="4"/>
    <x v="3"/>
    <n v="6"/>
    <n v="10"/>
    <n v="4.2"/>
  </r>
  <r>
    <x v="4"/>
    <x v="4"/>
    <n v="1"/>
    <n v="10"/>
    <n v="0.7"/>
  </r>
  <r>
    <x v="4"/>
    <x v="5"/>
    <n v="1"/>
    <n v="10"/>
    <n v="0.7"/>
  </r>
  <r>
    <x v="4"/>
    <x v="6"/>
    <n v="53"/>
    <n v="10"/>
    <n v="37.1"/>
  </r>
  <r>
    <x v="5"/>
    <x v="0"/>
    <n v="28"/>
    <n v="31"/>
    <n v="6.32258064516129"/>
  </r>
  <r>
    <x v="5"/>
    <x v="1"/>
    <n v="14"/>
    <n v="31"/>
    <n v="3.1612903225806499"/>
  </r>
  <r>
    <x v="5"/>
    <x v="7"/>
    <n v="1"/>
    <n v="31"/>
    <n v="0.225806451612903"/>
  </r>
  <r>
    <x v="5"/>
    <x v="2"/>
    <n v="2"/>
    <n v="31"/>
    <n v="0.45161290322580599"/>
  </r>
  <r>
    <x v="5"/>
    <x v="10"/>
    <n v="1"/>
    <n v="31"/>
    <n v="0.225806451612903"/>
  </r>
  <r>
    <x v="5"/>
    <x v="11"/>
    <n v="2"/>
    <n v="31"/>
    <n v="0.45161290322580599"/>
  </r>
  <r>
    <x v="5"/>
    <x v="3"/>
    <n v="61"/>
    <n v="31"/>
    <n v="13.7741935483871"/>
  </r>
  <r>
    <x v="5"/>
    <x v="8"/>
    <n v="3"/>
    <n v="31"/>
    <n v="0.67741935483870996"/>
  </r>
  <r>
    <x v="5"/>
    <x v="4"/>
    <n v="1"/>
    <n v="31"/>
    <n v="0.225806451612903"/>
  </r>
  <r>
    <x v="5"/>
    <x v="5"/>
    <n v="7"/>
    <n v="31"/>
    <n v="1.5806451612903201"/>
  </r>
  <r>
    <x v="5"/>
    <x v="6"/>
    <n v="340"/>
    <n v="31"/>
    <n v="76.774193548387103"/>
  </r>
  <r>
    <x v="6"/>
    <x v="0"/>
    <n v="18"/>
    <n v="11"/>
    <n v="11.454545454545499"/>
  </r>
  <r>
    <x v="6"/>
    <x v="3"/>
    <n v="3"/>
    <n v="11"/>
    <n v="1.9090909090909101"/>
  </r>
  <r>
    <x v="6"/>
    <x v="6"/>
    <n v="29"/>
    <n v="11"/>
    <n v="18.454545454545499"/>
  </r>
  <r>
    <x v="7"/>
    <x v="0"/>
    <n v="140"/>
    <n v="34"/>
    <n v="28.823529411764699"/>
  </r>
  <r>
    <x v="7"/>
    <x v="1"/>
    <n v="3"/>
    <n v="34"/>
    <n v="0.61764705882352899"/>
  </r>
  <r>
    <x v="7"/>
    <x v="3"/>
    <n v="15"/>
    <n v="34"/>
    <n v="3.0882352941176499"/>
  </r>
  <r>
    <x v="7"/>
    <x v="5"/>
    <n v="2"/>
    <n v="34"/>
    <n v="0.41176470588235298"/>
  </r>
  <r>
    <x v="7"/>
    <x v="6"/>
    <n v="162"/>
    <n v="34"/>
    <n v="33.352941176470601"/>
  </r>
  <r>
    <x v="8"/>
    <x v="0"/>
    <n v="9"/>
    <n v="15"/>
    <n v="4.2"/>
  </r>
  <r>
    <x v="8"/>
    <x v="3"/>
    <n v="15"/>
    <n v="15"/>
    <n v="7"/>
  </r>
  <r>
    <x v="8"/>
    <x v="6"/>
    <n v="203"/>
    <n v="15"/>
    <n v="94.733333333333306"/>
  </r>
  <r>
    <x v="9"/>
    <x v="0"/>
    <n v="6"/>
    <n v="6"/>
    <n v="7"/>
  </r>
  <r>
    <x v="9"/>
    <x v="1"/>
    <n v="3"/>
    <n v="6"/>
    <n v="3.5"/>
  </r>
  <r>
    <x v="9"/>
    <x v="7"/>
    <n v="3"/>
    <n v="6"/>
    <n v="3.5"/>
  </r>
  <r>
    <x v="9"/>
    <x v="2"/>
    <n v="1"/>
    <n v="6"/>
    <n v="1.1666666666666701"/>
  </r>
  <r>
    <x v="9"/>
    <x v="12"/>
    <n v="1"/>
    <n v="6"/>
    <n v="1.1666666666666701"/>
  </r>
  <r>
    <x v="9"/>
    <x v="3"/>
    <n v="20"/>
    <n v="6"/>
    <n v="23.3333333333333"/>
  </r>
  <r>
    <x v="9"/>
    <x v="8"/>
    <n v="1"/>
    <n v="6"/>
    <n v="1.1666666666666701"/>
  </r>
  <r>
    <x v="9"/>
    <x v="9"/>
    <n v="2"/>
    <n v="6"/>
    <n v="2.3333333333333299"/>
  </r>
  <r>
    <x v="9"/>
    <x v="4"/>
    <n v="3"/>
    <n v="6"/>
    <n v="3.5"/>
  </r>
  <r>
    <x v="9"/>
    <x v="5"/>
    <n v="2"/>
    <n v="6"/>
    <n v="2.3333333333333299"/>
  </r>
  <r>
    <x v="9"/>
    <x v="6"/>
    <n v="166"/>
    <n v="6"/>
    <n v="193.666666666667"/>
  </r>
  <r>
    <x v="10"/>
    <x v="0"/>
    <n v="29"/>
    <n v="13"/>
    <n v="15.615384615384601"/>
  </r>
  <r>
    <x v="10"/>
    <x v="1"/>
    <n v="5"/>
    <n v="13"/>
    <n v="2.6923076923076898"/>
  </r>
  <r>
    <x v="10"/>
    <x v="3"/>
    <n v="26"/>
    <n v="13"/>
    <n v="14"/>
  </r>
  <r>
    <x v="10"/>
    <x v="5"/>
    <n v="2"/>
    <n v="13"/>
    <n v="1.07692307692308"/>
  </r>
  <r>
    <x v="10"/>
    <x v="6"/>
    <n v="67"/>
    <n v="13"/>
    <n v="36.076923076923102"/>
  </r>
  <r>
    <x v="11"/>
    <x v="0"/>
    <n v="92"/>
    <n v="43"/>
    <n v="14.976744186046499"/>
  </r>
  <r>
    <x v="11"/>
    <x v="1"/>
    <n v="1"/>
    <n v="43"/>
    <n v="0.162790697674419"/>
  </r>
  <r>
    <x v="11"/>
    <x v="2"/>
    <n v="1"/>
    <n v="43"/>
    <n v="0.162790697674419"/>
  </r>
  <r>
    <x v="11"/>
    <x v="3"/>
    <n v="39"/>
    <n v="43"/>
    <n v="6.3488372093023298"/>
  </r>
  <r>
    <x v="11"/>
    <x v="6"/>
    <n v="229"/>
    <n v="43"/>
    <n v="37.279069767441896"/>
  </r>
  <r>
    <x v="12"/>
    <x v="0"/>
    <n v="12"/>
    <n v="3"/>
    <n v="28"/>
  </r>
  <r>
    <x v="12"/>
    <x v="3"/>
    <n v="5"/>
    <n v="3"/>
    <n v="11.6666666666667"/>
  </r>
  <r>
    <x v="12"/>
    <x v="6"/>
    <n v="10"/>
    <n v="3"/>
    <n v="23.3333333333333"/>
  </r>
  <r>
    <x v="13"/>
    <x v="3"/>
    <n v="9"/>
    <n v="5"/>
    <n v="12.6"/>
  </r>
  <r>
    <x v="13"/>
    <x v="4"/>
    <n v="1"/>
    <n v="5"/>
    <n v="1.4"/>
  </r>
  <r>
    <x v="13"/>
    <x v="6"/>
    <n v="11"/>
    <n v="5"/>
    <n v="15.4"/>
  </r>
  <r>
    <x v="14"/>
    <x v="0"/>
    <n v="3"/>
    <n v="14"/>
    <n v="1.5"/>
  </r>
  <r>
    <x v="14"/>
    <x v="1"/>
    <n v="6"/>
    <n v="14"/>
    <n v="3"/>
  </r>
  <r>
    <x v="14"/>
    <x v="2"/>
    <n v="1"/>
    <n v="14"/>
    <n v="0.5"/>
  </r>
  <r>
    <x v="14"/>
    <x v="11"/>
    <n v="1"/>
    <n v="14"/>
    <n v="0.5"/>
  </r>
  <r>
    <x v="14"/>
    <x v="3"/>
    <n v="81"/>
    <n v="14"/>
    <n v="40.5"/>
  </r>
  <r>
    <x v="14"/>
    <x v="8"/>
    <n v="9"/>
    <n v="14"/>
    <n v="4.5"/>
  </r>
  <r>
    <x v="14"/>
    <x v="6"/>
    <n v="198"/>
    <n v="14"/>
    <n v="99"/>
  </r>
  <r>
    <x v="15"/>
    <x v="0"/>
    <n v="56"/>
    <n v="12"/>
    <n v="32.6666666666667"/>
  </r>
  <r>
    <x v="15"/>
    <x v="1"/>
    <n v="9"/>
    <n v="12"/>
    <n v="5.25"/>
  </r>
  <r>
    <x v="15"/>
    <x v="2"/>
    <n v="1"/>
    <n v="12"/>
    <n v="0.58333333333333304"/>
  </r>
  <r>
    <x v="15"/>
    <x v="3"/>
    <n v="36"/>
    <n v="12"/>
    <n v="21"/>
  </r>
  <r>
    <x v="15"/>
    <x v="8"/>
    <n v="5"/>
    <n v="12"/>
    <n v="2.9166666666666701"/>
  </r>
  <r>
    <x v="15"/>
    <x v="4"/>
    <n v="2"/>
    <n v="12"/>
    <n v="1.1666666666666701"/>
  </r>
  <r>
    <x v="15"/>
    <x v="6"/>
    <n v="135"/>
    <n v="12"/>
    <n v="78.75"/>
  </r>
  <r>
    <x v="16"/>
    <x v="0"/>
    <n v="39"/>
    <n v="11"/>
    <n v="24.818181818181799"/>
  </r>
  <r>
    <x v="16"/>
    <x v="1"/>
    <n v="1"/>
    <n v="11"/>
    <n v="0.63636363636363602"/>
  </r>
  <r>
    <x v="16"/>
    <x v="3"/>
    <n v="4"/>
    <n v="11"/>
    <n v="2.5454545454545499"/>
  </r>
  <r>
    <x v="16"/>
    <x v="8"/>
    <n v="3"/>
    <n v="11"/>
    <n v="1.9090909090909101"/>
  </r>
  <r>
    <x v="16"/>
    <x v="6"/>
    <n v="35"/>
    <n v="11"/>
    <n v="22.272727272727298"/>
  </r>
  <r>
    <x v="17"/>
    <x v="0"/>
    <n v="76"/>
    <n v="16"/>
    <n v="33.25"/>
  </r>
  <r>
    <x v="17"/>
    <x v="1"/>
    <n v="1"/>
    <n v="16"/>
    <n v="0.4375"/>
  </r>
  <r>
    <x v="17"/>
    <x v="2"/>
    <n v="1"/>
    <n v="16"/>
    <n v="0.4375"/>
  </r>
  <r>
    <x v="17"/>
    <x v="3"/>
    <n v="62"/>
    <n v="16"/>
    <n v="27.125"/>
  </r>
  <r>
    <x v="17"/>
    <x v="6"/>
    <n v="255"/>
    <n v="16"/>
    <n v="111.5625"/>
  </r>
  <r>
    <x v="18"/>
    <x v="0"/>
    <n v="78"/>
    <n v="13"/>
    <n v="42"/>
  </r>
  <r>
    <x v="18"/>
    <x v="1"/>
    <n v="10"/>
    <n v="13"/>
    <n v="5.3846153846153904"/>
  </r>
  <r>
    <x v="18"/>
    <x v="7"/>
    <n v="1"/>
    <n v="13"/>
    <n v="0.53846153846153899"/>
  </r>
  <r>
    <x v="18"/>
    <x v="11"/>
    <n v="1"/>
    <n v="13"/>
    <n v="0.53846153846153899"/>
  </r>
  <r>
    <x v="18"/>
    <x v="3"/>
    <n v="71"/>
    <n v="13"/>
    <n v="38.230769230769198"/>
  </r>
  <r>
    <x v="18"/>
    <x v="8"/>
    <n v="4"/>
    <n v="13"/>
    <n v="2.1538461538461502"/>
  </r>
  <r>
    <x v="18"/>
    <x v="4"/>
    <n v="1"/>
    <n v="13"/>
    <n v="0.53846153846153899"/>
  </r>
  <r>
    <x v="18"/>
    <x v="5"/>
    <n v="6"/>
    <n v="13"/>
    <n v="3.2307692307692299"/>
  </r>
  <r>
    <x v="18"/>
    <x v="6"/>
    <n v="233"/>
    <n v="13"/>
    <n v="125.461538461538"/>
  </r>
  <r>
    <x v="19"/>
    <x v="0"/>
    <n v="18"/>
    <n v="14"/>
    <n v="9"/>
  </r>
  <r>
    <x v="19"/>
    <x v="1"/>
    <n v="1"/>
    <n v="14"/>
    <n v="0.5"/>
  </r>
  <r>
    <x v="19"/>
    <x v="3"/>
    <n v="11"/>
    <n v="14"/>
    <n v="5.5"/>
  </r>
  <r>
    <x v="19"/>
    <x v="5"/>
    <n v="2"/>
    <n v="14"/>
    <n v="1"/>
  </r>
  <r>
    <x v="19"/>
    <x v="6"/>
    <n v="69"/>
    <n v="14"/>
    <n v="34.5"/>
  </r>
  <r>
    <x v="20"/>
    <x v="0"/>
    <n v="4"/>
    <n v="5"/>
    <n v="5.6"/>
  </r>
  <r>
    <x v="20"/>
    <x v="3"/>
    <n v="1"/>
    <n v="5"/>
    <n v="1.4"/>
  </r>
  <r>
    <x v="20"/>
    <x v="6"/>
    <n v="1"/>
    <n v="5"/>
    <n v="1.4"/>
  </r>
  <r>
    <x v="21"/>
    <x v="0"/>
    <n v="1"/>
    <n v="5"/>
    <n v="1.4"/>
  </r>
  <r>
    <x v="21"/>
    <x v="1"/>
    <n v="2"/>
    <n v="5"/>
    <n v="2.8"/>
  </r>
  <r>
    <x v="21"/>
    <x v="3"/>
    <n v="16"/>
    <n v="5"/>
    <n v="22.4"/>
  </r>
  <r>
    <x v="21"/>
    <x v="6"/>
    <n v="87"/>
    <n v="5"/>
    <n v="121.8"/>
  </r>
  <r>
    <x v="22"/>
    <x v="0"/>
    <n v="8"/>
    <n v="2"/>
    <n v="28"/>
  </r>
  <r>
    <x v="22"/>
    <x v="3"/>
    <n v="7"/>
    <n v="2"/>
    <n v="24.5"/>
  </r>
  <r>
    <x v="22"/>
    <x v="5"/>
    <n v="1"/>
    <n v="2"/>
    <n v="3.5"/>
  </r>
  <r>
    <x v="22"/>
    <x v="6"/>
    <n v="31"/>
    <n v="2"/>
    <n v="108.5"/>
  </r>
  <r>
    <x v="23"/>
    <x v="0"/>
    <n v="57"/>
    <n v="18"/>
    <n v="22.1666666666667"/>
  </r>
  <r>
    <x v="23"/>
    <x v="1"/>
    <n v="15"/>
    <n v="18"/>
    <n v="5.8333333333333304"/>
  </r>
  <r>
    <x v="23"/>
    <x v="3"/>
    <n v="99"/>
    <n v="18"/>
    <n v="38.5"/>
  </r>
  <r>
    <x v="23"/>
    <x v="8"/>
    <n v="2"/>
    <n v="18"/>
    <n v="0.77777777777777801"/>
  </r>
  <r>
    <x v="23"/>
    <x v="5"/>
    <n v="17"/>
    <n v="18"/>
    <n v="6.6111111111111098"/>
  </r>
  <r>
    <x v="23"/>
    <x v="6"/>
    <n v="586"/>
    <n v="18"/>
    <n v="227.888888888889"/>
  </r>
  <r>
    <x v="24"/>
    <x v="0"/>
    <n v="15"/>
    <n v="6"/>
    <n v="17.5"/>
  </r>
  <r>
    <x v="24"/>
    <x v="3"/>
    <n v="13"/>
    <n v="6"/>
    <n v="15.1666666666667"/>
  </r>
  <r>
    <x v="24"/>
    <x v="8"/>
    <n v="1"/>
    <n v="6"/>
    <n v="1.1666666666666701"/>
  </r>
  <r>
    <x v="24"/>
    <x v="4"/>
    <n v="1"/>
    <n v="6"/>
    <n v="1.1666666666666701"/>
  </r>
  <r>
    <x v="24"/>
    <x v="5"/>
    <n v="2"/>
    <n v="6"/>
    <n v="2.3333333333333299"/>
  </r>
  <r>
    <x v="24"/>
    <x v="6"/>
    <n v="45"/>
    <n v="6"/>
    <n v="52.5"/>
  </r>
  <r>
    <x v="25"/>
    <x v="0"/>
    <n v="9"/>
    <n v="11"/>
    <n v="5.7272727272727302"/>
  </r>
  <r>
    <x v="25"/>
    <x v="3"/>
    <n v="15"/>
    <n v="11"/>
    <n v="9.5454545454545396"/>
  </r>
  <r>
    <x v="25"/>
    <x v="6"/>
    <n v="33"/>
    <n v="11"/>
    <n v="21"/>
  </r>
  <r>
    <x v="26"/>
    <x v="0"/>
    <n v="2"/>
    <n v="7"/>
    <n v="2"/>
  </r>
  <r>
    <x v="26"/>
    <x v="3"/>
    <n v="3"/>
    <n v="7"/>
    <n v="3"/>
  </r>
  <r>
    <x v="26"/>
    <x v="6"/>
    <n v="8"/>
    <n v="7"/>
    <n v="8"/>
  </r>
  <r>
    <x v="27"/>
    <x v="0"/>
    <n v="19"/>
    <n v="10"/>
    <n v="13.3"/>
  </r>
  <r>
    <x v="27"/>
    <x v="1"/>
    <n v="2"/>
    <n v="10"/>
    <n v="1.4"/>
  </r>
  <r>
    <x v="27"/>
    <x v="3"/>
    <n v="15"/>
    <n v="10"/>
    <n v="10.5"/>
  </r>
  <r>
    <x v="27"/>
    <x v="6"/>
    <n v="103"/>
    <n v="10"/>
    <n v="72.099999999999994"/>
  </r>
  <r>
    <x v="28"/>
    <x v="0"/>
    <n v="13"/>
    <n v="11"/>
    <n v="8.2727272727272698"/>
  </r>
  <r>
    <x v="28"/>
    <x v="3"/>
    <n v="26"/>
    <n v="11"/>
    <n v="16.545454545454501"/>
  </r>
  <r>
    <x v="28"/>
    <x v="6"/>
    <n v="64"/>
    <n v="11"/>
    <n v="40.727272727272698"/>
  </r>
  <r>
    <x v="29"/>
    <x v="0"/>
    <n v="49"/>
    <n v="16"/>
    <n v="21.4375"/>
  </r>
  <r>
    <x v="29"/>
    <x v="1"/>
    <n v="40"/>
    <n v="16"/>
    <n v="17.5"/>
  </r>
  <r>
    <x v="29"/>
    <x v="7"/>
    <n v="1"/>
    <n v="16"/>
    <n v="0.4375"/>
  </r>
  <r>
    <x v="29"/>
    <x v="3"/>
    <n v="67"/>
    <n v="16"/>
    <n v="29.3125"/>
  </r>
  <r>
    <x v="29"/>
    <x v="8"/>
    <n v="25"/>
    <n v="16"/>
    <n v="10.9375"/>
  </r>
  <r>
    <x v="29"/>
    <x v="4"/>
    <n v="5"/>
    <n v="16"/>
    <n v="2.1875"/>
  </r>
  <r>
    <x v="29"/>
    <x v="5"/>
    <n v="6"/>
    <n v="16"/>
    <n v="2.625"/>
  </r>
  <r>
    <x v="29"/>
    <x v="6"/>
    <n v="261"/>
    <n v="16"/>
    <n v="114.1875"/>
  </r>
  <r>
    <x v="30"/>
    <x v="0"/>
    <n v="71"/>
    <n v="9"/>
    <n v="55.2222222222222"/>
  </r>
  <r>
    <x v="30"/>
    <x v="1"/>
    <n v="7"/>
    <n v="9"/>
    <n v="5.4444444444444402"/>
  </r>
  <r>
    <x v="30"/>
    <x v="2"/>
    <n v="1"/>
    <n v="9"/>
    <n v="0.77777777777777801"/>
  </r>
  <r>
    <x v="30"/>
    <x v="3"/>
    <n v="22"/>
    <n v="9"/>
    <n v="17.1111111111111"/>
  </r>
  <r>
    <x v="30"/>
    <x v="8"/>
    <n v="2"/>
    <n v="9"/>
    <n v="1.55555555555556"/>
  </r>
  <r>
    <x v="30"/>
    <x v="6"/>
    <n v="125"/>
    <n v="9"/>
    <n v="97.2222222222222"/>
  </r>
  <r>
    <x v="31"/>
    <x v="3"/>
    <n v="1"/>
    <n v="5"/>
    <n v="1.4"/>
  </r>
  <r>
    <x v="31"/>
    <x v="6"/>
    <n v="15"/>
    <n v="5"/>
    <n v="21"/>
  </r>
  <r>
    <x v="32"/>
    <x v="0"/>
    <n v="243"/>
    <n v="81"/>
    <n v="21"/>
  </r>
  <r>
    <x v="32"/>
    <x v="1"/>
    <n v="3"/>
    <n v="81"/>
    <n v="0.25925925925925902"/>
  </r>
  <r>
    <x v="32"/>
    <x v="3"/>
    <n v="32"/>
    <n v="81"/>
    <n v="2.7654320987654302"/>
  </r>
  <r>
    <x v="32"/>
    <x v="8"/>
    <n v="1"/>
    <n v="81"/>
    <n v="8.6419753086419707E-2"/>
  </r>
  <r>
    <x v="32"/>
    <x v="4"/>
    <n v="2"/>
    <n v="81"/>
    <n v="0.172839506172839"/>
  </r>
  <r>
    <x v="32"/>
    <x v="5"/>
    <n v="1"/>
    <n v="81"/>
    <n v="8.6419753086419707E-2"/>
  </r>
  <r>
    <x v="32"/>
    <x v="6"/>
    <n v="171"/>
    <n v="81"/>
    <n v="14.7777777777778"/>
  </r>
  <r>
    <x v="33"/>
    <x v="6"/>
    <n v="1"/>
    <n v="1"/>
    <n v="7"/>
  </r>
  <r>
    <x v="34"/>
    <x v="0"/>
    <n v="8"/>
    <n v="6"/>
    <n v="9.3333333333333304"/>
  </r>
  <r>
    <x v="34"/>
    <x v="3"/>
    <n v="4"/>
    <n v="6"/>
    <n v="4.6666666666666696"/>
  </r>
  <r>
    <x v="34"/>
    <x v="4"/>
    <n v="1"/>
    <n v="6"/>
    <n v="1.1666666666666701"/>
  </r>
  <r>
    <x v="34"/>
    <x v="5"/>
    <n v="1"/>
    <n v="6"/>
    <n v="1.1666666666666701"/>
  </r>
  <r>
    <x v="34"/>
    <x v="6"/>
    <n v="44"/>
    <n v="6"/>
    <n v="51.3333333333333"/>
  </r>
  <r>
    <x v="35"/>
    <x v="0"/>
    <n v="27"/>
    <n v="19"/>
    <n v="9.9473684210526301"/>
  </r>
  <r>
    <x v="35"/>
    <x v="1"/>
    <n v="1"/>
    <n v="19"/>
    <n v="0.36842105263157898"/>
  </r>
  <r>
    <x v="35"/>
    <x v="3"/>
    <n v="16"/>
    <n v="19"/>
    <n v="5.8947368421052602"/>
  </r>
  <r>
    <x v="35"/>
    <x v="6"/>
    <n v="48"/>
    <n v="19"/>
    <n v="17.684210526315798"/>
  </r>
  <r>
    <x v="36"/>
    <x v="0"/>
    <n v="7"/>
    <n v="23"/>
    <n v="2.1304347826086998"/>
  </r>
  <r>
    <x v="36"/>
    <x v="1"/>
    <n v="1"/>
    <n v="23"/>
    <n v="0.30434782608695699"/>
  </r>
  <r>
    <x v="36"/>
    <x v="3"/>
    <n v="32"/>
    <n v="23"/>
    <n v="9.7391304347826093"/>
  </r>
  <r>
    <x v="36"/>
    <x v="8"/>
    <n v="2"/>
    <n v="23"/>
    <n v="0.60869565217391297"/>
  </r>
  <r>
    <x v="36"/>
    <x v="5"/>
    <n v="2"/>
    <n v="23"/>
    <n v="0.60869565217391297"/>
  </r>
  <r>
    <x v="36"/>
    <x v="6"/>
    <n v="681"/>
    <n v="23"/>
    <n v="207.26086956521701"/>
  </r>
  <r>
    <x v="37"/>
    <x v="0"/>
    <n v="51"/>
    <n v="12"/>
    <n v="29.75"/>
  </r>
  <r>
    <x v="37"/>
    <x v="1"/>
    <n v="1"/>
    <n v="12"/>
    <n v="0.58333333333333304"/>
  </r>
  <r>
    <x v="37"/>
    <x v="3"/>
    <n v="21"/>
    <n v="12"/>
    <n v="12.25"/>
  </r>
  <r>
    <x v="37"/>
    <x v="8"/>
    <n v="1"/>
    <n v="12"/>
    <n v="0.58333333333333304"/>
  </r>
  <r>
    <x v="37"/>
    <x v="5"/>
    <n v="1"/>
    <n v="12"/>
    <n v="0.58333333333333304"/>
  </r>
  <r>
    <x v="37"/>
    <x v="6"/>
    <n v="111"/>
    <n v="12"/>
    <n v="64.75"/>
  </r>
  <r>
    <x v="38"/>
    <x v="0"/>
    <n v="3"/>
    <n v="4"/>
    <n v="5.25"/>
  </r>
  <r>
    <x v="38"/>
    <x v="1"/>
    <n v="3"/>
    <n v="4"/>
    <n v="5.25"/>
  </r>
  <r>
    <x v="38"/>
    <x v="3"/>
    <n v="7"/>
    <n v="4"/>
    <n v="12.25"/>
  </r>
  <r>
    <x v="38"/>
    <x v="8"/>
    <n v="1"/>
    <n v="4"/>
    <n v="1.75"/>
  </r>
  <r>
    <x v="38"/>
    <x v="6"/>
    <n v="29"/>
    <n v="4"/>
    <n v="50.75"/>
  </r>
  <r>
    <x v="39"/>
    <x v="0"/>
    <n v="7"/>
    <n v="14"/>
    <n v="3.5"/>
  </r>
  <r>
    <x v="39"/>
    <x v="3"/>
    <n v="6"/>
    <n v="14"/>
    <n v="3"/>
  </r>
  <r>
    <x v="39"/>
    <x v="6"/>
    <n v="27"/>
    <n v="14"/>
    <n v="13.5"/>
  </r>
  <r>
    <x v="40"/>
    <x v="0"/>
    <n v="16"/>
    <n v="9"/>
    <n v="12.4444444444444"/>
  </r>
  <r>
    <x v="40"/>
    <x v="1"/>
    <n v="6"/>
    <n v="9"/>
    <n v="4.6666666666666696"/>
  </r>
  <r>
    <x v="40"/>
    <x v="3"/>
    <n v="27"/>
    <n v="9"/>
    <n v="21"/>
  </r>
  <r>
    <x v="40"/>
    <x v="8"/>
    <n v="2"/>
    <n v="9"/>
    <n v="1.55555555555556"/>
  </r>
  <r>
    <x v="40"/>
    <x v="6"/>
    <n v="70"/>
    <n v="9"/>
    <n v="54.4444444444444"/>
  </r>
  <r>
    <x v="41"/>
    <x v="0"/>
    <n v="23"/>
    <n v="9"/>
    <n v="17.8888888888889"/>
  </r>
  <r>
    <x v="41"/>
    <x v="1"/>
    <n v="2"/>
    <n v="9"/>
    <n v="1.55555555555556"/>
  </r>
  <r>
    <x v="41"/>
    <x v="3"/>
    <n v="21"/>
    <n v="9"/>
    <n v="16.3333333333333"/>
  </r>
  <r>
    <x v="41"/>
    <x v="6"/>
    <n v="36"/>
    <n v="9"/>
    <n v="28"/>
  </r>
  <r>
    <x v="42"/>
    <x v="0"/>
    <n v="12"/>
    <n v="6"/>
    <n v="14"/>
  </r>
  <r>
    <x v="42"/>
    <x v="1"/>
    <n v="1"/>
    <n v="6"/>
    <n v="1.1666666666666701"/>
  </r>
  <r>
    <x v="42"/>
    <x v="3"/>
    <n v="9"/>
    <n v="6"/>
    <n v="10.5"/>
  </r>
  <r>
    <x v="42"/>
    <x v="6"/>
    <n v="31"/>
    <n v="6"/>
    <n v="36.1666666666667"/>
  </r>
  <r>
    <x v="43"/>
    <x v="0"/>
    <n v="3"/>
    <n v="6"/>
    <n v="3.5"/>
  </r>
  <r>
    <x v="43"/>
    <x v="6"/>
    <n v="7"/>
    <n v="6"/>
    <n v="8.1666666666666696"/>
  </r>
  <r>
    <x v="44"/>
    <x v="0"/>
    <n v="28"/>
    <n v="12"/>
    <n v="16.3333333333333"/>
  </r>
  <r>
    <x v="44"/>
    <x v="1"/>
    <n v="3"/>
    <n v="12"/>
    <n v="1.75"/>
  </r>
  <r>
    <x v="44"/>
    <x v="2"/>
    <n v="8"/>
    <n v="12"/>
    <n v="4.6666666666666696"/>
  </r>
  <r>
    <x v="44"/>
    <x v="3"/>
    <n v="25"/>
    <n v="12"/>
    <n v="14.5833333333333"/>
  </r>
  <r>
    <x v="44"/>
    <x v="8"/>
    <n v="6"/>
    <n v="12"/>
    <n v="3.5"/>
  </r>
  <r>
    <x v="44"/>
    <x v="4"/>
    <n v="1"/>
    <n v="12"/>
    <n v="0.58333333333333304"/>
  </r>
  <r>
    <x v="44"/>
    <x v="5"/>
    <n v="2"/>
    <n v="12"/>
    <n v="1.1666666666666701"/>
  </r>
  <r>
    <x v="44"/>
    <x v="6"/>
    <n v="154"/>
    <n v="12"/>
    <n v="89.8333333333333"/>
  </r>
  <r>
    <x v="45"/>
    <x v="0"/>
    <n v="24"/>
    <n v="17"/>
    <n v="9.8823529411764692"/>
  </r>
  <r>
    <x v="45"/>
    <x v="3"/>
    <n v="5"/>
    <n v="17"/>
    <n v="2.0588235294117601"/>
  </r>
  <r>
    <x v="45"/>
    <x v="6"/>
    <n v="18"/>
    <n v="17"/>
    <n v="7.4117647058823497"/>
  </r>
  <r>
    <x v="46"/>
    <x v="0"/>
    <n v="44"/>
    <n v="9"/>
    <n v="34.2222222222222"/>
  </r>
  <r>
    <x v="46"/>
    <x v="1"/>
    <n v="6"/>
    <n v="9"/>
    <n v="4.6666666666666696"/>
  </r>
  <r>
    <x v="46"/>
    <x v="3"/>
    <n v="16"/>
    <n v="9"/>
    <n v="12.4444444444444"/>
  </r>
  <r>
    <x v="46"/>
    <x v="8"/>
    <n v="5"/>
    <n v="9"/>
    <n v="3.8888888888888902"/>
  </r>
  <r>
    <x v="46"/>
    <x v="6"/>
    <n v="58"/>
    <n v="9"/>
    <n v="45.1111111111111"/>
  </r>
  <r>
    <x v="47"/>
    <x v="0"/>
    <n v="18"/>
    <n v="15"/>
    <n v="8.4"/>
  </r>
  <r>
    <x v="47"/>
    <x v="1"/>
    <n v="2"/>
    <n v="15"/>
    <n v="0.93333333333333302"/>
  </r>
  <r>
    <x v="47"/>
    <x v="3"/>
    <n v="9"/>
    <n v="15"/>
    <n v="4.2"/>
  </r>
  <r>
    <x v="47"/>
    <x v="5"/>
    <n v="1"/>
    <n v="15"/>
    <n v="0.46666666666666701"/>
  </r>
  <r>
    <x v="47"/>
    <x v="6"/>
    <n v="56"/>
    <n v="15"/>
    <n v="26.133333333333301"/>
  </r>
  <r>
    <x v="48"/>
    <x v="0"/>
    <n v="7"/>
    <n v="6"/>
    <n v="8.1666666666666696"/>
  </r>
  <r>
    <x v="48"/>
    <x v="1"/>
    <n v="1"/>
    <n v="6"/>
    <n v="1.1666666666666701"/>
  </r>
  <r>
    <x v="48"/>
    <x v="3"/>
    <n v="6"/>
    <n v="6"/>
    <n v="7"/>
  </r>
  <r>
    <x v="48"/>
    <x v="8"/>
    <n v="2"/>
    <n v="6"/>
    <n v="2.3333333333333299"/>
  </r>
  <r>
    <x v="48"/>
    <x v="4"/>
    <n v="1"/>
    <n v="6"/>
    <n v="1.1666666666666701"/>
  </r>
  <r>
    <x v="48"/>
    <x v="6"/>
    <n v="31"/>
    <n v="6"/>
    <n v="36.1666666666667"/>
  </r>
  <r>
    <x v="49"/>
    <x v="0"/>
    <n v="6"/>
    <n v="7"/>
    <n v="6"/>
  </r>
  <r>
    <x v="49"/>
    <x v="1"/>
    <n v="1"/>
    <n v="7"/>
    <n v="1"/>
  </r>
  <r>
    <x v="49"/>
    <x v="3"/>
    <n v="9"/>
    <n v="7"/>
    <n v="9"/>
  </r>
  <r>
    <x v="49"/>
    <x v="8"/>
    <n v="2"/>
    <n v="7"/>
    <n v="2"/>
  </r>
  <r>
    <x v="49"/>
    <x v="9"/>
    <n v="1"/>
    <n v="7"/>
    <n v="1"/>
  </r>
  <r>
    <x v="49"/>
    <x v="4"/>
    <n v="1"/>
    <n v="7"/>
    <n v="1"/>
  </r>
  <r>
    <x v="49"/>
    <x v="5"/>
    <n v="2"/>
    <n v="7"/>
    <n v="2"/>
  </r>
  <r>
    <x v="49"/>
    <x v="6"/>
    <n v="130"/>
    <n v="7"/>
    <n v="130"/>
  </r>
  <r>
    <x v="50"/>
    <x v="0"/>
    <n v="17"/>
    <n v="26"/>
    <n v="4.5769230769230802"/>
  </r>
  <r>
    <x v="50"/>
    <x v="1"/>
    <n v="30"/>
    <n v="26"/>
    <n v="8.0769230769230802"/>
  </r>
  <r>
    <x v="50"/>
    <x v="7"/>
    <n v="1"/>
    <n v="26"/>
    <n v="0.269230769230769"/>
  </r>
  <r>
    <x v="50"/>
    <x v="3"/>
    <n v="193"/>
    <n v="26"/>
    <n v="51.961538461538503"/>
  </r>
  <r>
    <x v="50"/>
    <x v="8"/>
    <n v="14"/>
    <n v="26"/>
    <n v="3.7692307692307701"/>
  </r>
  <r>
    <x v="50"/>
    <x v="9"/>
    <n v="1"/>
    <n v="26"/>
    <n v="0.269230769230769"/>
  </r>
  <r>
    <x v="50"/>
    <x v="4"/>
    <n v="1"/>
    <n v="26"/>
    <n v="0.269230769230769"/>
  </r>
  <r>
    <x v="50"/>
    <x v="5"/>
    <n v="1"/>
    <n v="26"/>
    <n v="0.269230769230769"/>
  </r>
  <r>
    <x v="50"/>
    <x v="6"/>
    <n v="662"/>
    <n v="26"/>
    <n v="178.230769230769"/>
  </r>
  <r>
    <x v="51"/>
    <x v="0"/>
    <n v="17"/>
    <n v="18"/>
    <n v="6.6111111111111098"/>
  </r>
  <r>
    <x v="51"/>
    <x v="1"/>
    <n v="3"/>
    <n v="18"/>
    <n v="1.1666666666666701"/>
  </r>
  <r>
    <x v="51"/>
    <x v="3"/>
    <n v="8"/>
    <n v="18"/>
    <n v="3.1111111111111098"/>
  </r>
  <r>
    <x v="51"/>
    <x v="6"/>
    <n v="35"/>
    <n v="18"/>
    <n v="13.6111111111111"/>
  </r>
  <r>
    <x v="52"/>
    <x v="0"/>
    <n v="41"/>
    <n v="10"/>
    <n v="28.7"/>
  </r>
  <r>
    <x v="52"/>
    <x v="1"/>
    <n v="6"/>
    <n v="10"/>
    <n v="4.2"/>
  </r>
  <r>
    <x v="52"/>
    <x v="3"/>
    <n v="2"/>
    <n v="10"/>
    <n v="1.4"/>
  </r>
  <r>
    <x v="52"/>
    <x v="5"/>
    <n v="1"/>
    <n v="10"/>
    <n v="0.7"/>
  </r>
  <r>
    <x v="52"/>
    <x v="6"/>
    <n v="71"/>
    <n v="10"/>
    <n v="49.7"/>
  </r>
  <r>
    <x v="53"/>
    <x v="0"/>
    <n v="5"/>
    <n v="4"/>
    <n v="8.75"/>
  </r>
  <r>
    <x v="53"/>
    <x v="3"/>
    <n v="3"/>
    <n v="4"/>
    <n v="5.25"/>
  </r>
  <r>
    <x v="53"/>
    <x v="4"/>
    <n v="1"/>
    <n v="4"/>
    <n v="1.75"/>
  </r>
  <r>
    <x v="53"/>
    <x v="5"/>
    <n v="1"/>
    <n v="4"/>
    <n v="1.75"/>
  </r>
  <r>
    <x v="53"/>
    <x v="6"/>
    <n v="41"/>
    <n v="4"/>
    <n v="71.75"/>
  </r>
  <r>
    <x v="54"/>
    <x v="0"/>
    <n v="18"/>
    <n v="13"/>
    <n v="9.6923076923076898"/>
  </r>
  <r>
    <x v="54"/>
    <x v="1"/>
    <n v="20"/>
    <n v="13"/>
    <n v="10.7692307692308"/>
  </r>
  <r>
    <x v="54"/>
    <x v="3"/>
    <n v="3"/>
    <n v="13"/>
    <n v="1.6153846153846201"/>
  </r>
  <r>
    <x v="54"/>
    <x v="8"/>
    <n v="5"/>
    <n v="13"/>
    <n v="2.6923076923076898"/>
  </r>
  <r>
    <x v="54"/>
    <x v="9"/>
    <n v="2"/>
    <n v="13"/>
    <n v="1.07692307692308"/>
  </r>
  <r>
    <x v="54"/>
    <x v="4"/>
    <n v="1"/>
    <n v="13"/>
    <n v="0.53846153846153899"/>
  </r>
  <r>
    <x v="54"/>
    <x v="5"/>
    <n v="1"/>
    <n v="13"/>
    <n v="0.53846153846153899"/>
  </r>
  <r>
    <x v="54"/>
    <x v="6"/>
    <n v="56"/>
    <n v="13"/>
    <n v="30.153846153846199"/>
  </r>
  <r>
    <x v="55"/>
    <x v="0"/>
    <n v="13"/>
    <n v="27"/>
    <n v="3.3703703703703698"/>
  </r>
  <r>
    <x v="55"/>
    <x v="1"/>
    <n v="9"/>
    <n v="27"/>
    <n v="2.3333333333333299"/>
  </r>
  <r>
    <x v="55"/>
    <x v="7"/>
    <n v="1"/>
    <n v="27"/>
    <n v="0.25925925925925902"/>
  </r>
  <r>
    <x v="55"/>
    <x v="2"/>
    <n v="1"/>
    <n v="27"/>
    <n v="0.25925925925925902"/>
  </r>
  <r>
    <x v="55"/>
    <x v="3"/>
    <n v="72"/>
    <n v="27"/>
    <n v="18.6666666666667"/>
  </r>
  <r>
    <x v="55"/>
    <x v="4"/>
    <n v="4"/>
    <n v="27"/>
    <n v="1.0370370370370401"/>
  </r>
  <r>
    <x v="55"/>
    <x v="5"/>
    <n v="1"/>
    <n v="27"/>
    <n v="0.25925925925925902"/>
  </r>
  <r>
    <x v="55"/>
    <x v="6"/>
    <n v="534"/>
    <n v="27"/>
    <n v="138.444444444444"/>
  </r>
  <r>
    <x v="56"/>
    <x v="0"/>
    <n v="10"/>
    <n v="8"/>
    <n v="8.75"/>
  </r>
  <r>
    <x v="56"/>
    <x v="1"/>
    <n v="3"/>
    <n v="8"/>
    <n v="2.625"/>
  </r>
  <r>
    <x v="56"/>
    <x v="3"/>
    <n v="6"/>
    <n v="8"/>
    <n v="5.25"/>
  </r>
  <r>
    <x v="56"/>
    <x v="6"/>
    <n v="35"/>
    <n v="8"/>
    <n v="30.625"/>
  </r>
  <r>
    <x v="57"/>
    <x v="0"/>
    <n v="3"/>
    <n v="7"/>
    <n v="3"/>
  </r>
  <r>
    <x v="57"/>
    <x v="1"/>
    <n v="2"/>
    <n v="7"/>
    <n v="2"/>
  </r>
  <r>
    <x v="57"/>
    <x v="3"/>
    <n v="3"/>
    <n v="7"/>
    <n v="3"/>
  </r>
  <r>
    <x v="57"/>
    <x v="8"/>
    <n v="3"/>
    <n v="7"/>
    <n v="3"/>
  </r>
  <r>
    <x v="57"/>
    <x v="6"/>
    <n v="60"/>
    <n v="7"/>
    <n v="60"/>
  </r>
  <r>
    <x v="58"/>
    <x v="0"/>
    <n v="18"/>
    <n v="8"/>
    <n v="15.75"/>
  </r>
  <r>
    <x v="58"/>
    <x v="1"/>
    <n v="2"/>
    <n v="8"/>
    <n v="1.75"/>
  </r>
  <r>
    <x v="58"/>
    <x v="3"/>
    <n v="3"/>
    <n v="8"/>
    <n v="2.625"/>
  </r>
  <r>
    <x v="58"/>
    <x v="5"/>
    <n v="1"/>
    <n v="8"/>
    <n v="0.875"/>
  </r>
  <r>
    <x v="58"/>
    <x v="6"/>
    <n v="15"/>
    <n v="8"/>
    <n v="13.125"/>
  </r>
  <r>
    <x v="59"/>
    <x v="0"/>
    <n v="110"/>
    <n v="23"/>
    <n v="33.478260869565197"/>
  </r>
  <r>
    <x v="59"/>
    <x v="2"/>
    <n v="1"/>
    <n v="23"/>
    <n v="0.30434782608695699"/>
  </r>
  <r>
    <x v="59"/>
    <x v="3"/>
    <n v="13"/>
    <n v="23"/>
    <n v="3.9565217391304301"/>
  </r>
  <r>
    <x v="59"/>
    <x v="5"/>
    <n v="1"/>
    <n v="23"/>
    <n v="0.30434782608695699"/>
  </r>
  <r>
    <x v="59"/>
    <x v="6"/>
    <n v="97"/>
    <n v="23"/>
    <n v="29.521739130434799"/>
  </r>
  <r>
    <x v="60"/>
    <x v="0"/>
    <n v="13"/>
    <n v="8"/>
    <n v="11.375"/>
  </r>
  <r>
    <x v="60"/>
    <x v="3"/>
    <n v="3"/>
    <n v="8"/>
    <n v="2.625"/>
  </r>
  <r>
    <x v="60"/>
    <x v="8"/>
    <n v="2"/>
    <n v="8"/>
    <n v="1.75"/>
  </r>
  <r>
    <x v="60"/>
    <x v="6"/>
    <n v="20"/>
    <n v="8"/>
    <n v="17.5"/>
  </r>
  <r>
    <x v="61"/>
    <x v="0"/>
    <n v="101"/>
    <n v="13"/>
    <n v="54.384615384615401"/>
  </r>
  <r>
    <x v="61"/>
    <x v="1"/>
    <n v="7"/>
    <n v="13"/>
    <n v="3.7692307692307701"/>
  </r>
  <r>
    <x v="61"/>
    <x v="7"/>
    <n v="1"/>
    <n v="13"/>
    <n v="0.53846153846153899"/>
  </r>
  <r>
    <x v="61"/>
    <x v="3"/>
    <n v="31"/>
    <n v="13"/>
    <n v="16.692307692307701"/>
  </r>
  <r>
    <x v="61"/>
    <x v="8"/>
    <n v="5"/>
    <n v="13"/>
    <n v="2.6923076923076898"/>
  </r>
  <r>
    <x v="61"/>
    <x v="5"/>
    <n v="5"/>
    <n v="13"/>
    <n v="2.6923076923076898"/>
  </r>
  <r>
    <x v="61"/>
    <x v="6"/>
    <n v="125"/>
    <n v="13"/>
    <n v="67.307692307692307"/>
  </r>
  <r>
    <x v="62"/>
    <x v="0"/>
    <n v="13"/>
    <n v="8"/>
    <n v="11.375"/>
  </r>
  <r>
    <x v="62"/>
    <x v="1"/>
    <n v="14"/>
    <n v="8"/>
    <n v="12.25"/>
  </r>
  <r>
    <x v="62"/>
    <x v="2"/>
    <n v="1"/>
    <n v="8"/>
    <n v="0.875"/>
  </r>
  <r>
    <x v="62"/>
    <x v="3"/>
    <n v="45"/>
    <n v="8"/>
    <n v="39.375"/>
  </r>
  <r>
    <x v="62"/>
    <x v="4"/>
    <n v="1"/>
    <n v="8"/>
    <n v="0.875"/>
  </r>
  <r>
    <x v="62"/>
    <x v="5"/>
    <n v="1"/>
    <n v="8"/>
    <n v="0.875"/>
  </r>
  <r>
    <x v="62"/>
    <x v="6"/>
    <n v="223"/>
    <n v="8"/>
    <n v="195.125"/>
  </r>
  <r>
    <x v="63"/>
    <x v="0"/>
    <n v="11"/>
    <n v="6"/>
    <n v="12.8333333333333"/>
  </r>
  <r>
    <x v="63"/>
    <x v="3"/>
    <n v="5"/>
    <n v="6"/>
    <n v="5.8333333333333304"/>
  </r>
  <r>
    <x v="63"/>
    <x v="6"/>
    <n v="15"/>
    <n v="6"/>
    <n v="17.5"/>
  </r>
  <r>
    <x v="64"/>
    <x v="0"/>
    <n v="3"/>
    <n v="5"/>
    <n v="4.2"/>
  </r>
  <r>
    <x v="64"/>
    <x v="1"/>
    <n v="1"/>
    <n v="5"/>
    <n v="1.4"/>
  </r>
  <r>
    <x v="64"/>
    <x v="2"/>
    <n v="1"/>
    <n v="5"/>
    <n v="1.4"/>
  </r>
  <r>
    <x v="64"/>
    <x v="3"/>
    <n v="37"/>
    <n v="5"/>
    <n v="51.8"/>
  </r>
  <r>
    <x v="64"/>
    <x v="8"/>
    <n v="2"/>
    <n v="5"/>
    <n v="2.8"/>
  </r>
  <r>
    <x v="64"/>
    <x v="9"/>
    <n v="1"/>
    <n v="5"/>
    <n v="1.4"/>
  </r>
  <r>
    <x v="64"/>
    <x v="4"/>
    <n v="1"/>
    <n v="5"/>
    <n v="1.4"/>
  </r>
  <r>
    <x v="64"/>
    <x v="5"/>
    <n v="1"/>
    <n v="5"/>
    <n v="1.4"/>
  </r>
  <r>
    <x v="64"/>
    <x v="6"/>
    <n v="110"/>
    <n v="5"/>
    <n v="154"/>
  </r>
  <r>
    <x v="65"/>
    <x v="0"/>
    <n v="7"/>
    <n v="8"/>
    <n v="6.125"/>
  </r>
  <r>
    <x v="65"/>
    <x v="2"/>
    <n v="3"/>
    <n v="8"/>
    <n v="2.625"/>
  </r>
  <r>
    <x v="65"/>
    <x v="3"/>
    <n v="14"/>
    <n v="8"/>
    <n v="12.25"/>
  </r>
  <r>
    <x v="65"/>
    <x v="6"/>
    <n v="104"/>
    <n v="8"/>
    <n v="91"/>
  </r>
  <r>
    <x v="66"/>
    <x v="0"/>
    <n v="10"/>
    <n v="8"/>
    <n v="8.75"/>
  </r>
  <r>
    <x v="66"/>
    <x v="3"/>
    <n v="6"/>
    <n v="8"/>
    <n v="5.25"/>
  </r>
  <r>
    <x v="66"/>
    <x v="6"/>
    <n v="4"/>
    <n v="8"/>
    <n v="3.5"/>
  </r>
  <r>
    <x v="67"/>
    <x v="0"/>
    <n v="34"/>
    <n v="7"/>
    <n v="34"/>
  </r>
  <r>
    <x v="67"/>
    <x v="3"/>
    <n v="8"/>
    <n v="7"/>
    <n v="8"/>
  </r>
  <r>
    <x v="67"/>
    <x v="6"/>
    <n v="17"/>
    <n v="7"/>
    <n v="17"/>
  </r>
  <r>
    <x v="68"/>
    <x v="0"/>
    <n v="25"/>
    <n v="7"/>
    <n v="25"/>
  </r>
  <r>
    <x v="68"/>
    <x v="3"/>
    <n v="22"/>
    <n v="7"/>
    <n v="22"/>
  </r>
  <r>
    <x v="68"/>
    <x v="8"/>
    <n v="1"/>
    <n v="7"/>
    <n v="1"/>
  </r>
  <r>
    <x v="68"/>
    <x v="6"/>
    <n v="69"/>
    <n v="7"/>
    <n v="69"/>
  </r>
  <r>
    <x v="69"/>
    <x v="0"/>
    <n v="6"/>
    <n v="8"/>
    <n v="5.25"/>
  </r>
  <r>
    <x v="69"/>
    <x v="1"/>
    <n v="9"/>
    <n v="8"/>
    <n v="7.875"/>
  </r>
  <r>
    <x v="69"/>
    <x v="3"/>
    <n v="9"/>
    <n v="8"/>
    <n v="7.875"/>
  </r>
  <r>
    <x v="69"/>
    <x v="8"/>
    <n v="11"/>
    <n v="8"/>
    <n v="9.625"/>
  </r>
  <r>
    <x v="69"/>
    <x v="6"/>
    <n v="62"/>
    <n v="8"/>
    <n v="54.25"/>
  </r>
  <r>
    <x v="70"/>
    <x v="0"/>
    <n v="34"/>
    <n v="11"/>
    <n v="21.636363636363601"/>
  </r>
  <r>
    <x v="70"/>
    <x v="3"/>
    <n v="9"/>
    <n v="11"/>
    <n v="5.7272727272727302"/>
  </r>
  <r>
    <x v="70"/>
    <x v="6"/>
    <n v="53"/>
    <n v="11"/>
    <n v="33.727272727272698"/>
  </r>
  <r>
    <x v="71"/>
    <x v="0"/>
    <n v="71"/>
    <n v="37"/>
    <n v="13.4324324324324"/>
  </r>
  <r>
    <x v="71"/>
    <x v="2"/>
    <n v="6"/>
    <n v="37"/>
    <n v="1.13513513513514"/>
  </r>
  <r>
    <x v="71"/>
    <x v="3"/>
    <n v="33"/>
    <n v="37"/>
    <n v="6.2432432432432403"/>
  </r>
  <r>
    <x v="71"/>
    <x v="8"/>
    <n v="2"/>
    <n v="37"/>
    <n v="0.37837837837837801"/>
  </r>
  <r>
    <x v="71"/>
    <x v="9"/>
    <n v="1"/>
    <n v="37"/>
    <n v="0.18918918918918901"/>
  </r>
  <r>
    <x v="71"/>
    <x v="5"/>
    <n v="1"/>
    <n v="37"/>
    <n v="0.18918918918918901"/>
  </r>
  <r>
    <x v="71"/>
    <x v="6"/>
    <n v="413"/>
    <n v="37"/>
    <n v="78.135135135135101"/>
  </r>
  <r>
    <x v="72"/>
    <x v="1"/>
    <n v="8"/>
    <n v="2"/>
    <n v="28"/>
  </r>
  <r>
    <x v="72"/>
    <x v="9"/>
    <n v="1"/>
    <n v="2"/>
    <n v="3.5"/>
  </r>
  <r>
    <x v="72"/>
    <x v="6"/>
    <n v="10"/>
    <n v="2"/>
    <n v="35"/>
  </r>
  <r>
    <x v="73"/>
    <x v="0"/>
    <n v="16"/>
    <n v="14"/>
    <n v="8"/>
  </r>
  <r>
    <x v="73"/>
    <x v="3"/>
    <n v="6"/>
    <n v="14"/>
    <n v="3"/>
  </r>
  <r>
    <x v="73"/>
    <x v="6"/>
    <n v="25"/>
    <n v="14"/>
    <n v="12.5"/>
  </r>
  <r>
    <x v="74"/>
    <x v="0"/>
    <n v="3"/>
    <n v="10"/>
    <n v="2.1"/>
  </r>
  <r>
    <x v="74"/>
    <x v="1"/>
    <n v="1"/>
    <n v="10"/>
    <n v="0.7"/>
  </r>
  <r>
    <x v="74"/>
    <x v="3"/>
    <n v="29"/>
    <n v="10"/>
    <n v="20.3"/>
  </r>
  <r>
    <x v="74"/>
    <x v="5"/>
    <n v="1"/>
    <n v="10"/>
    <n v="0.7"/>
  </r>
  <r>
    <x v="74"/>
    <x v="6"/>
    <n v="67"/>
    <n v="10"/>
    <n v="46.9"/>
  </r>
  <r>
    <x v="75"/>
    <x v="0"/>
    <n v="10"/>
    <n v="6"/>
    <n v="11.6666666666667"/>
  </r>
  <r>
    <x v="75"/>
    <x v="1"/>
    <n v="4"/>
    <n v="6"/>
    <n v="4.6666666666666696"/>
  </r>
  <r>
    <x v="75"/>
    <x v="3"/>
    <n v="13"/>
    <n v="6"/>
    <n v="15.1666666666667"/>
  </r>
  <r>
    <x v="75"/>
    <x v="8"/>
    <n v="5"/>
    <n v="6"/>
    <n v="5.8333333333333304"/>
  </r>
  <r>
    <x v="75"/>
    <x v="6"/>
    <n v="54"/>
    <n v="6"/>
    <n v="63"/>
  </r>
  <r>
    <x v="76"/>
    <x v="0"/>
    <n v="2"/>
    <n v="7"/>
    <n v="2"/>
  </r>
  <r>
    <x v="76"/>
    <x v="1"/>
    <n v="2"/>
    <n v="7"/>
    <n v="2"/>
  </r>
  <r>
    <x v="76"/>
    <x v="3"/>
    <n v="12"/>
    <n v="7"/>
    <n v="12"/>
  </r>
  <r>
    <x v="76"/>
    <x v="8"/>
    <n v="2"/>
    <n v="7"/>
    <n v="2"/>
  </r>
  <r>
    <x v="76"/>
    <x v="4"/>
    <n v="1"/>
    <n v="7"/>
    <n v="1"/>
  </r>
  <r>
    <x v="76"/>
    <x v="5"/>
    <n v="3"/>
    <n v="7"/>
    <n v="3"/>
  </r>
  <r>
    <x v="76"/>
    <x v="6"/>
    <n v="60"/>
    <n v="7"/>
    <n v="60"/>
  </r>
  <r>
    <x v="77"/>
    <x v="0"/>
    <n v="4"/>
    <n v="11"/>
    <n v="2.5454545454545499"/>
  </r>
  <r>
    <x v="77"/>
    <x v="1"/>
    <n v="9"/>
    <n v="11"/>
    <n v="5.7272727272727302"/>
  </r>
  <r>
    <x v="77"/>
    <x v="3"/>
    <n v="16"/>
    <n v="11"/>
    <n v="10.181818181818199"/>
  </r>
  <r>
    <x v="77"/>
    <x v="8"/>
    <n v="27"/>
    <n v="11"/>
    <n v="17.181818181818201"/>
  </r>
  <r>
    <x v="77"/>
    <x v="6"/>
    <n v="110"/>
    <n v="11"/>
    <n v="70"/>
  </r>
  <r>
    <x v="78"/>
    <x v="0"/>
    <n v="16"/>
    <n v="8"/>
    <n v="14"/>
  </r>
  <r>
    <x v="78"/>
    <x v="1"/>
    <n v="7"/>
    <n v="8"/>
    <n v="6.125"/>
  </r>
  <r>
    <x v="78"/>
    <x v="3"/>
    <n v="22"/>
    <n v="8"/>
    <n v="19.25"/>
  </r>
  <r>
    <x v="78"/>
    <x v="8"/>
    <n v="2"/>
    <n v="8"/>
    <n v="1.75"/>
  </r>
  <r>
    <x v="78"/>
    <x v="6"/>
    <n v="167"/>
    <n v="8"/>
    <n v="146.125"/>
  </r>
  <r>
    <x v="79"/>
    <x v="0"/>
    <n v="5"/>
    <n v="36"/>
    <n v="0.97222222222222199"/>
  </r>
  <r>
    <x v="79"/>
    <x v="1"/>
    <n v="22"/>
    <n v="36"/>
    <n v="4.2777777777777803"/>
  </r>
  <r>
    <x v="79"/>
    <x v="2"/>
    <n v="4"/>
    <n v="36"/>
    <n v="0.77777777777777801"/>
  </r>
  <r>
    <x v="79"/>
    <x v="11"/>
    <n v="3"/>
    <n v="36"/>
    <n v="0.58333333333333304"/>
  </r>
  <r>
    <x v="79"/>
    <x v="3"/>
    <n v="182"/>
    <n v="36"/>
    <n v="35.3888888888889"/>
  </r>
  <r>
    <x v="79"/>
    <x v="4"/>
    <n v="1"/>
    <n v="36"/>
    <n v="0.194444444444444"/>
  </r>
  <r>
    <x v="79"/>
    <x v="5"/>
    <n v="3"/>
    <n v="36"/>
    <n v="0.58333333333333304"/>
  </r>
  <r>
    <x v="79"/>
    <x v="6"/>
    <n v="764"/>
    <n v="36"/>
    <n v="148.555555555556"/>
  </r>
  <r>
    <x v="80"/>
    <x v="0"/>
    <n v="3"/>
    <n v="6"/>
    <n v="3.5"/>
  </r>
  <r>
    <x v="80"/>
    <x v="1"/>
    <n v="1"/>
    <n v="6"/>
    <n v="1.1666666666666701"/>
  </r>
  <r>
    <x v="80"/>
    <x v="3"/>
    <n v="8"/>
    <n v="6"/>
    <n v="9.3333333333333304"/>
  </r>
  <r>
    <x v="80"/>
    <x v="6"/>
    <n v="86"/>
    <n v="6"/>
    <n v="100.333333333333"/>
  </r>
  <r>
    <x v="81"/>
    <x v="0"/>
    <n v="20"/>
    <n v="12"/>
    <n v="11.6666666666667"/>
  </r>
  <r>
    <x v="81"/>
    <x v="1"/>
    <n v="1"/>
    <n v="12"/>
    <n v="0.58333333333333304"/>
  </r>
  <r>
    <x v="81"/>
    <x v="2"/>
    <n v="1"/>
    <n v="12"/>
    <n v="0.58333333333333304"/>
  </r>
  <r>
    <x v="81"/>
    <x v="3"/>
    <n v="41"/>
    <n v="12"/>
    <n v="23.9166666666667"/>
  </r>
  <r>
    <x v="81"/>
    <x v="8"/>
    <n v="1"/>
    <n v="12"/>
    <n v="0.58333333333333304"/>
  </r>
  <r>
    <x v="81"/>
    <x v="5"/>
    <n v="1"/>
    <n v="12"/>
    <n v="0.58333333333333304"/>
  </r>
  <r>
    <x v="81"/>
    <x v="6"/>
    <n v="90"/>
    <n v="12"/>
    <n v="52.5"/>
  </r>
  <r>
    <x v="82"/>
    <x v="0"/>
    <n v="9"/>
    <n v="17"/>
    <n v="3.7058823529411802"/>
  </r>
  <r>
    <x v="82"/>
    <x v="1"/>
    <n v="5"/>
    <n v="17"/>
    <n v="2.0588235294117601"/>
  </r>
  <r>
    <x v="82"/>
    <x v="2"/>
    <n v="1"/>
    <n v="17"/>
    <n v="0.41176470588235298"/>
  </r>
  <r>
    <x v="82"/>
    <x v="3"/>
    <n v="9"/>
    <n v="17"/>
    <n v="3.7058823529411802"/>
  </r>
  <r>
    <x v="82"/>
    <x v="6"/>
    <n v="120"/>
    <n v="17"/>
    <n v="49.411764705882298"/>
  </r>
  <r>
    <x v="83"/>
    <x v="0"/>
    <n v="93"/>
    <n v="23"/>
    <n v="28.304347826087"/>
  </r>
  <r>
    <x v="83"/>
    <x v="1"/>
    <n v="6"/>
    <n v="23"/>
    <n v="1.8260869565217399"/>
  </r>
  <r>
    <x v="83"/>
    <x v="3"/>
    <n v="32"/>
    <n v="23"/>
    <n v="9.7391304347826093"/>
  </r>
  <r>
    <x v="83"/>
    <x v="8"/>
    <n v="17"/>
    <n v="23"/>
    <n v="5.1739130434782599"/>
  </r>
  <r>
    <x v="83"/>
    <x v="9"/>
    <n v="1"/>
    <n v="23"/>
    <n v="0.30434782608695699"/>
  </r>
  <r>
    <x v="83"/>
    <x v="5"/>
    <n v="1"/>
    <n v="23"/>
    <n v="0.30434782608695699"/>
  </r>
  <r>
    <x v="83"/>
    <x v="6"/>
    <n v="294"/>
    <n v="23"/>
    <n v="89.478260869565204"/>
  </r>
  <r>
    <x v="84"/>
    <x v="0"/>
    <n v="4"/>
    <n v="16"/>
    <n v="1.75"/>
  </r>
  <r>
    <x v="84"/>
    <x v="3"/>
    <n v="18"/>
    <n v="16"/>
    <n v="7.875"/>
  </r>
  <r>
    <x v="84"/>
    <x v="8"/>
    <n v="3"/>
    <n v="16"/>
    <n v="1.3125"/>
  </r>
  <r>
    <x v="84"/>
    <x v="6"/>
    <n v="134"/>
    <n v="16"/>
    <n v="58.625"/>
  </r>
  <r>
    <x v="85"/>
    <x v="0"/>
    <n v="10"/>
    <n v="5"/>
    <n v="14"/>
  </r>
  <r>
    <x v="85"/>
    <x v="6"/>
    <n v="4"/>
    <n v="5"/>
    <n v="5.6"/>
  </r>
  <r>
    <x v="86"/>
    <x v="0"/>
    <n v="60"/>
    <n v="17"/>
    <n v="24.705882352941199"/>
  </r>
  <r>
    <x v="86"/>
    <x v="1"/>
    <n v="2"/>
    <n v="17"/>
    <n v="0.82352941176470595"/>
  </r>
  <r>
    <x v="86"/>
    <x v="3"/>
    <n v="28"/>
    <n v="17"/>
    <n v="11.5294117647059"/>
  </r>
  <r>
    <x v="86"/>
    <x v="5"/>
    <n v="2"/>
    <n v="17"/>
    <n v="0.82352941176470595"/>
  </r>
  <r>
    <x v="86"/>
    <x v="6"/>
    <n v="181"/>
    <n v="17"/>
    <n v="74.529411764705898"/>
  </r>
  <r>
    <x v="87"/>
    <x v="0"/>
    <n v="13"/>
    <n v="19"/>
    <n v="4.7894736842105301"/>
  </r>
  <r>
    <x v="87"/>
    <x v="1"/>
    <n v="3"/>
    <n v="19"/>
    <n v="1.1052631578947401"/>
  </r>
  <r>
    <x v="87"/>
    <x v="3"/>
    <n v="21"/>
    <n v="19"/>
    <n v="7.7368421052631602"/>
  </r>
  <r>
    <x v="87"/>
    <x v="8"/>
    <n v="2"/>
    <n v="19"/>
    <n v="0.73684210526315796"/>
  </r>
  <r>
    <x v="87"/>
    <x v="6"/>
    <n v="180"/>
    <n v="19"/>
    <n v="66.315789473684205"/>
  </r>
  <r>
    <x v="88"/>
    <x v="0"/>
    <n v="9"/>
    <n v="15"/>
    <n v="4.2"/>
  </r>
  <r>
    <x v="88"/>
    <x v="1"/>
    <n v="1"/>
    <n v="15"/>
    <n v="0.46666666666666701"/>
  </r>
  <r>
    <x v="88"/>
    <x v="2"/>
    <n v="1"/>
    <n v="15"/>
    <n v="0.46666666666666701"/>
  </r>
  <r>
    <x v="88"/>
    <x v="3"/>
    <n v="8"/>
    <n v="15"/>
    <n v="3.7333333333333298"/>
  </r>
  <r>
    <x v="88"/>
    <x v="8"/>
    <n v="1"/>
    <n v="15"/>
    <n v="0.46666666666666701"/>
  </r>
  <r>
    <x v="88"/>
    <x v="4"/>
    <n v="1"/>
    <n v="15"/>
    <n v="0.46666666666666701"/>
  </r>
  <r>
    <x v="88"/>
    <x v="5"/>
    <n v="3"/>
    <n v="15"/>
    <n v="1.4"/>
  </r>
  <r>
    <x v="88"/>
    <x v="6"/>
    <n v="239"/>
    <n v="15"/>
    <n v="111.533333333333"/>
  </r>
  <r>
    <x v="89"/>
    <x v="0"/>
    <n v="35"/>
    <n v="6"/>
    <n v="40.8333333333333"/>
  </r>
  <r>
    <x v="89"/>
    <x v="3"/>
    <n v="2"/>
    <n v="6"/>
    <n v="2.3333333333333299"/>
  </r>
  <r>
    <x v="89"/>
    <x v="6"/>
    <n v="29"/>
    <n v="6"/>
    <n v="33.8333333333333"/>
  </r>
  <r>
    <x v="90"/>
    <x v="0"/>
    <n v="31"/>
    <n v="20"/>
    <n v="10.85"/>
  </r>
  <r>
    <x v="90"/>
    <x v="1"/>
    <n v="28"/>
    <n v="20"/>
    <n v="9.8000000000000007"/>
  </r>
  <r>
    <x v="90"/>
    <x v="11"/>
    <n v="1"/>
    <n v="20"/>
    <n v="0.35"/>
  </r>
  <r>
    <x v="90"/>
    <x v="3"/>
    <n v="72"/>
    <n v="20"/>
    <n v="25.2"/>
  </r>
  <r>
    <x v="90"/>
    <x v="8"/>
    <n v="15"/>
    <n v="20"/>
    <n v="5.25"/>
  </r>
  <r>
    <x v="90"/>
    <x v="4"/>
    <n v="3"/>
    <n v="20"/>
    <n v="1.05"/>
  </r>
  <r>
    <x v="90"/>
    <x v="5"/>
    <n v="4"/>
    <n v="20"/>
    <n v="1.4"/>
  </r>
  <r>
    <x v="90"/>
    <x v="6"/>
    <n v="951"/>
    <n v="20"/>
    <n v="332.85"/>
  </r>
  <r>
    <x v="91"/>
    <x v="0"/>
    <n v="62"/>
    <n v="18"/>
    <n v="24.1111111111111"/>
  </r>
  <r>
    <x v="91"/>
    <x v="1"/>
    <n v="2"/>
    <n v="18"/>
    <n v="0.77777777777777801"/>
  </r>
  <r>
    <x v="91"/>
    <x v="3"/>
    <n v="9"/>
    <n v="18"/>
    <n v="3.5"/>
  </r>
  <r>
    <x v="91"/>
    <x v="5"/>
    <n v="1"/>
    <n v="18"/>
    <n v="0.38888888888888901"/>
  </r>
  <r>
    <x v="91"/>
    <x v="6"/>
    <n v="141"/>
    <n v="18"/>
    <n v="54.8333333333333"/>
  </r>
  <r>
    <x v="92"/>
    <x v="0"/>
    <n v="28"/>
    <n v="12"/>
    <n v="16.3333333333333"/>
  </r>
  <r>
    <x v="92"/>
    <x v="1"/>
    <n v="4"/>
    <n v="12"/>
    <n v="2.3333333333333299"/>
  </r>
  <r>
    <x v="92"/>
    <x v="2"/>
    <n v="12"/>
    <n v="12"/>
    <n v="7"/>
  </r>
  <r>
    <x v="92"/>
    <x v="10"/>
    <n v="1"/>
    <n v="12"/>
    <n v="0.58333333333333304"/>
  </r>
  <r>
    <x v="92"/>
    <x v="13"/>
    <n v="15"/>
    <n v="12"/>
    <n v="8.75"/>
  </r>
  <r>
    <x v="92"/>
    <x v="3"/>
    <n v="9"/>
    <n v="12"/>
    <n v="5.25"/>
  </r>
  <r>
    <x v="92"/>
    <x v="8"/>
    <n v="2"/>
    <n v="12"/>
    <n v="1.1666666666666701"/>
  </r>
  <r>
    <x v="92"/>
    <x v="6"/>
    <n v="370"/>
    <n v="12"/>
    <n v="215.833333333333"/>
  </r>
  <r>
    <x v="93"/>
    <x v="0"/>
    <n v="31"/>
    <n v="8"/>
    <n v="27.125"/>
  </r>
  <r>
    <x v="93"/>
    <x v="1"/>
    <n v="1"/>
    <n v="8"/>
    <n v="0.875"/>
  </r>
  <r>
    <x v="93"/>
    <x v="3"/>
    <n v="12"/>
    <n v="8"/>
    <n v="10.5"/>
  </r>
  <r>
    <x v="93"/>
    <x v="8"/>
    <n v="2"/>
    <n v="8"/>
    <n v="1.75"/>
  </r>
  <r>
    <x v="93"/>
    <x v="6"/>
    <n v="87"/>
    <n v="8"/>
    <n v="76.125"/>
  </r>
  <r>
    <x v="94"/>
    <x v="0"/>
    <n v="59"/>
    <n v="49"/>
    <n v="8.4285714285714306"/>
  </r>
  <r>
    <x v="94"/>
    <x v="1"/>
    <n v="58"/>
    <n v="49"/>
    <n v="8.2857142857142794"/>
  </r>
  <r>
    <x v="94"/>
    <x v="7"/>
    <n v="1"/>
    <n v="49"/>
    <n v="0.14285714285714299"/>
  </r>
  <r>
    <x v="94"/>
    <x v="2"/>
    <n v="5"/>
    <n v="49"/>
    <n v="0.71428571428571397"/>
  </r>
  <r>
    <x v="94"/>
    <x v="3"/>
    <n v="41"/>
    <n v="49"/>
    <n v="5.8571428571428603"/>
  </r>
  <r>
    <x v="94"/>
    <x v="8"/>
    <n v="15"/>
    <n v="49"/>
    <n v="2.1428571428571401"/>
  </r>
  <r>
    <x v="94"/>
    <x v="9"/>
    <n v="2"/>
    <n v="49"/>
    <n v="0.28571428571428598"/>
  </r>
  <r>
    <x v="94"/>
    <x v="4"/>
    <n v="1"/>
    <n v="49"/>
    <n v="0.14285714285714299"/>
  </r>
  <r>
    <x v="94"/>
    <x v="5"/>
    <n v="10"/>
    <n v="49"/>
    <n v="1.4285714285714299"/>
  </r>
  <r>
    <x v="94"/>
    <x v="6"/>
    <n v="528"/>
    <n v="49"/>
    <n v="75.428571428571402"/>
  </r>
  <r>
    <x v="95"/>
    <x v="3"/>
    <n v="1"/>
    <n v="2"/>
    <n v="3.5"/>
  </r>
  <r>
    <x v="95"/>
    <x v="6"/>
    <n v="1"/>
    <n v="2"/>
    <n v="3.5"/>
  </r>
  <r>
    <x v="96"/>
    <x v="0"/>
    <n v="11"/>
    <n v="10"/>
    <n v="7.7"/>
  </r>
  <r>
    <x v="96"/>
    <x v="1"/>
    <n v="18"/>
    <n v="10"/>
    <n v="12.6"/>
  </r>
  <r>
    <x v="96"/>
    <x v="7"/>
    <n v="1"/>
    <n v="10"/>
    <n v="0.7"/>
  </r>
  <r>
    <x v="96"/>
    <x v="2"/>
    <n v="3"/>
    <n v="10"/>
    <n v="2.1"/>
  </r>
  <r>
    <x v="96"/>
    <x v="12"/>
    <n v="1"/>
    <n v="10"/>
    <n v="0.7"/>
  </r>
  <r>
    <x v="96"/>
    <x v="3"/>
    <n v="24"/>
    <n v="10"/>
    <n v="16.8"/>
  </r>
  <r>
    <x v="96"/>
    <x v="8"/>
    <n v="2"/>
    <n v="10"/>
    <n v="1.4"/>
  </r>
  <r>
    <x v="96"/>
    <x v="5"/>
    <n v="7"/>
    <n v="10"/>
    <n v="4.9000000000000004"/>
  </r>
  <r>
    <x v="96"/>
    <x v="6"/>
    <n v="430"/>
    <n v="10"/>
    <n v="301"/>
  </r>
  <r>
    <x v="97"/>
    <x v="0"/>
    <n v="7"/>
    <n v="5"/>
    <n v="9.8000000000000007"/>
  </r>
  <r>
    <x v="97"/>
    <x v="1"/>
    <n v="1"/>
    <n v="5"/>
    <n v="1.4"/>
  </r>
  <r>
    <x v="97"/>
    <x v="7"/>
    <n v="3"/>
    <n v="5"/>
    <n v="4.2"/>
  </r>
  <r>
    <x v="97"/>
    <x v="3"/>
    <n v="1"/>
    <n v="5"/>
    <n v="1.4"/>
  </r>
  <r>
    <x v="97"/>
    <x v="9"/>
    <n v="1"/>
    <n v="5"/>
    <n v="1.4"/>
  </r>
  <r>
    <x v="97"/>
    <x v="6"/>
    <n v="14"/>
    <n v="5"/>
    <n v="19.600000000000001"/>
  </r>
  <r>
    <x v="98"/>
    <x v="0"/>
    <n v="6"/>
    <n v="8"/>
    <n v="5.25"/>
  </r>
  <r>
    <x v="98"/>
    <x v="1"/>
    <n v="12"/>
    <n v="8"/>
    <n v="10.5"/>
  </r>
  <r>
    <x v="98"/>
    <x v="2"/>
    <n v="1"/>
    <n v="8"/>
    <n v="0.875"/>
  </r>
  <r>
    <x v="98"/>
    <x v="11"/>
    <n v="1"/>
    <n v="8"/>
    <n v="0.875"/>
  </r>
  <r>
    <x v="98"/>
    <x v="3"/>
    <n v="43"/>
    <n v="8"/>
    <n v="37.625"/>
  </r>
  <r>
    <x v="98"/>
    <x v="8"/>
    <n v="2"/>
    <n v="8"/>
    <n v="1.75"/>
  </r>
  <r>
    <x v="98"/>
    <x v="4"/>
    <n v="1"/>
    <n v="8"/>
    <n v="0.875"/>
  </r>
  <r>
    <x v="98"/>
    <x v="5"/>
    <n v="3"/>
    <n v="8"/>
    <n v="2.625"/>
  </r>
  <r>
    <x v="98"/>
    <x v="6"/>
    <n v="151"/>
    <n v="8"/>
    <n v="132.125"/>
  </r>
  <r>
    <x v="99"/>
    <x v="0"/>
    <n v="45"/>
    <n v="20"/>
    <n v="15.75"/>
  </r>
  <r>
    <x v="99"/>
    <x v="3"/>
    <n v="104"/>
    <n v="20"/>
    <n v="36.4"/>
  </r>
  <r>
    <x v="99"/>
    <x v="6"/>
    <n v="321"/>
    <n v="20"/>
    <n v="112.35"/>
  </r>
  <r>
    <x v="100"/>
    <x v="1"/>
    <n v="1"/>
    <n v="5"/>
    <n v="1.4"/>
  </r>
  <r>
    <x v="100"/>
    <x v="2"/>
    <n v="2"/>
    <n v="5"/>
    <n v="2.8"/>
  </r>
  <r>
    <x v="100"/>
    <x v="3"/>
    <n v="9"/>
    <n v="5"/>
    <n v="12.6"/>
  </r>
  <r>
    <x v="100"/>
    <x v="8"/>
    <n v="1"/>
    <n v="5"/>
    <n v="1.4"/>
  </r>
  <r>
    <x v="100"/>
    <x v="5"/>
    <n v="1"/>
    <n v="5"/>
    <n v="1.4"/>
  </r>
  <r>
    <x v="100"/>
    <x v="6"/>
    <n v="86"/>
    <n v="5"/>
    <n v="120.4"/>
  </r>
  <r>
    <x v="101"/>
    <x v="0"/>
    <n v="9"/>
    <n v="10"/>
    <n v="6.3"/>
  </r>
  <r>
    <x v="101"/>
    <x v="1"/>
    <n v="1"/>
    <n v="10"/>
    <n v="0.7"/>
  </r>
  <r>
    <x v="101"/>
    <x v="3"/>
    <n v="20"/>
    <n v="10"/>
    <n v="14"/>
  </r>
  <r>
    <x v="101"/>
    <x v="4"/>
    <n v="1"/>
    <n v="10"/>
    <n v="0.7"/>
  </r>
  <r>
    <x v="101"/>
    <x v="5"/>
    <n v="1"/>
    <n v="10"/>
    <n v="0.7"/>
  </r>
  <r>
    <x v="101"/>
    <x v="6"/>
    <n v="264"/>
    <n v="10"/>
    <n v="184.8"/>
  </r>
  <r>
    <x v="102"/>
    <x v="0"/>
    <n v="18"/>
    <n v="8"/>
    <n v="15.75"/>
  </r>
  <r>
    <x v="102"/>
    <x v="1"/>
    <n v="3"/>
    <n v="8"/>
    <n v="2.625"/>
  </r>
  <r>
    <x v="102"/>
    <x v="3"/>
    <n v="13"/>
    <n v="8"/>
    <n v="11.375"/>
  </r>
  <r>
    <x v="102"/>
    <x v="4"/>
    <n v="1"/>
    <n v="8"/>
    <n v="0.875"/>
  </r>
  <r>
    <x v="102"/>
    <x v="5"/>
    <n v="2"/>
    <n v="8"/>
    <n v="1.75"/>
  </r>
  <r>
    <x v="102"/>
    <x v="6"/>
    <n v="75"/>
    <n v="8"/>
    <n v="65.625"/>
  </r>
  <r>
    <x v="103"/>
    <x v="1"/>
    <n v="2"/>
    <n v="16"/>
    <n v="0.875"/>
  </r>
  <r>
    <x v="103"/>
    <x v="3"/>
    <n v="21"/>
    <n v="16"/>
    <n v="9.1875"/>
  </r>
  <r>
    <x v="103"/>
    <x v="8"/>
    <n v="2"/>
    <n v="16"/>
    <n v="0.875"/>
  </r>
  <r>
    <x v="103"/>
    <x v="5"/>
    <n v="2"/>
    <n v="16"/>
    <n v="0.875"/>
  </r>
  <r>
    <x v="103"/>
    <x v="6"/>
    <n v="82"/>
    <n v="16"/>
    <n v="35.875"/>
  </r>
  <r>
    <x v="104"/>
    <x v="0"/>
    <n v="3"/>
    <n v="10"/>
    <n v="2.1"/>
  </r>
  <r>
    <x v="104"/>
    <x v="3"/>
    <n v="2"/>
    <n v="10"/>
    <n v="1.4"/>
  </r>
  <r>
    <x v="104"/>
    <x v="6"/>
    <n v="20"/>
    <n v="10"/>
    <n v="14"/>
  </r>
  <r>
    <x v="105"/>
    <x v="0"/>
    <n v="25"/>
    <n v="13"/>
    <n v="13.461538461538501"/>
  </r>
  <r>
    <x v="105"/>
    <x v="1"/>
    <n v="19"/>
    <n v="13"/>
    <n v="10.2307692307692"/>
  </r>
  <r>
    <x v="105"/>
    <x v="3"/>
    <n v="37"/>
    <n v="13"/>
    <n v="19.923076923076898"/>
  </r>
  <r>
    <x v="105"/>
    <x v="8"/>
    <n v="3"/>
    <n v="13"/>
    <n v="1.6153846153846201"/>
  </r>
  <r>
    <x v="105"/>
    <x v="9"/>
    <n v="1"/>
    <n v="13"/>
    <n v="0.53846153846153899"/>
  </r>
  <r>
    <x v="105"/>
    <x v="6"/>
    <n v="225"/>
    <n v="13"/>
    <n v="121.153846153846"/>
  </r>
  <r>
    <x v="106"/>
    <x v="0"/>
    <n v="9"/>
    <n v="10"/>
    <n v="6.3"/>
  </r>
  <r>
    <x v="106"/>
    <x v="3"/>
    <n v="1"/>
    <n v="10"/>
    <n v="0.7"/>
  </r>
  <r>
    <x v="106"/>
    <x v="5"/>
    <n v="1"/>
    <n v="10"/>
    <n v="0.7"/>
  </r>
  <r>
    <x v="106"/>
    <x v="6"/>
    <n v="9"/>
    <n v="10"/>
    <n v="6.3"/>
  </r>
  <r>
    <x v="107"/>
    <x v="0"/>
    <n v="45"/>
    <n v="11"/>
    <n v="28.636363636363601"/>
  </r>
  <r>
    <x v="107"/>
    <x v="1"/>
    <n v="19"/>
    <n v="11"/>
    <n v="12.090909090909101"/>
  </r>
  <r>
    <x v="107"/>
    <x v="7"/>
    <n v="4"/>
    <n v="11"/>
    <n v="2.5454545454545499"/>
  </r>
  <r>
    <x v="107"/>
    <x v="2"/>
    <n v="4"/>
    <n v="11"/>
    <n v="2.5454545454545499"/>
  </r>
  <r>
    <x v="107"/>
    <x v="3"/>
    <n v="22"/>
    <n v="11"/>
    <n v="14"/>
  </r>
  <r>
    <x v="107"/>
    <x v="8"/>
    <n v="8"/>
    <n v="11"/>
    <n v="5.0909090909090899"/>
  </r>
  <r>
    <x v="107"/>
    <x v="9"/>
    <n v="2"/>
    <n v="11"/>
    <n v="1.27272727272727"/>
  </r>
  <r>
    <x v="107"/>
    <x v="5"/>
    <n v="1"/>
    <n v="11"/>
    <n v="0.63636363636363602"/>
  </r>
  <r>
    <x v="107"/>
    <x v="6"/>
    <n v="149"/>
    <n v="11"/>
    <n v="94.818181818181799"/>
  </r>
  <r>
    <x v="108"/>
    <x v="0"/>
    <n v="30"/>
    <n v="18"/>
    <n v="11.6666666666667"/>
  </r>
  <r>
    <x v="108"/>
    <x v="1"/>
    <n v="3"/>
    <n v="18"/>
    <n v="1.1666666666666701"/>
  </r>
  <r>
    <x v="108"/>
    <x v="3"/>
    <n v="9"/>
    <n v="18"/>
    <n v="3.5"/>
  </r>
  <r>
    <x v="108"/>
    <x v="8"/>
    <n v="1"/>
    <n v="18"/>
    <n v="0.38888888888888901"/>
  </r>
  <r>
    <x v="108"/>
    <x v="6"/>
    <n v="72"/>
    <n v="18"/>
    <n v="28"/>
  </r>
  <r>
    <x v="109"/>
    <x v="0"/>
    <n v="1"/>
    <n v="14"/>
    <n v="0.5"/>
  </r>
  <r>
    <x v="109"/>
    <x v="3"/>
    <n v="5"/>
    <n v="14"/>
    <n v="2.5"/>
  </r>
  <r>
    <x v="109"/>
    <x v="6"/>
    <n v="39"/>
    <n v="14"/>
    <n v="19.5"/>
  </r>
  <r>
    <x v="110"/>
    <x v="0"/>
    <n v="1"/>
    <n v="12"/>
    <n v="0.58333333333333304"/>
  </r>
  <r>
    <x v="110"/>
    <x v="3"/>
    <n v="1"/>
    <n v="12"/>
    <n v="0.58333333333333304"/>
  </r>
  <r>
    <x v="110"/>
    <x v="6"/>
    <n v="118"/>
    <n v="12"/>
    <n v="68.8333333333333"/>
  </r>
  <r>
    <x v="111"/>
    <x v="0"/>
    <n v="5"/>
    <n v="6"/>
    <n v="5.8333333333333304"/>
  </r>
  <r>
    <x v="111"/>
    <x v="1"/>
    <n v="5"/>
    <n v="6"/>
    <n v="5.8333333333333304"/>
  </r>
  <r>
    <x v="111"/>
    <x v="7"/>
    <n v="1"/>
    <n v="6"/>
    <n v="1.1666666666666701"/>
  </r>
  <r>
    <x v="111"/>
    <x v="3"/>
    <n v="7"/>
    <n v="6"/>
    <n v="8.1666666666666696"/>
  </r>
  <r>
    <x v="111"/>
    <x v="5"/>
    <n v="2"/>
    <n v="6"/>
    <n v="2.3333333333333299"/>
  </r>
  <r>
    <x v="111"/>
    <x v="6"/>
    <n v="35"/>
    <n v="6"/>
    <n v="40.8333333333333"/>
  </r>
  <r>
    <x v="112"/>
    <x v="0"/>
    <n v="25"/>
    <n v="13"/>
    <n v="13.461538461538501"/>
  </r>
  <r>
    <x v="112"/>
    <x v="1"/>
    <n v="30"/>
    <n v="13"/>
    <n v="16.153846153846199"/>
  </r>
  <r>
    <x v="112"/>
    <x v="7"/>
    <n v="3"/>
    <n v="13"/>
    <n v="1.6153846153846201"/>
  </r>
  <r>
    <x v="112"/>
    <x v="3"/>
    <n v="37"/>
    <n v="13"/>
    <n v="19.923076923076898"/>
  </r>
  <r>
    <x v="112"/>
    <x v="8"/>
    <n v="7"/>
    <n v="13"/>
    <n v="3.7692307692307701"/>
  </r>
  <r>
    <x v="112"/>
    <x v="9"/>
    <n v="1"/>
    <n v="13"/>
    <n v="0.53846153846153899"/>
  </r>
  <r>
    <x v="112"/>
    <x v="4"/>
    <n v="2"/>
    <n v="13"/>
    <n v="1.07692307692308"/>
  </r>
  <r>
    <x v="112"/>
    <x v="5"/>
    <n v="7"/>
    <n v="13"/>
    <n v="3.7692307692307701"/>
  </r>
  <r>
    <x v="112"/>
    <x v="6"/>
    <n v="268"/>
    <n v="13"/>
    <n v="144.30769230769201"/>
  </r>
  <r>
    <x v="113"/>
    <x v="0"/>
    <n v="71"/>
    <n v="11"/>
    <n v="45.181818181818201"/>
  </r>
  <r>
    <x v="113"/>
    <x v="1"/>
    <n v="7"/>
    <n v="11"/>
    <n v="4.4545454545454497"/>
  </r>
  <r>
    <x v="113"/>
    <x v="3"/>
    <n v="38"/>
    <n v="11"/>
    <n v="24.181818181818201"/>
  </r>
  <r>
    <x v="113"/>
    <x v="8"/>
    <n v="1"/>
    <n v="11"/>
    <n v="0.63636363636363602"/>
  </r>
  <r>
    <x v="113"/>
    <x v="4"/>
    <n v="2"/>
    <n v="11"/>
    <n v="1.27272727272727"/>
  </r>
  <r>
    <x v="113"/>
    <x v="5"/>
    <n v="1"/>
    <n v="11"/>
    <n v="0.63636363636363602"/>
  </r>
  <r>
    <x v="113"/>
    <x v="6"/>
    <n v="206"/>
    <n v="11"/>
    <n v="131.09090909090901"/>
  </r>
  <r>
    <x v="114"/>
    <x v="0"/>
    <n v="47"/>
    <n v="50"/>
    <n v="6.58"/>
  </r>
  <r>
    <x v="114"/>
    <x v="1"/>
    <n v="3"/>
    <n v="50"/>
    <n v="0.42"/>
  </r>
  <r>
    <x v="114"/>
    <x v="11"/>
    <n v="1"/>
    <n v="50"/>
    <n v="0.14000000000000001"/>
  </r>
  <r>
    <x v="114"/>
    <x v="3"/>
    <n v="33"/>
    <n v="50"/>
    <n v="4.62"/>
  </r>
  <r>
    <x v="114"/>
    <x v="8"/>
    <n v="2"/>
    <n v="50"/>
    <n v="0.28000000000000003"/>
  </r>
  <r>
    <x v="114"/>
    <x v="4"/>
    <n v="1"/>
    <n v="50"/>
    <n v="0.14000000000000001"/>
  </r>
  <r>
    <x v="114"/>
    <x v="6"/>
    <n v="698"/>
    <n v="50"/>
    <n v="97.72"/>
  </r>
  <r>
    <x v="115"/>
    <x v="0"/>
    <n v="1"/>
    <n v="14"/>
    <n v="0.5"/>
  </r>
  <r>
    <x v="115"/>
    <x v="1"/>
    <n v="4"/>
    <n v="14"/>
    <n v="2"/>
  </r>
  <r>
    <x v="115"/>
    <x v="3"/>
    <n v="17"/>
    <n v="14"/>
    <n v="8.5"/>
  </r>
  <r>
    <x v="115"/>
    <x v="8"/>
    <n v="6"/>
    <n v="14"/>
    <n v="3"/>
  </r>
  <r>
    <x v="115"/>
    <x v="4"/>
    <n v="5"/>
    <n v="14"/>
    <n v="2.5"/>
  </r>
  <r>
    <x v="115"/>
    <x v="5"/>
    <n v="85"/>
    <n v="14"/>
    <n v="42.5"/>
  </r>
  <r>
    <x v="115"/>
    <x v="6"/>
    <n v="230"/>
    <n v="14"/>
    <n v="115"/>
  </r>
  <r>
    <x v="116"/>
    <x v="0"/>
    <n v="8"/>
    <n v="9"/>
    <n v="6.2222222222222197"/>
  </r>
  <r>
    <x v="116"/>
    <x v="1"/>
    <n v="1"/>
    <n v="9"/>
    <n v="0.77777777777777801"/>
  </r>
  <r>
    <x v="116"/>
    <x v="3"/>
    <n v="21"/>
    <n v="9"/>
    <n v="16.3333333333333"/>
  </r>
  <r>
    <x v="116"/>
    <x v="8"/>
    <n v="2"/>
    <n v="9"/>
    <n v="1.55555555555556"/>
  </r>
  <r>
    <x v="116"/>
    <x v="9"/>
    <n v="1"/>
    <n v="9"/>
    <n v="0.77777777777777801"/>
  </r>
  <r>
    <x v="116"/>
    <x v="4"/>
    <n v="2"/>
    <n v="9"/>
    <n v="1.55555555555556"/>
  </r>
  <r>
    <x v="116"/>
    <x v="5"/>
    <n v="4"/>
    <n v="9"/>
    <n v="3.1111111111111098"/>
  </r>
  <r>
    <x v="116"/>
    <x v="6"/>
    <n v="51"/>
    <n v="9"/>
    <n v="39.6666666666667"/>
  </r>
  <r>
    <x v="117"/>
    <x v="3"/>
    <n v="4"/>
    <n v="9"/>
    <n v="3.1111111111111098"/>
  </r>
  <r>
    <x v="117"/>
    <x v="6"/>
    <n v="40"/>
    <n v="9"/>
    <n v="31.1111111111111"/>
  </r>
  <r>
    <x v="118"/>
    <x v="0"/>
    <n v="4"/>
    <n v="5"/>
    <n v="5.6"/>
  </r>
  <r>
    <x v="118"/>
    <x v="3"/>
    <n v="5"/>
    <n v="5"/>
    <n v="7"/>
  </r>
  <r>
    <x v="118"/>
    <x v="6"/>
    <n v="11"/>
    <n v="5"/>
    <n v="15.4"/>
  </r>
  <r>
    <x v="119"/>
    <x v="0"/>
    <n v="2"/>
    <n v="5"/>
    <n v="2.8"/>
  </r>
  <r>
    <x v="119"/>
    <x v="3"/>
    <n v="7"/>
    <n v="5"/>
    <n v="9.8000000000000007"/>
  </r>
  <r>
    <x v="119"/>
    <x v="8"/>
    <n v="1"/>
    <n v="5"/>
    <n v="1.4"/>
  </r>
  <r>
    <x v="119"/>
    <x v="6"/>
    <n v="48"/>
    <n v="5"/>
    <n v="67.2"/>
  </r>
  <r>
    <x v="120"/>
    <x v="0"/>
    <n v="140"/>
    <n v="13"/>
    <n v="75.384615384615401"/>
  </r>
  <r>
    <x v="120"/>
    <x v="1"/>
    <n v="8"/>
    <n v="13"/>
    <n v="4.3076923076923102"/>
  </r>
  <r>
    <x v="120"/>
    <x v="3"/>
    <n v="23"/>
    <n v="13"/>
    <n v="12.384615384615399"/>
  </r>
  <r>
    <x v="120"/>
    <x v="8"/>
    <n v="12"/>
    <n v="13"/>
    <n v="6.4615384615384599"/>
  </r>
  <r>
    <x v="120"/>
    <x v="6"/>
    <n v="187"/>
    <n v="13"/>
    <n v="100.69230769230801"/>
  </r>
  <r>
    <x v="121"/>
    <x v="0"/>
    <n v="14"/>
    <n v="8"/>
    <n v="12.25"/>
  </r>
  <r>
    <x v="121"/>
    <x v="1"/>
    <n v="5"/>
    <n v="8"/>
    <n v="4.375"/>
  </r>
  <r>
    <x v="121"/>
    <x v="3"/>
    <n v="1"/>
    <n v="8"/>
    <n v="0.875"/>
  </r>
  <r>
    <x v="121"/>
    <x v="8"/>
    <n v="1"/>
    <n v="8"/>
    <n v="0.875"/>
  </r>
  <r>
    <x v="121"/>
    <x v="6"/>
    <n v="6"/>
    <n v="8"/>
    <n v="5.25"/>
  </r>
  <r>
    <x v="122"/>
    <x v="0"/>
    <n v="16"/>
    <n v="11"/>
    <n v="10.181818181818199"/>
  </r>
  <r>
    <x v="122"/>
    <x v="3"/>
    <n v="64"/>
    <n v="11"/>
    <n v="40.727272727272698"/>
  </r>
  <r>
    <x v="122"/>
    <x v="4"/>
    <n v="1"/>
    <n v="11"/>
    <n v="0.63636363636363602"/>
  </r>
  <r>
    <x v="122"/>
    <x v="6"/>
    <n v="104"/>
    <n v="11"/>
    <n v="66.181818181818201"/>
  </r>
  <r>
    <x v="123"/>
    <x v="0"/>
    <n v="29"/>
    <n v="27"/>
    <n v="7.5185185185185199"/>
  </r>
  <r>
    <x v="123"/>
    <x v="1"/>
    <n v="1"/>
    <n v="27"/>
    <n v="0.25925925925925902"/>
  </r>
  <r>
    <x v="123"/>
    <x v="3"/>
    <n v="27"/>
    <n v="27"/>
    <n v="7"/>
  </r>
  <r>
    <x v="123"/>
    <x v="8"/>
    <n v="3"/>
    <n v="27"/>
    <n v="0.77777777777777801"/>
  </r>
  <r>
    <x v="123"/>
    <x v="6"/>
    <n v="56"/>
    <n v="27"/>
    <n v="14.5185185185185"/>
  </r>
  <r>
    <x v="124"/>
    <x v="0"/>
    <n v="12"/>
    <n v="17"/>
    <n v="4.9411764705882399"/>
  </r>
  <r>
    <x v="124"/>
    <x v="3"/>
    <n v="1"/>
    <n v="17"/>
    <n v="0.41176470588235298"/>
  </r>
  <r>
    <x v="124"/>
    <x v="6"/>
    <n v="63"/>
    <n v="17"/>
    <n v="25.9411764705882"/>
  </r>
  <r>
    <x v="125"/>
    <x v="0"/>
    <n v="9"/>
    <n v="9"/>
    <n v="7"/>
  </r>
  <r>
    <x v="125"/>
    <x v="1"/>
    <n v="2"/>
    <n v="9"/>
    <n v="1.55555555555556"/>
  </r>
  <r>
    <x v="125"/>
    <x v="2"/>
    <n v="2"/>
    <n v="9"/>
    <n v="1.55555555555556"/>
  </r>
  <r>
    <x v="125"/>
    <x v="3"/>
    <n v="6"/>
    <n v="9"/>
    <n v="4.6666666666666696"/>
  </r>
  <r>
    <x v="125"/>
    <x v="8"/>
    <n v="1"/>
    <n v="9"/>
    <n v="0.77777777777777801"/>
  </r>
  <r>
    <x v="125"/>
    <x v="6"/>
    <n v="75"/>
    <n v="9"/>
    <n v="58.3333333333333"/>
  </r>
  <r>
    <x v="126"/>
    <x v="0"/>
    <n v="18"/>
    <n v="5"/>
    <n v="25.2"/>
  </r>
  <r>
    <x v="126"/>
    <x v="3"/>
    <n v="2"/>
    <n v="5"/>
    <n v="2.8"/>
  </r>
  <r>
    <x v="126"/>
    <x v="8"/>
    <n v="2"/>
    <n v="5"/>
    <n v="2.8"/>
  </r>
  <r>
    <x v="126"/>
    <x v="6"/>
    <n v="46"/>
    <n v="5"/>
    <n v="64.400000000000006"/>
  </r>
  <r>
    <x v="127"/>
    <x v="0"/>
    <n v="13"/>
    <n v="5"/>
    <n v="18.2"/>
  </r>
  <r>
    <x v="127"/>
    <x v="2"/>
    <n v="1"/>
    <n v="5"/>
    <n v="1.4"/>
  </r>
  <r>
    <x v="127"/>
    <x v="3"/>
    <n v="4"/>
    <n v="5"/>
    <n v="5.6"/>
  </r>
  <r>
    <x v="127"/>
    <x v="6"/>
    <n v="8"/>
    <n v="5"/>
    <n v="11.2"/>
  </r>
  <r>
    <x v="128"/>
    <x v="0"/>
    <n v="35"/>
    <n v="8"/>
    <n v="30.625"/>
  </r>
  <r>
    <x v="128"/>
    <x v="1"/>
    <n v="40"/>
    <n v="8"/>
    <n v="35"/>
  </r>
  <r>
    <x v="128"/>
    <x v="3"/>
    <n v="39"/>
    <n v="8"/>
    <n v="34.125"/>
  </r>
  <r>
    <x v="128"/>
    <x v="8"/>
    <n v="8"/>
    <n v="8"/>
    <n v="7"/>
  </r>
  <r>
    <x v="128"/>
    <x v="9"/>
    <n v="1"/>
    <n v="8"/>
    <n v="0.875"/>
  </r>
  <r>
    <x v="128"/>
    <x v="4"/>
    <n v="8"/>
    <n v="8"/>
    <n v="7"/>
  </r>
  <r>
    <x v="128"/>
    <x v="5"/>
    <n v="6"/>
    <n v="8"/>
    <n v="5.25"/>
  </r>
  <r>
    <x v="128"/>
    <x v="6"/>
    <n v="92"/>
    <n v="8"/>
    <n v="80.5"/>
  </r>
  <r>
    <x v="129"/>
    <x v="0"/>
    <n v="12"/>
    <n v="7"/>
    <n v="12"/>
  </r>
  <r>
    <x v="129"/>
    <x v="1"/>
    <n v="3"/>
    <n v="7"/>
    <n v="3"/>
  </r>
  <r>
    <x v="129"/>
    <x v="3"/>
    <n v="6"/>
    <n v="7"/>
    <n v="6"/>
  </r>
  <r>
    <x v="129"/>
    <x v="9"/>
    <n v="1"/>
    <n v="7"/>
    <n v="1"/>
  </r>
  <r>
    <x v="129"/>
    <x v="4"/>
    <n v="1"/>
    <n v="7"/>
    <n v="1"/>
  </r>
  <r>
    <x v="129"/>
    <x v="5"/>
    <n v="3"/>
    <n v="7"/>
    <n v="3"/>
  </r>
  <r>
    <x v="129"/>
    <x v="6"/>
    <n v="105"/>
    <n v="7"/>
    <n v="105"/>
  </r>
  <r>
    <x v="130"/>
    <x v="0"/>
    <n v="49"/>
    <n v="8"/>
    <n v="42.875"/>
  </r>
  <r>
    <x v="130"/>
    <x v="1"/>
    <n v="2"/>
    <n v="8"/>
    <n v="1.75"/>
  </r>
  <r>
    <x v="130"/>
    <x v="3"/>
    <n v="9"/>
    <n v="8"/>
    <n v="7.875"/>
  </r>
  <r>
    <x v="130"/>
    <x v="5"/>
    <n v="2"/>
    <n v="8"/>
    <n v="1.75"/>
  </r>
  <r>
    <x v="130"/>
    <x v="6"/>
    <n v="79"/>
    <n v="8"/>
    <n v="69.125"/>
  </r>
  <r>
    <x v="131"/>
    <x v="3"/>
    <n v="3"/>
    <n v="3"/>
    <n v="7"/>
  </r>
  <r>
    <x v="131"/>
    <x v="8"/>
    <n v="1"/>
    <n v="3"/>
    <n v="2.3333333333333299"/>
  </r>
  <r>
    <x v="131"/>
    <x v="5"/>
    <n v="1"/>
    <n v="3"/>
    <n v="2.3333333333333299"/>
  </r>
  <r>
    <x v="131"/>
    <x v="6"/>
    <n v="32"/>
    <n v="3"/>
    <n v="74.6666666666667"/>
  </r>
  <r>
    <x v="132"/>
    <x v="0"/>
    <n v="237"/>
    <n v="71"/>
    <n v="23.366197183098599"/>
  </r>
  <r>
    <x v="132"/>
    <x v="1"/>
    <n v="19"/>
    <n v="71"/>
    <n v="1.87323943661972"/>
  </r>
  <r>
    <x v="132"/>
    <x v="7"/>
    <n v="1"/>
    <n v="71"/>
    <n v="9.8591549295774697E-2"/>
  </r>
  <r>
    <x v="132"/>
    <x v="2"/>
    <n v="2"/>
    <n v="71"/>
    <n v="0.19718309859154901"/>
  </r>
  <r>
    <x v="132"/>
    <x v="11"/>
    <n v="1"/>
    <n v="71"/>
    <n v="9.8591549295774697E-2"/>
  </r>
  <r>
    <x v="132"/>
    <x v="3"/>
    <n v="109"/>
    <n v="71"/>
    <n v="10.746478873239401"/>
  </r>
  <r>
    <x v="132"/>
    <x v="8"/>
    <n v="14"/>
    <n v="71"/>
    <n v="1.3802816901408499"/>
  </r>
  <r>
    <x v="132"/>
    <x v="4"/>
    <n v="10"/>
    <n v="71"/>
    <n v="0.98591549295774605"/>
  </r>
  <r>
    <x v="132"/>
    <x v="5"/>
    <n v="20"/>
    <n v="71"/>
    <n v="1.9718309859154901"/>
  </r>
  <r>
    <x v="132"/>
    <x v="6"/>
    <n v="728"/>
    <n v="71"/>
    <n v="71.774647887323994"/>
  </r>
  <r>
    <x v="133"/>
    <x v="0"/>
    <n v="26"/>
    <n v="10"/>
    <n v="18.2"/>
  </r>
  <r>
    <x v="133"/>
    <x v="3"/>
    <n v="12"/>
    <n v="10"/>
    <n v="8.4"/>
  </r>
  <r>
    <x v="133"/>
    <x v="8"/>
    <n v="3"/>
    <n v="10"/>
    <n v="2.1"/>
  </r>
  <r>
    <x v="133"/>
    <x v="5"/>
    <n v="1"/>
    <n v="10"/>
    <n v="0.7"/>
  </r>
  <r>
    <x v="133"/>
    <x v="6"/>
    <n v="56"/>
    <n v="10"/>
    <n v="39.200000000000003"/>
  </r>
  <r>
    <x v="134"/>
    <x v="0"/>
    <n v="11"/>
    <n v="15"/>
    <n v="5.1333333333333302"/>
  </r>
  <r>
    <x v="134"/>
    <x v="1"/>
    <n v="7"/>
    <n v="15"/>
    <n v="3.2666666666666702"/>
  </r>
  <r>
    <x v="134"/>
    <x v="3"/>
    <n v="71"/>
    <n v="15"/>
    <n v="33.133333333333297"/>
  </r>
  <r>
    <x v="134"/>
    <x v="8"/>
    <n v="9"/>
    <n v="15"/>
    <n v="4.2"/>
  </r>
  <r>
    <x v="134"/>
    <x v="4"/>
    <n v="3"/>
    <n v="15"/>
    <n v="1.4"/>
  </r>
  <r>
    <x v="134"/>
    <x v="5"/>
    <n v="3"/>
    <n v="15"/>
    <n v="1.4"/>
  </r>
  <r>
    <x v="134"/>
    <x v="6"/>
    <n v="271"/>
    <n v="15"/>
    <n v="126.466666666667"/>
  </r>
  <r>
    <x v="135"/>
    <x v="0"/>
    <n v="14"/>
    <n v="10"/>
    <n v="9.8000000000000007"/>
  </r>
  <r>
    <x v="135"/>
    <x v="1"/>
    <n v="20"/>
    <n v="10"/>
    <n v="14"/>
  </r>
  <r>
    <x v="135"/>
    <x v="3"/>
    <n v="30"/>
    <n v="10"/>
    <n v="21"/>
  </r>
  <r>
    <x v="135"/>
    <x v="8"/>
    <n v="6"/>
    <n v="10"/>
    <n v="4.2"/>
  </r>
  <r>
    <x v="135"/>
    <x v="6"/>
    <n v="136"/>
    <n v="10"/>
    <n v="95.2"/>
  </r>
  <r>
    <x v="136"/>
    <x v="0"/>
    <n v="26"/>
    <n v="6"/>
    <n v="30.3333333333333"/>
  </r>
  <r>
    <x v="136"/>
    <x v="3"/>
    <n v="12"/>
    <n v="6"/>
    <n v="14"/>
  </r>
  <r>
    <x v="136"/>
    <x v="6"/>
    <n v="17"/>
    <n v="6"/>
    <n v="19.8333333333333"/>
  </r>
  <r>
    <x v="137"/>
    <x v="0"/>
    <n v="1"/>
    <n v="10"/>
    <n v="0.7"/>
  </r>
  <r>
    <x v="137"/>
    <x v="1"/>
    <n v="4"/>
    <n v="10"/>
    <n v="2.8"/>
  </r>
  <r>
    <x v="137"/>
    <x v="3"/>
    <n v="16"/>
    <n v="10"/>
    <n v="11.2"/>
  </r>
  <r>
    <x v="137"/>
    <x v="8"/>
    <n v="8"/>
    <n v="10"/>
    <n v="5.6"/>
  </r>
  <r>
    <x v="137"/>
    <x v="4"/>
    <n v="3"/>
    <n v="10"/>
    <n v="2.1"/>
  </r>
  <r>
    <x v="137"/>
    <x v="5"/>
    <n v="1"/>
    <n v="10"/>
    <n v="0.7"/>
  </r>
  <r>
    <x v="137"/>
    <x v="6"/>
    <n v="162"/>
    <n v="10"/>
    <n v="113.4"/>
  </r>
  <r>
    <x v="138"/>
    <x v="3"/>
    <n v="2"/>
    <n v="9"/>
    <n v="1.55555555555556"/>
  </r>
  <r>
    <x v="138"/>
    <x v="6"/>
    <n v="23"/>
    <n v="9"/>
    <n v="17.8888888888889"/>
  </r>
  <r>
    <x v="139"/>
    <x v="1"/>
    <n v="5"/>
    <n v="11"/>
    <n v="3.1818181818181799"/>
  </r>
  <r>
    <x v="139"/>
    <x v="11"/>
    <n v="1"/>
    <n v="11"/>
    <n v="0.63636363636363602"/>
  </r>
  <r>
    <x v="139"/>
    <x v="3"/>
    <n v="15"/>
    <n v="11"/>
    <n v="9.5454545454545396"/>
  </r>
  <r>
    <x v="139"/>
    <x v="8"/>
    <n v="2"/>
    <n v="11"/>
    <n v="1.27272727272727"/>
  </r>
  <r>
    <x v="139"/>
    <x v="5"/>
    <n v="2"/>
    <n v="11"/>
    <n v="1.27272727272727"/>
  </r>
  <r>
    <x v="139"/>
    <x v="6"/>
    <n v="92"/>
    <n v="11"/>
    <n v="58.545454545454497"/>
  </r>
  <r>
    <x v="140"/>
    <x v="0"/>
    <n v="4"/>
    <n v="6"/>
    <n v="4.6666666666666696"/>
  </r>
  <r>
    <x v="140"/>
    <x v="1"/>
    <n v="2"/>
    <n v="6"/>
    <n v="2.3333333333333299"/>
  </r>
  <r>
    <x v="140"/>
    <x v="3"/>
    <n v="3"/>
    <n v="6"/>
    <n v="3.5"/>
  </r>
  <r>
    <x v="140"/>
    <x v="4"/>
    <n v="1"/>
    <n v="6"/>
    <n v="1.1666666666666701"/>
  </r>
  <r>
    <x v="140"/>
    <x v="6"/>
    <n v="46"/>
    <n v="6"/>
    <n v="53.6666666666667"/>
  </r>
  <r>
    <x v="141"/>
    <x v="0"/>
    <n v="8"/>
    <n v="10"/>
    <n v="5.6"/>
  </r>
  <r>
    <x v="141"/>
    <x v="1"/>
    <n v="2"/>
    <n v="10"/>
    <n v="1.4"/>
  </r>
  <r>
    <x v="141"/>
    <x v="3"/>
    <n v="15"/>
    <n v="10"/>
    <n v="10.5"/>
  </r>
  <r>
    <x v="141"/>
    <x v="4"/>
    <n v="1"/>
    <n v="10"/>
    <n v="0.7"/>
  </r>
  <r>
    <x v="141"/>
    <x v="5"/>
    <n v="1"/>
    <n v="10"/>
    <n v="0.7"/>
  </r>
  <r>
    <x v="141"/>
    <x v="6"/>
    <n v="172"/>
    <n v="10"/>
    <n v="120.4"/>
  </r>
  <r>
    <x v="142"/>
    <x v="0"/>
    <n v="25"/>
    <n v="8"/>
    <n v="21.875"/>
  </r>
  <r>
    <x v="142"/>
    <x v="3"/>
    <n v="4"/>
    <n v="8"/>
    <n v="3.5"/>
  </r>
  <r>
    <x v="142"/>
    <x v="5"/>
    <n v="2"/>
    <n v="8"/>
    <n v="1.75"/>
  </r>
  <r>
    <x v="142"/>
    <x v="6"/>
    <n v="14"/>
    <n v="8"/>
    <n v="12.25"/>
  </r>
  <r>
    <x v="143"/>
    <x v="0"/>
    <n v="40"/>
    <n v="14"/>
    <n v="20"/>
  </r>
  <r>
    <x v="143"/>
    <x v="1"/>
    <n v="2"/>
    <n v="14"/>
    <n v="1"/>
  </r>
  <r>
    <x v="143"/>
    <x v="3"/>
    <n v="13"/>
    <n v="14"/>
    <n v="6.5"/>
  </r>
  <r>
    <x v="143"/>
    <x v="6"/>
    <n v="50"/>
    <n v="14"/>
    <n v="25"/>
  </r>
  <r>
    <x v="144"/>
    <x v="0"/>
    <n v="16"/>
    <n v="7"/>
    <n v="16"/>
  </r>
  <r>
    <x v="144"/>
    <x v="1"/>
    <n v="1"/>
    <n v="7"/>
    <n v="1"/>
  </r>
  <r>
    <x v="144"/>
    <x v="3"/>
    <n v="6"/>
    <n v="7"/>
    <n v="6"/>
  </r>
  <r>
    <x v="144"/>
    <x v="8"/>
    <n v="3"/>
    <n v="7"/>
    <n v="3"/>
  </r>
  <r>
    <x v="144"/>
    <x v="6"/>
    <n v="35"/>
    <n v="7"/>
    <n v="35"/>
  </r>
  <r>
    <x v="145"/>
    <x v="0"/>
    <n v="1"/>
    <n v="3"/>
    <n v="2.3333333333333299"/>
  </r>
  <r>
    <x v="145"/>
    <x v="1"/>
    <n v="1"/>
    <n v="3"/>
    <n v="2.3333333333333299"/>
  </r>
  <r>
    <x v="145"/>
    <x v="11"/>
    <n v="1"/>
    <n v="3"/>
    <n v="2.3333333333333299"/>
  </r>
  <r>
    <x v="145"/>
    <x v="3"/>
    <n v="4"/>
    <n v="3"/>
    <n v="9.3333333333333304"/>
  </r>
  <r>
    <x v="145"/>
    <x v="5"/>
    <n v="3"/>
    <n v="3"/>
    <n v="7"/>
  </r>
  <r>
    <x v="145"/>
    <x v="6"/>
    <n v="42"/>
    <n v="3"/>
    <n v="98"/>
  </r>
  <r>
    <x v="146"/>
    <x v="0"/>
    <n v="16"/>
    <n v="13"/>
    <n v="8.6153846153846203"/>
  </r>
  <r>
    <x v="146"/>
    <x v="1"/>
    <n v="4"/>
    <n v="13"/>
    <n v="2.1538461538461502"/>
  </r>
  <r>
    <x v="146"/>
    <x v="3"/>
    <n v="24"/>
    <n v="13"/>
    <n v="12.9230769230769"/>
  </r>
  <r>
    <x v="146"/>
    <x v="8"/>
    <n v="2"/>
    <n v="13"/>
    <n v="1.07692307692308"/>
  </r>
  <r>
    <x v="146"/>
    <x v="5"/>
    <n v="1"/>
    <n v="13"/>
    <n v="0.53846153846153899"/>
  </r>
  <r>
    <x v="146"/>
    <x v="6"/>
    <n v="132"/>
    <n v="13"/>
    <n v="71.076923076923094"/>
  </r>
  <r>
    <x v="147"/>
    <x v="0"/>
    <n v="16"/>
    <n v="14"/>
    <n v="8"/>
  </r>
  <r>
    <x v="147"/>
    <x v="1"/>
    <n v="9"/>
    <n v="14"/>
    <n v="4.5"/>
  </r>
  <r>
    <x v="147"/>
    <x v="3"/>
    <n v="35"/>
    <n v="14"/>
    <n v="17.5"/>
  </r>
  <r>
    <x v="147"/>
    <x v="8"/>
    <n v="1"/>
    <n v="14"/>
    <n v="0.5"/>
  </r>
  <r>
    <x v="147"/>
    <x v="5"/>
    <n v="2"/>
    <n v="14"/>
    <n v="1"/>
  </r>
  <r>
    <x v="147"/>
    <x v="6"/>
    <n v="162"/>
    <n v="14"/>
    <n v="81"/>
  </r>
  <r>
    <x v="148"/>
    <x v="0"/>
    <n v="48"/>
    <n v="11"/>
    <n v="30.545454545454501"/>
  </r>
  <r>
    <x v="148"/>
    <x v="1"/>
    <n v="7"/>
    <n v="11"/>
    <n v="4.4545454545454497"/>
  </r>
  <r>
    <x v="148"/>
    <x v="3"/>
    <n v="11"/>
    <n v="11"/>
    <n v="7"/>
  </r>
  <r>
    <x v="148"/>
    <x v="8"/>
    <n v="9"/>
    <n v="11"/>
    <n v="5.7272727272727302"/>
  </r>
  <r>
    <x v="148"/>
    <x v="5"/>
    <n v="2"/>
    <n v="11"/>
    <n v="1.27272727272727"/>
  </r>
  <r>
    <x v="148"/>
    <x v="6"/>
    <n v="99"/>
    <n v="11"/>
    <n v="63"/>
  </r>
  <r>
    <x v="149"/>
    <x v="0"/>
    <n v="2"/>
    <n v="9"/>
    <n v="1.55555555555556"/>
  </r>
  <r>
    <x v="149"/>
    <x v="3"/>
    <n v="4"/>
    <n v="9"/>
    <n v="3.1111111111111098"/>
  </r>
  <r>
    <x v="149"/>
    <x v="8"/>
    <n v="1"/>
    <n v="9"/>
    <n v="0.77777777777777801"/>
  </r>
  <r>
    <x v="149"/>
    <x v="6"/>
    <n v="67"/>
    <n v="9"/>
    <n v="52.1111111111111"/>
  </r>
  <r>
    <x v="150"/>
    <x v="0"/>
    <n v="8"/>
    <n v="8"/>
    <n v="7"/>
  </r>
  <r>
    <x v="150"/>
    <x v="6"/>
    <n v="140"/>
    <n v="8"/>
    <n v="122.5"/>
  </r>
  <r>
    <x v="151"/>
    <x v="0"/>
    <n v="4"/>
    <n v="11"/>
    <n v="2.5454545454545499"/>
  </r>
  <r>
    <x v="151"/>
    <x v="1"/>
    <n v="5"/>
    <n v="11"/>
    <n v="3.1818181818181799"/>
  </r>
  <r>
    <x v="151"/>
    <x v="2"/>
    <n v="1"/>
    <n v="11"/>
    <n v="0.63636363636363602"/>
  </r>
  <r>
    <x v="151"/>
    <x v="3"/>
    <n v="41"/>
    <n v="11"/>
    <n v="26.090909090909101"/>
  </r>
  <r>
    <x v="151"/>
    <x v="8"/>
    <n v="6"/>
    <n v="11"/>
    <n v="3.8181818181818201"/>
  </r>
  <r>
    <x v="151"/>
    <x v="5"/>
    <n v="2"/>
    <n v="11"/>
    <n v="1.27272727272727"/>
  </r>
  <r>
    <x v="151"/>
    <x v="6"/>
    <n v="217"/>
    <n v="11"/>
    <n v="138.09090909090901"/>
  </r>
  <r>
    <x v="152"/>
    <x v="0"/>
    <n v="66"/>
    <n v="21"/>
    <n v="22"/>
  </r>
  <r>
    <x v="152"/>
    <x v="1"/>
    <n v="2"/>
    <n v="21"/>
    <n v="0.66666666666666696"/>
  </r>
  <r>
    <x v="152"/>
    <x v="2"/>
    <n v="1"/>
    <n v="21"/>
    <n v="0.33333333333333298"/>
  </r>
  <r>
    <x v="152"/>
    <x v="3"/>
    <n v="83"/>
    <n v="21"/>
    <n v="27.6666666666667"/>
  </r>
  <r>
    <x v="152"/>
    <x v="8"/>
    <n v="2"/>
    <n v="21"/>
    <n v="0.66666666666666696"/>
  </r>
  <r>
    <x v="152"/>
    <x v="5"/>
    <n v="1"/>
    <n v="21"/>
    <n v="0.33333333333333298"/>
  </r>
  <r>
    <x v="152"/>
    <x v="6"/>
    <n v="166"/>
    <n v="21"/>
    <n v="55.3333333333333"/>
  </r>
  <r>
    <x v="153"/>
    <x v="0"/>
    <n v="13"/>
    <n v="7"/>
    <n v="13"/>
  </r>
  <r>
    <x v="153"/>
    <x v="1"/>
    <n v="3"/>
    <n v="7"/>
    <n v="3"/>
  </r>
  <r>
    <x v="153"/>
    <x v="7"/>
    <n v="3"/>
    <n v="7"/>
    <n v="3"/>
  </r>
  <r>
    <x v="153"/>
    <x v="2"/>
    <n v="5"/>
    <n v="7"/>
    <n v="5"/>
  </r>
  <r>
    <x v="153"/>
    <x v="3"/>
    <n v="12"/>
    <n v="7"/>
    <n v="12"/>
  </r>
  <r>
    <x v="153"/>
    <x v="8"/>
    <n v="1"/>
    <n v="7"/>
    <n v="1"/>
  </r>
  <r>
    <x v="153"/>
    <x v="5"/>
    <n v="12"/>
    <n v="7"/>
    <n v="12"/>
  </r>
  <r>
    <x v="153"/>
    <x v="6"/>
    <n v="111"/>
    <n v="7"/>
    <n v="111"/>
  </r>
  <r>
    <x v="154"/>
    <x v="0"/>
    <n v="22"/>
    <n v="15"/>
    <n v="10.266666666666699"/>
  </r>
  <r>
    <x v="154"/>
    <x v="1"/>
    <n v="1"/>
    <n v="15"/>
    <n v="0.46666666666666701"/>
  </r>
  <r>
    <x v="154"/>
    <x v="2"/>
    <n v="3"/>
    <n v="15"/>
    <n v="1.4"/>
  </r>
  <r>
    <x v="154"/>
    <x v="3"/>
    <n v="1"/>
    <n v="15"/>
    <n v="0.46666666666666701"/>
  </r>
  <r>
    <x v="154"/>
    <x v="6"/>
    <n v="54"/>
    <n v="15"/>
    <n v="25.2"/>
  </r>
  <r>
    <x v="155"/>
    <x v="0"/>
    <n v="3"/>
    <n v="15"/>
    <n v="1.4"/>
  </r>
  <r>
    <x v="155"/>
    <x v="3"/>
    <n v="31"/>
    <n v="15"/>
    <n v="14.466666666666701"/>
  </r>
  <r>
    <x v="155"/>
    <x v="6"/>
    <n v="27"/>
    <n v="15"/>
    <n v="12.6"/>
  </r>
  <r>
    <x v="156"/>
    <x v="0"/>
    <n v="6"/>
    <n v="6"/>
    <n v="7"/>
  </r>
  <r>
    <x v="156"/>
    <x v="3"/>
    <n v="1"/>
    <n v="6"/>
    <n v="1.1666666666666701"/>
  </r>
  <r>
    <x v="156"/>
    <x v="8"/>
    <n v="1"/>
    <n v="6"/>
    <n v="1.1666666666666701"/>
  </r>
  <r>
    <x v="156"/>
    <x v="6"/>
    <n v="18"/>
    <n v="6"/>
    <n v="21"/>
  </r>
  <r>
    <x v="157"/>
    <x v="0"/>
    <n v="104"/>
    <n v="43"/>
    <n v="16.930232558139501"/>
  </r>
  <r>
    <x v="157"/>
    <x v="1"/>
    <n v="6"/>
    <n v="43"/>
    <n v="0.97674418604651203"/>
  </r>
  <r>
    <x v="157"/>
    <x v="2"/>
    <n v="2"/>
    <n v="43"/>
    <n v="0.32558139534883701"/>
  </r>
  <r>
    <x v="157"/>
    <x v="3"/>
    <n v="24"/>
    <n v="43"/>
    <n v="3.9069767441860499"/>
  </r>
  <r>
    <x v="157"/>
    <x v="8"/>
    <n v="5"/>
    <n v="43"/>
    <n v="0.81395348837209303"/>
  </r>
  <r>
    <x v="157"/>
    <x v="4"/>
    <n v="5"/>
    <n v="43"/>
    <n v="0.81395348837209303"/>
  </r>
  <r>
    <x v="157"/>
    <x v="5"/>
    <n v="6"/>
    <n v="43"/>
    <n v="0.97674418604651203"/>
  </r>
  <r>
    <x v="157"/>
    <x v="6"/>
    <n v="319"/>
    <n v="43"/>
    <n v="51.930232558139501"/>
  </r>
  <r>
    <x v="158"/>
    <x v="0"/>
    <n v="57"/>
    <n v="13"/>
    <n v="30.692307692307701"/>
  </r>
  <r>
    <x v="158"/>
    <x v="1"/>
    <n v="26"/>
    <n v="13"/>
    <n v="14"/>
  </r>
  <r>
    <x v="158"/>
    <x v="2"/>
    <n v="1"/>
    <n v="13"/>
    <n v="0.53846153846153899"/>
  </r>
  <r>
    <x v="158"/>
    <x v="3"/>
    <n v="13"/>
    <n v="13"/>
    <n v="7"/>
  </r>
  <r>
    <x v="158"/>
    <x v="6"/>
    <n v="88"/>
    <n v="13"/>
    <n v="47.384615384615401"/>
  </r>
  <r>
    <x v="159"/>
    <x v="0"/>
    <n v="65"/>
    <n v="49"/>
    <n v="9.2857142857142794"/>
  </r>
  <r>
    <x v="159"/>
    <x v="1"/>
    <n v="21"/>
    <n v="49"/>
    <n v="3"/>
  </r>
  <r>
    <x v="159"/>
    <x v="3"/>
    <n v="107"/>
    <n v="49"/>
    <n v="15.285714285714301"/>
  </r>
  <r>
    <x v="159"/>
    <x v="8"/>
    <n v="8"/>
    <n v="49"/>
    <n v="1.1428571428571399"/>
  </r>
  <r>
    <x v="159"/>
    <x v="6"/>
    <n v="833"/>
    <n v="49"/>
    <n v="119"/>
  </r>
  <r>
    <x v="160"/>
    <x v="0"/>
    <n v="28"/>
    <n v="14"/>
    <n v="14"/>
  </r>
  <r>
    <x v="160"/>
    <x v="1"/>
    <n v="1"/>
    <n v="14"/>
    <n v="0.5"/>
  </r>
  <r>
    <x v="160"/>
    <x v="2"/>
    <n v="2"/>
    <n v="14"/>
    <n v="1"/>
  </r>
  <r>
    <x v="160"/>
    <x v="11"/>
    <n v="1"/>
    <n v="14"/>
    <n v="0.5"/>
  </r>
  <r>
    <x v="160"/>
    <x v="3"/>
    <n v="24"/>
    <n v="14"/>
    <n v="12"/>
  </r>
  <r>
    <x v="160"/>
    <x v="4"/>
    <n v="1"/>
    <n v="14"/>
    <n v="0.5"/>
  </r>
  <r>
    <x v="160"/>
    <x v="5"/>
    <n v="4"/>
    <n v="14"/>
    <n v="2"/>
  </r>
  <r>
    <x v="160"/>
    <x v="6"/>
    <n v="166"/>
    <n v="14"/>
    <n v="83"/>
  </r>
  <r>
    <x v="161"/>
    <x v="0"/>
    <n v="37"/>
    <n v="40"/>
    <n v="6.4749999999999996"/>
  </r>
  <r>
    <x v="161"/>
    <x v="1"/>
    <n v="1"/>
    <n v="40"/>
    <n v="0.17499999999999999"/>
  </r>
  <r>
    <x v="161"/>
    <x v="2"/>
    <n v="1"/>
    <n v="40"/>
    <n v="0.17499999999999999"/>
  </r>
  <r>
    <x v="161"/>
    <x v="3"/>
    <n v="38"/>
    <n v="40"/>
    <n v="6.65"/>
  </r>
  <r>
    <x v="161"/>
    <x v="6"/>
    <n v="103"/>
    <n v="40"/>
    <n v="18.024999999999999"/>
  </r>
  <r>
    <x v="162"/>
    <x v="0"/>
    <n v="74"/>
    <n v="58"/>
    <n v="8.9310344827586192"/>
  </r>
  <r>
    <x v="162"/>
    <x v="1"/>
    <n v="16"/>
    <n v="58"/>
    <n v="1.9310344827586201"/>
  </r>
  <r>
    <x v="162"/>
    <x v="7"/>
    <n v="1"/>
    <n v="58"/>
    <n v="0.12068965517241401"/>
  </r>
  <r>
    <x v="162"/>
    <x v="2"/>
    <n v="3"/>
    <n v="58"/>
    <n v="0.36206896551724099"/>
  </r>
  <r>
    <x v="162"/>
    <x v="14"/>
    <n v="1"/>
    <n v="58"/>
    <n v="0.12068965517241401"/>
  </r>
  <r>
    <x v="162"/>
    <x v="3"/>
    <n v="88"/>
    <n v="58"/>
    <n v="10.6206896551724"/>
  </r>
  <r>
    <x v="162"/>
    <x v="8"/>
    <n v="3"/>
    <n v="58"/>
    <n v="0.36206896551724099"/>
  </r>
  <r>
    <x v="162"/>
    <x v="4"/>
    <n v="5"/>
    <n v="58"/>
    <n v="0.60344827586206895"/>
  </r>
  <r>
    <x v="162"/>
    <x v="5"/>
    <n v="11"/>
    <n v="58"/>
    <n v="1.32758620689655"/>
  </r>
  <r>
    <x v="162"/>
    <x v="6"/>
    <n v="555"/>
    <n v="58"/>
    <n v="66.982758620689694"/>
  </r>
  <r>
    <x v="163"/>
    <x v="0"/>
    <n v="40"/>
    <n v="9"/>
    <n v="31.1111111111111"/>
  </r>
  <r>
    <x v="163"/>
    <x v="3"/>
    <n v="1"/>
    <n v="9"/>
    <n v="0.77777777777777801"/>
  </r>
  <r>
    <x v="163"/>
    <x v="6"/>
    <n v="6"/>
    <n v="9"/>
    <n v="4.6666666666666696"/>
  </r>
  <r>
    <x v="164"/>
    <x v="0"/>
    <n v="8"/>
    <n v="6"/>
    <n v="9.3333333333333304"/>
  </r>
  <r>
    <x v="164"/>
    <x v="2"/>
    <n v="2"/>
    <n v="6"/>
    <n v="2.3333333333333299"/>
  </r>
  <r>
    <x v="164"/>
    <x v="3"/>
    <n v="4"/>
    <n v="6"/>
    <n v="4.6666666666666696"/>
  </r>
  <r>
    <x v="164"/>
    <x v="8"/>
    <n v="2"/>
    <n v="6"/>
    <n v="2.3333333333333299"/>
  </r>
  <r>
    <x v="164"/>
    <x v="6"/>
    <n v="35"/>
    <n v="6"/>
    <n v="40.8333333333333"/>
  </r>
  <r>
    <x v="165"/>
    <x v="0"/>
    <n v="82"/>
    <n v="26"/>
    <n v="22.076923076923102"/>
  </r>
  <r>
    <x v="165"/>
    <x v="1"/>
    <n v="11"/>
    <n v="26"/>
    <n v="2.9615384615384599"/>
  </r>
  <r>
    <x v="165"/>
    <x v="2"/>
    <n v="1"/>
    <n v="26"/>
    <n v="0.269230769230769"/>
  </r>
  <r>
    <x v="165"/>
    <x v="3"/>
    <n v="24"/>
    <n v="26"/>
    <n v="6.4615384615384599"/>
  </r>
  <r>
    <x v="165"/>
    <x v="8"/>
    <n v="1"/>
    <n v="26"/>
    <n v="0.269230769230769"/>
  </r>
  <r>
    <x v="165"/>
    <x v="6"/>
    <n v="246"/>
    <n v="26"/>
    <n v="66.230769230769198"/>
  </r>
  <r>
    <x v="166"/>
    <x v="0"/>
    <n v="2"/>
    <n v="6"/>
    <n v="2.3333333333333299"/>
  </r>
  <r>
    <x v="166"/>
    <x v="3"/>
    <n v="2"/>
    <n v="6"/>
    <n v="2.3333333333333299"/>
  </r>
  <r>
    <x v="166"/>
    <x v="6"/>
    <n v="28"/>
    <n v="6"/>
    <n v="32.6666666666667"/>
  </r>
  <r>
    <x v="167"/>
    <x v="0"/>
    <n v="4"/>
    <n v="2"/>
    <n v="14"/>
  </r>
  <r>
    <x v="167"/>
    <x v="6"/>
    <n v="2"/>
    <n v="2"/>
    <n v="7"/>
  </r>
  <r>
    <x v="168"/>
    <x v="0"/>
    <n v="2"/>
    <n v="4"/>
    <n v="3.5"/>
  </r>
  <r>
    <x v="168"/>
    <x v="3"/>
    <n v="4"/>
    <n v="4"/>
    <n v="7"/>
  </r>
  <r>
    <x v="168"/>
    <x v="8"/>
    <n v="1"/>
    <n v="4"/>
    <n v="1.75"/>
  </r>
  <r>
    <x v="168"/>
    <x v="5"/>
    <n v="2"/>
    <n v="4"/>
    <n v="3.5"/>
  </r>
  <r>
    <x v="168"/>
    <x v="6"/>
    <n v="17"/>
    <n v="4"/>
    <n v="29.75"/>
  </r>
  <r>
    <x v="169"/>
    <x v="0"/>
    <n v="4"/>
    <n v="7"/>
    <n v="4"/>
  </r>
  <r>
    <x v="169"/>
    <x v="7"/>
    <n v="1"/>
    <n v="7"/>
    <n v="1"/>
  </r>
  <r>
    <x v="169"/>
    <x v="3"/>
    <n v="2"/>
    <n v="7"/>
    <n v="2"/>
  </r>
  <r>
    <x v="169"/>
    <x v="5"/>
    <n v="2"/>
    <n v="7"/>
    <n v="2"/>
  </r>
  <r>
    <x v="169"/>
    <x v="6"/>
    <n v="37"/>
    <n v="7"/>
    <n v="37"/>
  </r>
  <r>
    <x v="170"/>
    <x v="0"/>
    <n v="41"/>
    <n v="11"/>
    <n v="26.090909090909101"/>
  </r>
  <r>
    <x v="170"/>
    <x v="1"/>
    <n v="2"/>
    <n v="11"/>
    <n v="1.27272727272727"/>
  </r>
  <r>
    <x v="170"/>
    <x v="3"/>
    <n v="4"/>
    <n v="11"/>
    <n v="2.5454545454545499"/>
  </r>
  <r>
    <x v="170"/>
    <x v="8"/>
    <n v="1"/>
    <n v="11"/>
    <n v="0.63636363636363602"/>
  </r>
  <r>
    <x v="170"/>
    <x v="6"/>
    <n v="86"/>
    <n v="11"/>
    <n v="54.727272727272698"/>
  </r>
  <r>
    <x v="171"/>
    <x v="0"/>
    <n v="47"/>
    <n v="33"/>
    <n v="9.9696969696969706"/>
  </r>
  <r>
    <x v="171"/>
    <x v="1"/>
    <n v="4"/>
    <n v="33"/>
    <n v="0.84848484848484895"/>
  </r>
  <r>
    <x v="171"/>
    <x v="2"/>
    <n v="5"/>
    <n v="33"/>
    <n v="1.0606060606060601"/>
  </r>
  <r>
    <x v="171"/>
    <x v="3"/>
    <n v="34"/>
    <n v="33"/>
    <n v="7.2121212121212102"/>
  </r>
  <r>
    <x v="171"/>
    <x v="8"/>
    <n v="1"/>
    <n v="33"/>
    <n v="0.21212121212121199"/>
  </r>
  <r>
    <x v="171"/>
    <x v="4"/>
    <n v="1"/>
    <n v="33"/>
    <n v="0.21212121212121199"/>
  </r>
  <r>
    <x v="171"/>
    <x v="5"/>
    <n v="2"/>
    <n v="33"/>
    <n v="0.42424242424242398"/>
  </r>
  <r>
    <x v="171"/>
    <x v="6"/>
    <n v="338"/>
    <n v="33"/>
    <n v="71.696969696969703"/>
  </r>
  <r>
    <x v="172"/>
    <x v="0"/>
    <n v="18"/>
    <n v="9"/>
    <n v="14"/>
  </r>
  <r>
    <x v="172"/>
    <x v="2"/>
    <n v="1"/>
    <n v="9"/>
    <n v="0.77777777777777801"/>
  </r>
  <r>
    <x v="172"/>
    <x v="3"/>
    <n v="8"/>
    <n v="9"/>
    <n v="6.2222222222222197"/>
  </r>
  <r>
    <x v="172"/>
    <x v="6"/>
    <n v="48"/>
    <n v="9"/>
    <n v="37.3333333333333"/>
  </r>
  <r>
    <x v="173"/>
    <x v="0"/>
    <n v="137"/>
    <n v="19"/>
    <n v="50.473684210526301"/>
  </r>
  <r>
    <x v="173"/>
    <x v="1"/>
    <n v="3"/>
    <n v="19"/>
    <n v="1.1052631578947401"/>
  </r>
  <r>
    <x v="173"/>
    <x v="3"/>
    <n v="12"/>
    <n v="19"/>
    <n v="4.4210526315789496"/>
  </r>
  <r>
    <x v="173"/>
    <x v="6"/>
    <n v="68"/>
    <n v="19"/>
    <n v="25.052631578947398"/>
  </r>
  <r>
    <x v="174"/>
    <x v="0"/>
    <n v="45"/>
    <n v="12"/>
    <n v="26.25"/>
  </r>
  <r>
    <x v="174"/>
    <x v="1"/>
    <n v="15"/>
    <n v="12"/>
    <n v="8.75"/>
  </r>
  <r>
    <x v="174"/>
    <x v="7"/>
    <n v="1"/>
    <n v="12"/>
    <n v="0.58333333333333304"/>
  </r>
  <r>
    <x v="174"/>
    <x v="2"/>
    <n v="2"/>
    <n v="12"/>
    <n v="1.1666666666666701"/>
  </r>
  <r>
    <x v="174"/>
    <x v="14"/>
    <n v="1"/>
    <n v="12"/>
    <n v="0.58333333333333304"/>
  </r>
  <r>
    <x v="174"/>
    <x v="3"/>
    <n v="24"/>
    <n v="12"/>
    <n v="14"/>
  </r>
  <r>
    <x v="174"/>
    <x v="8"/>
    <n v="9"/>
    <n v="12"/>
    <n v="5.25"/>
  </r>
  <r>
    <x v="174"/>
    <x v="4"/>
    <n v="3"/>
    <n v="12"/>
    <n v="1.75"/>
  </r>
  <r>
    <x v="174"/>
    <x v="5"/>
    <n v="4"/>
    <n v="12"/>
    <n v="2.3333333333333299"/>
  </r>
  <r>
    <x v="174"/>
    <x v="6"/>
    <n v="299"/>
    <n v="12"/>
    <n v="174.416666666667"/>
  </r>
  <r>
    <x v="175"/>
    <x v="0"/>
    <n v="155"/>
    <n v="77"/>
    <n v="14.090909090909101"/>
  </r>
  <r>
    <x v="175"/>
    <x v="1"/>
    <n v="12"/>
    <n v="77"/>
    <n v="1.0909090909090899"/>
  </r>
  <r>
    <x v="175"/>
    <x v="2"/>
    <n v="2"/>
    <n v="77"/>
    <n v="0.18181818181818199"/>
  </r>
  <r>
    <x v="175"/>
    <x v="14"/>
    <n v="1"/>
    <n v="77"/>
    <n v="9.0909090909090898E-2"/>
  </r>
  <r>
    <x v="175"/>
    <x v="3"/>
    <n v="168"/>
    <n v="77"/>
    <n v="15.2727272727273"/>
  </r>
  <r>
    <x v="175"/>
    <x v="8"/>
    <n v="10"/>
    <n v="77"/>
    <n v="0.90909090909090895"/>
  </r>
  <r>
    <x v="175"/>
    <x v="4"/>
    <n v="2"/>
    <n v="77"/>
    <n v="0.18181818181818199"/>
  </r>
  <r>
    <x v="175"/>
    <x v="6"/>
    <n v="1169"/>
    <n v="77"/>
    <n v="106.272727272727"/>
  </r>
  <r>
    <x v="176"/>
    <x v="0"/>
    <n v="16"/>
    <n v="7"/>
    <n v="16"/>
  </r>
  <r>
    <x v="176"/>
    <x v="1"/>
    <n v="2"/>
    <n v="7"/>
    <n v="2"/>
  </r>
  <r>
    <x v="176"/>
    <x v="3"/>
    <n v="9"/>
    <n v="7"/>
    <n v="9"/>
  </r>
  <r>
    <x v="176"/>
    <x v="8"/>
    <n v="1"/>
    <n v="7"/>
    <n v="1"/>
  </r>
  <r>
    <x v="176"/>
    <x v="6"/>
    <n v="71"/>
    <n v="7"/>
    <n v="71"/>
  </r>
  <r>
    <x v="177"/>
    <x v="0"/>
    <n v="2"/>
    <n v="17"/>
    <n v="0.82352941176470595"/>
  </r>
  <r>
    <x v="177"/>
    <x v="3"/>
    <n v="4"/>
    <n v="17"/>
    <n v="1.6470588235294099"/>
  </r>
  <r>
    <x v="177"/>
    <x v="6"/>
    <n v="34"/>
    <n v="17"/>
    <n v="14"/>
  </r>
  <r>
    <x v="178"/>
    <x v="0"/>
    <n v="18"/>
    <n v="30"/>
    <n v="4.2"/>
  </r>
  <r>
    <x v="178"/>
    <x v="3"/>
    <n v="46"/>
    <n v="30"/>
    <n v="10.733333333333301"/>
  </r>
  <r>
    <x v="178"/>
    <x v="6"/>
    <n v="163"/>
    <n v="30"/>
    <n v="38.033333333333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70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Q184" firstHeaderRow="1" firstDataRow="2" firstDataCol="1"/>
  <pivotFields count="5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Col" showAll="0">
      <items count="16">
        <item x="0"/>
        <item x="1"/>
        <item x="7"/>
        <item x="2"/>
        <item x="10"/>
        <item x="11"/>
        <item x="13"/>
        <item x="14"/>
        <item x="12"/>
        <item x="3"/>
        <item x="8"/>
        <item x="9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a de incidenci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184"/>
  <sheetViews>
    <sheetView topLeftCell="F157" workbookViewId="0">
      <selection activeCell="A4" sqref="A4:P184"/>
    </sheetView>
  </sheetViews>
  <sheetFormatPr defaultColWidth="11.42578125" defaultRowHeight="15"/>
  <cols>
    <col min="1" max="1" width="18.140625" bestFit="1" customWidth="1"/>
    <col min="2" max="2" width="22.42578125" bestFit="1" customWidth="1"/>
    <col min="3" max="7" width="12" bestFit="1" customWidth="1"/>
    <col min="8" max="8" width="12.140625" bestFit="1" customWidth="1"/>
    <col min="9" max="9" width="16.42578125" bestFit="1" customWidth="1"/>
    <col min="10" max="10" width="12.28515625" bestFit="1" customWidth="1"/>
    <col min="11" max="12" width="12" bestFit="1" customWidth="1"/>
    <col min="13" max="13" width="15" bestFit="1" customWidth="1"/>
    <col min="14" max="16" width="12" bestFit="1" customWidth="1"/>
    <col min="17" max="17" width="12.5703125" bestFit="1" customWidth="1"/>
  </cols>
  <sheetData>
    <row r="3" spans="1:17">
      <c r="A3" s="1" t="s">
        <v>0</v>
      </c>
      <c r="B3" s="1" t="s">
        <v>1</v>
      </c>
    </row>
    <row r="4" spans="1:17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</row>
    <row r="5" spans="1:17">
      <c r="A5" s="2">
        <v>13</v>
      </c>
      <c r="B5">
        <v>34.6111111111111</v>
      </c>
      <c r="C5">
        <v>1.1666666666666701</v>
      </c>
      <c r="E5">
        <v>0.58333333333333304</v>
      </c>
      <c r="K5">
        <v>19.6388888888889</v>
      </c>
      <c r="N5">
        <v>0.194444444444444</v>
      </c>
      <c r="O5">
        <v>0.58333333333333304</v>
      </c>
      <c r="P5">
        <v>110.25</v>
      </c>
      <c r="Q5">
        <v>167.02777777777777</v>
      </c>
    </row>
    <row r="6" spans="1:17">
      <c r="A6" s="2">
        <v>20</v>
      </c>
      <c r="B6">
        <v>3.25</v>
      </c>
      <c r="C6">
        <v>3</v>
      </c>
      <c r="D6">
        <v>3.125</v>
      </c>
      <c r="E6">
        <v>0.375</v>
      </c>
      <c r="K6">
        <v>14.125</v>
      </c>
      <c r="L6">
        <v>1.375</v>
      </c>
      <c r="M6">
        <v>0.25</v>
      </c>
      <c r="N6">
        <v>0.5</v>
      </c>
      <c r="O6">
        <v>2.875</v>
      </c>
      <c r="P6">
        <v>62.375</v>
      </c>
      <c r="Q6">
        <v>91.25</v>
      </c>
    </row>
    <row r="7" spans="1:17">
      <c r="A7" s="2">
        <v>24</v>
      </c>
      <c r="B7">
        <v>11.5652173913043</v>
      </c>
      <c r="C7">
        <v>4.2608695652173898</v>
      </c>
      <c r="D7">
        <v>0.30434782608695699</v>
      </c>
      <c r="E7">
        <v>0.91304347826086996</v>
      </c>
      <c r="K7">
        <v>17.347826086956498</v>
      </c>
      <c r="L7">
        <v>0.60869565217391297</v>
      </c>
      <c r="M7">
        <v>0.91304347826086996</v>
      </c>
      <c r="N7">
        <v>1.52173913043478</v>
      </c>
      <c r="O7">
        <v>8.5217391304347796</v>
      </c>
      <c r="P7">
        <v>215.173913043478</v>
      </c>
      <c r="Q7">
        <v>261.13043478260835</v>
      </c>
    </row>
    <row r="8" spans="1:17">
      <c r="A8" s="2">
        <v>25</v>
      </c>
      <c r="B8">
        <v>1.4</v>
      </c>
      <c r="K8">
        <v>5.6</v>
      </c>
      <c r="P8">
        <v>85.4</v>
      </c>
      <c r="Q8">
        <v>92.4</v>
      </c>
    </row>
    <row r="9" spans="1:17">
      <c r="A9" s="2">
        <v>36</v>
      </c>
      <c r="B9">
        <v>4.9000000000000004</v>
      </c>
      <c r="E9">
        <v>0.7</v>
      </c>
      <c r="K9">
        <v>4.2</v>
      </c>
      <c r="N9">
        <v>0.7</v>
      </c>
      <c r="O9">
        <v>0.7</v>
      </c>
      <c r="P9">
        <v>37.1</v>
      </c>
      <c r="Q9">
        <v>48.3</v>
      </c>
    </row>
    <row r="10" spans="1:17">
      <c r="A10" s="2">
        <v>50</v>
      </c>
      <c r="B10">
        <v>6.32258064516129</v>
      </c>
      <c r="C10">
        <v>3.1612903225806499</v>
      </c>
      <c r="D10">
        <v>0.225806451612903</v>
      </c>
      <c r="E10">
        <v>0.45161290322580599</v>
      </c>
      <c r="F10">
        <v>0.225806451612903</v>
      </c>
      <c r="G10">
        <v>0.45161290322580599</v>
      </c>
      <c r="K10">
        <v>13.7741935483871</v>
      </c>
      <c r="L10">
        <v>0.67741935483870996</v>
      </c>
      <c r="N10">
        <v>0.225806451612903</v>
      </c>
      <c r="O10">
        <v>1.5806451612903201</v>
      </c>
      <c r="P10">
        <v>76.774193548387103</v>
      </c>
      <c r="Q10">
        <v>103.87096774193549</v>
      </c>
    </row>
    <row r="11" spans="1:17">
      <c r="A11" s="2">
        <v>53</v>
      </c>
      <c r="B11">
        <v>11.454545454545499</v>
      </c>
      <c r="K11">
        <v>1.9090909090909101</v>
      </c>
      <c r="P11">
        <v>18.454545454545499</v>
      </c>
      <c r="Q11">
        <v>31.818181818181909</v>
      </c>
    </row>
    <row r="12" spans="1:17">
      <c r="A12" s="2">
        <v>89</v>
      </c>
      <c r="B12">
        <v>28.823529411764699</v>
      </c>
      <c r="C12">
        <v>0.61764705882352899</v>
      </c>
      <c r="K12">
        <v>3.0882352941176499</v>
      </c>
      <c r="O12">
        <v>0.41176470588235298</v>
      </c>
      <c r="P12">
        <v>33.352941176470601</v>
      </c>
      <c r="Q12">
        <v>66.29411764705884</v>
      </c>
    </row>
    <row r="13" spans="1:17">
      <c r="A13" s="2">
        <v>93</v>
      </c>
      <c r="B13">
        <v>4.2</v>
      </c>
      <c r="K13">
        <v>7</v>
      </c>
      <c r="P13">
        <v>94.733333333333306</v>
      </c>
      <c r="Q13">
        <v>105.93333333333331</v>
      </c>
    </row>
    <row r="14" spans="1:17">
      <c r="A14" s="2">
        <v>126</v>
      </c>
      <c r="B14">
        <v>7</v>
      </c>
      <c r="C14">
        <v>3.5</v>
      </c>
      <c r="D14">
        <v>3.5</v>
      </c>
      <c r="E14">
        <v>1.1666666666666701</v>
      </c>
      <c r="J14">
        <v>1.1666666666666701</v>
      </c>
      <c r="K14">
        <v>23.3333333333333</v>
      </c>
      <c r="L14">
        <v>1.1666666666666701</v>
      </c>
      <c r="M14">
        <v>2.3333333333333299</v>
      </c>
      <c r="N14">
        <v>3.5</v>
      </c>
      <c r="O14">
        <v>2.3333333333333299</v>
      </c>
      <c r="P14">
        <v>193.666666666667</v>
      </c>
      <c r="Q14">
        <v>242.66666666666697</v>
      </c>
    </row>
    <row r="15" spans="1:17">
      <c r="A15" s="2">
        <v>145</v>
      </c>
      <c r="B15">
        <v>15.615384615384601</v>
      </c>
      <c r="C15">
        <v>2.6923076923076898</v>
      </c>
      <c r="K15">
        <v>14</v>
      </c>
      <c r="O15">
        <v>1.07692307692308</v>
      </c>
      <c r="P15">
        <v>36.076923076923102</v>
      </c>
      <c r="Q15">
        <v>69.461538461538481</v>
      </c>
    </row>
    <row r="16" spans="1:17">
      <c r="A16" s="2">
        <v>146</v>
      </c>
      <c r="B16">
        <v>14.976744186046499</v>
      </c>
      <c r="C16">
        <v>0.162790697674419</v>
      </c>
      <c r="E16">
        <v>0.162790697674419</v>
      </c>
      <c r="K16">
        <v>6.3488372093023298</v>
      </c>
      <c r="P16">
        <v>37.279069767441896</v>
      </c>
      <c r="Q16">
        <v>58.930232558139565</v>
      </c>
    </row>
    <row r="17" spans="1:17">
      <c r="A17" s="2">
        <v>153</v>
      </c>
      <c r="B17">
        <v>28</v>
      </c>
      <c r="K17">
        <v>11.6666666666667</v>
      </c>
      <c r="P17">
        <v>23.3333333333333</v>
      </c>
      <c r="Q17">
        <v>63</v>
      </c>
    </row>
    <row r="18" spans="1:17">
      <c r="A18" s="2">
        <v>254</v>
      </c>
      <c r="K18">
        <v>12.6</v>
      </c>
      <c r="N18">
        <v>1.4</v>
      </c>
      <c r="P18">
        <v>15.4</v>
      </c>
      <c r="Q18">
        <v>29.4</v>
      </c>
    </row>
    <row r="19" spans="1:17">
      <c r="A19" s="2">
        <v>260</v>
      </c>
      <c r="B19">
        <v>1.5</v>
      </c>
      <c r="C19">
        <v>3</v>
      </c>
      <c r="E19">
        <v>0.5</v>
      </c>
      <c r="G19">
        <v>0.5</v>
      </c>
      <c r="K19">
        <v>40.5</v>
      </c>
      <c r="L19">
        <v>4.5</v>
      </c>
      <c r="P19">
        <v>99</v>
      </c>
      <c r="Q19">
        <v>149.5</v>
      </c>
    </row>
    <row r="20" spans="1:17">
      <c r="A20" s="2">
        <v>263</v>
      </c>
      <c r="B20">
        <v>32.6666666666667</v>
      </c>
      <c r="C20">
        <v>5.25</v>
      </c>
      <c r="E20">
        <v>0.58333333333333304</v>
      </c>
      <c r="K20">
        <v>21</v>
      </c>
      <c r="L20">
        <v>2.9166666666666701</v>
      </c>
      <c r="N20">
        <v>1.1666666666666701</v>
      </c>
      <c r="P20">
        <v>78.75</v>
      </c>
      <c r="Q20">
        <v>142.33333333333337</v>
      </c>
    </row>
    <row r="21" spans="1:17">
      <c r="A21" s="2">
        <v>272</v>
      </c>
      <c r="B21">
        <v>24.818181818181799</v>
      </c>
      <c r="C21">
        <v>0.63636363636363602</v>
      </c>
      <c r="K21">
        <v>2.5454545454545499</v>
      </c>
      <c r="L21">
        <v>1.9090909090909101</v>
      </c>
      <c r="P21">
        <v>22.272727272727298</v>
      </c>
      <c r="Q21">
        <v>52.181818181818194</v>
      </c>
    </row>
    <row r="22" spans="1:17">
      <c r="A22" s="2">
        <v>276</v>
      </c>
      <c r="B22">
        <v>33.25</v>
      </c>
      <c r="C22">
        <v>0.4375</v>
      </c>
      <c r="E22">
        <v>0.4375</v>
      </c>
      <c r="K22">
        <v>27.125</v>
      </c>
      <c r="P22">
        <v>111.5625</v>
      </c>
      <c r="Q22">
        <v>172.8125</v>
      </c>
    </row>
    <row r="23" spans="1:17">
      <c r="A23" s="2">
        <v>290</v>
      </c>
      <c r="B23">
        <v>42</v>
      </c>
      <c r="C23">
        <v>5.3846153846153904</v>
      </c>
      <c r="D23">
        <v>0.53846153846153899</v>
      </c>
      <c r="G23">
        <v>0.53846153846153899</v>
      </c>
      <c r="K23">
        <v>38.230769230769198</v>
      </c>
      <c r="L23">
        <v>2.1538461538461502</v>
      </c>
      <c r="N23">
        <v>0.53846153846153899</v>
      </c>
      <c r="O23">
        <v>3.2307692307692299</v>
      </c>
      <c r="P23">
        <v>125.461538461538</v>
      </c>
      <c r="Q23">
        <v>218.07692307692258</v>
      </c>
    </row>
    <row r="24" spans="1:17">
      <c r="A24" s="2">
        <v>292</v>
      </c>
      <c r="B24">
        <v>9</v>
      </c>
      <c r="C24">
        <v>0.5</v>
      </c>
      <c r="K24">
        <v>5.5</v>
      </c>
      <c r="O24">
        <v>1</v>
      </c>
      <c r="P24">
        <v>34.5</v>
      </c>
      <c r="Q24">
        <v>50.5</v>
      </c>
    </row>
    <row r="25" spans="1:17">
      <c r="A25" s="2">
        <v>293</v>
      </c>
      <c r="B25">
        <v>5.6</v>
      </c>
      <c r="K25">
        <v>1.4</v>
      </c>
      <c r="P25">
        <v>1.4</v>
      </c>
      <c r="Q25">
        <v>8.4</v>
      </c>
    </row>
    <row r="26" spans="1:17">
      <c r="A26" s="2">
        <v>298</v>
      </c>
      <c r="B26">
        <v>1.4</v>
      </c>
      <c r="C26">
        <v>2.8</v>
      </c>
      <c r="K26">
        <v>22.4</v>
      </c>
      <c r="P26">
        <v>121.8</v>
      </c>
      <c r="Q26">
        <v>148.4</v>
      </c>
    </row>
    <row r="27" spans="1:17">
      <c r="A27" s="2">
        <v>304</v>
      </c>
      <c r="B27">
        <v>28</v>
      </c>
      <c r="K27">
        <v>24.5</v>
      </c>
      <c r="O27">
        <v>3.5</v>
      </c>
      <c r="P27">
        <v>108.5</v>
      </c>
      <c r="Q27">
        <v>164.5</v>
      </c>
    </row>
    <row r="28" spans="1:17">
      <c r="A28" s="2">
        <v>308</v>
      </c>
      <c r="B28">
        <v>22.1666666666667</v>
      </c>
      <c r="C28">
        <v>5.8333333333333304</v>
      </c>
      <c r="K28">
        <v>38.5</v>
      </c>
      <c r="L28">
        <v>0.77777777777777801</v>
      </c>
      <c r="O28">
        <v>6.6111111111111098</v>
      </c>
      <c r="P28">
        <v>227.888888888889</v>
      </c>
      <c r="Q28">
        <v>301.77777777777794</v>
      </c>
    </row>
    <row r="29" spans="1:17">
      <c r="A29" s="2">
        <v>312</v>
      </c>
      <c r="B29">
        <v>17.5</v>
      </c>
      <c r="K29">
        <v>15.1666666666667</v>
      </c>
      <c r="L29">
        <v>1.1666666666666701</v>
      </c>
      <c r="N29">
        <v>1.1666666666666701</v>
      </c>
      <c r="O29">
        <v>2.3333333333333299</v>
      </c>
      <c r="P29">
        <v>52.5</v>
      </c>
      <c r="Q29">
        <v>89.833333333333371</v>
      </c>
    </row>
    <row r="30" spans="1:17">
      <c r="A30" s="2">
        <v>322</v>
      </c>
      <c r="B30">
        <v>5.7272727272727302</v>
      </c>
      <c r="K30">
        <v>9.5454545454545396</v>
      </c>
      <c r="P30">
        <v>21</v>
      </c>
      <c r="Q30">
        <v>36.272727272727266</v>
      </c>
    </row>
    <row r="31" spans="1:17">
      <c r="A31" s="2">
        <v>323</v>
      </c>
      <c r="B31">
        <v>2</v>
      </c>
      <c r="K31">
        <v>3</v>
      </c>
      <c r="P31">
        <v>8</v>
      </c>
      <c r="Q31">
        <v>13</v>
      </c>
    </row>
    <row r="32" spans="1:17">
      <c r="A32" s="2">
        <v>329</v>
      </c>
      <c r="B32">
        <v>13.3</v>
      </c>
      <c r="C32">
        <v>1.4</v>
      </c>
      <c r="K32">
        <v>10.5</v>
      </c>
      <c r="P32">
        <v>72.099999999999994</v>
      </c>
      <c r="Q32">
        <v>97.3</v>
      </c>
    </row>
    <row r="33" spans="1:17">
      <c r="A33" s="2">
        <v>340</v>
      </c>
      <c r="B33">
        <v>8.2727272727272698</v>
      </c>
      <c r="K33">
        <v>16.545454545454501</v>
      </c>
      <c r="P33">
        <v>40.727272727272698</v>
      </c>
      <c r="Q33">
        <v>65.545454545454476</v>
      </c>
    </row>
    <row r="34" spans="1:17">
      <c r="A34" s="2">
        <v>346</v>
      </c>
      <c r="B34">
        <v>21.4375</v>
      </c>
      <c r="C34">
        <v>17.5</v>
      </c>
      <c r="D34">
        <v>0.4375</v>
      </c>
      <c r="K34">
        <v>29.3125</v>
      </c>
      <c r="L34">
        <v>10.9375</v>
      </c>
      <c r="N34">
        <v>2.1875</v>
      </c>
      <c r="O34">
        <v>2.625</v>
      </c>
      <c r="P34">
        <v>114.1875</v>
      </c>
      <c r="Q34">
        <v>198.625</v>
      </c>
    </row>
    <row r="35" spans="1:17">
      <c r="A35" s="2">
        <v>347</v>
      </c>
      <c r="B35">
        <v>55.2222222222222</v>
      </c>
      <c r="C35">
        <v>5.4444444444444402</v>
      </c>
      <c r="E35">
        <v>0.77777777777777801</v>
      </c>
      <c r="K35">
        <v>17.1111111111111</v>
      </c>
      <c r="L35">
        <v>1.55555555555556</v>
      </c>
      <c r="P35">
        <v>97.2222222222222</v>
      </c>
      <c r="Q35">
        <v>177.33333333333326</v>
      </c>
    </row>
    <row r="36" spans="1:17">
      <c r="A36" s="2">
        <v>349</v>
      </c>
      <c r="K36">
        <v>1.4</v>
      </c>
      <c r="P36">
        <v>21</v>
      </c>
      <c r="Q36">
        <v>22.4</v>
      </c>
    </row>
    <row r="37" spans="1:17">
      <c r="A37" s="2">
        <v>359</v>
      </c>
      <c r="B37">
        <v>21</v>
      </c>
      <c r="C37">
        <v>0.25925925925925902</v>
      </c>
      <c r="K37">
        <v>2.7654320987654302</v>
      </c>
      <c r="L37">
        <v>8.6419753086419707E-2</v>
      </c>
      <c r="N37">
        <v>0.172839506172839</v>
      </c>
      <c r="O37">
        <v>8.6419753086419707E-2</v>
      </c>
      <c r="P37">
        <v>14.7777777777778</v>
      </c>
      <c r="Q37">
        <v>39.148148148148167</v>
      </c>
    </row>
    <row r="38" spans="1:17">
      <c r="A38" s="2">
        <v>362</v>
      </c>
      <c r="P38">
        <v>7</v>
      </c>
      <c r="Q38">
        <v>7</v>
      </c>
    </row>
    <row r="39" spans="1:17">
      <c r="A39" s="2">
        <v>366</v>
      </c>
      <c r="B39">
        <v>9.3333333333333304</v>
      </c>
      <c r="K39">
        <v>4.6666666666666696</v>
      </c>
      <c r="N39">
        <v>1.1666666666666701</v>
      </c>
      <c r="O39">
        <v>1.1666666666666701</v>
      </c>
      <c r="P39">
        <v>51.3333333333333</v>
      </c>
      <c r="Q39">
        <v>67.666666666666643</v>
      </c>
    </row>
    <row r="40" spans="1:17">
      <c r="A40" s="2">
        <v>386</v>
      </c>
      <c r="B40">
        <v>9.9473684210526301</v>
      </c>
      <c r="C40">
        <v>0.36842105263157898</v>
      </c>
      <c r="K40">
        <v>5.8947368421052602</v>
      </c>
      <c r="P40">
        <v>17.684210526315798</v>
      </c>
      <c r="Q40">
        <v>33.894736842105267</v>
      </c>
    </row>
    <row r="41" spans="1:17">
      <c r="A41" s="2">
        <v>507</v>
      </c>
      <c r="B41">
        <v>2.1304347826086998</v>
      </c>
      <c r="C41">
        <v>0.30434782608695699</v>
      </c>
      <c r="K41">
        <v>9.7391304347826093</v>
      </c>
      <c r="L41">
        <v>0.60869565217391297</v>
      </c>
      <c r="O41">
        <v>0.60869565217391297</v>
      </c>
      <c r="P41">
        <v>207.26086956521701</v>
      </c>
      <c r="Q41">
        <v>220.6521739130431</v>
      </c>
    </row>
    <row r="42" spans="1:17">
      <c r="A42" s="2">
        <v>508</v>
      </c>
      <c r="B42">
        <v>29.75</v>
      </c>
      <c r="C42">
        <v>0.58333333333333304</v>
      </c>
      <c r="K42">
        <v>12.25</v>
      </c>
      <c r="L42">
        <v>0.58333333333333304</v>
      </c>
      <c r="O42">
        <v>0.58333333333333304</v>
      </c>
      <c r="P42">
        <v>64.75</v>
      </c>
      <c r="Q42">
        <v>108.5</v>
      </c>
    </row>
    <row r="43" spans="1:17">
      <c r="A43" s="2">
        <v>512</v>
      </c>
      <c r="B43">
        <v>5.25</v>
      </c>
      <c r="C43">
        <v>5.25</v>
      </c>
      <c r="K43">
        <v>12.25</v>
      </c>
      <c r="L43">
        <v>1.75</v>
      </c>
      <c r="P43">
        <v>50.75</v>
      </c>
      <c r="Q43">
        <v>75.25</v>
      </c>
    </row>
    <row r="44" spans="1:17">
      <c r="A44" s="2">
        <v>517</v>
      </c>
      <c r="B44">
        <v>3.5</v>
      </c>
      <c r="K44">
        <v>3</v>
      </c>
      <c r="P44">
        <v>13.5</v>
      </c>
      <c r="Q44">
        <v>20</v>
      </c>
    </row>
    <row r="45" spans="1:17">
      <c r="A45" s="2">
        <v>519</v>
      </c>
      <c r="B45">
        <v>12.4444444444444</v>
      </c>
      <c r="C45">
        <v>4.6666666666666696</v>
      </c>
      <c r="K45">
        <v>21</v>
      </c>
      <c r="L45">
        <v>1.55555555555556</v>
      </c>
      <c r="P45">
        <v>54.4444444444444</v>
      </c>
      <c r="Q45">
        <v>94.111111111111029</v>
      </c>
    </row>
    <row r="46" spans="1:17">
      <c r="A46" s="2">
        <v>528</v>
      </c>
      <c r="B46">
        <v>17.8888888888889</v>
      </c>
      <c r="C46">
        <v>1.55555555555556</v>
      </c>
      <c r="K46">
        <v>16.3333333333333</v>
      </c>
      <c r="P46">
        <v>28</v>
      </c>
      <c r="Q46">
        <v>63.777777777777757</v>
      </c>
    </row>
    <row r="47" spans="1:17">
      <c r="A47" s="2">
        <v>531</v>
      </c>
      <c r="B47">
        <v>14</v>
      </c>
      <c r="C47">
        <v>1.1666666666666701</v>
      </c>
      <c r="K47">
        <v>10.5</v>
      </c>
      <c r="P47">
        <v>36.1666666666667</v>
      </c>
      <c r="Q47">
        <v>61.833333333333371</v>
      </c>
    </row>
    <row r="48" spans="1:17">
      <c r="A48" s="2">
        <v>535</v>
      </c>
      <c r="B48">
        <v>3.5</v>
      </c>
      <c r="P48">
        <v>8.1666666666666696</v>
      </c>
      <c r="Q48">
        <v>11.66666666666667</v>
      </c>
    </row>
    <row r="49" spans="1:17">
      <c r="A49" s="2">
        <v>536</v>
      </c>
      <c r="B49">
        <v>16.3333333333333</v>
      </c>
      <c r="C49">
        <v>1.75</v>
      </c>
      <c r="E49">
        <v>4.6666666666666696</v>
      </c>
      <c r="K49">
        <v>14.5833333333333</v>
      </c>
      <c r="L49">
        <v>3.5</v>
      </c>
      <c r="N49">
        <v>0.58333333333333304</v>
      </c>
      <c r="O49">
        <v>1.1666666666666701</v>
      </c>
      <c r="P49">
        <v>89.8333333333333</v>
      </c>
      <c r="Q49">
        <v>132.41666666666657</v>
      </c>
    </row>
    <row r="50" spans="1:17">
      <c r="A50" s="2">
        <v>548</v>
      </c>
      <c r="B50">
        <v>9.8823529411764692</v>
      </c>
      <c r="K50">
        <v>2.0588235294117601</v>
      </c>
      <c r="P50">
        <v>7.4117647058823497</v>
      </c>
      <c r="Q50">
        <v>19.35294117647058</v>
      </c>
    </row>
    <row r="51" spans="1:17">
      <c r="A51" s="2">
        <v>552</v>
      </c>
      <c r="B51">
        <v>34.2222222222222</v>
      </c>
      <c r="C51">
        <v>4.6666666666666696</v>
      </c>
      <c r="K51">
        <v>12.4444444444444</v>
      </c>
      <c r="L51">
        <v>3.8888888888888902</v>
      </c>
      <c r="P51">
        <v>45.1111111111111</v>
      </c>
      <c r="Q51">
        <v>100.33333333333326</v>
      </c>
    </row>
    <row r="52" spans="1:17">
      <c r="A52" s="2">
        <v>554</v>
      </c>
      <c r="B52">
        <v>8.4</v>
      </c>
      <c r="C52">
        <v>0.93333333333333302</v>
      </c>
      <c r="K52">
        <v>4.2</v>
      </c>
      <c r="O52">
        <v>0.46666666666666701</v>
      </c>
      <c r="P52">
        <v>26.133333333333301</v>
      </c>
      <c r="Q52">
        <v>40.133333333333304</v>
      </c>
    </row>
    <row r="53" spans="1:17">
      <c r="A53" s="2">
        <v>560</v>
      </c>
      <c r="B53">
        <v>8.1666666666666696</v>
      </c>
      <c r="C53">
        <v>1.1666666666666701</v>
      </c>
      <c r="K53">
        <v>7</v>
      </c>
      <c r="L53">
        <v>2.3333333333333299</v>
      </c>
      <c r="N53">
        <v>1.1666666666666701</v>
      </c>
      <c r="P53">
        <v>36.1666666666667</v>
      </c>
      <c r="Q53">
        <v>56.000000000000043</v>
      </c>
    </row>
    <row r="54" spans="1:17">
      <c r="A54" s="2">
        <v>594</v>
      </c>
      <c r="B54">
        <v>6</v>
      </c>
      <c r="C54">
        <v>1</v>
      </c>
      <c r="K54">
        <v>9</v>
      </c>
      <c r="L54">
        <v>2</v>
      </c>
      <c r="M54">
        <v>1</v>
      </c>
      <c r="N54">
        <v>1</v>
      </c>
      <c r="O54">
        <v>2</v>
      </c>
      <c r="P54">
        <v>130</v>
      </c>
      <c r="Q54">
        <v>152</v>
      </c>
    </row>
    <row r="55" spans="1:17">
      <c r="A55" s="2">
        <v>616</v>
      </c>
      <c r="B55">
        <v>4.5769230769230802</v>
      </c>
      <c r="C55">
        <v>8.0769230769230802</v>
      </c>
      <c r="D55">
        <v>0.269230769230769</v>
      </c>
      <c r="K55">
        <v>51.961538461538503</v>
      </c>
      <c r="L55">
        <v>3.7692307692307701</v>
      </c>
      <c r="M55">
        <v>0.269230769230769</v>
      </c>
      <c r="N55">
        <v>0.269230769230769</v>
      </c>
      <c r="O55">
        <v>0.269230769230769</v>
      </c>
      <c r="P55">
        <v>178.230769230769</v>
      </c>
      <c r="Q55">
        <v>247.69230769230751</v>
      </c>
    </row>
    <row r="56" spans="1:17">
      <c r="A56" s="2">
        <v>621</v>
      </c>
      <c r="B56">
        <v>6.6111111111111098</v>
      </c>
      <c r="C56">
        <v>1.1666666666666701</v>
      </c>
      <c r="K56">
        <v>3.1111111111111098</v>
      </c>
      <c r="P56">
        <v>13.6111111111111</v>
      </c>
      <c r="Q56">
        <v>24.499999999999989</v>
      </c>
    </row>
    <row r="57" spans="1:17">
      <c r="A57" s="2">
        <v>622</v>
      </c>
      <c r="B57">
        <v>28.7</v>
      </c>
      <c r="C57">
        <v>4.2</v>
      </c>
      <c r="K57">
        <v>1.4</v>
      </c>
      <c r="O57">
        <v>0.7</v>
      </c>
      <c r="P57">
        <v>49.7</v>
      </c>
      <c r="Q57">
        <v>84.7</v>
      </c>
    </row>
    <row r="58" spans="1:17">
      <c r="A58" s="2">
        <v>645</v>
      </c>
      <c r="B58">
        <v>8.75</v>
      </c>
      <c r="K58">
        <v>5.25</v>
      </c>
      <c r="N58">
        <v>1.75</v>
      </c>
      <c r="O58">
        <v>1.75</v>
      </c>
      <c r="P58">
        <v>71.75</v>
      </c>
      <c r="Q58">
        <v>89.25</v>
      </c>
    </row>
    <row r="59" spans="1:17">
      <c r="A59" s="2">
        <v>651</v>
      </c>
      <c r="B59">
        <v>9.6923076923076898</v>
      </c>
      <c r="C59">
        <v>10.7692307692308</v>
      </c>
      <c r="K59">
        <v>1.6153846153846201</v>
      </c>
      <c r="L59">
        <v>2.6923076923076898</v>
      </c>
      <c r="M59">
        <v>1.07692307692308</v>
      </c>
      <c r="N59">
        <v>0.53846153846153899</v>
      </c>
      <c r="O59">
        <v>0.53846153846153899</v>
      </c>
      <c r="P59">
        <v>30.153846153846199</v>
      </c>
      <c r="Q59">
        <v>57.076923076923158</v>
      </c>
    </row>
    <row r="60" spans="1:17">
      <c r="A60" s="2">
        <v>657</v>
      </c>
      <c r="B60">
        <v>3.3703703703703698</v>
      </c>
      <c r="C60">
        <v>2.3333333333333299</v>
      </c>
      <c r="D60">
        <v>0.25925925925925902</v>
      </c>
      <c r="E60">
        <v>0.25925925925925902</v>
      </c>
      <c r="K60">
        <v>18.6666666666667</v>
      </c>
      <c r="N60">
        <v>1.0370370370370401</v>
      </c>
      <c r="O60">
        <v>0.25925925925925902</v>
      </c>
      <c r="P60">
        <v>138.444444444444</v>
      </c>
      <c r="Q60">
        <v>164.62962962962922</v>
      </c>
    </row>
    <row r="61" spans="1:17">
      <c r="A61" s="2">
        <v>668</v>
      </c>
      <c r="B61">
        <v>8.75</v>
      </c>
      <c r="C61">
        <v>2.625</v>
      </c>
      <c r="K61">
        <v>5.25</v>
      </c>
      <c r="P61">
        <v>30.625</v>
      </c>
      <c r="Q61">
        <v>47.25</v>
      </c>
    </row>
    <row r="62" spans="1:17">
      <c r="A62" s="2">
        <v>674</v>
      </c>
      <c r="B62">
        <v>3</v>
      </c>
      <c r="C62">
        <v>2</v>
      </c>
      <c r="K62">
        <v>3</v>
      </c>
      <c r="L62">
        <v>3</v>
      </c>
      <c r="P62">
        <v>60</v>
      </c>
      <c r="Q62">
        <v>71</v>
      </c>
    </row>
    <row r="63" spans="1:17">
      <c r="A63" s="2">
        <v>676</v>
      </c>
      <c r="B63">
        <v>15.75</v>
      </c>
      <c r="C63">
        <v>1.75</v>
      </c>
      <c r="K63">
        <v>2.625</v>
      </c>
      <c r="O63">
        <v>0.875</v>
      </c>
      <c r="P63">
        <v>13.125</v>
      </c>
      <c r="Q63">
        <v>34.125</v>
      </c>
    </row>
    <row r="64" spans="1:17">
      <c r="A64" s="2">
        <v>686</v>
      </c>
      <c r="B64">
        <v>33.478260869565197</v>
      </c>
      <c r="E64">
        <v>0.30434782608695699</v>
      </c>
      <c r="K64">
        <v>3.9565217391304301</v>
      </c>
      <c r="O64">
        <v>0.30434782608695699</v>
      </c>
      <c r="P64">
        <v>29.521739130434799</v>
      </c>
      <c r="Q64">
        <v>67.565217391304344</v>
      </c>
    </row>
    <row r="65" spans="1:17">
      <c r="A65" s="2">
        <v>687</v>
      </c>
      <c r="B65">
        <v>11.375</v>
      </c>
      <c r="K65">
        <v>2.625</v>
      </c>
      <c r="L65">
        <v>1.75</v>
      </c>
      <c r="P65">
        <v>17.5</v>
      </c>
      <c r="Q65">
        <v>33.25</v>
      </c>
    </row>
    <row r="66" spans="1:17">
      <c r="A66" s="2">
        <v>690</v>
      </c>
      <c r="B66">
        <v>54.384615384615401</v>
      </c>
      <c r="C66">
        <v>3.7692307692307701</v>
      </c>
      <c r="D66">
        <v>0.53846153846153899</v>
      </c>
      <c r="K66">
        <v>16.692307692307701</v>
      </c>
      <c r="L66">
        <v>2.6923076923076898</v>
      </c>
      <c r="O66">
        <v>2.6923076923076898</v>
      </c>
      <c r="P66">
        <v>67.307692307692307</v>
      </c>
      <c r="Q66">
        <v>148.07692307692309</v>
      </c>
    </row>
    <row r="67" spans="1:17">
      <c r="A67" s="2">
        <v>752</v>
      </c>
      <c r="B67">
        <v>11.375</v>
      </c>
      <c r="C67">
        <v>12.25</v>
      </c>
      <c r="E67">
        <v>0.875</v>
      </c>
      <c r="K67">
        <v>39.375</v>
      </c>
      <c r="N67">
        <v>0.875</v>
      </c>
      <c r="O67">
        <v>0.875</v>
      </c>
      <c r="P67">
        <v>195.125</v>
      </c>
      <c r="Q67">
        <v>260.75</v>
      </c>
    </row>
    <row r="68" spans="1:17">
      <c r="A68" s="2">
        <v>753</v>
      </c>
      <c r="B68">
        <v>12.8333333333333</v>
      </c>
      <c r="K68">
        <v>5.8333333333333304</v>
      </c>
      <c r="P68">
        <v>17.5</v>
      </c>
      <c r="Q68">
        <v>36.166666666666629</v>
      </c>
    </row>
    <row r="69" spans="1:17">
      <c r="A69" s="2">
        <v>755</v>
      </c>
      <c r="B69">
        <v>4.2</v>
      </c>
      <c r="C69">
        <v>1.4</v>
      </c>
      <c r="E69">
        <v>1.4</v>
      </c>
      <c r="K69">
        <v>51.8</v>
      </c>
      <c r="L69">
        <v>2.8</v>
      </c>
      <c r="M69">
        <v>1.4</v>
      </c>
      <c r="N69">
        <v>1.4</v>
      </c>
      <c r="O69">
        <v>1.4</v>
      </c>
      <c r="P69">
        <v>154</v>
      </c>
      <c r="Q69">
        <v>219.8</v>
      </c>
    </row>
    <row r="70" spans="1:17">
      <c r="A70" s="2">
        <v>768</v>
      </c>
      <c r="B70">
        <v>6.125</v>
      </c>
      <c r="E70">
        <v>2.625</v>
      </c>
      <c r="K70">
        <v>12.25</v>
      </c>
      <c r="P70">
        <v>91</v>
      </c>
      <c r="Q70">
        <v>112</v>
      </c>
    </row>
    <row r="71" spans="1:17">
      <c r="A71" s="2">
        <v>770</v>
      </c>
      <c r="B71">
        <v>8.75</v>
      </c>
      <c r="K71">
        <v>5.25</v>
      </c>
      <c r="P71">
        <v>3.5</v>
      </c>
      <c r="Q71">
        <v>17.5</v>
      </c>
    </row>
    <row r="72" spans="1:17">
      <c r="A72" s="2">
        <v>772</v>
      </c>
      <c r="B72">
        <v>34</v>
      </c>
      <c r="K72">
        <v>8</v>
      </c>
      <c r="P72">
        <v>17</v>
      </c>
      <c r="Q72">
        <v>59</v>
      </c>
    </row>
    <row r="73" spans="1:17">
      <c r="A73" s="2">
        <v>773</v>
      </c>
      <c r="B73">
        <v>25</v>
      </c>
      <c r="K73">
        <v>22</v>
      </c>
      <c r="L73">
        <v>1</v>
      </c>
      <c r="P73">
        <v>69</v>
      </c>
      <c r="Q73">
        <v>117</v>
      </c>
    </row>
    <row r="74" spans="1:17">
      <c r="A74" s="2">
        <v>775</v>
      </c>
      <c r="B74">
        <v>5.25</v>
      </c>
      <c r="C74">
        <v>7.875</v>
      </c>
      <c r="K74">
        <v>7.875</v>
      </c>
      <c r="L74">
        <v>9.625</v>
      </c>
      <c r="P74">
        <v>54.25</v>
      </c>
      <c r="Q74">
        <v>84.875</v>
      </c>
    </row>
    <row r="75" spans="1:17">
      <c r="A75" s="2">
        <v>787</v>
      </c>
      <c r="B75">
        <v>21.636363636363601</v>
      </c>
      <c r="K75">
        <v>5.7272727272727302</v>
      </c>
      <c r="P75">
        <v>33.727272727272698</v>
      </c>
      <c r="Q75">
        <v>61.09090909090903</v>
      </c>
    </row>
    <row r="76" spans="1:17">
      <c r="A76" s="2">
        <v>791</v>
      </c>
      <c r="B76">
        <v>13.4324324324324</v>
      </c>
      <c r="E76">
        <v>1.13513513513514</v>
      </c>
      <c r="K76">
        <v>6.2432432432432403</v>
      </c>
      <c r="L76">
        <v>0.37837837837837801</v>
      </c>
      <c r="M76">
        <v>0.18918918918918901</v>
      </c>
      <c r="O76">
        <v>0.18918918918918901</v>
      </c>
      <c r="P76">
        <v>78.135135135135101</v>
      </c>
      <c r="Q76">
        <v>99.702702702702638</v>
      </c>
    </row>
    <row r="77" spans="1:17">
      <c r="A77" s="2">
        <v>797</v>
      </c>
      <c r="C77">
        <v>28</v>
      </c>
      <c r="M77">
        <v>3.5</v>
      </c>
      <c r="P77">
        <v>35</v>
      </c>
      <c r="Q77">
        <v>66.5</v>
      </c>
    </row>
    <row r="78" spans="1:17">
      <c r="A78" s="2">
        <v>800</v>
      </c>
      <c r="B78">
        <v>8</v>
      </c>
      <c r="K78">
        <v>3</v>
      </c>
      <c r="P78">
        <v>12.5</v>
      </c>
      <c r="Q78">
        <v>23.5</v>
      </c>
    </row>
    <row r="79" spans="1:17">
      <c r="A79" s="2">
        <v>805</v>
      </c>
      <c r="B79">
        <v>2.1</v>
      </c>
      <c r="C79">
        <v>0.7</v>
      </c>
      <c r="K79">
        <v>20.3</v>
      </c>
      <c r="O79">
        <v>0.7</v>
      </c>
      <c r="P79">
        <v>46.9</v>
      </c>
      <c r="Q79">
        <v>70.7</v>
      </c>
    </row>
    <row r="80" spans="1:17">
      <c r="A80" s="2">
        <v>818</v>
      </c>
      <c r="B80">
        <v>11.6666666666667</v>
      </c>
      <c r="C80">
        <v>4.6666666666666696</v>
      </c>
      <c r="K80">
        <v>15.1666666666667</v>
      </c>
      <c r="L80">
        <v>5.8333333333333304</v>
      </c>
      <c r="P80">
        <v>63</v>
      </c>
      <c r="Q80">
        <v>100.3333333333334</v>
      </c>
    </row>
    <row r="81" spans="1:17">
      <c r="A81" s="2">
        <v>823</v>
      </c>
      <c r="B81">
        <v>2</v>
      </c>
      <c r="C81">
        <v>2</v>
      </c>
      <c r="K81">
        <v>12</v>
      </c>
      <c r="L81">
        <v>2</v>
      </c>
      <c r="N81">
        <v>1</v>
      </c>
      <c r="O81">
        <v>3</v>
      </c>
      <c r="P81">
        <v>60</v>
      </c>
      <c r="Q81">
        <v>82</v>
      </c>
    </row>
    <row r="82" spans="1:17">
      <c r="A82" s="2">
        <v>837</v>
      </c>
      <c r="B82">
        <v>2.5454545454545499</v>
      </c>
      <c r="C82">
        <v>5.7272727272727302</v>
      </c>
      <c r="K82">
        <v>10.181818181818199</v>
      </c>
      <c r="L82">
        <v>17.181818181818201</v>
      </c>
      <c r="P82">
        <v>70</v>
      </c>
      <c r="Q82">
        <v>105.63636363636368</v>
      </c>
    </row>
    <row r="83" spans="1:17">
      <c r="A83" s="2">
        <v>841</v>
      </c>
      <c r="B83">
        <v>14</v>
      </c>
      <c r="C83">
        <v>6.125</v>
      </c>
      <c r="K83">
        <v>19.25</v>
      </c>
      <c r="L83">
        <v>1.75</v>
      </c>
      <c r="P83">
        <v>146.125</v>
      </c>
      <c r="Q83">
        <v>187.25</v>
      </c>
    </row>
    <row r="84" spans="1:17">
      <c r="A84" s="2">
        <v>850</v>
      </c>
      <c r="B84">
        <v>0.97222222222222199</v>
      </c>
      <c r="C84">
        <v>4.2777777777777803</v>
      </c>
      <c r="E84">
        <v>0.77777777777777801</v>
      </c>
      <c r="G84">
        <v>0.58333333333333304</v>
      </c>
      <c r="K84">
        <v>35.3888888888889</v>
      </c>
      <c r="N84">
        <v>0.194444444444444</v>
      </c>
      <c r="O84">
        <v>0.58333333333333304</v>
      </c>
      <c r="P84">
        <v>148.555555555556</v>
      </c>
      <c r="Q84">
        <v>191.3333333333338</v>
      </c>
    </row>
    <row r="85" spans="1:17">
      <c r="A85" s="2">
        <v>859</v>
      </c>
      <c r="B85">
        <v>3.5</v>
      </c>
      <c r="C85">
        <v>1.1666666666666701</v>
      </c>
      <c r="K85">
        <v>9.3333333333333304</v>
      </c>
      <c r="P85">
        <v>100.333333333333</v>
      </c>
      <c r="Q85">
        <v>114.333333333333</v>
      </c>
    </row>
    <row r="86" spans="1:17">
      <c r="A86" s="2">
        <v>870</v>
      </c>
      <c r="B86">
        <v>11.6666666666667</v>
      </c>
      <c r="C86">
        <v>0.58333333333333304</v>
      </c>
      <c r="E86">
        <v>0.58333333333333304</v>
      </c>
      <c r="K86">
        <v>23.9166666666667</v>
      </c>
      <c r="L86">
        <v>0.58333333333333304</v>
      </c>
      <c r="O86">
        <v>0.58333333333333304</v>
      </c>
      <c r="P86">
        <v>52.5</v>
      </c>
      <c r="Q86">
        <v>90.416666666666742</v>
      </c>
    </row>
    <row r="87" spans="1:17">
      <c r="A87" s="2">
        <v>872</v>
      </c>
      <c r="B87">
        <v>3.7058823529411802</v>
      </c>
      <c r="C87">
        <v>2.0588235294117601</v>
      </c>
      <c r="E87">
        <v>0.41176470588235298</v>
      </c>
      <c r="K87">
        <v>3.7058823529411802</v>
      </c>
      <c r="P87">
        <v>49.411764705882298</v>
      </c>
      <c r="Q87">
        <v>59.294117647058769</v>
      </c>
    </row>
    <row r="88" spans="1:17">
      <c r="A88" s="2">
        <v>892</v>
      </c>
      <c r="B88">
        <v>28.304347826087</v>
      </c>
      <c r="C88">
        <v>1.8260869565217399</v>
      </c>
      <c r="K88">
        <v>9.7391304347826093</v>
      </c>
      <c r="L88">
        <v>5.1739130434782599</v>
      </c>
      <c r="M88">
        <v>0.30434782608695699</v>
      </c>
      <c r="O88">
        <v>0.30434782608695699</v>
      </c>
      <c r="P88">
        <v>89.478260869565204</v>
      </c>
      <c r="Q88">
        <v>135.13043478260872</v>
      </c>
    </row>
    <row r="89" spans="1:17">
      <c r="A89" s="2">
        <v>895</v>
      </c>
      <c r="B89">
        <v>1.75</v>
      </c>
      <c r="K89">
        <v>7.875</v>
      </c>
      <c r="L89">
        <v>1.3125</v>
      </c>
      <c r="P89">
        <v>58.625</v>
      </c>
      <c r="Q89">
        <v>69.5625</v>
      </c>
    </row>
    <row r="90" spans="1:17">
      <c r="A90" s="2">
        <v>908</v>
      </c>
      <c r="B90">
        <v>14</v>
      </c>
      <c r="P90">
        <v>5.6</v>
      </c>
      <c r="Q90">
        <v>19.600000000000001</v>
      </c>
    </row>
    <row r="91" spans="1:17">
      <c r="A91" s="2">
        <v>910</v>
      </c>
      <c r="B91">
        <v>24.705882352941199</v>
      </c>
      <c r="C91">
        <v>0.82352941176470595</v>
      </c>
      <c r="K91">
        <v>11.5294117647059</v>
      </c>
      <c r="O91">
        <v>0.82352941176470595</v>
      </c>
      <c r="P91">
        <v>74.529411764705898</v>
      </c>
      <c r="Q91">
        <v>112.4117647058824</v>
      </c>
    </row>
    <row r="92" spans="1:17">
      <c r="A92" s="2">
        <v>924</v>
      </c>
      <c r="B92">
        <v>4.7894736842105301</v>
      </c>
      <c r="C92">
        <v>1.1052631578947401</v>
      </c>
      <c r="K92">
        <v>7.7368421052631602</v>
      </c>
      <c r="L92">
        <v>0.73684210526315796</v>
      </c>
      <c r="P92">
        <v>66.315789473684205</v>
      </c>
      <c r="Q92">
        <v>80.684210526315795</v>
      </c>
    </row>
    <row r="93" spans="1:17">
      <c r="A93" s="2">
        <v>941</v>
      </c>
      <c r="B93">
        <v>4.2</v>
      </c>
      <c r="C93">
        <v>0.46666666666666701</v>
      </c>
      <c r="E93">
        <v>0.46666666666666701</v>
      </c>
      <c r="K93">
        <v>3.7333333333333298</v>
      </c>
      <c r="L93">
        <v>0.46666666666666701</v>
      </c>
      <c r="N93">
        <v>0.46666666666666701</v>
      </c>
      <c r="O93">
        <v>1.4</v>
      </c>
      <c r="P93">
        <v>111.533333333333</v>
      </c>
      <c r="Q93">
        <v>122.73333333333301</v>
      </c>
    </row>
    <row r="94" spans="1:17">
      <c r="A94" s="2">
        <v>945</v>
      </c>
      <c r="B94">
        <v>40.8333333333333</v>
      </c>
      <c r="K94">
        <v>2.3333333333333299</v>
      </c>
      <c r="P94">
        <v>33.8333333333333</v>
      </c>
      <c r="Q94">
        <v>76.999999999999929</v>
      </c>
    </row>
    <row r="95" spans="1:17">
      <c r="A95" s="2">
        <v>986</v>
      </c>
      <c r="B95">
        <v>10.85</v>
      </c>
      <c r="C95">
        <v>9.8000000000000007</v>
      </c>
      <c r="G95">
        <v>0.35</v>
      </c>
      <c r="K95">
        <v>25.2</v>
      </c>
      <c r="L95">
        <v>5.25</v>
      </c>
      <c r="N95">
        <v>1.05</v>
      </c>
      <c r="O95">
        <v>1.4</v>
      </c>
      <c r="P95">
        <v>332.85</v>
      </c>
      <c r="Q95">
        <v>386.75</v>
      </c>
    </row>
    <row r="96" spans="1:17">
      <c r="A96" s="2">
        <v>997</v>
      </c>
      <c r="B96">
        <v>24.1111111111111</v>
      </c>
      <c r="C96">
        <v>0.77777777777777801</v>
      </c>
      <c r="K96">
        <v>3.5</v>
      </c>
      <c r="O96">
        <v>0.38888888888888901</v>
      </c>
      <c r="P96">
        <v>54.8333333333333</v>
      </c>
      <c r="Q96">
        <v>83.611111111111072</v>
      </c>
    </row>
    <row r="97" spans="1:17">
      <c r="A97" s="2">
        <v>998</v>
      </c>
      <c r="B97">
        <v>16.3333333333333</v>
      </c>
      <c r="C97">
        <v>2.3333333333333299</v>
      </c>
      <c r="E97">
        <v>7</v>
      </c>
      <c r="F97">
        <v>0.58333333333333304</v>
      </c>
      <c r="H97">
        <v>8.75</v>
      </c>
      <c r="K97">
        <v>5.25</v>
      </c>
      <c r="L97">
        <v>1.1666666666666701</v>
      </c>
      <c r="P97">
        <v>215.833333333333</v>
      </c>
      <c r="Q97">
        <v>257.24999999999966</v>
      </c>
    </row>
    <row r="98" spans="1:17">
      <c r="A98" s="2">
        <v>1085</v>
      </c>
      <c r="B98">
        <v>27.125</v>
      </c>
      <c r="C98">
        <v>0.875</v>
      </c>
      <c r="K98">
        <v>10.5</v>
      </c>
      <c r="L98">
        <v>1.75</v>
      </c>
      <c r="P98">
        <v>76.125</v>
      </c>
      <c r="Q98">
        <v>116.375</v>
      </c>
    </row>
    <row r="99" spans="1:17">
      <c r="A99" s="2">
        <v>1107</v>
      </c>
      <c r="B99">
        <v>8.4285714285714306</v>
      </c>
      <c r="C99">
        <v>8.2857142857142794</v>
      </c>
      <c r="D99">
        <v>0.14285714285714299</v>
      </c>
      <c r="E99">
        <v>0.71428571428571397</v>
      </c>
      <c r="K99">
        <v>5.8571428571428603</v>
      </c>
      <c r="L99">
        <v>2.1428571428571401</v>
      </c>
      <c r="M99">
        <v>0.28571428571428598</v>
      </c>
      <c r="N99">
        <v>0.14285714285714299</v>
      </c>
      <c r="O99">
        <v>1.4285714285714299</v>
      </c>
      <c r="P99">
        <v>75.428571428571402</v>
      </c>
      <c r="Q99">
        <v>102.85714285714283</v>
      </c>
    </row>
    <row r="100" spans="1:17">
      <c r="A100" s="2">
        <v>1162</v>
      </c>
      <c r="K100">
        <v>3.5</v>
      </c>
      <c r="P100">
        <v>3.5</v>
      </c>
      <c r="Q100">
        <v>7</v>
      </c>
    </row>
    <row r="101" spans="1:17">
      <c r="A101" s="2">
        <v>1258</v>
      </c>
      <c r="B101">
        <v>7.7</v>
      </c>
      <c r="C101">
        <v>12.6</v>
      </c>
      <c r="D101">
        <v>0.7</v>
      </c>
      <c r="E101">
        <v>2.1</v>
      </c>
      <c r="J101">
        <v>0.7</v>
      </c>
      <c r="K101">
        <v>16.8</v>
      </c>
      <c r="L101">
        <v>1.4</v>
      </c>
      <c r="O101">
        <v>4.9000000000000004</v>
      </c>
      <c r="P101">
        <v>301</v>
      </c>
      <c r="Q101">
        <v>347.9</v>
      </c>
    </row>
    <row r="102" spans="1:17">
      <c r="A102" s="2">
        <v>1261</v>
      </c>
      <c r="B102">
        <v>9.8000000000000007</v>
      </c>
      <c r="C102">
        <v>1.4</v>
      </c>
      <c r="D102">
        <v>4.2</v>
      </c>
      <c r="K102">
        <v>1.4</v>
      </c>
      <c r="M102">
        <v>1.4</v>
      </c>
      <c r="P102">
        <v>19.600000000000001</v>
      </c>
      <c r="Q102">
        <v>37.799999999999997</v>
      </c>
    </row>
    <row r="103" spans="1:17">
      <c r="A103" s="2">
        <v>1264</v>
      </c>
      <c r="B103">
        <v>5.25</v>
      </c>
      <c r="C103">
        <v>10.5</v>
      </c>
      <c r="E103">
        <v>0.875</v>
      </c>
      <c r="G103">
        <v>0.875</v>
      </c>
      <c r="K103">
        <v>37.625</v>
      </c>
      <c r="L103">
        <v>1.75</v>
      </c>
      <c r="N103">
        <v>0.875</v>
      </c>
      <c r="O103">
        <v>2.625</v>
      </c>
      <c r="P103">
        <v>132.125</v>
      </c>
      <c r="Q103">
        <v>192.5</v>
      </c>
    </row>
    <row r="104" spans="1:17">
      <c r="A104" s="2">
        <v>1306</v>
      </c>
      <c r="B104">
        <v>15.75</v>
      </c>
      <c r="K104">
        <v>36.4</v>
      </c>
      <c r="P104">
        <v>112.35</v>
      </c>
      <c r="Q104">
        <v>164.5</v>
      </c>
    </row>
    <row r="105" spans="1:17">
      <c r="A105" s="2">
        <v>1326</v>
      </c>
      <c r="C105">
        <v>1.4</v>
      </c>
      <c r="E105">
        <v>2.8</v>
      </c>
      <c r="K105">
        <v>12.6</v>
      </c>
      <c r="L105">
        <v>1.4</v>
      </c>
      <c r="O105">
        <v>1.4</v>
      </c>
      <c r="P105">
        <v>120.4</v>
      </c>
      <c r="Q105">
        <v>140</v>
      </c>
    </row>
    <row r="106" spans="1:17">
      <c r="A106" s="2">
        <v>1352</v>
      </c>
      <c r="B106">
        <v>6.3</v>
      </c>
      <c r="C106">
        <v>0.7</v>
      </c>
      <c r="K106">
        <v>14</v>
      </c>
      <c r="N106">
        <v>0.7</v>
      </c>
      <c r="O106">
        <v>0.7</v>
      </c>
      <c r="P106">
        <v>184.8</v>
      </c>
      <c r="Q106">
        <v>207.20000000000002</v>
      </c>
    </row>
    <row r="107" spans="1:17">
      <c r="A107" s="2">
        <v>1413</v>
      </c>
      <c r="B107">
        <v>15.75</v>
      </c>
      <c r="C107">
        <v>2.625</v>
      </c>
      <c r="K107">
        <v>11.375</v>
      </c>
      <c r="N107">
        <v>0.875</v>
      </c>
      <c r="O107">
        <v>1.75</v>
      </c>
      <c r="P107">
        <v>65.625</v>
      </c>
      <c r="Q107">
        <v>98</v>
      </c>
    </row>
    <row r="108" spans="1:17">
      <c r="A108" s="2">
        <v>1416</v>
      </c>
      <c r="C108">
        <v>0.875</v>
      </c>
      <c r="K108">
        <v>9.1875</v>
      </c>
      <c r="L108">
        <v>0.875</v>
      </c>
      <c r="O108">
        <v>0.875</v>
      </c>
      <c r="P108">
        <v>35.875</v>
      </c>
      <c r="Q108">
        <v>47.6875</v>
      </c>
    </row>
    <row r="109" spans="1:17">
      <c r="A109" s="2">
        <v>1427</v>
      </c>
      <c r="B109">
        <v>2.1</v>
      </c>
      <c r="K109">
        <v>1.4</v>
      </c>
      <c r="P109">
        <v>14</v>
      </c>
      <c r="Q109">
        <v>17.5</v>
      </c>
    </row>
    <row r="110" spans="1:17">
      <c r="A110" s="2">
        <v>1428</v>
      </c>
      <c r="B110">
        <v>13.461538461538501</v>
      </c>
      <c r="C110">
        <v>10.2307692307692</v>
      </c>
      <c r="K110">
        <v>19.923076923076898</v>
      </c>
      <c r="L110">
        <v>1.6153846153846201</v>
      </c>
      <c r="M110">
        <v>0.53846153846153899</v>
      </c>
      <c r="P110">
        <v>121.153846153846</v>
      </c>
      <c r="Q110">
        <v>166.92307692307676</v>
      </c>
    </row>
    <row r="111" spans="1:17">
      <c r="A111" s="2">
        <v>1469</v>
      </c>
      <c r="B111">
        <v>6.3</v>
      </c>
      <c r="K111">
        <v>0.7</v>
      </c>
      <c r="O111">
        <v>0.7</v>
      </c>
      <c r="P111">
        <v>6.3</v>
      </c>
      <c r="Q111">
        <v>14</v>
      </c>
    </row>
    <row r="112" spans="1:17">
      <c r="A112" s="2">
        <v>1483</v>
      </c>
      <c r="B112">
        <v>28.636363636363601</v>
      </c>
      <c r="C112">
        <v>12.090909090909101</v>
      </c>
      <c r="D112">
        <v>2.5454545454545499</v>
      </c>
      <c r="E112">
        <v>2.5454545454545499</v>
      </c>
      <c r="K112">
        <v>14</v>
      </c>
      <c r="L112">
        <v>5.0909090909090899</v>
      </c>
      <c r="M112">
        <v>1.27272727272727</v>
      </c>
      <c r="O112">
        <v>0.63636363636363602</v>
      </c>
      <c r="P112">
        <v>94.818181818181799</v>
      </c>
      <c r="Q112">
        <v>161.6363636363636</v>
      </c>
    </row>
    <row r="113" spans="1:17">
      <c r="A113" s="2">
        <v>1490</v>
      </c>
      <c r="B113">
        <v>11.6666666666667</v>
      </c>
      <c r="C113">
        <v>1.1666666666666701</v>
      </c>
      <c r="K113">
        <v>3.5</v>
      </c>
      <c r="L113">
        <v>0.38888888888888901</v>
      </c>
      <c r="P113">
        <v>28</v>
      </c>
      <c r="Q113">
        <v>44.722222222222257</v>
      </c>
    </row>
    <row r="114" spans="1:17">
      <c r="A114" s="2">
        <v>1496</v>
      </c>
      <c r="B114">
        <v>0.5</v>
      </c>
      <c r="K114">
        <v>2.5</v>
      </c>
      <c r="P114">
        <v>19.5</v>
      </c>
      <c r="Q114">
        <v>22.5</v>
      </c>
    </row>
    <row r="115" spans="1:17">
      <c r="A115" s="2">
        <v>1497</v>
      </c>
      <c r="B115">
        <v>0.58333333333333304</v>
      </c>
      <c r="K115">
        <v>0.58333333333333304</v>
      </c>
      <c r="P115">
        <v>68.8333333333333</v>
      </c>
      <c r="Q115">
        <v>69.999999999999972</v>
      </c>
    </row>
    <row r="116" spans="1:17">
      <c r="A116" s="2">
        <v>1502</v>
      </c>
      <c r="B116">
        <v>5.8333333333333304</v>
      </c>
      <c r="C116">
        <v>5.8333333333333304</v>
      </c>
      <c r="D116">
        <v>1.1666666666666701</v>
      </c>
      <c r="K116">
        <v>8.1666666666666696</v>
      </c>
      <c r="O116">
        <v>2.3333333333333299</v>
      </c>
      <c r="P116">
        <v>40.8333333333333</v>
      </c>
      <c r="Q116">
        <v>64.166666666666629</v>
      </c>
    </row>
    <row r="117" spans="1:17">
      <c r="A117" s="2">
        <v>1504</v>
      </c>
      <c r="B117">
        <v>13.461538461538501</v>
      </c>
      <c r="C117">
        <v>16.153846153846199</v>
      </c>
      <c r="D117">
        <v>1.6153846153846201</v>
      </c>
      <c r="K117">
        <v>19.923076923076898</v>
      </c>
      <c r="L117">
        <v>3.7692307692307701</v>
      </c>
      <c r="M117">
        <v>0.53846153846153899</v>
      </c>
      <c r="N117">
        <v>1.07692307692308</v>
      </c>
      <c r="O117">
        <v>3.7692307692307701</v>
      </c>
      <c r="P117">
        <v>144.30769230769201</v>
      </c>
      <c r="Q117">
        <v>204.61538461538439</v>
      </c>
    </row>
    <row r="118" spans="1:17">
      <c r="A118" s="2">
        <v>1509</v>
      </c>
      <c r="B118">
        <v>45.181818181818201</v>
      </c>
      <c r="C118">
        <v>4.4545454545454497</v>
      </c>
      <c r="K118">
        <v>24.181818181818201</v>
      </c>
      <c r="L118">
        <v>0.63636363636363602</v>
      </c>
      <c r="N118">
        <v>1.27272727272727</v>
      </c>
      <c r="O118">
        <v>0.63636363636363602</v>
      </c>
      <c r="P118">
        <v>131.09090909090901</v>
      </c>
      <c r="Q118">
        <v>207.45454545454541</v>
      </c>
    </row>
    <row r="119" spans="1:17">
      <c r="A119" s="2">
        <v>1538</v>
      </c>
      <c r="B119">
        <v>6.58</v>
      </c>
      <c r="C119">
        <v>0.42</v>
      </c>
      <c r="G119">
        <v>0.14000000000000001</v>
      </c>
      <c r="K119">
        <v>4.62</v>
      </c>
      <c r="L119">
        <v>0.28000000000000003</v>
      </c>
      <c r="N119">
        <v>0.14000000000000001</v>
      </c>
      <c r="P119">
        <v>97.72</v>
      </c>
      <c r="Q119">
        <v>109.9</v>
      </c>
    </row>
    <row r="120" spans="1:17">
      <c r="A120" s="2">
        <v>1540</v>
      </c>
      <c r="B120">
        <v>0.5</v>
      </c>
      <c r="C120">
        <v>2</v>
      </c>
      <c r="K120">
        <v>8.5</v>
      </c>
      <c r="L120">
        <v>3</v>
      </c>
      <c r="N120">
        <v>2.5</v>
      </c>
      <c r="O120">
        <v>42.5</v>
      </c>
      <c r="P120">
        <v>115</v>
      </c>
      <c r="Q120">
        <v>174</v>
      </c>
    </row>
    <row r="121" spans="1:17">
      <c r="A121" s="2">
        <v>1542</v>
      </c>
      <c r="B121">
        <v>6.2222222222222197</v>
      </c>
      <c r="C121">
        <v>0.77777777777777801</v>
      </c>
      <c r="K121">
        <v>16.3333333333333</v>
      </c>
      <c r="L121">
        <v>1.55555555555556</v>
      </c>
      <c r="M121">
        <v>0.77777777777777801</v>
      </c>
      <c r="N121">
        <v>1.55555555555556</v>
      </c>
      <c r="O121">
        <v>3.1111111111111098</v>
      </c>
      <c r="P121">
        <v>39.6666666666667</v>
      </c>
      <c r="Q121">
        <v>70</v>
      </c>
    </row>
    <row r="122" spans="1:17">
      <c r="A122" s="2">
        <v>1546</v>
      </c>
      <c r="K122">
        <v>3.1111111111111098</v>
      </c>
      <c r="P122">
        <v>31.1111111111111</v>
      </c>
      <c r="Q122">
        <v>34.222222222222207</v>
      </c>
    </row>
    <row r="123" spans="1:17">
      <c r="A123" s="2">
        <v>1554</v>
      </c>
      <c r="B123">
        <v>5.6</v>
      </c>
      <c r="K123">
        <v>7</v>
      </c>
      <c r="P123">
        <v>15.4</v>
      </c>
      <c r="Q123">
        <v>28</v>
      </c>
    </row>
    <row r="124" spans="1:17">
      <c r="A124" s="2">
        <v>1568</v>
      </c>
      <c r="B124">
        <v>2.8</v>
      </c>
      <c r="K124">
        <v>9.8000000000000007</v>
      </c>
      <c r="L124">
        <v>1.4</v>
      </c>
      <c r="P124">
        <v>67.2</v>
      </c>
      <c r="Q124">
        <v>81.2</v>
      </c>
    </row>
    <row r="125" spans="1:17">
      <c r="A125" s="2">
        <v>1578</v>
      </c>
      <c r="B125">
        <v>75.384615384615401</v>
      </c>
      <c r="C125">
        <v>4.3076923076923102</v>
      </c>
      <c r="K125">
        <v>12.384615384615399</v>
      </c>
      <c r="L125">
        <v>6.4615384615384599</v>
      </c>
      <c r="P125">
        <v>100.69230769230801</v>
      </c>
      <c r="Q125">
        <v>199.23076923076957</v>
      </c>
    </row>
    <row r="126" spans="1:17">
      <c r="A126" s="2">
        <v>1587</v>
      </c>
      <c r="B126">
        <v>12.25</v>
      </c>
      <c r="C126">
        <v>4.375</v>
      </c>
      <c r="K126">
        <v>0.875</v>
      </c>
      <c r="L126">
        <v>0.875</v>
      </c>
      <c r="P126">
        <v>5.25</v>
      </c>
      <c r="Q126">
        <v>23.625</v>
      </c>
    </row>
    <row r="127" spans="1:17">
      <c r="A127" s="2">
        <v>1592</v>
      </c>
      <c r="B127">
        <v>10.181818181818199</v>
      </c>
      <c r="K127">
        <v>40.727272727272698</v>
      </c>
      <c r="N127">
        <v>0.63636363636363602</v>
      </c>
      <c r="P127">
        <v>66.181818181818201</v>
      </c>
      <c r="Q127">
        <v>117.72727272727273</v>
      </c>
    </row>
    <row r="128" spans="1:17">
      <c r="A128" s="2">
        <v>1603</v>
      </c>
      <c r="B128">
        <v>7.5185185185185199</v>
      </c>
      <c r="C128">
        <v>0.25925925925925902</v>
      </c>
      <c r="K128">
        <v>7</v>
      </c>
      <c r="L128">
        <v>0.77777777777777801</v>
      </c>
      <c r="P128">
        <v>14.5185185185185</v>
      </c>
      <c r="Q128">
        <v>30.074074074074055</v>
      </c>
    </row>
    <row r="129" spans="1:17">
      <c r="A129" s="2">
        <v>1615</v>
      </c>
      <c r="B129">
        <v>4.9411764705882399</v>
      </c>
      <c r="K129">
        <v>0.41176470588235298</v>
      </c>
      <c r="P129">
        <v>25.9411764705882</v>
      </c>
      <c r="Q129">
        <v>31.294117647058794</v>
      </c>
    </row>
    <row r="130" spans="1:17">
      <c r="A130" s="2">
        <v>1633</v>
      </c>
      <c r="B130">
        <v>7</v>
      </c>
      <c r="C130">
        <v>1.55555555555556</v>
      </c>
      <c r="E130">
        <v>1.55555555555556</v>
      </c>
      <c r="K130">
        <v>4.6666666666666696</v>
      </c>
      <c r="L130">
        <v>0.77777777777777801</v>
      </c>
      <c r="P130">
        <v>58.3333333333333</v>
      </c>
      <c r="Q130">
        <v>73.888888888888872</v>
      </c>
    </row>
    <row r="131" spans="1:17">
      <c r="A131" s="2">
        <v>1652</v>
      </c>
      <c r="B131">
        <v>25.2</v>
      </c>
      <c r="K131">
        <v>2.8</v>
      </c>
      <c r="L131">
        <v>2.8</v>
      </c>
      <c r="P131">
        <v>64.400000000000006</v>
      </c>
      <c r="Q131">
        <v>95.2</v>
      </c>
    </row>
    <row r="132" spans="1:17">
      <c r="A132" s="2">
        <v>1665</v>
      </c>
      <c r="B132">
        <v>18.2</v>
      </c>
      <c r="E132">
        <v>1.4</v>
      </c>
      <c r="K132">
        <v>5.6</v>
      </c>
      <c r="P132">
        <v>11.2</v>
      </c>
      <c r="Q132">
        <v>36.399999999999991</v>
      </c>
    </row>
    <row r="133" spans="1:17">
      <c r="A133" s="2">
        <v>1674</v>
      </c>
      <c r="B133">
        <v>30.625</v>
      </c>
      <c r="C133">
        <v>35</v>
      </c>
      <c r="K133">
        <v>34.125</v>
      </c>
      <c r="L133">
        <v>7</v>
      </c>
      <c r="M133">
        <v>0.875</v>
      </c>
      <c r="N133">
        <v>7</v>
      </c>
      <c r="O133">
        <v>5.25</v>
      </c>
      <c r="P133">
        <v>80.5</v>
      </c>
      <c r="Q133">
        <v>200.375</v>
      </c>
    </row>
    <row r="134" spans="1:17">
      <c r="A134" s="2">
        <v>1690</v>
      </c>
      <c r="B134">
        <v>12</v>
      </c>
      <c r="C134">
        <v>3</v>
      </c>
      <c r="K134">
        <v>6</v>
      </c>
      <c r="M134">
        <v>1</v>
      </c>
      <c r="N134">
        <v>1</v>
      </c>
      <c r="O134">
        <v>3</v>
      </c>
      <c r="P134">
        <v>105</v>
      </c>
      <c r="Q134">
        <v>131</v>
      </c>
    </row>
    <row r="135" spans="1:17">
      <c r="A135" s="2">
        <v>1695</v>
      </c>
      <c r="B135">
        <v>42.875</v>
      </c>
      <c r="C135">
        <v>1.75</v>
      </c>
      <c r="K135">
        <v>7.875</v>
      </c>
      <c r="O135">
        <v>1.75</v>
      </c>
      <c r="P135">
        <v>69.125</v>
      </c>
      <c r="Q135">
        <v>123.375</v>
      </c>
    </row>
    <row r="136" spans="1:17">
      <c r="A136" s="2">
        <v>1710</v>
      </c>
      <c r="K136">
        <v>7</v>
      </c>
      <c r="L136">
        <v>2.3333333333333299</v>
      </c>
      <c r="O136">
        <v>2.3333333333333299</v>
      </c>
      <c r="P136">
        <v>74.6666666666667</v>
      </c>
      <c r="Q136">
        <v>86.333333333333357</v>
      </c>
    </row>
    <row r="137" spans="1:17">
      <c r="A137" s="2">
        <v>1751</v>
      </c>
      <c r="B137">
        <v>23.366197183098599</v>
      </c>
      <c r="C137">
        <v>1.87323943661972</v>
      </c>
      <c r="D137">
        <v>9.8591549295774697E-2</v>
      </c>
      <c r="E137">
        <v>0.19718309859154901</v>
      </c>
      <c r="G137">
        <v>9.8591549295774697E-2</v>
      </c>
      <c r="K137">
        <v>10.746478873239401</v>
      </c>
      <c r="L137">
        <v>1.3802816901408499</v>
      </c>
      <c r="N137">
        <v>0.98591549295774605</v>
      </c>
      <c r="O137">
        <v>1.9718309859154901</v>
      </c>
      <c r="P137">
        <v>71.774647887323994</v>
      </c>
      <c r="Q137">
        <v>112.49295774647889</v>
      </c>
    </row>
    <row r="138" spans="1:17">
      <c r="A138" s="2">
        <v>1757</v>
      </c>
      <c r="B138">
        <v>18.2</v>
      </c>
      <c r="K138">
        <v>8.4</v>
      </c>
      <c r="L138">
        <v>2.1</v>
      </c>
      <c r="O138">
        <v>0.7</v>
      </c>
      <c r="P138">
        <v>39.200000000000003</v>
      </c>
      <c r="Q138">
        <v>68.600000000000009</v>
      </c>
    </row>
    <row r="139" spans="1:17">
      <c r="A139" s="2">
        <v>1762</v>
      </c>
      <c r="B139">
        <v>5.1333333333333302</v>
      </c>
      <c r="C139">
        <v>3.2666666666666702</v>
      </c>
      <c r="K139">
        <v>33.133333333333297</v>
      </c>
      <c r="L139">
        <v>4.2</v>
      </c>
      <c r="N139">
        <v>1.4</v>
      </c>
      <c r="O139">
        <v>1.4</v>
      </c>
      <c r="P139">
        <v>126.466666666667</v>
      </c>
      <c r="Q139">
        <v>175.00000000000028</v>
      </c>
    </row>
    <row r="140" spans="1:17">
      <c r="A140" s="2">
        <v>1764</v>
      </c>
      <c r="B140">
        <v>9.8000000000000007</v>
      </c>
      <c r="C140">
        <v>14</v>
      </c>
      <c r="K140">
        <v>21</v>
      </c>
      <c r="L140">
        <v>4.2</v>
      </c>
      <c r="P140">
        <v>95.2</v>
      </c>
      <c r="Q140">
        <v>144.19999999999999</v>
      </c>
    </row>
    <row r="141" spans="1:17">
      <c r="A141" s="2">
        <v>1767</v>
      </c>
      <c r="B141">
        <v>30.3333333333333</v>
      </c>
      <c r="K141">
        <v>14</v>
      </c>
      <c r="P141">
        <v>19.8333333333333</v>
      </c>
      <c r="Q141">
        <v>64.1666666666666</v>
      </c>
    </row>
    <row r="142" spans="1:17">
      <c r="A142" s="2">
        <v>1773</v>
      </c>
      <c r="B142">
        <v>0.7</v>
      </c>
      <c r="C142">
        <v>2.8</v>
      </c>
      <c r="K142">
        <v>11.2</v>
      </c>
      <c r="L142">
        <v>5.6</v>
      </c>
      <c r="N142">
        <v>2.1</v>
      </c>
      <c r="O142">
        <v>0.7</v>
      </c>
      <c r="P142">
        <v>113.4</v>
      </c>
      <c r="Q142">
        <v>136.5</v>
      </c>
    </row>
    <row r="143" spans="1:17">
      <c r="A143" s="2">
        <v>1776</v>
      </c>
      <c r="K143">
        <v>1.55555555555556</v>
      </c>
      <c r="P143">
        <v>17.8888888888889</v>
      </c>
      <c r="Q143">
        <v>19.444444444444461</v>
      </c>
    </row>
    <row r="144" spans="1:17">
      <c r="A144" s="2">
        <v>1781</v>
      </c>
      <c r="C144">
        <v>3.1818181818181799</v>
      </c>
      <c r="G144">
        <v>0.63636363636363602</v>
      </c>
      <c r="K144">
        <v>9.5454545454545396</v>
      </c>
      <c r="L144">
        <v>1.27272727272727</v>
      </c>
      <c r="O144">
        <v>1.27272727272727</v>
      </c>
      <c r="P144">
        <v>58.545454545454497</v>
      </c>
      <c r="Q144">
        <v>74.454545454545396</v>
      </c>
    </row>
    <row r="145" spans="1:17">
      <c r="A145" s="2">
        <v>1811</v>
      </c>
      <c r="B145">
        <v>4.6666666666666696</v>
      </c>
      <c r="C145">
        <v>2.3333333333333299</v>
      </c>
      <c r="K145">
        <v>3.5</v>
      </c>
      <c r="N145">
        <v>1.1666666666666701</v>
      </c>
      <c r="P145">
        <v>53.6666666666667</v>
      </c>
      <c r="Q145">
        <v>65.333333333333371</v>
      </c>
    </row>
    <row r="146" spans="1:17">
      <c r="A146" s="2">
        <v>1814</v>
      </c>
      <c r="B146">
        <v>5.6</v>
      </c>
      <c r="C146">
        <v>1.4</v>
      </c>
      <c r="K146">
        <v>10.5</v>
      </c>
      <c r="N146">
        <v>0.7</v>
      </c>
      <c r="O146">
        <v>0.7</v>
      </c>
      <c r="P146">
        <v>120.4</v>
      </c>
      <c r="Q146">
        <v>139.30000000000001</v>
      </c>
    </row>
    <row r="147" spans="1:17">
      <c r="A147" s="2">
        <v>1838</v>
      </c>
      <c r="B147">
        <v>21.875</v>
      </c>
      <c r="K147">
        <v>3.5</v>
      </c>
      <c r="O147">
        <v>1.75</v>
      </c>
      <c r="P147">
        <v>12.25</v>
      </c>
      <c r="Q147">
        <v>39.375</v>
      </c>
    </row>
    <row r="148" spans="1:17">
      <c r="A148" s="2">
        <v>1868</v>
      </c>
      <c r="B148">
        <v>20</v>
      </c>
      <c r="C148">
        <v>1</v>
      </c>
      <c r="K148">
        <v>6.5</v>
      </c>
      <c r="P148">
        <v>25</v>
      </c>
      <c r="Q148">
        <v>52.5</v>
      </c>
    </row>
    <row r="149" spans="1:17">
      <c r="A149" s="2">
        <v>1896</v>
      </c>
      <c r="B149">
        <v>16</v>
      </c>
      <c r="C149">
        <v>1</v>
      </c>
      <c r="K149">
        <v>6</v>
      </c>
      <c r="L149">
        <v>3</v>
      </c>
      <c r="P149">
        <v>35</v>
      </c>
      <c r="Q149">
        <v>61</v>
      </c>
    </row>
    <row r="150" spans="1:17">
      <c r="A150" s="2">
        <v>1938</v>
      </c>
      <c r="B150">
        <v>2.3333333333333299</v>
      </c>
      <c r="C150">
        <v>2.3333333333333299</v>
      </c>
      <c r="G150">
        <v>2.3333333333333299</v>
      </c>
      <c r="K150">
        <v>9.3333333333333304</v>
      </c>
      <c r="O150">
        <v>7</v>
      </c>
      <c r="P150">
        <v>98</v>
      </c>
      <c r="Q150">
        <v>121.33333333333331</v>
      </c>
    </row>
    <row r="151" spans="1:17">
      <c r="A151" s="2">
        <v>1939</v>
      </c>
      <c r="B151">
        <v>8.6153846153846203</v>
      </c>
      <c r="C151">
        <v>2.1538461538461502</v>
      </c>
      <c r="K151">
        <v>12.9230769230769</v>
      </c>
      <c r="L151">
        <v>1.07692307692308</v>
      </c>
      <c r="O151">
        <v>0.53846153846153899</v>
      </c>
      <c r="P151">
        <v>71.076923076923094</v>
      </c>
      <c r="Q151">
        <v>96.384615384615387</v>
      </c>
    </row>
    <row r="152" spans="1:17">
      <c r="A152" s="2">
        <v>1940</v>
      </c>
      <c r="B152">
        <v>8</v>
      </c>
      <c r="C152">
        <v>4.5</v>
      </c>
      <c r="K152">
        <v>17.5</v>
      </c>
      <c r="L152">
        <v>0.5</v>
      </c>
      <c r="O152">
        <v>1</v>
      </c>
      <c r="P152">
        <v>81</v>
      </c>
      <c r="Q152">
        <v>112.5</v>
      </c>
    </row>
    <row r="153" spans="1:17">
      <c r="A153" s="2">
        <v>1956</v>
      </c>
      <c r="B153">
        <v>30.545454545454501</v>
      </c>
      <c r="C153">
        <v>4.4545454545454497</v>
      </c>
      <c r="K153">
        <v>7</v>
      </c>
      <c r="L153">
        <v>5.7272727272727302</v>
      </c>
      <c r="O153">
        <v>1.27272727272727</v>
      </c>
      <c r="P153">
        <v>63</v>
      </c>
      <c r="Q153">
        <v>111.99999999999994</v>
      </c>
    </row>
    <row r="154" spans="1:17">
      <c r="A154" s="2">
        <v>1965</v>
      </c>
      <c r="B154">
        <v>1.55555555555556</v>
      </c>
      <c r="K154">
        <v>3.1111111111111098</v>
      </c>
      <c r="L154">
        <v>0.77777777777777801</v>
      </c>
      <c r="P154">
        <v>52.1111111111111</v>
      </c>
      <c r="Q154">
        <v>57.55555555555555</v>
      </c>
    </row>
    <row r="155" spans="1:17">
      <c r="A155" s="2">
        <v>1980</v>
      </c>
      <c r="B155">
        <v>7</v>
      </c>
      <c r="P155">
        <v>122.5</v>
      </c>
      <c r="Q155">
        <v>129.5</v>
      </c>
    </row>
    <row r="156" spans="1:17">
      <c r="A156" s="2">
        <v>2014</v>
      </c>
      <c r="B156">
        <v>2.5454545454545499</v>
      </c>
      <c r="C156">
        <v>3.1818181818181799</v>
      </c>
      <c r="E156">
        <v>0.63636363636363602</v>
      </c>
      <c r="K156">
        <v>26.090909090909101</v>
      </c>
      <c r="L156">
        <v>3.8181818181818201</v>
      </c>
      <c r="O156">
        <v>1.27272727272727</v>
      </c>
      <c r="P156">
        <v>138.09090909090901</v>
      </c>
      <c r="Q156">
        <v>175.63636363636357</v>
      </c>
    </row>
    <row r="157" spans="1:17">
      <c r="A157" s="2">
        <v>2020</v>
      </c>
      <c r="B157">
        <v>22</v>
      </c>
      <c r="C157">
        <v>0.66666666666666696</v>
      </c>
      <c r="E157">
        <v>0.33333333333333298</v>
      </c>
      <c r="K157">
        <v>27.6666666666667</v>
      </c>
      <c r="L157">
        <v>0.66666666666666696</v>
      </c>
      <c r="O157">
        <v>0.33333333333333298</v>
      </c>
      <c r="P157">
        <v>55.3333333333333</v>
      </c>
      <c r="Q157">
        <v>107</v>
      </c>
    </row>
    <row r="158" spans="1:17">
      <c r="A158" s="2">
        <v>2021</v>
      </c>
      <c r="B158">
        <v>13</v>
      </c>
      <c r="C158">
        <v>3</v>
      </c>
      <c r="D158">
        <v>3</v>
      </c>
      <c r="E158">
        <v>5</v>
      </c>
      <c r="K158">
        <v>12</v>
      </c>
      <c r="L158">
        <v>1</v>
      </c>
      <c r="O158">
        <v>12</v>
      </c>
      <c r="P158">
        <v>111</v>
      </c>
      <c r="Q158">
        <v>160</v>
      </c>
    </row>
    <row r="159" spans="1:17">
      <c r="A159" s="2">
        <v>2056</v>
      </c>
      <c r="B159">
        <v>10.266666666666699</v>
      </c>
      <c r="C159">
        <v>0.46666666666666701</v>
      </c>
      <c r="E159">
        <v>1.4</v>
      </c>
      <c r="K159">
        <v>0.46666666666666701</v>
      </c>
      <c r="P159">
        <v>25.2</v>
      </c>
      <c r="Q159">
        <v>37.800000000000033</v>
      </c>
    </row>
    <row r="160" spans="1:17">
      <c r="A160" s="2">
        <v>2058</v>
      </c>
      <c r="B160">
        <v>1.4</v>
      </c>
      <c r="K160">
        <v>14.466666666666701</v>
      </c>
      <c r="P160">
        <v>12.6</v>
      </c>
      <c r="Q160">
        <v>28.466666666666701</v>
      </c>
    </row>
    <row r="161" spans="1:17">
      <c r="A161" s="2">
        <v>2089</v>
      </c>
      <c r="B161">
        <v>7</v>
      </c>
      <c r="K161">
        <v>1.1666666666666701</v>
      </c>
      <c r="L161">
        <v>1.1666666666666701</v>
      </c>
      <c r="P161">
        <v>21</v>
      </c>
      <c r="Q161">
        <v>30.333333333333339</v>
      </c>
    </row>
    <row r="162" spans="1:17">
      <c r="A162" s="2">
        <v>2093</v>
      </c>
      <c r="B162">
        <v>16.930232558139501</v>
      </c>
      <c r="C162">
        <v>0.97674418604651203</v>
      </c>
      <c r="E162">
        <v>0.32558139534883701</v>
      </c>
      <c r="K162">
        <v>3.9069767441860499</v>
      </c>
      <c r="L162">
        <v>0.81395348837209303</v>
      </c>
      <c r="N162">
        <v>0.81395348837209303</v>
      </c>
      <c r="O162">
        <v>0.97674418604651203</v>
      </c>
      <c r="P162">
        <v>51.930232558139501</v>
      </c>
      <c r="Q162">
        <v>76.674418604651095</v>
      </c>
    </row>
    <row r="163" spans="1:17">
      <c r="A163" s="2">
        <v>2113</v>
      </c>
      <c r="B163">
        <v>30.692307692307701</v>
      </c>
      <c r="C163">
        <v>14</v>
      </c>
      <c r="E163">
        <v>0.53846153846153899</v>
      </c>
      <c r="K163">
        <v>7</v>
      </c>
      <c r="P163">
        <v>47.384615384615401</v>
      </c>
      <c r="Q163">
        <v>99.615384615384642</v>
      </c>
    </row>
    <row r="164" spans="1:17">
      <c r="A164" s="2">
        <v>2139</v>
      </c>
      <c r="B164">
        <v>9.2857142857142794</v>
      </c>
      <c r="C164">
        <v>3</v>
      </c>
      <c r="K164">
        <v>15.285714285714301</v>
      </c>
      <c r="L164">
        <v>1.1428571428571399</v>
      </c>
      <c r="P164">
        <v>119</v>
      </c>
      <c r="Q164">
        <v>147.71428571428572</v>
      </c>
    </row>
    <row r="165" spans="1:17">
      <c r="A165" s="2">
        <v>2156</v>
      </c>
      <c r="B165">
        <v>14</v>
      </c>
      <c r="C165">
        <v>0.5</v>
      </c>
      <c r="E165">
        <v>1</v>
      </c>
      <c r="G165">
        <v>0.5</v>
      </c>
      <c r="K165">
        <v>12</v>
      </c>
      <c r="N165">
        <v>0.5</v>
      </c>
      <c r="O165">
        <v>2</v>
      </c>
      <c r="P165">
        <v>83</v>
      </c>
      <c r="Q165">
        <v>113.5</v>
      </c>
    </row>
    <row r="166" spans="1:17">
      <c r="A166" s="2">
        <v>2183</v>
      </c>
      <c r="B166">
        <v>6.4749999999999996</v>
      </c>
      <c r="C166">
        <v>0.17499999999999999</v>
      </c>
      <c r="E166">
        <v>0.17499999999999999</v>
      </c>
      <c r="K166">
        <v>6.65</v>
      </c>
      <c r="P166">
        <v>18.024999999999999</v>
      </c>
      <c r="Q166">
        <v>31.5</v>
      </c>
    </row>
    <row r="167" spans="1:17">
      <c r="A167" s="2">
        <v>2251</v>
      </c>
      <c r="B167">
        <v>8.9310344827586192</v>
      </c>
      <c r="C167">
        <v>1.9310344827586201</v>
      </c>
      <c r="D167">
        <v>0.12068965517241401</v>
      </c>
      <c r="E167">
        <v>0.36206896551724099</v>
      </c>
      <c r="I167">
        <v>0.12068965517241401</v>
      </c>
      <c r="K167">
        <v>10.6206896551724</v>
      </c>
      <c r="L167">
        <v>0.36206896551724099</v>
      </c>
      <c r="N167">
        <v>0.60344827586206895</v>
      </c>
      <c r="O167">
        <v>1.32758620689655</v>
      </c>
      <c r="P167">
        <v>66.982758620689694</v>
      </c>
      <c r="Q167">
        <v>91.362068965517267</v>
      </c>
    </row>
    <row r="168" spans="1:17">
      <c r="A168" s="2">
        <v>2270</v>
      </c>
      <c r="B168">
        <v>31.1111111111111</v>
      </c>
      <c r="K168">
        <v>0.77777777777777801</v>
      </c>
      <c r="P168">
        <v>4.6666666666666696</v>
      </c>
      <c r="Q168">
        <v>36.55555555555555</v>
      </c>
    </row>
    <row r="169" spans="1:17">
      <c r="A169" s="2">
        <v>2289</v>
      </c>
      <c r="B169">
        <v>9.3333333333333304</v>
      </c>
      <c r="E169">
        <v>2.3333333333333299</v>
      </c>
      <c r="K169">
        <v>4.6666666666666696</v>
      </c>
      <c r="L169">
        <v>2.3333333333333299</v>
      </c>
      <c r="P169">
        <v>40.8333333333333</v>
      </c>
      <c r="Q169">
        <v>59.499999999999957</v>
      </c>
    </row>
    <row r="170" spans="1:17">
      <c r="A170" s="2">
        <v>2292</v>
      </c>
      <c r="B170">
        <v>22.076923076923102</v>
      </c>
      <c r="C170">
        <v>2.9615384615384599</v>
      </c>
      <c r="E170">
        <v>0.269230769230769</v>
      </c>
      <c r="K170">
        <v>6.4615384615384599</v>
      </c>
      <c r="L170">
        <v>0.269230769230769</v>
      </c>
      <c r="P170">
        <v>66.230769230769198</v>
      </c>
      <c r="Q170">
        <v>98.269230769230759</v>
      </c>
    </row>
    <row r="171" spans="1:17">
      <c r="A171" s="2">
        <v>2293</v>
      </c>
      <c r="B171">
        <v>2.3333333333333299</v>
      </c>
      <c r="K171">
        <v>2.3333333333333299</v>
      </c>
      <c r="P171">
        <v>32.6666666666667</v>
      </c>
      <c r="Q171">
        <v>37.333333333333357</v>
      </c>
    </row>
    <row r="172" spans="1:17">
      <c r="A172" s="2">
        <v>2315</v>
      </c>
      <c r="B172">
        <v>14</v>
      </c>
      <c r="P172">
        <v>7</v>
      </c>
      <c r="Q172">
        <v>21</v>
      </c>
    </row>
    <row r="173" spans="1:17">
      <c r="A173" s="2">
        <v>2326</v>
      </c>
      <c r="B173">
        <v>3.5</v>
      </c>
      <c r="K173">
        <v>7</v>
      </c>
      <c r="L173">
        <v>1.75</v>
      </c>
      <c r="O173">
        <v>3.5</v>
      </c>
      <c r="P173">
        <v>29.75</v>
      </c>
      <c r="Q173">
        <v>45.5</v>
      </c>
    </row>
    <row r="174" spans="1:17">
      <c r="A174" s="2">
        <v>2346</v>
      </c>
      <c r="B174">
        <v>4</v>
      </c>
      <c r="D174">
        <v>1</v>
      </c>
      <c r="K174">
        <v>2</v>
      </c>
      <c r="O174">
        <v>2</v>
      </c>
      <c r="P174">
        <v>37</v>
      </c>
      <c r="Q174">
        <v>46</v>
      </c>
    </row>
    <row r="175" spans="1:17">
      <c r="A175" s="2">
        <v>2363</v>
      </c>
      <c r="B175">
        <v>26.090909090909101</v>
      </c>
      <c r="C175">
        <v>1.27272727272727</v>
      </c>
      <c r="K175">
        <v>2.5454545454545499</v>
      </c>
      <c r="L175">
        <v>0.63636363636363602</v>
      </c>
      <c r="P175">
        <v>54.727272727272698</v>
      </c>
      <c r="Q175">
        <v>85.272727272727252</v>
      </c>
    </row>
    <row r="176" spans="1:17">
      <c r="A176" s="2">
        <v>2372</v>
      </c>
      <c r="B176">
        <v>9.9696969696969706</v>
      </c>
      <c r="C176">
        <v>0.84848484848484895</v>
      </c>
      <c r="E176">
        <v>1.0606060606060601</v>
      </c>
      <c r="K176">
        <v>7.2121212121212102</v>
      </c>
      <c r="L176">
        <v>0.21212121212121199</v>
      </c>
      <c r="N176">
        <v>0.21212121212121199</v>
      </c>
      <c r="O176">
        <v>0.42424242424242398</v>
      </c>
      <c r="P176">
        <v>71.696969696969703</v>
      </c>
      <c r="Q176">
        <v>91.63636363636364</v>
      </c>
    </row>
    <row r="177" spans="1:17">
      <c r="A177" s="2">
        <v>2384</v>
      </c>
      <c r="B177">
        <v>14</v>
      </c>
      <c r="E177">
        <v>0.77777777777777801</v>
      </c>
      <c r="K177">
        <v>6.2222222222222197</v>
      </c>
      <c r="P177">
        <v>37.3333333333333</v>
      </c>
      <c r="Q177">
        <v>58.3333333333333</v>
      </c>
    </row>
    <row r="178" spans="1:17">
      <c r="A178" s="2">
        <v>2431</v>
      </c>
      <c r="B178">
        <v>50.473684210526301</v>
      </c>
      <c r="C178">
        <v>1.1052631578947401</v>
      </c>
      <c r="K178">
        <v>4.4210526315789496</v>
      </c>
      <c r="P178">
        <v>25.052631578947398</v>
      </c>
      <c r="Q178">
        <v>81.052631578947398</v>
      </c>
    </row>
    <row r="179" spans="1:17">
      <c r="A179" s="2">
        <v>2452</v>
      </c>
      <c r="B179">
        <v>26.25</v>
      </c>
      <c r="C179">
        <v>8.75</v>
      </c>
      <c r="D179">
        <v>0.58333333333333304</v>
      </c>
      <c r="E179">
        <v>1.1666666666666701</v>
      </c>
      <c r="I179">
        <v>0.58333333333333304</v>
      </c>
      <c r="K179">
        <v>14</v>
      </c>
      <c r="L179">
        <v>5.25</v>
      </c>
      <c r="N179">
        <v>1.75</v>
      </c>
      <c r="O179">
        <v>2.3333333333333299</v>
      </c>
      <c r="P179">
        <v>174.416666666667</v>
      </c>
      <c r="Q179">
        <v>235.08333333333366</v>
      </c>
    </row>
    <row r="180" spans="1:17">
      <c r="A180" s="2">
        <v>2468</v>
      </c>
      <c r="B180">
        <v>14.090909090909101</v>
      </c>
      <c r="C180">
        <v>1.0909090909090899</v>
      </c>
      <c r="E180">
        <v>0.18181818181818199</v>
      </c>
      <c r="I180">
        <v>9.0909090909090898E-2</v>
      </c>
      <c r="K180">
        <v>15.2727272727273</v>
      </c>
      <c r="L180">
        <v>0.90909090909090895</v>
      </c>
      <c r="N180">
        <v>0.18181818181818199</v>
      </c>
      <c r="P180">
        <v>106.272727272727</v>
      </c>
      <c r="Q180">
        <v>138.09090909090884</v>
      </c>
    </row>
    <row r="181" spans="1:17">
      <c r="A181" s="2">
        <v>2470</v>
      </c>
      <c r="B181">
        <v>16</v>
      </c>
      <c r="C181">
        <v>2</v>
      </c>
      <c r="K181">
        <v>9</v>
      </c>
      <c r="L181">
        <v>1</v>
      </c>
      <c r="P181">
        <v>71</v>
      </c>
      <c r="Q181">
        <v>99</v>
      </c>
    </row>
    <row r="182" spans="1:17">
      <c r="A182" s="2">
        <v>2473</v>
      </c>
      <c r="B182">
        <v>0.82352941176470595</v>
      </c>
      <c r="K182">
        <v>1.6470588235294099</v>
      </c>
      <c r="P182">
        <v>14</v>
      </c>
      <c r="Q182">
        <v>16.470588235294116</v>
      </c>
    </row>
    <row r="183" spans="1:17">
      <c r="A183" s="2">
        <v>2498</v>
      </c>
      <c r="B183">
        <v>4.2</v>
      </c>
      <c r="K183">
        <v>10.733333333333301</v>
      </c>
      <c r="P183">
        <v>38.033333333333303</v>
      </c>
      <c r="Q183">
        <v>52.966666666666605</v>
      </c>
    </row>
    <row r="184" spans="1:17">
      <c r="A184" s="2" t="s">
        <v>18</v>
      </c>
      <c r="B184">
        <v>2365.0150999314064</v>
      </c>
      <c r="C184">
        <v>453.93203314110929</v>
      </c>
      <c r="D184">
        <v>24.371044891277471</v>
      </c>
      <c r="E184">
        <v>54.9037301334251</v>
      </c>
      <c r="F184">
        <v>0.80913978494623606</v>
      </c>
      <c r="G184">
        <v>7.0066962940134196</v>
      </c>
      <c r="H184">
        <v>8.75</v>
      </c>
      <c r="I184">
        <v>0.79493207941483801</v>
      </c>
      <c r="J184">
        <v>1.86666666666667</v>
      </c>
      <c r="K184">
        <v>1990.2630351282507</v>
      </c>
      <c r="L184">
        <v>214.45854398529883</v>
      </c>
      <c r="M184">
        <v>17.924210086166607</v>
      </c>
      <c r="N184">
        <v>53.959981529191637</v>
      </c>
      <c r="O184">
        <v>186.66965129766547</v>
      </c>
      <c r="P184">
        <v>12200.81058415836</v>
      </c>
      <c r="Q184">
        <v>17581.535349107198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58"/>
  <sheetViews>
    <sheetView workbookViewId="0">
      <selection sqref="A1:E958"/>
    </sheetView>
  </sheetViews>
  <sheetFormatPr defaultColWidth="11.42578125" defaultRowHeight="15"/>
  <sheetData>
    <row r="1" spans="1: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>
      <c r="A2">
        <v>13</v>
      </c>
      <c r="B2" t="s">
        <v>3</v>
      </c>
      <c r="C2">
        <v>178</v>
      </c>
      <c r="D2">
        <v>36</v>
      </c>
      <c r="E2">
        <v>34.6111111111111</v>
      </c>
    </row>
    <row r="3" spans="1:5">
      <c r="A3">
        <v>13</v>
      </c>
      <c r="B3" t="s">
        <v>4</v>
      </c>
      <c r="C3">
        <v>6</v>
      </c>
      <c r="D3">
        <v>36</v>
      </c>
      <c r="E3">
        <v>1.1666666666666701</v>
      </c>
    </row>
    <row r="4" spans="1:5">
      <c r="A4">
        <v>13</v>
      </c>
      <c r="B4" t="s">
        <v>6</v>
      </c>
      <c r="C4">
        <v>3</v>
      </c>
      <c r="D4">
        <v>36</v>
      </c>
      <c r="E4">
        <v>0.58333333333333304</v>
      </c>
    </row>
    <row r="5" spans="1:5">
      <c r="A5">
        <v>13</v>
      </c>
      <c r="B5" t="s">
        <v>12</v>
      </c>
      <c r="C5">
        <v>101</v>
      </c>
      <c r="D5">
        <v>36</v>
      </c>
      <c r="E5">
        <v>19.6388888888889</v>
      </c>
    </row>
    <row r="6" spans="1:5">
      <c r="A6">
        <v>13</v>
      </c>
      <c r="B6" t="s">
        <v>15</v>
      </c>
      <c r="C6">
        <v>1</v>
      </c>
      <c r="D6">
        <v>36</v>
      </c>
      <c r="E6">
        <v>0.194444444444444</v>
      </c>
    </row>
    <row r="7" spans="1:5">
      <c r="A7">
        <v>13</v>
      </c>
      <c r="B7" t="s">
        <v>16</v>
      </c>
      <c r="C7">
        <v>3</v>
      </c>
      <c r="D7">
        <v>36</v>
      </c>
      <c r="E7">
        <v>0.58333333333333304</v>
      </c>
    </row>
    <row r="8" spans="1:5">
      <c r="A8">
        <v>13</v>
      </c>
      <c r="B8" t="s">
        <v>17</v>
      </c>
      <c r="C8">
        <v>567</v>
      </c>
      <c r="D8">
        <v>36</v>
      </c>
      <c r="E8">
        <v>110.25</v>
      </c>
    </row>
    <row r="9" spans="1:5">
      <c r="A9">
        <v>20</v>
      </c>
      <c r="B9" t="s">
        <v>3</v>
      </c>
      <c r="C9">
        <v>26</v>
      </c>
      <c r="D9">
        <v>56</v>
      </c>
      <c r="E9">
        <v>3.25</v>
      </c>
    </row>
    <row r="10" spans="1:5">
      <c r="A10">
        <v>20</v>
      </c>
      <c r="B10" t="s">
        <v>4</v>
      </c>
      <c r="C10">
        <v>24</v>
      </c>
      <c r="D10">
        <v>56</v>
      </c>
      <c r="E10">
        <v>3</v>
      </c>
    </row>
    <row r="11" spans="1:5">
      <c r="A11">
        <v>20</v>
      </c>
      <c r="B11" t="s">
        <v>5</v>
      </c>
      <c r="C11">
        <v>25</v>
      </c>
      <c r="D11">
        <v>56</v>
      </c>
      <c r="E11">
        <v>3.125</v>
      </c>
    </row>
    <row r="12" spans="1:5">
      <c r="A12">
        <v>20</v>
      </c>
      <c r="B12" t="s">
        <v>6</v>
      </c>
      <c r="C12">
        <v>3</v>
      </c>
      <c r="D12">
        <v>56</v>
      </c>
      <c r="E12">
        <v>0.375</v>
      </c>
    </row>
    <row r="13" spans="1:5">
      <c r="A13">
        <v>20</v>
      </c>
      <c r="B13" t="s">
        <v>12</v>
      </c>
      <c r="C13">
        <v>113</v>
      </c>
      <c r="D13">
        <v>56</v>
      </c>
      <c r="E13">
        <v>14.125</v>
      </c>
    </row>
    <row r="14" spans="1:5">
      <c r="A14">
        <v>20</v>
      </c>
      <c r="B14" t="s">
        <v>13</v>
      </c>
      <c r="C14">
        <v>11</v>
      </c>
      <c r="D14">
        <v>56</v>
      </c>
      <c r="E14">
        <v>1.375</v>
      </c>
    </row>
    <row r="15" spans="1:5">
      <c r="A15">
        <v>20</v>
      </c>
      <c r="B15" t="s">
        <v>14</v>
      </c>
      <c r="C15">
        <v>2</v>
      </c>
      <c r="D15">
        <v>56</v>
      </c>
      <c r="E15">
        <v>0.25</v>
      </c>
    </row>
    <row r="16" spans="1:5">
      <c r="A16">
        <v>20</v>
      </c>
      <c r="B16" t="s">
        <v>15</v>
      </c>
      <c r="C16">
        <v>4</v>
      </c>
      <c r="D16">
        <v>56</v>
      </c>
      <c r="E16">
        <v>0.5</v>
      </c>
    </row>
    <row r="17" spans="1:5">
      <c r="A17">
        <v>20</v>
      </c>
      <c r="B17" t="s">
        <v>16</v>
      </c>
      <c r="C17">
        <v>23</v>
      </c>
      <c r="D17">
        <v>56</v>
      </c>
      <c r="E17">
        <v>2.875</v>
      </c>
    </row>
    <row r="18" spans="1:5">
      <c r="A18">
        <v>20</v>
      </c>
      <c r="B18" t="s">
        <v>17</v>
      </c>
      <c r="C18">
        <v>499</v>
      </c>
      <c r="D18">
        <v>56</v>
      </c>
      <c r="E18">
        <v>62.375</v>
      </c>
    </row>
    <row r="19" spans="1:5">
      <c r="A19">
        <v>24</v>
      </c>
      <c r="B19" t="s">
        <v>3</v>
      </c>
      <c r="C19">
        <v>38</v>
      </c>
      <c r="D19">
        <v>23</v>
      </c>
      <c r="E19">
        <v>11.5652173913043</v>
      </c>
    </row>
    <row r="20" spans="1:5">
      <c r="A20">
        <v>24</v>
      </c>
      <c r="B20" t="s">
        <v>4</v>
      </c>
      <c r="C20">
        <v>14</v>
      </c>
      <c r="D20">
        <v>23</v>
      </c>
      <c r="E20">
        <v>4.2608695652173898</v>
      </c>
    </row>
    <row r="21" spans="1:5">
      <c r="A21">
        <v>24</v>
      </c>
      <c r="B21" t="s">
        <v>5</v>
      </c>
      <c r="C21">
        <v>1</v>
      </c>
      <c r="D21">
        <v>23</v>
      </c>
      <c r="E21">
        <v>0.30434782608695699</v>
      </c>
    </row>
    <row r="22" spans="1:5">
      <c r="A22">
        <v>24</v>
      </c>
      <c r="B22" t="s">
        <v>6</v>
      </c>
      <c r="C22">
        <v>3</v>
      </c>
      <c r="D22">
        <v>23</v>
      </c>
      <c r="E22">
        <v>0.91304347826086996</v>
      </c>
    </row>
    <row r="23" spans="1:5">
      <c r="A23">
        <v>24</v>
      </c>
      <c r="B23" t="s">
        <v>12</v>
      </c>
      <c r="C23">
        <v>57</v>
      </c>
      <c r="D23">
        <v>23</v>
      </c>
      <c r="E23">
        <v>17.347826086956498</v>
      </c>
    </row>
    <row r="24" spans="1:5">
      <c r="A24">
        <v>24</v>
      </c>
      <c r="B24" t="s">
        <v>13</v>
      </c>
      <c r="C24">
        <v>2</v>
      </c>
      <c r="D24">
        <v>23</v>
      </c>
      <c r="E24">
        <v>0.60869565217391297</v>
      </c>
    </row>
    <row r="25" spans="1:5">
      <c r="A25">
        <v>24</v>
      </c>
      <c r="B25" t="s">
        <v>14</v>
      </c>
      <c r="C25">
        <v>3</v>
      </c>
      <c r="D25">
        <v>23</v>
      </c>
      <c r="E25">
        <v>0.91304347826086996</v>
      </c>
    </row>
    <row r="26" spans="1:5">
      <c r="A26">
        <v>24</v>
      </c>
      <c r="B26" t="s">
        <v>15</v>
      </c>
      <c r="C26">
        <v>5</v>
      </c>
      <c r="D26">
        <v>23</v>
      </c>
      <c r="E26">
        <v>1.52173913043478</v>
      </c>
    </row>
    <row r="27" spans="1:5">
      <c r="A27">
        <v>24</v>
      </c>
      <c r="B27" t="s">
        <v>16</v>
      </c>
      <c r="C27">
        <v>28</v>
      </c>
      <c r="D27">
        <v>23</v>
      </c>
      <c r="E27">
        <v>8.5217391304347796</v>
      </c>
    </row>
    <row r="28" spans="1:5">
      <c r="A28">
        <v>24</v>
      </c>
      <c r="B28" t="s">
        <v>17</v>
      </c>
      <c r="C28">
        <v>707</v>
      </c>
      <c r="D28">
        <v>23</v>
      </c>
      <c r="E28">
        <v>215.173913043478</v>
      </c>
    </row>
    <row r="29" spans="1:5">
      <c r="A29">
        <v>25</v>
      </c>
      <c r="B29" t="s">
        <v>3</v>
      </c>
      <c r="C29">
        <v>1</v>
      </c>
      <c r="D29">
        <v>5</v>
      </c>
      <c r="E29">
        <v>1.4</v>
      </c>
    </row>
    <row r="30" spans="1:5">
      <c r="A30">
        <v>25</v>
      </c>
      <c r="B30" t="s">
        <v>12</v>
      </c>
      <c r="C30">
        <v>4</v>
      </c>
      <c r="D30">
        <v>5</v>
      </c>
      <c r="E30">
        <v>5.6</v>
      </c>
    </row>
    <row r="31" spans="1:5">
      <c r="A31">
        <v>25</v>
      </c>
      <c r="B31" t="s">
        <v>17</v>
      </c>
      <c r="C31">
        <v>61</v>
      </c>
      <c r="D31">
        <v>5</v>
      </c>
      <c r="E31">
        <v>85.4</v>
      </c>
    </row>
    <row r="32" spans="1:5">
      <c r="A32">
        <v>36</v>
      </c>
      <c r="B32" t="s">
        <v>3</v>
      </c>
      <c r="C32">
        <v>7</v>
      </c>
      <c r="D32">
        <v>10</v>
      </c>
      <c r="E32">
        <v>4.9000000000000004</v>
      </c>
    </row>
    <row r="33" spans="1:5">
      <c r="A33">
        <v>36</v>
      </c>
      <c r="B33" t="s">
        <v>6</v>
      </c>
      <c r="C33">
        <v>1</v>
      </c>
      <c r="D33">
        <v>10</v>
      </c>
      <c r="E33">
        <v>0.7</v>
      </c>
    </row>
    <row r="34" spans="1:5">
      <c r="A34">
        <v>36</v>
      </c>
      <c r="B34" t="s">
        <v>12</v>
      </c>
      <c r="C34">
        <v>6</v>
      </c>
      <c r="D34">
        <v>10</v>
      </c>
      <c r="E34">
        <v>4.2</v>
      </c>
    </row>
    <row r="35" spans="1:5">
      <c r="A35">
        <v>36</v>
      </c>
      <c r="B35" t="s">
        <v>15</v>
      </c>
      <c r="C35">
        <v>1</v>
      </c>
      <c r="D35">
        <v>10</v>
      </c>
      <c r="E35">
        <v>0.7</v>
      </c>
    </row>
    <row r="36" spans="1:5">
      <c r="A36">
        <v>36</v>
      </c>
      <c r="B36" t="s">
        <v>16</v>
      </c>
      <c r="C36">
        <v>1</v>
      </c>
      <c r="D36">
        <v>10</v>
      </c>
      <c r="E36">
        <v>0.7</v>
      </c>
    </row>
    <row r="37" spans="1:5">
      <c r="A37">
        <v>36</v>
      </c>
      <c r="B37" t="s">
        <v>17</v>
      </c>
      <c r="C37">
        <v>53</v>
      </c>
      <c r="D37">
        <v>10</v>
      </c>
      <c r="E37">
        <v>37.1</v>
      </c>
    </row>
    <row r="38" spans="1:5">
      <c r="A38">
        <v>50</v>
      </c>
      <c r="B38" t="s">
        <v>3</v>
      </c>
      <c r="C38">
        <v>28</v>
      </c>
      <c r="D38">
        <v>31</v>
      </c>
      <c r="E38">
        <v>6.32258064516129</v>
      </c>
    </row>
    <row r="39" spans="1:5">
      <c r="A39">
        <v>50</v>
      </c>
      <c r="B39" t="s">
        <v>4</v>
      </c>
      <c r="C39">
        <v>14</v>
      </c>
      <c r="D39">
        <v>31</v>
      </c>
      <c r="E39">
        <v>3.1612903225806499</v>
      </c>
    </row>
    <row r="40" spans="1:5">
      <c r="A40">
        <v>50</v>
      </c>
      <c r="B40" t="s">
        <v>5</v>
      </c>
      <c r="C40">
        <v>1</v>
      </c>
      <c r="D40">
        <v>31</v>
      </c>
      <c r="E40">
        <v>0.225806451612903</v>
      </c>
    </row>
    <row r="41" spans="1:5">
      <c r="A41">
        <v>50</v>
      </c>
      <c r="B41" t="s">
        <v>6</v>
      </c>
      <c r="C41">
        <v>2</v>
      </c>
      <c r="D41">
        <v>31</v>
      </c>
      <c r="E41">
        <v>0.45161290322580599</v>
      </c>
    </row>
    <row r="42" spans="1:5">
      <c r="A42">
        <v>50</v>
      </c>
      <c r="B42" t="s">
        <v>7</v>
      </c>
      <c r="C42">
        <v>1</v>
      </c>
      <c r="D42">
        <v>31</v>
      </c>
      <c r="E42">
        <v>0.225806451612903</v>
      </c>
    </row>
    <row r="43" spans="1:5">
      <c r="A43">
        <v>50</v>
      </c>
      <c r="B43" t="s">
        <v>8</v>
      </c>
      <c r="C43">
        <v>2</v>
      </c>
      <c r="D43">
        <v>31</v>
      </c>
      <c r="E43">
        <v>0.45161290322580599</v>
      </c>
    </row>
    <row r="44" spans="1:5">
      <c r="A44">
        <v>50</v>
      </c>
      <c r="B44" t="s">
        <v>12</v>
      </c>
      <c r="C44">
        <v>61</v>
      </c>
      <c r="D44">
        <v>31</v>
      </c>
      <c r="E44">
        <v>13.7741935483871</v>
      </c>
    </row>
    <row r="45" spans="1:5">
      <c r="A45">
        <v>50</v>
      </c>
      <c r="B45" t="s">
        <v>13</v>
      </c>
      <c r="C45">
        <v>3</v>
      </c>
      <c r="D45">
        <v>31</v>
      </c>
      <c r="E45">
        <v>0.67741935483870996</v>
      </c>
    </row>
    <row r="46" spans="1:5">
      <c r="A46">
        <v>50</v>
      </c>
      <c r="B46" t="s">
        <v>15</v>
      </c>
      <c r="C46">
        <v>1</v>
      </c>
      <c r="D46">
        <v>31</v>
      </c>
      <c r="E46">
        <v>0.225806451612903</v>
      </c>
    </row>
    <row r="47" spans="1:5">
      <c r="A47">
        <v>50</v>
      </c>
      <c r="B47" t="s">
        <v>16</v>
      </c>
      <c r="C47">
        <v>7</v>
      </c>
      <c r="D47">
        <v>31</v>
      </c>
      <c r="E47">
        <v>1.5806451612903201</v>
      </c>
    </row>
    <row r="48" spans="1:5">
      <c r="A48">
        <v>50</v>
      </c>
      <c r="B48" t="s">
        <v>17</v>
      </c>
      <c r="C48">
        <v>340</v>
      </c>
      <c r="D48">
        <v>31</v>
      </c>
      <c r="E48">
        <v>76.774193548387103</v>
      </c>
    </row>
    <row r="49" spans="1:5">
      <c r="A49">
        <v>53</v>
      </c>
      <c r="B49" t="s">
        <v>3</v>
      </c>
      <c r="C49">
        <v>18</v>
      </c>
      <c r="D49">
        <v>11</v>
      </c>
      <c r="E49">
        <v>11.454545454545499</v>
      </c>
    </row>
    <row r="50" spans="1:5">
      <c r="A50">
        <v>53</v>
      </c>
      <c r="B50" t="s">
        <v>12</v>
      </c>
      <c r="C50">
        <v>3</v>
      </c>
      <c r="D50">
        <v>11</v>
      </c>
      <c r="E50">
        <v>1.9090909090909101</v>
      </c>
    </row>
    <row r="51" spans="1:5">
      <c r="A51">
        <v>53</v>
      </c>
      <c r="B51" t="s">
        <v>17</v>
      </c>
      <c r="C51">
        <v>29</v>
      </c>
      <c r="D51">
        <v>11</v>
      </c>
      <c r="E51">
        <v>18.454545454545499</v>
      </c>
    </row>
    <row r="52" spans="1:5">
      <c r="A52">
        <v>89</v>
      </c>
      <c r="B52" t="s">
        <v>3</v>
      </c>
      <c r="C52">
        <v>140</v>
      </c>
      <c r="D52">
        <v>34</v>
      </c>
      <c r="E52">
        <v>28.823529411764699</v>
      </c>
    </row>
    <row r="53" spans="1:5">
      <c r="A53">
        <v>89</v>
      </c>
      <c r="B53" t="s">
        <v>4</v>
      </c>
      <c r="C53">
        <v>3</v>
      </c>
      <c r="D53">
        <v>34</v>
      </c>
      <c r="E53">
        <v>0.61764705882352899</v>
      </c>
    </row>
    <row r="54" spans="1:5">
      <c r="A54">
        <v>89</v>
      </c>
      <c r="B54" t="s">
        <v>12</v>
      </c>
      <c r="C54">
        <v>15</v>
      </c>
      <c r="D54">
        <v>34</v>
      </c>
      <c r="E54">
        <v>3.0882352941176499</v>
      </c>
    </row>
    <row r="55" spans="1:5">
      <c r="A55">
        <v>89</v>
      </c>
      <c r="B55" t="s">
        <v>16</v>
      </c>
      <c r="C55">
        <v>2</v>
      </c>
      <c r="D55">
        <v>34</v>
      </c>
      <c r="E55">
        <v>0.41176470588235298</v>
      </c>
    </row>
    <row r="56" spans="1:5">
      <c r="A56">
        <v>89</v>
      </c>
      <c r="B56" t="s">
        <v>17</v>
      </c>
      <c r="C56">
        <v>162</v>
      </c>
      <c r="D56">
        <v>34</v>
      </c>
      <c r="E56">
        <v>33.352941176470601</v>
      </c>
    </row>
    <row r="57" spans="1:5">
      <c r="A57">
        <v>93</v>
      </c>
      <c r="B57" t="s">
        <v>3</v>
      </c>
      <c r="C57">
        <v>9</v>
      </c>
      <c r="D57">
        <v>15</v>
      </c>
      <c r="E57">
        <v>4.2</v>
      </c>
    </row>
    <row r="58" spans="1:5">
      <c r="A58">
        <v>93</v>
      </c>
      <c r="B58" t="s">
        <v>12</v>
      </c>
      <c r="C58">
        <v>15</v>
      </c>
      <c r="D58">
        <v>15</v>
      </c>
      <c r="E58">
        <v>7</v>
      </c>
    </row>
    <row r="59" spans="1:5">
      <c r="A59">
        <v>93</v>
      </c>
      <c r="B59" t="s">
        <v>17</v>
      </c>
      <c r="C59">
        <v>203</v>
      </c>
      <c r="D59">
        <v>15</v>
      </c>
      <c r="E59">
        <v>94.733333333333306</v>
      </c>
    </row>
    <row r="60" spans="1:5">
      <c r="A60">
        <v>126</v>
      </c>
      <c r="B60" t="s">
        <v>3</v>
      </c>
      <c r="C60">
        <v>6</v>
      </c>
      <c r="D60">
        <v>6</v>
      </c>
      <c r="E60">
        <v>7</v>
      </c>
    </row>
    <row r="61" spans="1:5">
      <c r="A61">
        <v>126</v>
      </c>
      <c r="B61" t="s">
        <v>4</v>
      </c>
      <c r="C61">
        <v>3</v>
      </c>
      <c r="D61">
        <v>6</v>
      </c>
      <c r="E61">
        <v>3.5</v>
      </c>
    </row>
    <row r="62" spans="1:5">
      <c r="A62">
        <v>126</v>
      </c>
      <c r="B62" t="s">
        <v>5</v>
      </c>
      <c r="C62">
        <v>3</v>
      </c>
      <c r="D62">
        <v>6</v>
      </c>
      <c r="E62">
        <v>3.5</v>
      </c>
    </row>
    <row r="63" spans="1:5">
      <c r="A63">
        <v>126</v>
      </c>
      <c r="B63" t="s">
        <v>6</v>
      </c>
      <c r="C63">
        <v>1</v>
      </c>
      <c r="D63">
        <v>6</v>
      </c>
      <c r="E63">
        <v>1.1666666666666701</v>
      </c>
    </row>
    <row r="64" spans="1:5">
      <c r="A64">
        <v>126</v>
      </c>
      <c r="B64" t="s">
        <v>11</v>
      </c>
      <c r="C64">
        <v>1</v>
      </c>
      <c r="D64">
        <v>6</v>
      </c>
      <c r="E64">
        <v>1.1666666666666701</v>
      </c>
    </row>
    <row r="65" spans="1:5">
      <c r="A65">
        <v>126</v>
      </c>
      <c r="B65" t="s">
        <v>12</v>
      </c>
      <c r="C65">
        <v>20</v>
      </c>
      <c r="D65">
        <v>6</v>
      </c>
      <c r="E65">
        <v>23.3333333333333</v>
      </c>
    </row>
    <row r="66" spans="1:5">
      <c r="A66">
        <v>126</v>
      </c>
      <c r="B66" t="s">
        <v>13</v>
      </c>
      <c r="C66">
        <v>1</v>
      </c>
      <c r="D66">
        <v>6</v>
      </c>
      <c r="E66">
        <v>1.1666666666666701</v>
      </c>
    </row>
    <row r="67" spans="1:5">
      <c r="A67">
        <v>126</v>
      </c>
      <c r="B67" t="s">
        <v>14</v>
      </c>
      <c r="C67">
        <v>2</v>
      </c>
      <c r="D67">
        <v>6</v>
      </c>
      <c r="E67">
        <v>2.3333333333333299</v>
      </c>
    </row>
    <row r="68" spans="1:5">
      <c r="A68">
        <v>126</v>
      </c>
      <c r="B68" t="s">
        <v>15</v>
      </c>
      <c r="C68">
        <v>3</v>
      </c>
      <c r="D68">
        <v>6</v>
      </c>
      <c r="E68">
        <v>3.5</v>
      </c>
    </row>
    <row r="69" spans="1:5">
      <c r="A69">
        <v>126</v>
      </c>
      <c r="B69" t="s">
        <v>16</v>
      </c>
      <c r="C69">
        <v>2</v>
      </c>
      <c r="D69">
        <v>6</v>
      </c>
      <c r="E69">
        <v>2.3333333333333299</v>
      </c>
    </row>
    <row r="70" spans="1:5">
      <c r="A70">
        <v>126</v>
      </c>
      <c r="B70" t="s">
        <v>17</v>
      </c>
      <c r="C70">
        <v>166</v>
      </c>
      <c r="D70">
        <v>6</v>
      </c>
      <c r="E70">
        <v>193.666666666667</v>
      </c>
    </row>
    <row r="71" spans="1:5">
      <c r="A71">
        <v>145</v>
      </c>
      <c r="B71" t="s">
        <v>3</v>
      </c>
      <c r="C71">
        <v>29</v>
      </c>
      <c r="D71">
        <v>13</v>
      </c>
      <c r="E71">
        <v>15.615384615384601</v>
      </c>
    </row>
    <row r="72" spans="1:5">
      <c r="A72">
        <v>145</v>
      </c>
      <c r="B72" t="s">
        <v>4</v>
      </c>
      <c r="C72">
        <v>5</v>
      </c>
      <c r="D72">
        <v>13</v>
      </c>
      <c r="E72">
        <v>2.6923076923076898</v>
      </c>
    </row>
    <row r="73" spans="1:5">
      <c r="A73">
        <v>145</v>
      </c>
      <c r="B73" t="s">
        <v>12</v>
      </c>
      <c r="C73">
        <v>26</v>
      </c>
      <c r="D73">
        <v>13</v>
      </c>
      <c r="E73">
        <v>14</v>
      </c>
    </row>
    <row r="74" spans="1:5">
      <c r="A74">
        <v>145</v>
      </c>
      <c r="B74" t="s">
        <v>16</v>
      </c>
      <c r="C74">
        <v>2</v>
      </c>
      <c r="D74">
        <v>13</v>
      </c>
      <c r="E74">
        <v>1.07692307692308</v>
      </c>
    </row>
    <row r="75" spans="1:5">
      <c r="A75">
        <v>145</v>
      </c>
      <c r="B75" t="s">
        <v>17</v>
      </c>
      <c r="C75">
        <v>67</v>
      </c>
      <c r="D75">
        <v>13</v>
      </c>
      <c r="E75">
        <v>36.076923076923102</v>
      </c>
    </row>
    <row r="76" spans="1:5">
      <c r="A76">
        <v>146</v>
      </c>
      <c r="B76" t="s">
        <v>3</v>
      </c>
      <c r="C76">
        <v>92</v>
      </c>
      <c r="D76">
        <v>43</v>
      </c>
      <c r="E76">
        <v>14.976744186046499</v>
      </c>
    </row>
    <row r="77" spans="1:5">
      <c r="A77">
        <v>146</v>
      </c>
      <c r="B77" t="s">
        <v>4</v>
      </c>
      <c r="C77">
        <v>1</v>
      </c>
      <c r="D77">
        <v>43</v>
      </c>
      <c r="E77">
        <v>0.162790697674419</v>
      </c>
    </row>
    <row r="78" spans="1:5">
      <c r="A78">
        <v>146</v>
      </c>
      <c r="B78" t="s">
        <v>6</v>
      </c>
      <c r="C78">
        <v>1</v>
      </c>
      <c r="D78">
        <v>43</v>
      </c>
      <c r="E78">
        <v>0.162790697674419</v>
      </c>
    </row>
    <row r="79" spans="1:5">
      <c r="A79">
        <v>146</v>
      </c>
      <c r="B79" t="s">
        <v>12</v>
      </c>
      <c r="C79">
        <v>39</v>
      </c>
      <c r="D79">
        <v>43</v>
      </c>
      <c r="E79">
        <v>6.3488372093023298</v>
      </c>
    </row>
    <row r="80" spans="1:5">
      <c r="A80">
        <v>146</v>
      </c>
      <c r="B80" t="s">
        <v>17</v>
      </c>
      <c r="C80">
        <v>229</v>
      </c>
      <c r="D80">
        <v>43</v>
      </c>
      <c r="E80">
        <v>37.279069767441896</v>
      </c>
    </row>
    <row r="81" spans="1:5">
      <c r="A81">
        <v>153</v>
      </c>
      <c r="B81" t="s">
        <v>3</v>
      </c>
      <c r="C81">
        <v>12</v>
      </c>
      <c r="D81">
        <v>3</v>
      </c>
      <c r="E81">
        <v>28</v>
      </c>
    </row>
    <row r="82" spans="1:5">
      <c r="A82">
        <v>153</v>
      </c>
      <c r="B82" t="s">
        <v>12</v>
      </c>
      <c r="C82">
        <v>5</v>
      </c>
      <c r="D82">
        <v>3</v>
      </c>
      <c r="E82">
        <v>11.6666666666667</v>
      </c>
    </row>
    <row r="83" spans="1:5">
      <c r="A83">
        <v>153</v>
      </c>
      <c r="B83" t="s">
        <v>17</v>
      </c>
      <c r="C83">
        <v>10</v>
      </c>
      <c r="D83">
        <v>3</v>
      </c>
      <c r="E83">
        <v>23.3333333333333</v>
      </c>
    </row>
    <row r="84" spans="1:5">
      <c r="A84">
        <v>254</v>
      </c>
      <c r="B84" t="s">
        <v>12</v>
      </c>
      <c r="C84">
        <v>9</v>
      </c>
      <c r="D84">
        <v>5</v>
      </c>
      <c r="E84">
        <v>12.6</v>
      </c>
    </row>
    <row r="85" spans="1:5">
      <c r="A85">
        <v>254</v>
      </c>
      <c r="B85" t="s">
        <v>15</v>
      </c>
      <c r="C85">
        <v>1</v>
      </c>
      <c r="D85">
        <v>5</v>
      </c>
      <c r="E85">
        <v>1.4</v>
      </c>
    </row>
    <row r="86" spans="1:5">
      <c r="A86">
        <v>254</v>
      </c>
      <c r="B86" t="s">
        <v>17</v>
      </c>
      <c r="C86">
        <v>11</v>
      </c>
      <c r="D86">
        <v>5</v>
      </c>
      <c r="E86">
        <v>15.4</v>
      </c>
    </row>
    <row r="87" spans="1:5">
      <c r="A87">
        <v>260</v>
      </c>
      <c r="B87" t="s">
        <v>3</v>
      </c>
      <c r="C87">
        <v>3</v>
      </c>
      <c r="D87">
        <v>14</v>
      </c>
      <c r="E87">
        <v>1.5</v>
      </c>
    </row>
    <row r="88" spans="1:5">
      <c r="A88">
        <v>260</v>
      </c>
      <c r="B88" t="s">
        <v>4</v>
      </c>
      <c r="C88">
        <v>6</v>
      </c>
      <c r="D88">
        <v>14</v>
      </c>
      <c r="E88">
        <v>3</v>
      </c>
    </row>
    <row r="89" spans="1:5">
      <c r="A89">
        <v>260</v>
      </c>
      <c r="B89" t="s">
        <v>6</v>
      </c>
      <c r="C89">
        <v>1</v>
      </c>
      <c r="D89">
        <v>14</v>
      </c>
      <c r="E89">
        <v>0.5</v>
      </c>
    </row>
    <row r="90" spans="1:5">
      <c r="A90">
        <v>260</v>
      </c>
      <c r="B90" t="s">
        <v>8</v>
      </c>
      <c r="C90">
        <v>1</v>
      </c>
      <c r="D90">
        <v>14</v>
      </c>
      <c r="E90">
        <v>0.5</v>
      </c>
    </row>
    <row r="91" spans="1:5">
      <c r="A91">
        <v>260</v>
      </c>
      <c r="B91" t="s">
        <v>12</v>
      </c>
      <c r="C91">
        <v>81</v>
      </c>
      <c r="D91">
        <v>14</v>
      </c>
      <c r="E91">
        <v>40.5</v>
      </c>
    </row>
    <row r="92" spans="1:5">
      <c r="A92">
        <v>260</v>
      </c>
      <c r="B92" t="s">
        <v>13</v>
      </c>
      <c r="C92">
        <v>9</v>
      </c>
      <c r="D92">
        <v>14</v>
      </c>
      <c r="E92">
        <v>4.5</v>
      </c>
    </row>
    <row r="93" spans="1:5">
      <c r="A93">
        <v>260</v>
      </c>
      <c r="B93" t="s">
        <v>17</v>
      </c>
      <c r="C93">
        <v>198</v>
      </c>
      <c r="D93">
        <v>14</v>
      </c>
      <c r="E93">
        <v>99</v>
      </c>
    </row>
    <row r="94" spans="1:5">
      <c r="A94">
        <v>263</v>
      </c>
      <c r="B94" t="s">
        <v>3</v>
      </c>
      <c r="C94">
        <v>56</v>
      </c>
      <c r="D94">
        <v>12</v>
      </c>
      <c r="E94">
        <v>32.6666666666667</v>
      </c>
    </row>
    <row r="95" spans="1:5">
      <c r="A95">
        <v>263</v>
      </c>
      <c r="B95" t="s">
        <v>4</v>
      </c>
      <c r="C95">
        <v>9</v>
      </c>
      <c r="D95">
        <v>12</v>
      </c>
      <c r="E95">
        <v>5.25</v>
      </c>
    </row>
    <row r="96" spans="1:5">
      <c r="A96">
        <v>263</v>
      </c>
      <c r="B96" t="s">
        <v>6</v>
      </c>
      <c r="C96">
        <v>1</v>
      </c>
      <c r="D96">
        <v>12</v>
      </c>
      <c r="E96">
        <v>0.58333333333333304</v>
      </c>
    </row>
    <row r="97" spans="1:5">
      <c r="A97">
        <v>263</v>
      </c>
      <c r="B97" t="s">
        <v>12</v>
      </c>
      <c r="C97">
        <v>36</v>
      </c>
      <c r="D97">
        <v>12</v>
      </c>
      <c r="E97">
        <v>21</v>
      </c>
    </row>
    <row r="98" spans="1:5">
      <c r="A98">
        <v>263</v>
      </c>
      <c r="B98" t="s">
        <v>13</v>
      </c>
      <c r="C98">
        <v>5</v>
      </c>
      <c r="D98">
        <v>12</v>
      </c>
      <c r="E98">
        <v>2.9166666666666701</v>
      </c>
    </row>
    <row r="99" spans="1:5">
      <c r="A99">
        <v>263</v>
      </c>
      <c r="B99" t="s">
        <v>15</v>
      </c>
      <c r="C99">
        <v>2</v>
      </c>
      <c r="D99">
        <v>12</v>
      </c>
      <c r="E99">
        <v>1.1666666666666701</v>
      </c>
    </row>
    <row r="100" spans="1:5">
      <c r="A100">
        <v>263</v>
      </c>
      <c r="B100" t="s">
        <v>17</v>
      </c>
      <c r="C100">
        <v>135</v>
      </c>
      <c r="D100">
        <v>12</v>
      </c>
      <c r="E100">
        <v>78.75</v>
      </c>
    </row>
    <row r="101" spans="1:5">
      <c r="A101">
        <v>272</v>
      </c>
      <c r="B101" t="s">
        <v>3</v>
      </c>
      <c r="C101">
        <v>39</v>
      </c>
      <c r="D101">
        <v>11</v>
      </c>
      <c r="E101">
        <v>24.818181818181799</v>
      </c>
    </row>
    <row r="102" spans="1:5">
      <c r="A102">
        <v>272</v>
      </c>
      <c r="B102" t="s">
        <v>4</v>
      </c>
      <c r="C102">
        <v>1</v>
      </c>
      <c r="D102">
        <v>11</v>
      </c>
      <c r="E102">
        <v>0.63636363636363602</v>
      </c>
    </row>
    <row r="103" spans="1:5">
      <c r="A103">
        <v>272</v>
      </c>
      <c r="B103" t="s">
        <v>12</v>
      </c>
      <c r="C103">
        <v>4</v>
      </c>
      <c r="D103">
        <v>11</v>
      </c>
      <c r="E103">
        <v>2.5454545454545499</v>
      </c>
    </row>
    <row r="104" spans="1:5">
      <c r="A104">
        <v>272</v>
      </c>
      <c r="B104" t="s">
        <v>13</v>
      </c>
      <c r="C104">
        <v>3</v>
      </c>
      <c r="D104">
        <v>11</v>
      </c>
      <c r="E104">
        <v>1.9090909090909101</v>
      </c>
    </row>
    <row r="105" spans="1:5">
      <c r="A105">
        <v>272</v>
      </c>
      <c r="B105" t="s">
        <v>17</v>
      </c>
      <c r="C105">
        <v>35</v>
      </c>
      <c r="D105">
        <v>11</v>
      </c>
      <c r="E105">
        <v>22.272727272727298</v>
      </c>
    </row>
    <row r="106" spans="1:5">
      <c r="A106">
        <v>276</v>
      </c>
      <c r="B106" t="s">
        <v>3</v>
      </c>
      <c r="C106">
        <v>76</v>
      </c>
      <c r="D106">
        <v>16</v>
      </c>
      <c r="E106">
        <v>33.25</v>
      </c>
    </row>
    <row r="107" spans="1:5">
      <c r="A107">
        <v>276</v>
      </c>
      <c r="B107" t="s">
        <v>4</v>
      </c>
      <c r="C107">
        <v>1</v>
      </c>
      <c r="D107">
        <v>16</v>
      </c>
      <c r="E107">
        <v>0.4375</v>
      </c>
    </row>
    <row r="108" spans="1:5">
      <c r="A108">
        <v>276</v>
      </c>
      <c r="B108" t="s">
        <v>6</v>
      </c>
      <c r="C108">
        <v>1</v>
      </c>
      <c r="D108">
        <v>16</v>
      </c>
      <c r="E108">
        <v>0.4375</v>
      </c>
    </row>
    <row r="109" spans="1:5">
      <c r="A109">
        <v>276</v>
      </c>
      <c r="B109" t="s">
        <v>12</v>
      </c>
      <c r="C109">
        <v>62</v>
      </c>
      <c r="D109">
        <v>16</v>
      </c>
      <c r="E109">
        <v>27.125</v>
      </c>
    </row>
    <row r="110" spans="1:5">
      <c r="A110">
        <v>276</v>
      </c>
      <c r="B110" t="s">
        <v>17</v>
      </c>
      <c r="C110">
        <v>255</v>
      </c>
      <c r="D110">
        <v>16</v>
      </c>
      <c r="E110">
        <v>111.5625</v>
      </c>
    </row>
    <row r="111" spans="1:5">
      <c r="A111">
        <v>290</v>
      </c>
      <c r="B111" t="s">
        <v>3</v>
      </c>
      <c r="C111">
        <v>78</v>
      </c>
      <c r="D111">
        <v>13</v>
      </c>
      <c r="E111">
        <v>42</v>
      </c>
    </row>
    <row r="112" spans="1:5">
      <c r="A112">
        <v>290</v>
      </c>
      <c r="B112" t="s">
        <v>4</v>
      </c>
      <c r="C112">
        <v>10</v>
      </c>
      <c r="D112">
        <v>13</v>
      </c>
      <c r="E112">
        <v>5.3846153846153904</v>
      </c>
    </row>
    <row r="113" spans="1:5">
      <c r="A113">
        <v>290</v>
      </c>
      <c r="B113" t="s">
        <v>5</v>
      </c>
      <c r="C113">
        <v>1</v>
      </c>
      <c r="D113">
        <v>13</v>
      </c>
      <c r="E113">
        <v>0.53846153846153899</v>
      </c>
    </row>
    <row r="114" spans="1:5">
      <c r="A114">
        <v>290</v>
      </c>
      <c r="B114" t="s">
        <v>8</v>
      </c>
      <c r="C114">
        <v>1</v>
      </c>
      <c r="D114">
        <v>13</v>
      </c>
      <c r="E114">
        <v>0.53846153846153899</v>
      </c>
    </row>
    <row r="115" spans="1:5">
      <c r="A115">
        <v>290</v>
      </c>
      <c r="B115" t="s">
        <v>12</v>
      </c>
      <c r="C115">
        <v>71</v>
      </c>
      <c r="D115">
        <v>13</v>
      </c>
      <c r="E115">
        <v>38.230769230769198</v>
      </c>
    </row>
    <row r="116" spans="1:5">
      <c r="A116">
        <v>290</v>
      </c>
      <c r="B116" t="s">
        <v>13</v>
      </c>
      <c r="C116">
        <v>4</v>
      </c>
      <c r="D116">
        <v>13</v>
      </c>
      <c r="E116">
        <v>2.1538461538461502</v>
      </c>
    </row>
    <row r="117" spans="1:5">
      <c r="A117">
        <v>290</v>
      </c>
      <c r="B117" t="s">
        <v>15</v>
      </c>
      <c r="C117">
        <v>1</v>
      </c>
      <c r="D117">
        <v>13</v>
      </c>
      <c r="E117">
        <v>0.53846153846153899</v>
      </c>
    </row>
    <row r="118" spans="1:5">
      <c r="A118">
        <v>290</v>
      </c>
      <c r="B118" t="s">
        <v>16</v>
      </c>
      <c r="C118">
        <v>6</v>
      </c>
      <c r="D118">
        <v>13</v>
      </c>
      <c r="E118">
        <v>3.2307692307692299</v>
      </c>
    </row>
    <row r="119" spans="1:5">
      <c r="A119">
        <v>290</v>
      </c>
      <c r="B119" t="s">
        <v>17</v>
      </c>
      <c r="C119">
        <v>233</v>
      </c>
      <c r="D119">
        <v>13</v>
      </c>
      <c r="E119">
        <v>125.461538461538</v>
      </c>
    </row>
    <row r="120" spans="1:5">
      <c r="A120">
        <v>292</v>
      </c>
      <c r="B120" t="s">
        <v>3</v>
      </c>
      <c r="C120">
        <v>18</v>
      </c>
      <c r="D120">
        <v>14</v>
      </c>
      <c r="E120">
        <v>9</v>
      </c>
    </row>
    <row r="121" spans="1:5">
      <c r="A121">
        <v>292</v>
      </c>
      <c r="B121" t="s">
        <v>4</v>
      </c>
      <c r="C121">
        <v>1</v>
      </c>
      <c r="D121">
        <v>14</v>
      </c>
      <c r="E121">
        <v>0.5</v>
      </c>
    </row>
    <row r="122" spans="1:5">
      <c r="A122">
        <v>292</v>
      </c>
      <c r="B122" t="s">
        <v>12</v>
      </c>
      <c r="C122">
        <v>11</v>
      </c>
      <c r="D122">
        <v>14</v>
      </c>
      <c r="E122">
        <v>5.5</v>
      </c>
    </row>
    <row r="123" spans="1:5">
      <c r="A123">
        <v>292</v>
      </c>
      <c r="B123" t="s">
        <v>16</v>
      </c>
      <c r="C123">
        <v>2</v>
      </c>
      <c r="D123">
        <v>14</v>
      </c>
      <c r="E123">
        <v>1</v>
      </c>
    </row>
    <row r="124" spans="1:5">
      <c r="A124">
        <v>292</v>
      </c>
      <c r="B124" t="s">
        <v>17</v>
      </c>
      <c r="C124">
        <v>69</v>
      </c>
      <c r="D124">
        <v>14</v>
      </c>
      <c r="E124">
        <v>34.5</v>
      </c>
    </row>
    <row r="125" spans="1:5">
      <c r="A125">
        <v>293</v>
      </c>
      <c r="B125" t="s">
        <v>3</v>
      </c>
      <c r="C125">
        <v>4</v>
      </c>
      <c r="D125">
        <v>5</v>
      </c>
      <c r="E125">
        <v>5.6</v>
      </c>
    </row>
    <row r="126" spans="1:5">
      <c r="A126">
        <v>293</v>
      </c>
      <c r="B126" t="s">
        <v>12</v>
      </c>
      <c r="C126">
        <v>1</v>
      </c>
      <c r="D126">
        <v>5</v>
      </c>
      <c r="E126">
        <v>1.4</v>
      </c>
    </row>
    <row r="127" spans="1:5">
      <c r="A127">
        <v>293</v>
      </c>
      <c r="B127" t="s">
        <v>17</v>
      </c>
      <c r="C127">
        <v>1</v>
      </c>
      <c r="D127">
        <v>5</v>
      </c>
      <c r="E127">
        <v>1.4</v>
      </c>
    </row>
    <row r="128" spans="1:5">
      <c r="A128">
        <v>298</v>
      </c>
      <c r="B128" t="s">
        <v>3</v>
      </c>
      <c r="C128">
        <v>1</v>
      </c>
      <c r="D128">
        <v>5</v>
      </c>
      <c r="E128">
        <v>1.4</v>
      </c>
    </row>
    <row r="129" spans="1:5">
      <c r="A129">
        <v>298</v>
      </c>
      <c r="B129" t="s">
        <v>4</v>
      </c>
      <c r="C129">
        <v>2</v>
      </c>
      <c r="D129">
        <v>5</v>
      </c>
      <c r="E129">
        <v>2.8</v>
      </c>
    </row>
    <row r="130" spans="1:5">
      <c r="A130">
        <v>298</v>
      </c>
      <c r="B130" t="s">
        <v>12</v>
      </c>
      <c r="C130">
        <v>16</v>
      </c>
      <c r="D130">
        <v>5</v>
      </c>
      <c r="E130">
        <v>22.4</v>
      </c>
    </row>
    <row r="131" spans="1:5">
      <c r="A131">
        <v>298</v>
      </c>
      <c r="B131" t="s">
        <v>17</v>
      </c>
      <c r="C131">
        <v>87</v>
      </c>
      <c r="D131">
        <v>5</v>
      </c>
      <c r="E131">
        <v>121.8</v>
      </c>
    </row>
    <row r="132" spans="1:5">
      <c r="A132">
        <v>304</v>
      </c>
      <c r="B132" t="s">
        <v>3</v>
      </c>
      <c r="C132">
        <v>8</v>
      </c>
      <c r="D132">
        <v>2</v>
      </c>
      <c r="E132">
        <v>28</v>
      </c>
    </row>
    <row r="133" spans="1:5">
      <c r="A133">
        <v>304</v>
      </c>
      <c r="B133" t="s">
        <v>12</v>
      </c>
      <c r="C133">
        <v>7</v>
      </c>
      <c r="D133">
        <v>2</v>
      </c>
      <c r="E133">
        <v>24.5</v>
      </c>
    </row>
    <row r="134" spans="1:5">
      <c r="A134">
        <v>304</v>
      </c>
      <c r="B134" t="s">
        <v>16</v>
      </c>
      <c r="C134">
        <v>1</v>
      </c>
      <c r="D134">
        <v>2</v>
      </c>
      <c r="E134">
        <v>3.5</v>
      </c>
    </row>
    <row r="135" spans="1:5">
      <c r="A135">
        <v>304</v>
      </c>
      <c r="B135" t="s">
        <v>17</v>
      </c>
      <c r="C135">
        <v>31</v>
      </c>
      <c r="D135">
        <v>2</v>
      </c>
      <c r="E135">
        <v>108.5</v>
      </c>
    </row>
    <row r="136" spans="1:5">
      <c r="A136">
        <v>308</v>
      </c>
      <c r="B136" t="s">
        <v>3</v>
      </c>
      <c r="C136">
        <v>57</v>
      </c>
      <c r="D136">
        <v>18</v>
      </c>
      <c r="E136">
        <v>22.1666666666667</v>
      </c>
    </row>
    <row r="137" spans="1:5">
      <c r="A137">
        <v>308</v>
      </c>
      <c r="B137" t="s">
        <v>4</v>
      </c>
      <c r="C137">
        <v>15</v>
      </c>
      <c r="D137">
        <v>18</v>
      </c>
      <c r="E137">
        <v>5.8333333333333304</v>
      </c>
    </row>
    <row r="138" spans="1:5">
      <c r="A138">
        <v>308</v>
      </c>
      <c r="B138" t="s">
        <v>12</v>
      </c>
      <c r="C138">
        <v>99</v>
      </c>
      <c r="D138">
        <v>18</v>
      </c>
      <c r="E138">
        <v>38.5</v>
      </c>
    </row>
    <row r="139" spans="1:5">
      <c r="A139">
        <v>308</v>
      </c>
      <c r="B139" t="s">
        <v>13</v>
      </c>
      <c r="C139">
        <v>2</v>
      </c>
      <c r="D139">
        <v>18</v>
      </c>
      <c r="E139">
        <v>0.77777777777777801</v>
      </c>
    </row>
    <row r="140" spans="1:5">
      <c r="A140">
        <v>308</v>
      </c>
      <c r="B140" t="s">
        <v>16</v>
      </c>
      <c r="C140">
        <v>17</v>
      </c>
      <c r="D140">
        <v>18</v>
      </c>
      <c r="E140">
        <v>6.6111111111111098</v>
      </c>
    </row>
    <row r="141" spans="1:5">
      <c r="A141">
        <v>308</v>
      </c>
      <c r="B141" t="s">
        <v>17</v>
      </c>
      <c r="C141">
        <v>586</v>
      </c>
      <c r="D141">
        <v>18</v>
      </c>
      <c r="E141">
        <v>227.888888888889</v>
      </c>
    </row>
    <row r="142" spans="1:5">
      <c r="A142">
        <v>312</v>
      </c>
      <c r="B142" t="s">
        <v>3</v>
      </c>
      <c r="C142">
        <v>15</v>
      </c>
      <c r="D142">
        <v>6</v>
      </c>
      <c r="E142">
        <v>17.5</v>
      </c>
    </row>
    <row r="143" spans="1:5">
      <c r="A143">
        <v>312</v>
      </c>
      <c r="B143" t="s">
        <v>12</v>
      </c>
      <c r="C143">
        <v>13</v>
      </c>
      <c r="D143">
        <v>6</v>
      </c>
      <c r="E143">
        <v>15.1666666666667</v>
      </c>
    </row>
    <row r="144" spans="1:5">
      <c r="A144">
        <v>312</v>
      </c>
      <c r="B144" t="s">
        <v>13</v>
      </c>
      <c r="C144">
        <v>1</v>
      </c>
      <c r="D144">
        <v>6</v>
      </c>
      <c r="E144">
        <v>1.1666666666666701</v>
      </c>
    </row>
    <row r="145" spans="1:5">
      <c r="A145">
        <v>312</v>
      </c>
      <c r="B145" t="s">
        <v>15</v>
      </c>
      <c r="C145">
        <v>1</v>
      </c>
      <c r="D145">
        <v>6</v>
      </c>
      <c r="E145">
        <v>1.1666666666666701</v>
      </c>
    </row>
    <row r="146" spans="1:5">
      <c r="A146">
        <v>312</v>
      </c>
      <c r="B146" t="s">
        <v>16</v>
      </c>
      <c r="C146">
        <v>2</v>
      </c>
      <c r="D146">
        <v>6</v>
      </c>
      <c r="E146">
        <v>2.3333333333333299</v>
      </c>
    </row>
    <row r="147" spans="1:5">
      <c r="A147">
        <v>312</v>
      </c>
      <c r="B147" t="s">
        <v>17</v>
      </c>
      <c r="C147">
        <v>45</v>
      </c>
      <c r="D147">
        <v>6</v>
      </c>
      <c r="E147">
        <v>52.5</v>
      </c>
    </row>
    <row r="148" spans="1:5">
      <c r="A148">
        <v>322</v>
      </c>
      <c r="B148" t="s">
        <v>3</v>
      </c>
      <c r="C148">
        <v>9</v>
      </c>
      <c r="D148">
        <v>11</v>
      </c>
      <c r="E148">
        <v>5.7272727272727302</v>
      </c>
    </row>
    <row r="149" spans="1:5">
      <c r="A149">
        <v>322</v>
      </c>
      <c r="B149" t="s">
        <v>12</v>
      </c>
      <c r="C149">
        <v>15</v>
      </c>
      <c r="D149">
        <v>11</v>
      </c>
      <c r="E149">
        <v>9.5454545454545396</v>
      </c>
    </row>
    <row r="150" spans="1:5">
      <c r="A150">
        <v>322</v>
      </c>
      <c r="B150" t="s">
        <v>17</v>
      </c>
      <c r="C150">
        <v>33</v>
      </c>
      <c r="D150">
        <v>11</v>
      </c>
      <c r="E150">
        <v>21</v>
      </c>
    </row>
    <row r="151" spans="1:5">
      <c r="A151">
        <v>323</v>
      </c>
      <c r="B151" t="s">
        <v>3</v>
      </c>
      <c r="C151">
        <v>2</v>
      </c>
      <c r="D151">
        <v>7</v>
      </c>
      <c r="E151">
        <v>2</v>
      </c>
    </row>
    <row r="152" spans="1:5">
      <c r="A152">
        <v>323</v>
      </c>
      <c r="B152" t="s">
        <v>12</v>
      </c>
      <c r="C152">
        <v>3</v>
      </c>
      <c r="D152">
        <v>7</v>
      </c>
      <c r="E152">
        <v>3</v>
      </c>
    </row>
    <row r="153" spans="1:5">
      <c r="A153">
        <v>323</v>
      </c>
      <c r="B153" t="s">
        <v>17</v>
      </c>
      <c r="C153">
        <v>8</v>
      </c>
      <c r="D153">
        <v>7</v>
      </c>
      <c r="E153">
        <v>8</v>
      </c>
    </row>
    <row r="154" spans="1:5">
      <c r="A154">
        <v>329</v>
      </c>
      <c r="B154" t="s">
        <v>3</v>
      </c>
      <c r="C154">
        <v>19</v>
      </c>
      <c r="D154">
        <v>10</v>
      </c>
      <c r="E154">
        <v>13.3</v>
      </c>
    </row>
    <row r="155" spans="1:5">
      <c r="A155">
        <v>329</v>
      </c>
      <c r="B155" t="s">
        <v>4</v>
      </c>
      <c r="C155">
        <v>2</v>
      </c>
      <c r="D155">
        <v>10</v>
      </c>
      <c r="E155">
        <v>1.4</v>
      </c>
    </row>
    <row r="156" spans="1:5">
      <c r="A156">
        <v>329</v>
      </c>
      <c r="B156" t="s">
        <v>12</v>
      </c>
      <c r="C156">
        <v>15</v>
      </c>
      <c r="D156">
        <v>10</v>
      </c>
      <c r="E156">
        <v>10.5</v>
      </c>
    </row>
    <row r="157" spans="1:5">
      <c r="A157">
        <v>329</v>
      </c>
      <c r="B157" t="s">
        <v>17</v>
      </c>
      <c r="C157">
        <v>103</v>
      </c>
      <c r="D157">
        <v>10</v>
      </c>
      <c r="E157">
        <v>72.099999999999994</v>
      </c>
    </row>
    <row r="158" spans="1:5">
      <c r="A158">
        <v>340</v>
      </c>
      <c r="B158" t="s">
        <v>3</v>
      </c>
      <c r="C158">
        <v>13</v>
      </c>
      <c r="D158">
        <v>11</v>
      </c>
      <c r="E158">
        <v>8.2727272727272698</v>
      </c>
    </row>
    <row r="159" spans="1:5">
      <c r="A159">
        <v>340</v>
      </c>
      <c r="B159" t="s">
        <v>12</v>
      </c>
      <c r="C159">
        <v>26</v>
      </c>
      <c r="D159">
        <v>11</v>
      </c>
      <c r="E159">
        <v>16.545454545454501</v>
      </c>
    </row>
    <row r="160" spans="1:5">
      <c r="A160">
        <v>340</v>
      </c>
      <c r="B160" t="s">
        <v>17</v>
      </c>
      <c r="C160">
        <v>64</v>
      </c>
      <c r="D160">
        <v>11</v>
      </c>
      <c r="E160">
        <v>40.727272727272698</v>
      </c>
    </row>
    <row r="161" spans="1:5">
      <c r="A161">
        <v>346</v>
      </c>
      <c r="B161" t="s">
        <v>3</v>
      </c>
      <c r="C161">
        <v>49</v>
      </c>
      <c r="D161">
        <v>16</v>
      </c>
      <c r="E161">
        <v>21.4375</v>
      </c>
    </row>
    <row r="162" spans="1:5">
      <c r="A162">
        <v>346</v>
      </c>
      <c r="B162" t="s">
        <v>4</v>
      </c>
      <c r="C162">
        <v>40</v>
      </c>
      <c r="D162">
        <v>16</v>
      </c>
      <c r="E162">
        <v>17.5</v>
      </c>
    </row>
    <row r="163" spans="1:5">
      <c r="A163">
        <v>346</v>
      </c>
      <c r="B163" t="s">
        <v>5</v>
      </c>
      <c r="C163">
        <v>1</v>
      </c>
      <c r="D163">
        <v>16</v>
      </c>
      <c r="E163">
        <v>0.4375</v>
      </c>
    </row>
    <row r="164" spans="1:5">
      <c r="A164">
        <v>346</v>
      </c>
      <c r="B164" t="s">
        <v>12</v>
      </c>
      <c r="C164">
        <v>67</v>
      </c>
      <c r="D164">
        <v>16</v>
      </c>
      <c r="E164">
        <v>29.3125</v>
      </c>
    </row>
    <row r="165" spans="1:5">
      <c r="A165">
        <v>346</v>
      </c>
      <c r="B165" t="s">
        <v>13</v>
      </c>
      <c r="C165">
        <v>25</v>
      </c>
      <c r="D165">
        <v>16</v>
      </c>
      <c r="E165">
        <v>10.9375</v>
      </c>
    </row>
    <row r="166" spans="1:5">
      <c r="A166">
        <v>346</v>
      </c>
      <c r="B166" t="s">
        <v>15</v>
      </c>
      <c r="C166">
        <v>5</v>
      </c>
      <c r="D166">
        <v>16</v>
      </c>
      <c r="E166">
        <v>2.1875</v>
      </c>
    </row>
    <row r="167" spans="1:5">
      <c r="A167">
        <v>346</v>
      </c>
      <c r="B167" t="s">
        <v>16</v>
      </c>
      <c r="C167">
        <v>6</v>
      </c>
      <c r="D167">
        <v>16</v>
      </c>
      <c r="E167">
        <v>2.625</v>
      </c>
    </row>
    <row r="168" spans="1:5">
      <c r="A168">
        <v>346</v>
      </c>
      <c r="B168" t="s">
        <v>17</v>
      </c>
      <c r="C168">
        <v>261</v>
      </c>
      <c r="D168">
        <v>16</v>
      </c>
      <c r="E168">
        <v>114.1875</v>
      </c>
    </row>
    <row r="169" spans="1:5">
      <c r="A169">
        <v>347</v>
      </c>
      <c r="B169" t="s">
        <v>3</v>
      </c>
      <c r="C169">
        <v>71</v>
      </c>
      <c r="D169">
        <v>9</v>
      </c>
      <c r="E169">
        <v>55.2222222222222</v>
      </c>
    </row>
    <row r="170" spans="1:5">
      <c r="A170">
        <v>347</v>
      </c>
      <c r="B170" t="s">
        <v>4</v>
      </c>
      <c r="C170">
        <v>7</v>
      </c>
      <c r="D170">
        <v>9</v>
      </c>
      <c r="E170">
        <v>5.4444444444444402</v>
      </c>
    </row>
    <row r="171" spans="1:5">
      <c r="A171">
        <v>347</v>
      </c>
      <c r="B171" t="s">
        <v>6</v>
      </c>
      <c r="C171">
        <v>1</v>
      </c>
      <c r="D171">
        <v>9</v>
      </c>
      <c r="E171">
        <v>0.77777777777777801</v>
      </c>
    </row>
    <row r="172" spans="1:5">
      <c r="A172">
        <v>347</v>
      </c>
      <c r="B172" t="s">
        <v>12</v>
      </c>
      <c r="C172">
        <v>22</v>
      </c>
      <c r="D172">
        <v>9</v>
      </c>
      <c r="E172">
        <v>17.1111111111111</v>
      </c>
    </row>
    <row r="173" spans="1:5">
      <c r="A173">
        <v>347</v>
      </c>
      <c r="B173" t="s">
        <v>13</v>
      </c>
      <c r="C173">
        <v>2</v>
      </c>
      <c r="D173">
        <v>9</v>
      </c>
      <c r="E173">
        <v>1.55555555555556</v>
      </c>
    </row>
    <row r="174" spans="1:5">
      <c r="A174">
        <v>347</v>
      </c>
      <c r="B174" t="s">
        <v>17</v>
      </c>
      <c r="C174">
        <v>125</v>
      </c>
      <c r="D174">
        <v>9</v>
      </c>
      <c r="E174">
        <v>97.2222222222222</v>
      </c>
    </row>
    <row r="175" spans="1:5">
      <c r="A175">
        <v>349</v>
      </c>
      <c r="B175" t="s">
        <v>12</v>
      </c>
      <c r="C175">
        <v>1</v>
      </c>
      <c r="D175">
        <v>5</v>
      </c>
      <c r="E175">
        <v>1.4</v>
      </c>
    </row>
    <row r="176" spans="1:5">
      <c r="A176">
        <v>349</v>
      </c>
      <c r="B176" t="s">
        <v>17</v>
      </c>
      <c r="C176">
        <v>15</v>
      </c>
      <c r="D176">
        <v>5</v>
      </c>
      <c r="E176">
        <v>21</v>
      </c>
    </row>
    <row r="177" spans="1:5">
      <c r="A177">
        <v>359</v>
      </c>
      <c r="B177" t="s">
        <v>3</v>
      </c>
      <c r="C177">
        <v>243</v>
      </c>
      <c r="D177">
        <v>81</v>
      </c>
      <c r="E177">
        <v>21</v>
      </c>
    </row>
    <row r="178" spans="1:5">
      <c r="A178">
        <v>359</v>
      </c>
      <c r="B178" t="s">
        <v>4</v>
      </c>
      <c r="C178">
        <v>3</v>
      </c>
      <c r="D178">
        <v>81</v>
      </c>
      <c r="E178">
        <v>0.25925925925925902</v>
      </c>
    </row>
    <row r="179" spans="1:5">
      <c r="A179">
        <v>359</v>
      </c>
      <c r="B179" t="s">
        <v>12</v>
      </c>
      <c r="C179">
        <v>32</v>
      </c>
      <c r="D179">
        <v>81</v>
      </c>
      <c r="E179">
        <v>2.7654320987654302</v>
      </c>
    </row>
    <row r="180" spans="1:5">
      <c r="A180">
        <v>359</v>
      </c>
      <c r="B180" t="s">
        <v>13</v>
      </c>
      <c r="C180">
        <v>1</v>
      </c>
      <c r="D180">
        <v>81</v>
      </c>
      <c r="E180">
        <v>8.6419753086419707E-2</v>
      </c>
    </row>
    <row r="181" spans="1:5">
      <c r="A181">
        <v>359</v>
      </c>
      <c r="B181" t="s">
        <v>15</v>
      </c>
      <c r="C181">
        <v>2</v>
      </c>
      <c r="D181">
        <v>81</v>
      </c>
      <c r="E181">
        <v>0.172839506172839</v>
      </c>
    </row>
    <row r="182" spans="1:5">
      <c r="A182">
        <v>359</v>
      </c>
      <c r="B182" t="s">
        <v>16</v>
      </c>
      <c r="C182">
        <v>1</v>
      </c>
      <c r="D182">
        <v>81</v>
      </c>
      <c r="E182">
        <v>8.6419753086419707E-2</v>
      </c>
    </row>
    <row r="183" spans="1:5">
      <c r="A183">
        <v>359</v>
      </c>
      <c r="B183" t="s">
        <v>17</v>
      </c>
      <c r="C183">
        <v>171</v>
      </c>
      <c r="D183">
        <v>81</v>
      </c>
      <c r="E183">
        <v>14.7777777777778</v>
      </c>
    </row>
    <row r="184" spans="1:5">
      <c r="A184">
        <v>362</v>
      </c>
      <c r="B184" t="s">
        <v>17</v>
      </c>
      <c r="C184">
        <v>1</v>
      </c>
      <c r="D184">
        <v>1</v>
      </c>
      <c r="E184">
        <v>7</v>
      </c>
    </row>
    <row r="185" spans="1:5">
      <c r="A185">
        <v>366</v>
      </c>
      <c r="B185" t="s">
        <v>3</v>
      </c>
      <c r="C185">
        <v>8</v>
      </c>
      <c r="D185">
        <v>6</v>
      </c>
      <c r="E185">
        <v>9.3333333333333304</v>
      </c>
    </row>
    <row r="186" spans="1:5">
      <c r="A186">
        <v>366</v>
      </c>
      <c r="B186" t="s">
        <v>12</v>
      </c>
      <c r="C186">
        <v>4</v>
      </c>
      <c r="D186">
        <v>6</v>
      </c>
      <c r="E186">
        <v>4.6666666666666696</v>
      </c>
    </row>
    <row r="187" spans="1:5">
      <c r="A187">
        <v>366</v>
      </c>
      <c r="B187" t="s">
        <v>15</v>
      </c>
      <c r="C187">
        <v>1</v>
      </c>
      <c r="D187">
        <v>6</v>
      </c>
      <c r="E187">
        <v>1.1666666666666701</v>
      </c>
    </row>
    <row r="188" spans="1:5">
      <c r="A188">
        <v>366</v>
      </c>
      <c r="B188" t="s">
        <v>16</v>
      </c>
      <c r="C188">
        <v>1</v>
      </c>
      <c r="D188">
        <v>6</v>
      </c>
      <c r="E188">
        <v>1.1666666666666701</v>
      </c>
    </row>
    <row r="189" spans="1:5">
      <c r="A189">
        <v>366</v>
      </c>
      <c r="B189" t="s">
        <v>17</v>
      </c>
      <c r="C189">
        <v>44</v>
      </c>
      <c r="D189">
        <v>6</v>
      </c>
      <c r="E189">
        <v>51.3333333333333</v>
      </c>
    </row>
    <row r="190" spans="1:5">
      <c r="A190">
        <v>386</v>
      </c>
      <c r="B190" t="s">
        <v>3</v>
      </c>
      <c r="C190">
        <v>27</v>
      </c>
      <c r="D190">
        <v>19</v>
      </c>
      <c r="E190">
        <v>9.9473684210526301</v>
      </c>
    </row>
    <row r="191" spans="1:5">
      <c r="A191">
        <v>386</v>
      </c>
      <c r="B191" t="s">
        <v>4</v>
      </c>
      <c r="C191">
        <v>1</v>
      </c>
      <c r="D191">
        <v>19</v>
      </c>
      <c r="E191">
        <v>0.36842105263157898</v>
      </c>
    </row>
    <row r="192" spans="1:5">
      <c r="A192">
        <v>386</v>
      </c>
      <c r="B192" t="s">
        <v>12</v>
      </c>
      <c r="C192">
        <v>16</v>
      </c>
      <c r="D192">
        <v>19</v>
      </c>
      <c r="E192">
        <v>5.8947368421052602</v>
      </c>
    </row>
    <row r="193" spans="1:5">
      <c r="A193">
        <v>386</v>
      </c>
      <c r="B193" t="s">
        <v>17</v>
      </c>
      <c r="C193">
        <v>48</v>
      </c>
      <c r="D193">
        <v>19</v>
      </c>
      <c r="E193">
        <v>17.684210526315798</v>
      </c>
    </row>
    <row r="194" spans="1:5">
      <c r="A194">
        <v>507</v>
      </c>
      <c r="B194" t="s">
        <v>3</v>
      </c>
      <c r="C194">
        <v>7</v>
      </c>
      <c r="D194">
        <v>23</v>
      </c>
      <c r="E194">
        <v>2.1304347826086998</v>
      </c>
    </row>
    <row r="195" spans="1:5">
      <c r="A195">
        <v>507</v>
      </c>
      <c r="B195" t="s">
        <v>4</v>
      </c>
      <c r="C195">
        <v>1</v>
      </c>
      <c r="D195">
        <v>23</v>
      </c>
      <c r="E195">
        <v>0.30434782608695699</v>
      </c>
    </row>
    <row r="196" spans="1:5">
      <c r="A196">
        <v>507</v>
      </c>
      <c r="B196" t="s">
        <v>12</v>
      </c>
      <c r="C196">
        <v>32</v>
      </c>
      <c r="D196">
        <v>23</v>
      </c>
      <c r="E196">
        <v>9.7391304347826093</v>
      </c>
    </row>
    <row r="197" spans="1:5">
      <c r="A197">
        <v>507</v>
      </c>
      <c r="B197" t="s">
        <v>13</v>
      </c>
      <c r="C197">
        <v>2</v>
      </c>
      <c r="D197">
        <v>23</v>
      </c>
      <c r="E197">
        <v>0.60869565217391297</v>
      </c>
    </row>
    <row r="198" spans="1:5">
      <c r="A198">
        <v>507</v>
      </c>
      <c r="B198" t="s">
        <v>16</v>
      </c>
      <c r="C198">
        <v>2</v>
      </c>
      <c r="D198">
        <v>23</v>
      </c>
      <c r="E198">
        <v>0.60869565217391297</v>
      </c>
    </row>
    <row r="199" spans="1:5">
      <c r="A199">
        <v>507</v>
      </c>
      <c r="B199" t="s">
        <v>17</v>
      </c>
      <c r="C199">
        <v>681</v>
      </c>
      <c r="D199">
        <v>23</v>
      </c>
      <c r="E199">
        <v>207.26086956521701</v>
      </c>
    </row>
    <row r="200" spans="1:5">
      <c r="A200">
        <v>508</v>
      </c>
      <c r="B200" t="s">
        <v>3</v>
      </c>
      <c r="C200">
        <v>51</v>
      </c>
      <c r="D200">
        <v>12</v>
      </c>
      <c r="E200">
        <v>29.75</v>
      </c>
    </row>
    <row r="201" spans="1:5">
      <c r="A201">
        <v>508</v>
      </c>
      <c r="B201" t="s">
        <v>4</v>
      </c>
      <c r="C201">
        <v>1</v>
      </c>
      <c r="D201">
        <v>12</v>
      </c>
      <c r="E201">
        <v>0.58333333333333304</v>
      </c>
    </row>
    <row r="202" spans="1:5">
      <c r="A202">
        <v>508</v>
      </c>
      <c r="B202" t="s">
        <v>12</v>
      </c>
      <c r="C202">
        <v>21</v>
      </c>
      <c r="D202">
        <v>12</v>
      </c>
      <c r="E202">
        <v>12.25</v>
      </c>
    </row>
    <row r="203" spans="1:5">
      <c r="A203">
        <v>508</v>
      </c>
      <c r="B203" t="s">
        <v>13</v>
      </c>
      <c r="C203">
        <v>1</v>
      </c>
      <c r="D203">
        <v>12</v>
      </c>
      <c r="E203">
        <v>0.58333333333333304</v>
      </c>
    </row>
    <row r="204" spans="1:5">
      <c r="A204">
        <v>508</v>
      </c>
      <c r="B204" t="s">
        <v>16</v>
      </c>
      <c r="C204">
        <v>1</v>
      </c>
      <c r="D204">
        <v>12</v>
      </c>
      <c r="E204">
        <v>0.58333333333333304</v>
      </c>
    </row>
    <row r="205" spans="1:5">
      <c r="A205">
        <v>508</v>
      </c>
      <c r="B205" t="s">
        <v>17</v>
      </c>
      <c r="C205">
        <v>111</v>
      </c>
      <c r="D205">
        <v>12</v>
      </c>
      <c r="E205">
        <v>64.75</v>
      </c>
    </row>
    <row r="206" spans="1:5">
      <c r="A206">
        <v>512</v>
      </c>
      <c r="B206" t="s">
        <v>3</v>
      </c>
      <c r="C206">
        <v>3</v>
      </c>
      <c r="D206">
        <v>4</v>
      </c>
      <c r="E206">
        <v>5.25</v>
      </c>
    </row>
    <row r="207" spans="1:5">
      <c r="A207">
        <v>512</v>
      </c>
      <c r="B207" t="s">
        <v>4</v>
      </c>
      <c r="C207">
        <v>3</v>
      </c>
      <c r="D207">
        <v>4</v>
      </c>
      <c r="E207">
        <v>5.25</v>
      </c>
    </row>
    <row r="208" spans="1:5">
      <c r="A208">
        <v>512</v>
      </c>
      <c r="B208" t="s">
        <v>12</v>
      </c>
      <c r="C208">
        <v>7</v>
      </c>
      <c r="D208">
        <v>4</v>
      </c>
      <c r="E208">
        <v>12.25</v>
      </c>
    </row>
    <row r="209" spans="1:5">
      <c r="A209">
        <v>512</v>
      </c>
      <c r="B209" t="s">
        <v>13</v>
      </c>
      <c r="C209">
        <v>1</v>
      </c>
      <c r="D209">
        <v>4</v>
      </c>
      <c r="E209">
        <v>1.75</v>
      </c>
    </row>
    <row r="210" spans="1:5">
      <c r="A210">
        <v>512</v>
      </c>
      <c r="B210" t="s">
        <v>17</v>
      </c>
      <c r="C210">
        <v>29</v>
      </c>
      <c r="D210">
        <v>4</v>
      </c>
      <c r="E210">
        <v>50.75</v>
      </c>
    </row>
    <row r="211" spans="1:5">
      <c r="A211">
        <v>517</v>
      </c>
      <c r="B211" t="s">
        <v>3</v>
      </c>
      <c r="C211">
        <v>7</v>
      </c>
      <c r="D211">
        <v>14</v>
      </c>
      <c r="E211">
        <v>3.5</v>
      </c>
    </row>
    <row r="212" spans="1:5">
      <c r="A212">
        <v>517</v>
      </c>
      <c r="B212" t="s">
        <v>12</v>
      </c>
      <c r="C212">
        <v>6</v>
      </c>
      <c r="D212">
        <v>14</v>
      </c>
      <c r="E212">
        <v>3</v>
      </c>
    </row>
    <row r="213" spans="1:5">
      <c r="A213">
        <v>517</v>
      </c>
      <c r="B213" t="s">
        <v>17</v>
      </c>
      <c r="C213">
        <v>27</v>
      </c>
      <c r="D213">
        <v>14</v>
      </c>
      <c r="E213">
        <v>13.5</v>
      </c>
    </row>
    <row r="214" spans="1:5">
      <c r="A214">
        <v>519</v>
      </c>
      <c r="B214" t="s">
        <v>3</v>
      </c>
      <c r="C214">
        <v>16</v>
      </c>
      <c r="D214">
        <v>9</v>
      </c>
      <c r="E214">
        <v>12.4444444444444</v>
      </c>
    </row>
    <row r="215" spans="1:5">
      <c r="A215">
        <v>519</v>
      </c>
      <c r="B215" t="s">
        <v>4</v>
      </c>
      <c r="C215">
        <v>6</v>
      </c>
      <c r="D215">
        <v>9</v>
      </c>
      <c r="E215">
        <v>4.6666666666666696</v>
      </c>
    </row>
    <row r="216" spans="1:5">
      <c r="A216">
        <v>519</v>
      </c>
      <c r="B216" t="s">
        <v>12</v>
      </c>
      <c r="C216">
        <v>27</v>
      </c>
      <c r="D216">
        <v>9</v>
      </c>
      <c r="E216">
        <v>21</v>
      </c>
    </row>
    <row r="217" spans="1:5">
      <c r="A217">
        <v>519</v>
      </c>
      <c r="B217" t="s">
        <v>13</v>
      </c>
      <c r="C217">
        <v>2</v>
      </c>
      <c r="D217">
        <v>9</v>
      </c>
      <c r="E217">
        <v>1.55555555555556</v>
      </c>
    </row>
    <row r="218" spans="1:5">
      <c r="A218">
        <v>519</v>
      </c>
      <c r="B218" t="s">
        <v>17</v>
      </c>
      <c r="C218">
        <v>70</v>
      </c>
      <c r="D218">
        <v>9</v>
      </c>
      <c r="E218">
        <v>54.4444444444444</v>
      </c>
    </row>
    <row r="219" spans="1:5">
      <c r="A219">
        <v>528</v>
      </c>
      <c r="B219" t="s">
        <v>3</v>
      </c>
      <c r="C219">
        <v>23</v>
      </c>
      <c r="D219">
        <v>9</v>
      </c>
      <c r="E219">
        <v>17.8888888888889</v>
      </c>
    </row>
    <row r="220" spans="1:5">
      <c r="A220">
        <v>528</v>
      </c>
      <c r="B220" t="s">
        <v>4</v>
      </c>
      <c r="C220">
        <v>2</v>
      </c>
      <c r="D220">
        <v>9</v>
      </c>
      <c r="E220">
        <v>1.55555555555556</v>
      </c>
    </row>
    <row r="221" spans="1:5">
      <c r="A221">
        <v>528</v>
      </c>
      <c r="B221" t="s">
        <v>12</v>
      </c>
      <c r="C221">
        <v>21</v>
      </c>
      <c r="D221">
        <v>9</v>
      </c>
      <c r="E221">
        <v>16.3333333333333</v>
      </c>
    </row>
    <row r="222" spans="1:5">
      <c r="A222">
        <v>528</v>
      </c>
      <c r="B222" t="s">
        <v>17</v>
      </c>
      <c r="C222">
        <v>36</v>
      </c>
      <c r="D222">
        <v>9</v>
      </c>
      <c r="E222">
        <v>28</v>
      </c>
    </row>
    <row r="223" spans="1:5">
      <c r="A223">
        <v>531</v>
      </c>
      <c r="B223" t="s">
        <v>3</v>
      </c>
      <c r="C223">
        <v>12</v>
      </c>
      <c r="D223">
        <v>6</v>
      </c>
      <c r="E223">
        <v>14</v>
      </c>
    </row>
    <row r="224" spans="1:5">
      <c r="A224">
        <v>531</v>
      </c>
      <c r="B224" t="s">
        <v>4</v>
      </c>
      <c r="C224">
        <v>1</v>
      </c>
      <c r="D224">
        <v>6</v>
      </c>
      <c r="E224">
        <v>1.1666666666666701</v>
      </c>
    </row>
    <row r="225" spans="1:5">
      <c r="A225">
        <v>531</v>
      </c>
      <c r="B225" t="s">
        <v>12</v>
      </c>
      <c r="C225">
        <v>9</v>
      </c>
      <c r="D225">
        <v>6</v>
      </c>
      <c r="E225">
        <v>10.5</v>
      </c>
    </row>
    <row r="226" spans="1:5">
      <c r="A226">
        <v>531</v>
      </c>
      <c r="B226" t="s">
        <v>17</v>
      </c>
      <c r="C226">
        <v>31</v>
      </c>
      <c r="D226">
        <v>6</v>
      </c>
      <c r="E226">
        <v>36.1666666666667</v>
      </c>
    </row>
    <row r="227" spans="1:5">
      <c r="A227">
        <v>535</v>
      </c>
      <c r="B227" t="s">
        <v>3</v>
      </c>
      <c r="C227">
        <v>3</v>
      </c>
      <c r="D227">
        <v>6</v>
      </c>
      <c r="E227">
        <v>3.5</v>
      </c>
    </row>
    <row r="228" spans="1:5">
      <c r="A228">
        <v>535</v>
      </c>
      <c r="B228" t="s">
        <v>17</v>
      </c>
      <c r="C228">
        <v>7</v>
      </c>
      <c r="D228">
        <v>6</v>
      </c>
      <c r="E228">
        <v>8.1666666666666696</v>
      </c>
    </row>
    <row r="229" spans="1:5">
      <c r="A229">
        <v>536</v>
      </c>
      <c r="B229" t="s">
        <v>3</v>
      </c>
      <c r="C229">
        <v>28</v>
      </c>
      <c r="D229">
        <v>12</v>
      </c>
      <c r="E229">
        <v>16.3333333333333</v>
      </c>
    </row>
    <row r="230" spans="1:5">
      <c r="A230">
        <v>536</v>
      </c>
      <c r="B230" t="s">
        <v>4</v>
      </c>
      <c r="C230">
        <v>3</v>
      </c>
      <c r="D230">
        <v>12</v>
      </c>
      <c r="E230">
        <v>1.75</v>
      </c>
    </row>
    <row r="231" spans="1:5">
      <c r="A231">
        <v>536</v>
      </c>
      <c r="B231" t="s">
        <v>6</v>
      </c>
      <c r="C231">
        <v>8</v>
      </c>
      <c r="D231">
        <v>12</v>
      </c>
      <c r="E231">
        <v>4.6666666666666696</v>
      </c>
    </row>
    <row r="232" spans="1:5">
      <c r="A232">
        <v>536</v>
      </c>
      <c r="B232" t="s">
        <v>12</v>
      </c>
      <c r="C232">
        <v>25</v>
      </c>
      <c r="D232">
        <v>12</v>
      </c>
      <c r="E232">
        <v>14.5833333333333</v>
      </c>
    </row>
    <row r="233" spans="1:5">
      <c r="A233">
        <v>536</v>
      </c>
      <c r="B233" t="s">
        <v>13</v>
      </c>
      <c r="C233">
        <v>6</v>
      </c>
      <c r="D233">
        <v>12</v>
      </c>
      <c r="E233">
        <v>3.5</v>
      </c>
    </row>
    <row r="234" spans="1:5">
      <c r="A234">
        <v>536</v>
      </c>
      <c r="B234" t="s">
        <v>15</v>
      </c>
      <c r="C234">
        <v>1</v>
      </c>
      <c r="D234">
        <v>12</v>
      </c>
      <c r="E234">
        <v>0.58333333333333304</v>
      </c>
    </row>
    <row r="235" spans="1:5">
      <c r="A235">
        <v>536</v>
      </c>
      <c r="B235" t="s">
        <v>16</v>
      </c>
      <c r="C235">
        <v>2</v>
      </c>
      <c r="D235">
        <v>12</v>
      </c>
      <c r="E235">
        <v>1.1666666666666701</v>
      </c>
    </row>
    <row r="236" spans="1:5">
      <c r="A236">
        <v>536</v>
      </c>
      <c r="B236" t="s">
        <v>17</v>
      </c>
      <c r="C236">
        <v>154</v>
      </c>
      <c r="D236">
        <v>12</v>
      </c>
      <c r="E236">
        <v>89.8333333333333</v>
      </c>
    </row>
    <row r="237" spans="1:5">
      <c r="A237">
        <v>548</v>
      </c>
      <c r="B237" t="s">
        <v>3</v>
      </c>
      <c r="C237">
        <v>24</v>
      </c>
      <c r="D237">
        <v>17</v>
      </c>
      <c r="E237">
        <v>9.8823529411764692</v>
      </c>
    </row>
    <row r="238" spans="1:5">
      <c r="A238">
        <v>548</v>
      </c>
      <c r="B238" t="s">
        <v>12</v>
      </c>
      <c r="C238">
        <v>5</v>
      </c>
      <c r="D238">
        <v>17</v>
      </c>
      <c r="E238">
        <v>2.0588235294117601</v>
      </c>
    </row>
    <row r="239" spans="1:5">
      <c r="A239">
        <v>548</v>
      </c>
      <c r="B239" t="s">
        <v>17</v>
      </c>
      <c r="C239">
        <v>18</v>
      </c>
      <c r="D239">
        <v>17</v>
      </c>
      <c r="E239">
        <v>7.4117647058823497</v>
      </c>
    </row>
    <row r="240" spans="1:5">
      <c r="A240">
        <v>552</v>
      </c>
      <c r="B240" t="s">
        <v>3</v>
      </c>
      <c r="C240">
        <v>44</v>
      </c>
      <c r="D240">
        <v>9</v>
      </c>
      <c r="E240">
        <v>34.2222222222222</v>
      </c>
    </row>
    <row r="241" spans="1:5">
      <c r="A241">
        <v>552</v>
      </c>
      <c r="B241" t="s">
        <v>4</v>
      </c>
      <c r="C241">
        <v>6</v>
      </c>
      <c r="D241">
        <v>9</v>
      </c>
      <c r="E241">
        <v>4.6666666666666696</v>
      </c>
    </row>
    <row r="242" spans="1:5">
      <c r="A242">
        <v>552</v>
      </c>
      <c r="B242" t="s">
        <v>12</v>
      </c>
      <c r="C242">
        <v>16</v>
      </c>
      <c r="D242">
        <v>9</v>
      </c>
      <c r="E242">
        <v>12.4444444444444</v>
      </c>
    </row>
    <row r="243" spans="1:5">
      <c r="A243">
        <v>552</v>
      </c>
      <c r="B243" t="s">
        <v>13</v>
      </c>
      <c r="C243">
        <v>5</v>
      </c>
      <c r="D243">
        <v>9</v>
      </c>
      <c r="E243">
        <v>3.8888888888888902</v>
      </c>
    </row>
    <row r="244" spans="1:5">
      <c r="A244">
        <v>552</v>
      </c>
      <c r="B244" t="s">
        <v>17</v>
      </c>
      <c r="C244">
        <v>58</v>
      </c>
      <c r="D244">
        <v>9</v>
      </c>
      <c r="E244">
        <v>45.1111111111111</v>
      </c>
    </row>
    <row r="245" spans="1:5">
      <c r="A245">
        <v>554</v>
      </c>
      <c r="B245" t="s">
        <v>3</v>
      </c>
      <c r="C245">
        <v>18</v>
      </c>
      <c r="D245">
        <v>15</v>
      </c>
      <c r="E245">
        <v>8.4</v>
      </c>
    </row>
    <row r="246" spans="1:5">
      <c r="A246">
        <v>554</v>
      </c>
      <c r="B246" t="s">
        <v>4</v>
      </c>
      <c r="C246">
        <v>2</v>
      </c>
      <c r="D246">
        <v>15</v>
      </c>
      <c r="E246">
        <v>0.93333333333333302</v>
      </c>
    </row>
    <row r="247" spans="1:5">
      <c r="A247">
        <v>554</v>
      </c>
      <c r="B247" t="s">
        <v>12</v>
      </c>
      <c r="C247">
        <v>9</v>
      </c>
      <c r="D247">
        <v>15</v>
      </c>
      <c r="E247">
        <v>4.2</v>
      </c>
    </row>
    <row r="248" spans="1:5">
      <c r="A248">
        <v>554</v>
      </c>
      <c r="B248" t="s">
        <v>16</v>
      </c>
      <c r="C248">
        <v>1</v>
      </c>
      <c r="D248">
        <v>15</v>
      </c>
      <c r="E248">
        <v>0.46666666666666701</v>
      </c>
    </row>
    <row r="249" spans="1:5">
      <c r="A249">
        <v>554</v>
      </c>
      <c r="B249" t="s">
        <v>17</v>
      </c>
      <c r="C249">
        <v>56</v>
      </c>
      <c r="D249">
        <v>15</v>
      </c>
      <c r="E249">
        <v>26.133333333333301</v>
      </c>
    </row>
    <row r="250" spans="1:5">
      <c r="A250">
        <v>560</v>
      </c>
      <c r="B250" t="s">
        <v>3</v>
      </c>
      <c r="C250">
        <v>7</v>
      </c>
      <c r="D250">
        <v>6</v>
      </c>
      <c r="E250">
        <v>8.1666666666666696</v>
      </c>
    </row>
    <row r="251" spans="1:5">
      <c r="A251">
        <v>560</v>
      </c>
      <c r="B251" t="s">
        <v>4</v>
      </c>
      <c r="C251">
        <v>1</v>
      </c>
      <c r="D251">
        <v>6</v>
      </c>
      <c r="E251">
        <v>1.1666666666666701</v>
      </c>
    </row>
    <row r="252" spans="1:5">
      <c r="A252">
        <v>560</v>
      </c>
      <c r="B252" t="s">
        <v>12</v>
      </c>
      <c r="C252">
        <v>6</v>
      </c>
      <c r="D252">
        <v>6</v>
      </c>
      <c r="E252">
        <v>7</v>
      </c>
    </row>
    <row r="253" spans="1:5">
      <c r="A253">
        <v>560</v>
      </c>
      <c r="B253" t="s">
        <v>13</v>
      </c>
      <c r="C253">
        <v>2</v>
      </c>
      <c r="D253">
        <v>6</v>
      </c>
      <c r="E253">
        <v>2.3333333333333299</v>
      </c>
    </row>
    <row r="254" spans="1:5">
      <c r="A254">
        <v>560</v>
      </c>
      <c r="B254" t="s">
        <v>15</v>
      </c>
      <c r="C254">
        <v>1</v>
      </c>
      <c r="D254">
        <v>6</v>
      </c>
      <c r="E254">
        <v>1.1666666666666701</v>
      </c>
    </row>
    <row r="255" spans="1:5">
      <c r="A255">
        <v>560</v>
      </c>
      <c r="B255" t="s">
        <v>17</v>
      </c>
      <c r="C255">
        <v>31</v>
      </c>
      <c r="D255">
        <v>6</v>
      </c>
      <c r="E255">
        <v>36.1666666666667</v>
      </c>
    </row>
    <row r="256" spans="1:5">
      <c r="A256">
        <v>594</v>
      </c>
      <c r="B256" t="s">
        <v>3</v>
      </c>
      <c r="C256">
        <v>6</v>
      </c>
      <c r="D256">
        <v>7</v>
      </c>
      <c r="E256">
        <v>6</v>
      </c>
    </row>
    <row r="257" spans="1:5">
      <c r="A257">
        <v>594</v>
      </c>
      <c r="B257" t="s">
        <v>4</v>
      </c>
      <c r="C257">
        <v>1</v>
      </c>
      <c r="D257">
        <v>7</v>
      </c>
      <c r="E257">
        <v>1</v>
      </c>
    </row>
    <row r="258" spans="1:5">
      <c r="A258">
        <v>594</v>
      </c>
      <c r="B258" t="s">
        <v>12</v>
      </c>
      <c r="C258">
        <v>9</v>
      </c>
      <c r="D258">
        <v>7</v>
      </c>
      <c r="E258">
        <v>9</v>
      </c>
    </row>
    <row r="259" spans="1:5">
      <c r="A259">
        <v>594</v>
      </c>
      <c r="B259" t="s">
        <v>13</v>
      </c>
      <c r="C259">
        <v>2</v>
      </c>
      <c r="D259">
        <v>7</v>
      </c>
      <c r="E259">
        <v>2</v>
      </c>
    </row>
    <row r="260" spans="1:5">
      <c r="A260">
        <v>594</v>
      </c>
      <c r="B260" t="s">
        <v>14</v>
      </c>
      <c r="C260">
        <v>1</v>
      </c>
      <c r="D260">
        <v>7</v>
      </c>
      <c r="E260">
        <v>1</v>
      </c>
    </row>
    <row r="261" spans="1:5">
      <c r="A261">
        <v>594</v>
      </c>
      <c r="B261" t="s">
        <v>15</v>
      </c>
      <c r="C261">
        <v>1</v>
      </c>
      <c r="D261">
        <v>7</v>
      </c>
      <c r="E261">
        <v>1</v>
      </c>
    </row>
    <row r="262" spans="1:5">
      <c r="A262">
        <v>594</v>
      </c>
      <c r="B262" t="s">
        <v>16</v>
      </c>
      <c r="C262">
        <v>2</v>
      </c>
      <c r="D262">
        <v>7</v>
      </c>
      <c r="E262">
        <v>2</v>
      </c>
    </row>
    <row r="263" spans="1:5">
      <c r="A263">
        <v>594</v>
      </c>
      <c r="B263" t="s">
        <v>17</v>
      </c>
      <c r="C263">
        <v>130</v>
      </c>
      <c r="D263">
        <v>7</v>
      </c>
      <c r="E263">
        <v>130</v>
      </c>
    </row>
    <row r="264" spans="1:5">
      <c r="A264">
        <v>616</v>
      </c>
      <c r="B264" t="s">
        <v>3</v>
      </c>
      <c r="C264">
        <v>17</v>
      </c>
      <c r="D264">
        <v>26</v>
      </c>
      <c r="E264">
        <v>4.5769230769230802</v>
      </c>
    </row>
    <row r="265" spans="1:5">
      <c r="A265">
        <v>616</v>
      </c>
      <c r="B265" t="s">
        <v>4</v>
      </c>
      <c r="C265">
        <v>30</v>
      </c>
      <c r="D265">
        <v>26</v>
      </c>
      <c r="E265">
        <v>8.0769230769230802</v>
      </c>
    </row>
    <row r="266" spans="1:5">
      <c r="A266">
        <v>616</v>
      </c>
      <c r="B266" t="s">
        <v>5</v>
      </c>
      <c r="C266">
        <v>1</v>
      </c>
      <c r="D266">
        <v>26</v>
      </c>
      <c r="E266">
        <v>0.269230769230769</v>
      </c>
    </row>
    <row r="267" spans="1:5">
      <c r="A267">
        <v>616</v>
      </c>
      <c r="B267" t="s">
        <v>12</v>
      </c>
      <c r="C267">
        <v>193</v>
      </c>
      <c r="D267">
        <v>26</v>
      </c>
      <c r="E267">
        <v>51.961538461538503</v>
      </c>
    </row>
    <row r="268" spans="1:5">
      <c r="A268">
        <v>616</v>
      </c>
      <c r="B268" t="s">
        <v>13</v>
      </c>
      <c r="C268">
        <v>14</v>
      </c>
      <c r="D268">
        <v>26</v>
      </c>
      <c r="E268">
        <v>3.7692307692307701</v>
      </c>
    </row>
    <row r="269" spans="1:5">
      <c r="A269">
        <v>616</v>
      </c>
      <c r="B269" t="s">
        <v>14</v>
      </c>
      <c r="C269">
        <v>1</v>
      </c>
      <c r="D269">
        <v>26</v>
      </c>
      <c r="E269">
        <v>0.269230769230769</v>
      </c>
    </row>
    <row r="270" spans="1:5">
      <c r="A270">
        <v>616</v>
      </c>
      <c r="B270" t="s">
        <v>15</v>
      </c>
      <c r="C270">
        <v>1</v>
      </c>
      <c r="D270">
        <v>26</v>
      </c>
      <c r="E270">
        <v>0.269230769230769</v>
      </c>
    </row>
    <row r="271" spans="1:5">
      <c r="A271">
        <v>616</v>
      </c>
      <c r="B271" t="s">
        <v>16</v>
      </c>
      <c r="C271">
        <v>1</v>
      </c>
      <c r="D271">
        <v>26</v>
      </c>
      <c r="E271">
        <v>0.269230769230769</v>
      </c>
    </row>
    <row r="272" spans="1:5">
      <c r="A272">
        <v>616</v>
      </c>
      <c r="B272" t="s">
        <v>17</v>
      </c>
      <c r="C272">
        <v>662</v>
      </c>
      <c r="D272">
        <v>26</v>
      </c>
      <c r="E272">
        <v>178.230769230769</v>
      </c>
    </row>
    <row r="273" spans="1:5">
      <c r="A273">
        <v>621</v>
      </c>
      <c r="B273" t="s">
        <v>3</v>
      </c>
      <c r="C273">
        <v>17</v>
      </c>
      <c r="D273">
        <v>18</v>
      </c>
      <c r="E273">
        <v>6.6111111111111098</v>
      </c>
    </row>
    <row r="274" spans="1:5">
      <c r="A274">
        <v>621</v>
      </c>
      <c r="B274" t="s">
        <v>4</v>
      </c>
      <c r="C274">
        <v>3</v>
      </c>
      <c r="D274">
        <v>18</v>
      </c>
      <c r="E274">
        <v>1.1666666666666701</v>
      </c>
    </row>
    <row r="275" spans="1:5">
      <c r="A275">
        <v>621</v>
      </c>
      <c r="B275" t="s">
        <v>12</v>
      </c>
      <c r="C275">
        <v>8</v>
      </c>
      <c r="D275">
        <v>18</v>
      </c>
      <c r="E275">
        <v>3.1111111111111098</v>
      </c>
    </row>
    <row r="276" spans="1:5">
      <c r="A276">
        <v>621</v>
      </c>
      <c r="B276" t="s">
        <v>17</v>
      </c>
      <c r="C276">
        <v>35</v>
      </c>
      <c r="D276">
        <v>18</v>
      </c>
      <c r="E276">
        <v>13.6111111111111</v>
      </c>
    </row>
    <row r="277" spans="1:5">
      <c r="A277">
        <v>622</v>
      </c>
      <c r="B277" t="s">
        <v>3</v>
      </c>
      <c r="C277">
        <v>41</v>
      </c>
      <c r="D277">
        <v>10</v>
      </c>
      <c r="E277">
        <v>28.7</v>
      </c>
    </row>
    <row r="278" spans="1:5">
      <c r="A278">
        <v>622</v>
      </c>
      <c r="B278" t="s">
        <v>4</v>
      </c>
      <c r="C278">
        <v>6</v>
      </c>
      <c r="D278">
        <v>10</v>
      </c>
      <c r="E278">
        <v>4.2</v>
      </c>
    </row>
    <row r="279" spans="1:5">
      <c r="A279">
        <v>622</v>
      </c>
      <c r="B279" t="s">
        <v>12</v>
      </c>
      <c r="C279">
        <v>2</v>
      </c>
      <c r="D279">
        <v>10</v>
      </c>
      <c r="E279">
        <v>1.4</v>
      </c>
    </row>
    <row r="280" spans="1:5">
      <c r="A280">
        <v>622</v>
      </c>
      <c r="B280" t="s">
        <v>16</v>
      </c>
      <c r="C280">
        <v>1</v>
      </c>
      <c r="D280">
        <v>10</v>
      </c>
      <c r="E280">
        <v>0.7</v>
      </c>
    </row>
    <row r="281" spans="1:5">
      <c r="A281">
        <v>622</v>
      </c>
      <c r="B281" t="s">
        <v>17</v>
      </c>
      <c r="C281">
        <v>71</v>
      </c>
      <c r="D281">
        <v>10</v>
      </c>
      <c r="E281">
        <v>49.7</v>
      </c>
    </row>
    <row r="282" spans="1:5">
      <c r="A282">
        <v>645</v>
      </c>
      <c r="B282" t="s">
        <v>3</v>
      </c>
      <c r="C282">
        <v>5</v>
      </c>
      <c r="D282">
        <v>4</v>
      </c>
      <c r="E282">
        <v>8.75</v>
      </c>
    </row>
    <row r="283" spans="1:5">
      <c r="A283">
        <v>645</v>
      </c>
      <c r="B283" t="s">
        <v>12</v>
      </c>
      <c r="C283">
        <v>3</v>
      </c>
      <c r="D283">
        <v>4</v>
      </c>
      <c r="E283">
        <v>5.25</v>
      </c>
    </row>
    <row r="284" spans="1:5">
      <c r="A284">
        <v>645</v>
      </c>
      <c r="B284" t="s">
        <v>15</v>
      </c>
      <c r="C284">
        <v>1</v>
      </c>
      <c r="D284">
        <v>4</v>
      </c>
      <c r="E284">
        <v>1.75</v>
      </c>
    </row>
    <row r="285" spans="1:5">
      <c r="A285">
        <v>645</v>
      </c>
      <c r="B285" t="s">
        <v>16</v>
      </c>
      <c r="C285">
        <v>1</v>
      </c>
      <c r="D285">
        <v>4</v>
      </c>
      <c r="E285">
        <v>1.75</v>
      </c>
    </row>
    <row r="286" spans="1:5">
      <c r="A286">
        <v>645</v>
      </c>
      <c r="B286" t="s">
        <v>17</v>
      </c>
      <c r="C286">
        <v>41</v>
      </c>
      <c r="D286">
        <v>4</v>
      </c>
      <c r="E286">
        <v>71.75</v>
      </c>
    </row>
    <row r="287" spans="1:5">
      <c r="A287">
        <v>651</v>
      </c>
      <c r="B287" t="s">
        <v>3</v>
      </c>
      <c r="C287">
        <v>18</v>
      </c>
      <c r="D287">
        <v>13</v>
      </c>
      <c r="E287">
        <v>9.6923076923076898</v>
      </c>
    </row>
    <row r="288" spans="1:5">
      <c r="A288">
        <v>651</v>
      </c>
      <c r="B288" t="s">
        <v>4</v>
      </c>
      <c r="C288">
        <v>20</v>
      </c>
      <c r="D288">
        <v>13</v>
      </c>
      <c r="E288">
        <v>10.7692307692308</v>
      </c>
    </row>
    <row r="289" spans="1:5">
      <c r="A289">
        <v>651</v>
      </c>
      <c r="B289" t="s">
        <v>12</v>
      </c>
      <c r="C289">
        <v>3</v>
      </c>
      <c r="D289">
        <v>13</v>
      </c>
      <c r="E289">
        <v>1.6153846153846201</v>
      </c>
    </row>
    <row r="290" spans="1:5">
      <c r="A290">
        <v>651</v>
      </c>
      <c r="B290" t="s">
        <v>13</v>
      </c>
      <c r="C290">
        <v>5</v>
      </c>
      <c r="D290">
        <v>13</v>
      </c>
      <c r="E290">
        <v>2.6923076923076898</v>
      </c>
    </row>
    <row r="291" spans="1:5">
      <c r="A291">
        <v>651</v>
      </c>
      <c r="B291" t="s">
        <v>14</v>
      </c>
      <c r="C291">
        <v>2</v>
      </c>
      <c r="D291">
        <v>13</v>
      </c>
      <c r="E291">
        <v>1.07692307692308</v>
      </c>
    </row>
    <row r="292" spans="1:5">
      <c r="A292">
        <v>651</v>
      </c>
      <c r="B292" t="s">
        <v>15</v>
      </c>
      <c r="C292">
        <v>1</v>
      </c>
      <c r="D292">
        <v>13</v>
      </c>
      <c r="E292">
        <v>0.53846153846153899</v>
      </c>
    </row>
    <row r="293" spans="1:5">
      <c r="A293">
        <v>651</v>
      </c>
      <c r="B293" t="s">
        <v>16</v>
      </c>
      <c r="C293">
        <v>1</v>
      </c>
      <c r="D293">
        <v>13</v>
      </c>
      <c r="E293">
        <v>0.53846153846153899</v>
      </c>
    </row>
    <row r="294" spans="1:5">
      <c r="A294">
        <v>651</v>
      </c>
      <c r="B294" t="s">
        <v>17</v>
      </c>
      <c r="C294">
        <v>56</v>
      </c>
      <c r="D294">
        <v>13</v>
      </c>
      <c r="E294">
        <v>30.153846153846199</v>
      </c>
    </row>
    <row r="295" spans="1:5">
      <c r="A295">
        <v>657</v>
      </c>
      <c r="B295" t="s">
        <v>3</v>
      </c>
      <c r="C295">
        <v>13</v>
      </c>
      <c r="D295">
        <v>27</v>
      </c>
      <c r="E295">
        <v>3.3703703703703698</v>
      </c>
    </row>
    <row r="296" spans="1:5">
      <c r="A296">
        <v>657</v>
      </c>
      <c r="B296" t="s">
        <v>4</v>
      </c>
      <c r="C296">
        <v>9</v>
      </c>
      <c r="D296">
        <v>27</v>
      </c>
      <c r="E296">
        <v>2.3333333333333299</v>
      </c>
    </row>
    <row r="297" spans="1:5">
      <c r="A297">
        <v>657</v>
      </c>
      <c r="B297" t="s">
        <v>5</v>
      </c>
      <c r="C297">
        <v>1</v>
      </c>
      <c r="D297">
        <v>27</v>
      </c>
      <c r="E297">
        <v>0.25925925925925902</v>
      </c>
    </row>
    <row r="298" spans="1:5">
      <c r="A298">
        <v>657</v>
      </c>
      <c r="B298" t="s">
        <v>6</v>
      </c>
      <c r="C298">
        <v>1</v>
      </c>
      <c r="D298">
        <v>27</v>
      </c>
      <c r="E298">
        <v>0.25925925925925902</v>
      </c>
    </row>
    <row r="299" spans="1:5">
      <c r="A299">
        <v>657</v>
      </c>
      <c r="B299" t="s">
        <v>12</v>
      </c>
      <c r="C299">
        <v>72</v>
      </c>
      <c r="D299">
        <v>27</v>
      </c>
      <c r="E299">
        <v>18.6666666666667</v>
      </c>
    </row>
    <row r="300" spans="1:5">
      <c r="A300">
        <v>657</v>
      </c>
      <c r="B300" t="s">
        <v>15</v>
      </c>
      <c r="C300">
        <v>4</v>
      </c>
      <c r="D300">
        <v>27</v>
      </c>
      <c r="E300">
        <v>1.0370370370370401</v>
      </c>
    </row>
    <row r="301" spans="1:5">
      <c r="A301">
        <v>657</v>
      </c>
      <c r="B301" t="s">
        <v>16</v>
      </c>
      <c r="C301">
        <v>1</v>
      </c>
      <c r="D301">
        <v>27</v>
      </c>
      <c r="E301">
        <v>0.25925925925925902</v>
      </c>
    </row>
    <row r="302" spans="1:5">
      <c r="A302">
        <v>657</v>
      </c>
      <c r="B302" t="s">
        <v>17</v>
      </c>
      <c r="C302">
        <v>534</v>
      </c>
      <c r="D302">
        <v>27</v>
      </c>
      <c r="E302">
        <v>138.444444444444</v>
      </c>
    </row>
    <row r="303" spans="1:5">
      <c r="A303">
        <v>668</v>
      </c>
      <c r="B303" t="s">
        <v>3</v>
      </c>
      <c r="C303">
        <v>10</v>
      </c>
      <c r="D303">
        <v>8</v>
      </c>
      <c r="E303">
        <v>8.75</v>
      </c>
    </row>
    <row r="304" spans="1:5">
      <c r="A304">
        <v>668</v>
      </c>
      <c r="B304" t="s">
        <v>4</v>
      </c>
      <c r="C304">
        <v>3</v>
      </c>
      <c r="D304">
        <v>8</v>
      </c>
      <c r="E304">
        <v>2.625</v>
      </c>
    </row>
    <row r="305" spans="1:5">
      <c r="A305">
        <v>668</v>
      </c>
      <c r="B305" t="s">
        <v>12</v>
      </c>
      <c r="C305">
        <v>6</v>
      </c>
      <c r="D305">
        <v>8</v>
      </c>
      <c r="E305">
        <v>5.25</v>
      </c>
    </row>
    <row r="306" spans="1:5">
      <c r="A306">
        <v>668</v>
      </c>
      <c r="B306" t="s">
        <v>17</v>
      </c>
      <c r="C306">
        <v>35</v>
      </c>
      <c r="D306">
        <v>8</v>
      </c>
      <c r="E306">
        <v>30.625</v>
      </c>
    </row>
    <row r="307" spans="1:5">
      <c r="A307">
        <v>674</v>
      </c>
      <c r="B307" t="s">
        <v>3</v>
      </c>
      <c r="C307">
        <v>3</v>
      </c>
      <c r="D307">
        <v>7</v>
      </c>
      <c r="E307">
        <v>3</v>
      </c>
    </row>
    <row r="308" spans="1:5">
      <c r="A308">
        <v>674</v>
      </c>
      <c r="B308" t="s">
        <v>4</v>
      </c>
      <c r="C308">
        <v>2</v>
      </c>
      <c r="D308">
        <v>7</v>
      </c>
      <c r="E308">
        <v>2</v>
      </c>
    </row>
    <row r="309" spans="1:5">
      <c r="A309">
        <v>674</v>
      </c>
      <c r="B309" t="s">
        <v>12</v>
      </c>
      <c r="C309">
        <v>3</v>
      </c>
      <c r="D309">
        <v>7</v>
      </c>
      <c r="E309">
        <v>3</v>
      </c>
    </row>
    <row r="310" spans="1:5">
      <c r="A310">
        <v>674</v>
      </c>
      <c r="B310" t="s">
        <v>13</v>
      </c>
      <c r="C310">
        <v>3</v>
      </c>
      <c r="D310">
        <v>7</v>
      </c>
      <c r="E310">
        <v>3</v>
      </c>
    </row>
    <row r="311" spans="1:5">
      <c r="A311">
        <v>674</v>
      </c>
      <c r="B311" t="s">
        <v>17</v>
      </c>
      <c r="C311">
        <v>60</v>
      </c>
      <c r="D311">
        <v>7</v>
      </c>
      <c r="E311">
        <v>60</v>
      </c>
    </row>
    <row r="312" spans="1:5">
      <c r="A312">
        <v>676</v>
      </c>
      <c r="B312" t="s">
        <v>3</v>
      </c>
      <c r="C312">
        <v>18</v>
      </c>
      <c r="D312">
        <v>8</v>
      </c>
      <c r="E312">
        <v>15.75</v>
      </c>
    </row>
    <row r="313" spans="1:5">
      <c r="A313">
        <v>676</v>
      </c>
      <c r="B313" t="s">
        <v>4</v>
      </c>
      <c r="C313">
        <v>2</v>
      </c>
      <c r="D313">
        <v>8</v>
      </c>
      <c r="E313">
        <v>1.75</v>
      </c>
    </row>
    <row r="314" spans="1:5">
      <c r="A314">
        <v>676</v>
      </c>
      <c r="B314" t="s">
        <v>12</v>
      </c>
      <c r="C314">
        <v>3</v>
      </c>
      <c r="D314">
        <v>8</v>
      </c>
      <c r="E314">
        <v>2.625</v>
      </c>
    </row>
    <row r="315" spans="1:5">
      <c r="A315">
        <v>676</v>
      </c>
      <c r="B315" t="s">
        <v>16</v>
      </c>
      <c r="C315">
        <v>1</v>
      </c>
      <c r="D315">
        <v>8</v>
      </c>
      <c r="E315">
        <v>0.875</v>
      </c>
    </row>
    <row r="316" spans="1:5">
      <c r="A316">
        <v>676</v>
      </c>
      <c r="B316" t="s">
        <v>17</v>
      </c>
      <c r="C316">
        <v>15</v>
      </c>
      <c r="D316">
        <v>8</v>
      </c>
      <c r="E316">
        <v>13.125</v>
      </c>
    </row>
    <row r="317" spans="1:5">
      <c r="A317">
        <v>686</v>
      </c>
      <c r="B317" t="s">
        <v>3</v>
      </c>
      <c r="C317">
        <v>110</v>
      </c>
      <c r="D317">
        <v>23</v>
      </c>
      <c r="E317">
        <v>33.478260869565197</v>
      </c>
    </row>
    <row r="318" spans="1:5">
      <c r="A318">
        <v>686</v>
      </c>
      <c r="B318" t="s">
        <v>6</v>
      </c>
      <c r="C318">
        <v>1</v>
      </c>
      <c r="D318">
        <v>23</v>
      </c>
      <c r="E318">
        <v>0.30434782608695699</v>
      </c>
    </row>
    <row r="319" spans="1:5">
      <c r="A319">
        <v>686</v>
      </c>
      <c r="B319" t="s">
        <v>12</v>
      </c>
      <c r="C319">
        <v>13</v>
      </c>
      <c r="D319">
        <v>23</v>
      </c>
      <c r="E319">
        <v>3.9565217391304301</v>
      </c>
    </row>
    <row r="320" spans="1:5">
      <c r="A320">
        <v>686</v>
      </c>
      <c r="B320" t="s">
        <v>16</v>
      </c>
      <c r="C320">
        <v>1</v>
      </c>
      <c r="D320">
        <v>23</v>
      </c>
      <c r="E320">
        <v>0.30434782608695699</v>
      </c>
    </row>
    <row r="321" spans="1:5">
      <c r="A321">
        <v>686</v>
      </c>
      <c r="B321" t="s">
        <v>17</v>
      </c>
      <c r="C321">
        <v>97</v>
      </c>
      <c r="D321">
        <v>23</v>
      </c>
      <c r="E321">
        <v>29.521739130434799</v>
      </c>
    </row>
    <row r="322" spans="1:5">
      <c r="A322">
        <v>687</v>
      </c>
      <c r="B322" t="s">
        <v>3</v>
      </c>
      <c r="C322">
        <v>13</v>
      </c>
      <c r="D322">
        <v>8</v>
      </c>
      <c r="E322">
        <v>11.375</v>
      </c>
    </row>
    <row r="323" spans="1:5">
      <c r="A323">
        <v>687</v>
      </c>
      <c r="B323" t="s">
        <v>12</v>
      </c>
      <c r="C323">
        <v>3</v>
      </c>
      <c r="D323">
        <v>8</v>
      </c>
      <c r="E323">
        <v>2.625</v>
      </c>
    </row>
    <row r="324" spans="1:5">
      <c r="A324">
        <v>687</v>
      </c>
      <c r="B324" t="s">
        <v>13</v>
      </c>
      <c r="C324">
        <v>2</v>
      </c>
      <c r="D324">
        <v>8</v>
      </c>
      <c r="E324">
        <v>1.75</v>
      </c>
    </row>
    <row r="325" spans="1:5">
      <c r="A325">
        <v>687</v>
      </c>
      <c r="B325" t="s">
        <v>17</v>
      </c>
      <c r="C325">
        <v>20</v>
      </c>
      <c r="D325">
        <v>8</v>
      </c>
      <c r="E325">
        <v>17.5</v>
      </c>
    </row>
    <row r="326" spans="1:5">
      <c r="A326">
        <v>690</v>
      </c>
      <c r="B326" t="s">
        <v>3</v>
      </c>
      <c r="C326">
        <v>101</v>
      </c>
      <c r="D326">
        <v>13</v>
      </c>
      <c r="E326">
        <v>54.384615384615401</v>
      </c>
    </row>
    <row r="327" spans="1:5">
      <c r="A327">
        <v>690</v>
      </c>
      <c r="B327" t="s">
        <v>4</v>
      </c>
      <c r="C327">
        <v>7</v>
      </c>
      <c r="D327">
        <v>13</v>
      </c>
      <c r="E327">
        <v>3.7692307692307701</v>
      </c>
    </row>
    <row r="328" spans="1:5">
      <c r="A328">
        <v>690</v>
      </c>
      <c r="B328" t="s">
        <v>5</v>
      </c>
      <c r="C328">
        <v>1</v>
      </c>
      <c r="D328">
        <v>13</v>
      </c>
      <c r="E328">
        <v>0.53846153846153899</v>
      </c>
    </row>
    <row r="329" spans="1:5">
      <c r="A329">
        <v>690</v>
      </c>
      <c r="B329" t="s">
        <v>12</v>
      </c>
      <c r="C329">
        <v>31</v>
      </c>
      <c r="D329">
        <v>13</v>
      </c>
      <c r="E329">
        <v>16.692307692307701</v>
      </c>
    </row>
    <row r="330" spans="1:5">
      <c r="A330">
        <v>690</v>
      </c>
      <c r="B330" t="s">
        <v>13</v>
      </c>
      <c r="C330">
        <v>5</v>
      </c>
      <c r="D330">
        <v>13</v>
      </c>
      <c r="E330">
        <v>2.6923076923076898</v>
      </c>
    </row>
    <row r="331" spans="1:5">
      <c r="A331">
        <v>690</v>
      </c>
      <c r="B331" t="s">
        <v>16</v>
      </c>
      <c r="C331">
        <v>5</v>
      </c>
      <c r="D331">
        <v>13</v>
      </c>
      <c r="E331">
        <v>2.6923076923076898</v>
      </c>
    </row>
    <row r="332" spans="1:5">
      <c r="A332">
        <v>690</v>
      </c>
      <c r="B332" t="s">
        <v>17</v>
      </c>
      <c r="C332">
        <v>125</v>
      </c>
      <c r="D332">
        <v>13</v>
      </c>
      <c r="E332">
        <v>67.307692307692307</v>
      </c>
    </row>
    <row r="333" spans="1:5">
      <c r="A333">
        <v>752</v>
      </c>
      <c r="B333" t="s">
        <v>3</v>
      </c>
      <c r="C333">
        <v>13</v>
      </c>
      <c r="D333">
        <v>8</v>
      </c>
      <c r="E333">
        <v>11.375</v>
      </c>
    </row>
    <row r="334" spans="1:5">
      <c r="A334">
        <v>752</v>
      </c>
      <c r="B334" t="s">
        <v>4</v>
      </c>
      <c r="C334">
        <v>14</v>
      </c>
      <c r="D334">
        <v>8</v>
      </c>
      <c r="E334">
        <v>12.25</v>
      </c>
    </row>
    <row r="335" spans="1:5">
      <c r="A335">
        <v>752</v>
      </c>
      <c r="B335" t="s">
        <v>6</v>
      </c>
      <c r="C335">
        <v>1</v>
      </c>
      <c r="D335">
        <v>8</v>
      </c>
      <c r="E335">
        <v>0.875</v>
      </c>
    </row>
    <row r="336" spans="1:5">
      <c r="A336">
        <v>752</v>
      </c>
      <c r="B336" t="s">
        <v>12</v>
      </c>
      <c r="C336">
        <v>45</v>
      </c>
      <c r="D336">
        <v>8</v>
      </c>
      <c r="E336">
        <v>39.375</v>
      </c>
    </row>
    <row r="337" spans="1:5">
      <c r="A337">
        <v>752</v>
      </c>
      <c r="B337" t="s">
        <v>15</v>
      </c>
      <c r="C337">
        <v>1</v>
      </c>
      <c r="D337">
        <v>8</v>
      </c>
      <c r="E337">
        <v>0.875</v>
      </c>
    </row>
    <row r="338" spans="1:5">
      <c r="A338">
        <v>752</v>
      </c>
      <c r="B338" t="s">
        <v>16</v>
      </c>
      <c r="C338">
        <v>1</v>
      </c>
      <c r="D338">
        <v>8</v>
      </c>
      <c r="E338">
        <v>0.875</v>
      </c>
    </row>
    <row r="339" spans="1:5">
      <c r="A339">
        <v>752</v>
      </c>
      <c r="B339" t="s">
        <v>17</v>
      </c>
      <c r="C339">
        <v>223</v>
      </c>
      <c r="D339">
        <v>8</v>
      </c>
      <c r="E339">
        <v>195.125</v>
      </c>
    </row>
    <row r="340" spans="1:5">
      <c r="A340">
        <v>753</v>
      </c>
      <c r="B340" t="s">
        <v>3</v>
      </c>
      <c r="C340">
        <v>11</v>
      </c>
      <c r="D340">
        <v>6</v>
      </c>
      <c r="E340">
        <v>12.8333333333333</v>
      </c>
    </row>
    <row r="341" spans="1:5">
      <c r="A341">
        <v>753</v>
      </c>
      <c r="B341" t="s">
        <v>12</v>
      </c>
      <c r="C341">
        <v>5</v>
      </c>
      <c r="D341">
        <v>6</v>
      </c>
      <c r="E341">
        <v>5.8333333333333304</v>
      </c>
    </row>
    <row r="342" spans="1:5">
      <c r="A342">
        <v>753</v>
      </c>
      <c r="B342" t="s">
        <v>17</v>
      </c>
      <c r="C342">
        <v>15</v>
      </c>
      <c r="D342">
        <v>6</v>
      </c>
      <c r="E342">
        <v>17.5</v>
      </c>
    </row>
    <row r="343" spans="1:5">
      <c r="A343">
        <v>755</v>
      </c>
      <c r="B343" t="s">
        <v>3</v>
      </c>
      <c r="C343">
        <v>3</v>
      </c>
      <c r="D343">
        <v>5</v>
      </c>
      <c r="E343">
        <v>4.2</v>
      </c>
    </row>
    <row r="344" spans="1:5">
      <c r="A344">
        <v>755</v>
      </c>
      <c r="B344" t="s">
        <v>4</v>
      </c>
      <c r="C344">
        <v>1</v>
      </c>
      <c r="D344">
        <v>5</v>
      </c>
      <c r="E344">
        <v>1.4</v>
      </c>
    </row>
    <row r="345" spans="1:5">
      <c r="A345">
        <v>755</v>
      </c>
      <c r="B345" t="s">
        <v>6</v>
      </c>
      <c r="C345">
        <v>1</v>
      </c>
      <c r="D345">
        <v>5</v>
      </c>
      <c r="E345">
        <v>1.4</v>
      </c>
    </row>
    <row r="346" spans="1:5">
      <c r="A346">
        <v>755</v>
      </c>
      <c r="B346" t="s">
        <v>12</v>
      </c>
      <c r="C346">
        <v>37</v>
      </c>
      <c r="D346">
        <v>5</v>
      </c>
      <c r="E346">
        <v>51.8</v>
      </c>
    </row>
    <row r="347" spans="1:5">
      <c r="A347">
        <v>755</v>
      </c>
      <c r="B347" t="s">
        <v>13</v>
      </c>
      <c r="C347">
        <v>2</v>
      </c>
      <c r="D347">
        <v>5</v>
      </c>
      <c r="E347">
        <v>2.8</v>
      </c>
    </row>
    <row r="348" spans="1:5">
      <c r="A348">
        <v>755</v>
      </c>
      <c r="B348" t="s">
        <v>14</v>
      </c>
      <c r="C348">
        <v>1</v>
      </c>
      <c r="D348">
        <v>5</v>
      </c>
      <c r="E348">
        <v>1.4</v>
      </c>
    </row>
    <row r="349" spans="1:5">
      <c r="A349">
        <v>755</v>
      </c>
      <c r="B349" t="s">
        <v>15</v>
      </c>
      <c r="C349">
        <v>1</v>
      </c>
      <c r="D349">
        <v>5</v>
      </c>
      <c r="E349">
        <v>1.4</v>
      </c>
    </row>
    <row r="350" spans="1:5">
      <c r="A350">
        <v>755</v>
      </c>
      <c r="B350" t="s">
        <v>16</v>
      </c>
      <c r="C350">
        <v>1</v>
      </c>
      <c r="D350">
        <v>5</v>
      </c>
      <c r="E350">
        <v>1.4</v>
      </c>
    </row>
    <row r="351" spans="1:5">
      <c r="A351">
        <v>755</v>
      </c>
      <c r="B351" t="s">
        <v>17</v>
      </c>
      <c r="C351">
        <v>110</v>
      </c>
      <c r="D351">
        <v>5</v>
      </c>
      <c r="E351">
        <v>154</v>
      </c>
    </row>
    <row r="352" spans="1:5">
      <c r="A352">
        <v>768</v>
      </c>
      <c r="B352" t="s">
        <v>3</v>
      </c>
      <c r="C352">
        <v>7</v>
      </c>
      <c r="D352">
        <v>8</v>
      </c>
      <c r="E352">
        <v>6.125</v>
      </c>
    </row>
    <row r="353" spans="1:5">
      <c r="A353">
        <v>768</v>
      </c>
      <c r="B353" t="s">
        <v>6</v>
      </c>
      <c r="C353">
        <v>3</v>
      </c>
      <c r="D353">
        <v>8</v>
      </c>
      <c r="E353">
        <v>2.625</v>
      </c>
    </row>
    <row r="354" spans="1:5">
      <c r="A354">
        <v>768</v>
      </c>
      <c r="B354" t="s">
        <v>12</v>
      </c>
      <c r="C354">
        <v>14</v>
      </c>
      <c r="D354">
        <v>8</v>
      </c>
      <c r="E354">
        <v>12.25</v>
      </c>
    </row>
    <row r="355" spans="1:5">
      <c r="A355">
        <v>768</v>
      </c>
      <c r="B355" t="s">
        <v>17</v>
      </c>
      <c r="C355">
        <v>104</v>
      </c>
      <c r="D355">
        <v>8</v>
      </c>
      <c r="E355">
        <v>91</v>
      </c>
    </row>
    <row r="356" spans="1:5">
      <c r="A356">
        <v>770</v>
      </c>
      <c r="B356" t="s">
        <v>3</v>
      </c>
      <c r="C356">
        <v>10</v>
      </c>
      <c r="D356">
        <v>8</v>
      </c>
      <c r="E356">
        <v>8.75</v>
      </c>
    </row>
    <row r="357" spans="1:5">
      <c r="A357">
        <v>770</v>
      </c>
      <c r="B357" t="s">
        <v>12</v>
      </c>
      <c r="C357">
        <v>6</v>
      </c>
      <c r="D357">
        <v>8</v>
      </c>
      <c r="E357">
        <v>5.25</v>
      </c>
    </row>
    <row r="358" spans="1:5">
      <c r="A358">
        <v>770</v>
      </c>
      <c r="B358" t="s">
        <v>17</v>
      </c>
      <c r="C358">
        <v>4</v>
      </c>
      <c r="D358">
        <v>8</v>
      </c>
      <c r="E358">
        <v>3.5</v>
      </c>
    </row>
    <row r="359" spans="1:5">
      <c r="A359">
        <v>772</v>
      </c>
      <c r="B359" t="s">
        <v>3</v>
      </c>
      <c r="C359">
        <v>34</v>
      </c>
      <c r="D359">
        <v>7</v>
      </c>
      <c r="E359">
        <v>34</v>
      </c>
    </row>
    <row r="360" spans="1:5">
      <c r="A360">
        <v>772</v>
      </c>
      <c r="B360" t="s">
        <v>12</v>
      </c>
      <c r="C360">
        <v>8</v>
      </c>
      <c r="D360">
        <v>7</v>
      </c>
      <c r="E360">
        <v>8</v>
      </c>
    </row>
    <row r="361" spans="1:5">
      <c r="A361">
        <v>772</v>
      </c>
      <c r="B361" t="s">
        <v>17</v>
      </c>
      <c r="C361">
        <v>17</v>
      </c>
      <c r="D361">
        <v>7</v>
      </c>
      <c r="E361">
        <v>17</v>
      </c>
    </row>
    <row r="362" spans="1:5">
      <c r="A362">
        <v>773</v>
      </c>
      <c r="B362" t="s">
        <v>3</v>
      </c>
      <c r="C362">
        <v>25</v>
      </c>
      <c r="D362">
        <v>7</v>
      </c>
      <c r="E362">
        <v>25</v>
      </c>
    </row>
    <row r="363" spans="1:5">
      <c r="A363">
        <v>773</v>
      </c>
      <c r="B363" t="s">
        <v>12</v>
      </c>
      <c r="C363">
        <v>22</v>
      </c>
      <c r="D363">
        <v>7</v>
      </c>
      <c r="E363">
        <v>22</v>
      </c>
    </row>
    <row r="364" spans="1:5">
      <c r="A364">
        <v>773</v>
      </c>
      <c r="B364" t="s">
        <v>13</v>
      </c>
      <c r="C364">
        <v>1</v>
      </c>
      <c r="D364">
        <v>7</v>
      </c>
      <c r="E364">
        <v>1</v>
      </c>
    </row>
    <row r="365" spans="1:5">
      <c r="A365">
        <v>773</v>
      </c>
      <c r="B365" t="s">
        <v>17</v>
      </c>
      <c r="C365">
        <v>69</v>
      </c>
      <c r="D365">
        <v>7</v>
      </c>
      <c r="E365">
        <v>69</v>
      </c>
    </row>
    <row r="366" spans="1:5">
      <c r="A366">
        <v>775</v>
      </c>
      <c r="B366" t="s">
        <v>3</v>
      </c>
      <c r="C366">
        <v>6</v>
      </c>
      <c r="D366">
        <v>8</v>
      </c>
      <c r="E366">
        <v>5.25</v>
      </c>
    </row>
    <row r="367" spans="1:5">
      <c r="A367">
        <v>775</v>
      </c>
      <c r="B367" t="s">
        <v>4</v>
      </c>
      <c r="C367">
        <v>9</v>
      </c>
      <c r="D367">
        <v>8</v>
      </c>
      <c r="E367">
        <v>7.875</v>
      </c>
    </row>
    <row r="368" spans="1:5">
      <c r="A368">
        <v>775</v>
      </c>
      <c r="B368" t="s">
        <v>12</v>
      </c>
      <c r="C368">
        <v>9</v>
      </c>
      <c r="D368">
        <v>8</v>
      </c>
      <c r="E368">
        <v>7.875</v>
      </c>
    </row>
    <row r="369" spans="1:5">
      <c r="A369">
        <v>775</v>
      </c>
      <c r="B369" t="s">
        <v>13</v>
      </c>
      <c r="C369">
        <v>11</v>
      </c>
      <c r="D369">
        <v>8</v>
      </c>
      <c r="E369">
        <v>9.625</v>
      </c>
    </row>
    <row r="370" spans="1:5">
      <c r="A370">
        <v>775</v>
      </c>
      <c r="B370" t="s">
        <v>17</v>
      </c>
      <c r="C370">
        <v>62</v>
      </c>
      <c r="D370">
        <v>8</v>
      </c>
      <c r="E370">
        <v>54.25</v>
      </c>
    </row>
    <row r="371" spans="1:5">
      <c r="A371">
        <v>787</v>
      </c>
      <c r="B371" t="s">
        <v>3</v>
      </c>
      <c r="C371">
        <v>34</v>
      </c>
      <c r="D371">
        <v>11</v>
      </c>
      <c r="E371">
        <v>21.636363636363601</v>
      </c>
    </row>
    <row r="372" spans="1:5">
      <c r="A372">
        <v>787</v>
      </c>
      <c r="B372" t="s">
        <v>12</v>
      </c>
      <c r="C372">
        <v>9</v>
      </c>
      <c r="D372">
        <v>11</v>
      </c>
      <c r="E372">
        <v>5.7272727272727302</v>
      </c>
    </row>
    <row r="373" spans="1:5">
      <c r="A373">
        <v>787</v>
      </c>
      <c r="B373" t="s">
        <v>17</v>
      </c>
      <c r="C373">
        <v>53</v>
      </c>
      <c r="D373">
        <v>11</v>
      </c>
      <c r="E373">
        <v>33.727272727272698</v>
      </c>
    </row>
    <row r="374" spans="1:5">
      <c r="A374">
        <v>791</v>
      </c>
      <c r="B374" t="s">
        <v>3</v>
      </c>
      <c r="C374">
        <v>71</v>
      </c>
      <c r="D374">
        <v>37</v>
      </c>
      <c r="E374">
        <v>13.4324324324324</v>
      </c>
    </row>
    <row r="375" spans="1:5">
      <c r="A375">
        <v>791</v>
      </c>
      <c r="B375" t="s">
        <v>6</v>
      </c>
      <c r="C375">
        <v>6</v>
      </c>
      <c r="D375">
        <v>37</v>
      </c>
      <c r="E375">
        <v>1.13513513513514</v>
      </c>
    </row>
    <row r="376" spans="1:5">
      <c r="A376">
        <v>791</v>
      </c>
      <c r="B376" t="s">
        <v>12</v>
      </c>
      <c r="C376">
        <v>33</v>
      </c>
      <c r="D376">
        <v>37</v>
      </c>
      <c r="E376">
        <v>6.2432432432432403</v>
      </c>
    </row>
    <row r="377" spans="1:5">
      <c r="A377">
        <v>791</v>
      </c>
      <c r="B377" t="s">
        <v>13</v>
      </c>
      <c r="C377">
        <v>2</v>
      </c>
      <c r="D377">
        <v>37</v>
      </c>
      <c r="E377">
        <v>0.37837837837837801</v>
      </c>
    </row>
    <row r="378" spans="1:5">
      <c r="A378">
        <v>791</v>
      </c>
      <c r="B378" t="s">
        <v>14</v>
      </c>
      <c r="C378">
        <v>1</v>
      </c>
      <c r="D378">
        <v>37</v>
      </c>
      <c r="E378">
        <v>0.18918918918918901</v>
      </c>
    </row>
    <row r="379" spans="1:5">
      <c r="A379">
        <v>791</v>
      </c>
      <c r="B379" t="s">
        <v>16</v>
      </c>
      <c r="C379">
        <v>1</v>
      </c>
      <c r="D379">
        <v>37</v>
      </c>
      <c r="E379">
        <v>0.18918918918918901</v>
      </c>
    </row>
    <row r="380" spans="1:5">
      <c r="A380">
        <v>791</v>
      </c>
      <c r="B380" t="s">
        <v>17</v>
      </c>
      <c r="C380">
        <v>413</v>
      </c>
      <c r="D380">
        <v>37</v>
      </c>
      <c r="E380">
        <v>78.135135135135101</v>
      </c>
    </row>
    <row r="381" spans="1:5">
      <c r="A381">
        <v>797</v>
      </c>
      <c r="B381" t="s">
        <v>4</v>
      </c>
      <c r="C381">
        <v>8</v>
      </c>
      <c r="D381">
        <v>2</v>
      </c>
      <c r="E381">
        <v>28</v>
      </c>
    </row>
    <row r="382" spans="1:5">
      <c r="A382">
        <v>797</v>
      </c>
      <c r="B382" t="s">
        <v>14</v>
      </c>
      <c r="C382">
        <v>1</v>
      </c>
      <c r="D382">
        <v>2</v>
      </c>
      <c r="E382">
        <v>3.5</v>
      </c>
    </row>
    <row r="383" spans="1:5">
      <c r="A383">
        <v>797</v>
      </c>
      <c r="B383" t="s">
        <v>17</v>
      </c>
      <c r="C383">
        <v>10</v>
      </c>
      <c r="D383">
        <v>2</v>
      </c>
      <c r="E383">
        <v>35</v>
      </c>
    </row>
    <row r="384" spans="1:5">
      <c r="A384">
        <v>800</v>
      </c>
      <c r="B384" t="s">
        <v>3</v>
      </c>
      <c r="C384">
        <v>16</v>
      </c>
      <c r="D384">
        <v>14</v>
      </c>
      <c r="E384">
        <v>8</v>
      </c>
    </row>
    <row r="385" spans="1:5">
      <c r="A385">
        <v>800</v>
      </c>
      <c r="B385" t="s">
        <v>12</v>
      </c>
      <c r="C385">
        <v>6</v>
      </c>
      <c r="D385">
        <v>14</v>
      </c>
      <c r="E385">
        <v>3</v>
      </c>
    </row>
    <row r="386" spans="1:5">
      <c r="A386">
        <v>800</v>
      </c>
      <c r="B386" t="s">
        <v>17</v>
      </c>
      <c r="C386">
        <v>25</v>
      </c>
      <c r="D386">
        <v>14</v>
      </c>
      <c r="E386">
        <v>12.5</v>
      </c>
    </row>
    <row r="387" spans="1:5">
      <c r="A387">
        <v>805</v>
      </c>
      <c r="B387" t="s">
        <v>3</v>
      </c>
      <c r="C387">
        <v>3</v>
      </c>
      <c r="D387">
        <v>10</v>
      </c>
      <c r="E387">
        <v>2.1</v>
      </c>
    </row>
    <row r="388" spans="1:5">
      <c r="A388">
        <v>805</v>
      </c>
      <c r="B388" t="s">
        <v>4</v>
      </c>
      <c r="C388">
        <v>1</v>
      </c>
      <c r="D388">
        <v>10</v>
      </c>
      <c r="E388">
        <v>0.7</v>
      </c>
    </row>
    <row r="389" spans="1:5">
      <c r="A389">
        <v>805</v>
      </c>
      <c r="B389" t="s">
        <v>12</v>
      </c>
      <c r="C389">
        <v>29</v>
      </c>
      <c r="D389">
        <v>10</v>
      </c>
      <c r="E389">
        <v>20.3</v>
      </c>
    </row>
    <row r="390" spans="1:5">
      <c r="A390">
        <v>805</v>
      </c>
      <c r="B390" t="s">
        <v>16</v>
      </c>
      <c r="C390">
        <v>1</v>
      </c>
      <c r="D390">
        <v>10</v>
      </c>
      <c r="E390">
        <v>0.7</v>
      </c>
    </row>
    <row r="391" spans="1:5">
      <c r="A391">
        <v>805</v>
      </c>
      <c r="B391" t="s">
        <v>17</v>
      </c>
      <c r="C391">
        <v>67</v>
      </c>
      <c r="D391">
        <v>10</v>
      </c>
      <c r="E391">
        <v>46.9</v>
      </c>
    </row>
    <row r="392" spans="1:5">
      <c r="A392">
        <v>818</v>
      </c>
      <c r="B392" t="s">
        <v>3</v>
      </c>
      <c r="C392">
        <v>10</v>
      </c>
      <c r="D392">
        <v>6</v>
      </c>
      <c r="E392">
        <v>11.6666666666667</v>
      </c>
    </row>
    <row r="393" spans="1:5">
      <c r="A393">
        <v>818</v>
      </c>
      <c r="B393" t="s">
        <v>4</v>
      </c>
      <c r="C393">
        <v>4</v>
      </c>
      <c r="D393">
        <v>6</v>
      </c>
      <c r="E393">
        <v>4.6666666666666696</v>
      </c>
    </row>
    <row r="394" spans="1:5">
      <c r="A394">
        <v>818</v>
      </c>
      <c r="B394" t="s">
        <v>12</v>
      </c>
      <c r="C394">
        <v>13</v>
      </c>
      <c r="D394">
        <v>6</v>
      </c>
      <c r="E394">
        <v>15.1666666666667</v>
      </c>
    </row>
    <row r="395" spans="1:5">
      <c r="A395">
        <v>818</v>
      </c>
      <c r="B395" t="s">
        <v>13</v>
      </c>
      <c r="C395">
        <v>5</v>
      </c>
      <c r="D395">
        <v>6</v>
      </c>
      <c r="E395">
        <v>5.8333333333333304</v>
      </c>
    </row>
    <row r="396" spans="1:5">
      <c r="A396">
        <v>818</v>
      </c>
      <c r="B396" t="s">
        <v>17</v>
      </c>
      <c r="C396">
        <v>54</v>
      </c>
      <c r="D396">
        <v>6</v>
      </c>
      <c r="E396">
        <v>63</v>
      </c>
    </row>
    <row r="397" spans="1:5">
      <c r="A397">
        <v>823</v>
      </c>
      <c r="B397" t="s">
        <v>3</v>
      </c>
      <c r="C397">
        <v>2</v>
      </c>
      <c r="D397">
        <v>7</v>
      </c>
      <c r="E397">
        <v>2</v>
      </c>
    </row>
    <row r="398" spans="1:5">
      <c r="A398">
        <v>823</v>
      </c>
      <c r="B398" t="s">
        <v>4</v>
      </c>
      <c r="C398">
        <v>2</v>
      </c>
      <c r="D398">
        <v>7</v>
      </c>
      <c r="E398">
        <v>2</v>
      </c>
    </row>
    <row r="399" spans="1:5">
      <c r="A399">
        <v>823</v>
      </c>
      <c r="B399" t="s">
        <v>12</v>
      </c>
      <c r="C399">
        <v>12</v>
      </c>
      <c r="D399">
        <v>7</v>
      </c>
      <c r="E399">
        <v>12</v>
      </c>
    </row>
    <row r="400" spans="1:5">
      <c r="A400">
        <v>823</v>
      </c>
      <c r="B400" t="s">
        <v>13</v>
      </c>
      <c r="C400">
        <v>2</v>
      </c>
      <c r="D400">
        <v>7</v>
      </c>
      <c r="E400">
        <v>2</v>
      </c>
    </row>
    <row r="401" spans="1:5">
      <c r="A401">
        <v>823</v>
      </c>
      <c r="B401" t="s">
        <v>15</v>
      </c>
      <c r="C401">
        <v>1</v>
      </c>
      <c r="D401">
        <v>7</v>
      </c>
      <c r="E401">
        <v>1</v>
      </c>
    </row>
    <row r="402" spans="1:5">
      <c r="A402">
        <v>823</v>
      </c>
      <c r="B402" t="s">
        <v>16</v>
      </c>
      <c r="C402">
        <v>3</v>
      </c>
      <c r="D402">
        <v>7</v>
      </c>
      <c r="E402">
        <v>3</v>
      </c>
    </row>
    <row r="403" spans="1:5">
      <c r="A403">
        <v>823</v>
      </c>
      <c r="B403" t="s">
        <v>17</v>
      </c>
      <c r="C403">
        <v>60</v>
      </c>
      <c r="D403">
        <v>7</v>
      </c>
      <c r="E403">
        <v>60</v>
      </c>
    </row>
    <row r="404" spans="1:5">
      <c r="A404">
        <v>837</v>
      </c>
      <c r="B404" t="s">
        <v>3</v>
      </c>
      <c r="C404">
        <v>4</v>
      </c>
      <c r="D404">
        <v>11</v>
      </c>
      <c r="E404">
        <v>2.5454545454545499</v>
      </c>
    </row>
    <row r="405" spans="1:5">
      <c r="A405">
        <v>837</v>
      </c>
      <c r="B405" t="s">
        <v>4</v>
      </c>
      <c r="C405">
        <v>9</v>
      </c>
      <c r="D405">
        <v>11</v>
      </c>
      <c r="E405">
        <v>5.7272727272727302</v>
      </c>
    </row>
    <row r="406" spans="1:5">
      <c r="A406">
        <v>837</v>
      </c>
      <c r="B406" t="s">
        <v>12</v>
      </c>
      <c r="C406">
        <v>16</v>
      </c>
      <c r="D406">
        <v>11</v>
      </c>
      <c r="E406">
        <v>10.181818181818199</v>
      </c>
    </row>
    <row r="407" spans="1:5">
      <c r="A407">
        <v>837</v>
      </c>
      <c r="B407" t="s">
        <v>13</v>
      </c>
      <c r="C407">
        <v>27</v>
      </c>
      <c r="D407">
        <v>11</v>
      </c>
      <c r="E407">
        <v>17.181818181818201</v>
      </c>
    </row>
    <row r="408" spans="1:5">
      <c r="A408">
        <v>837</v>
      </c>
      <c r="B408" t="s">
        <v>17</v>
      </c>
      <c r="C408">
        <v>110</v>
      </c>
      <c r="D408">
        <v>11</v>
      </c>
      <c r="E408">
        <v>70</v>
      </c>
    </row>
    <row r="409" spans="1:5">
      <c r="A409">
        <v>841</v>
      </c>
      <c r="B409" t="s">
        <v>3</v>
      </c>
      <c r="C409">
        <v>16</v>
      </c>
      <c r="D409">
        <v>8</v>
      </c>
      <c r="E409">
        <v>14</v>
      </c>
    </row>
    <row r="410" spans="1:5">
      <c r="A410">
        <v>841</v>
      </c>
      <c r="B410" t="s">
        <v>4</v>
      </c>
      <c r="C410">
        <v>7</v>
      </c>
      <c r="D410">
        <v>8</v>
      </c>
      <c r="E410">
        <v>6.125</v>
      </c>
    </row>
    <row r="411" spans="1:5">
      <c r="A411">
        <v>841</v>
      </c>
      <c r="B411" t="s">
        <v>12</v>
      </c>
      <c r="C411">
        <v>22</v>
      </c>
      <c r="D411">
        <v>8</v>
      </c>
      <c r="E411">
        <v>19.25</v>
      </c>
    </row>
    <row r="412" spans="1:5">
      <c r="A412">
        <v>841</v>
      </c>
      <c r="B412" t="s">
        <v>13</v>
      </c>
      <c r="C412">
        <v>2</v>
      </c>
      <c r="D412">
        <v>8</v>
      </c>
      <c r="E412">
        <v>1.75</v>
      </c>
    </row>
    <row r="413" spans="1:5">
      <c r="A413">
        <v>841</v>
      </c>
      <c r="B413" t="s">
        <v>17</v>
      </c>
      <c r="C413">
        <v>167</v>
      </c>
      <c r="D413">
        <v>8</v>
      </c>
      <c r="E413">
        <v>146.125</v>
      </c>
    </row>
    <row r="414" spans="1:5">
      <c r="A414">
        <v>850</v>
      </c>
      <c r="B414" t="s">
        <v>3</v>
      </c>
      <c r="C414">
        <v>5</v>
      </c>
      <c r="D414">
        <v>36</v>
      </c>
      <c r="E414">
        <v>0.97222222222222199</v>
      </c>
    </row>
    <row r="415" spans="1:5">
      <c r="A415">
        <v>850</v>
      </c>
      <c r="B415" t="s">
        <v>4</v>
      </c>
      <c r="C415">
        <v>22</v>
      </c>
      <c r="D415">
        <v>36</v>
      </c>
      <c r="E415">
        <v>4.2777777777777803</v>
      </c>
    </row>
    <row r="416" spans="1:5">
      <c r="A416">
        <v>850</v>
      </c>
      <c r="B416" t="s">
        <v>6</v>
      </c>
      <c r="C416">
        <v>4</v>
      </c>
      <c r="D416">
        <v>36</v>
      </c>
      <c r="E416">
        <v>0.77777777777777801</v>
      </c>
    </row>
    <row r="417" spans="1:5">
      <c r="A417">
        <v>850</v>
      </c>
      <c r="B417" t="s">
        <v>8</v>
      </c>
      <c r="C417">
        <v>3</v>
      </c>
      <c r="D417">
        <v>36</v>
      </c>
      <c r="E417">
        <v>0.58333333333333304</v>
      </c>
    </row>
    <row r="418" spans="1:5">
      <c r="A418">
        <v>850</v>
      </c>
      <c r="B418" t="s">
        <v>12</v>
      </c>
      <c r="C418">
        <v>182</v>
      </c>
      <c r="D418">
        <v>36</v>
      </c>
      <c r="E418">
        <v>35.3888888888889</v>
      </c>
    </row>
    <row r="419" spans="1:5">
      <c r="A419">
        <v>850</v>
      </c>
      <c r="B419" t="s">
        <v>15</v>
      </c>
      <c r="C419">
        <v>1</v>
      </c>
      <c r="D419">
        <v>36</v>
      </c>
      <c r="E419">
        <v>0.194444444444444</v>
      </c>
    </row>
    <row r="420" spans="1:5">
      <c r="A420">
        <v>850</v>
      </c>
      <c r="B420" t="s">
        <v>16</v>
      </c>
      <c r="C420">
        <v>3</v>
      </c>
      <c r="D420">
        <v>36</v>
      </c>
      <c r="E420">
        <v>0.58333333333333304</v>
      </c>
    </row>
    <row r="421" spans="1:5">
      <c r="A421">
        <v>850</v>
      </c>
      <c r="B421" t="s">
        <v>17</v>
      </c>
      <c r="C421">
        <v>764</v>
      </c>
      <c r="D421">
        <v>36</v>
      </c>
      <c r="E421">
        <v>148.555555555556</v>
      </c>
    </row>
    <row r="422" spans="1:5">
      <c r="A422">
        <v>859</v>
      </c>
      <c r="B422" t="s">
        <v>3</v>
      </c>
      <c r="C422">
        <v>3</v>
      </c>
      <c r="D422">
        <v>6</v>
      </c>
      <c r="E422">
        <v>3.5</v>
      </c>
    </row>
    <row r="423" spans="1:5">
      <c r="A423">
        <v>859</v>
      </c>
      <c r="B423" t="s">
        <v>4</v>
      </c>
      <c r="C423">
        <v>1</v>
      </c>
      <c r="D423">
        <v>6</v>
      </c>
      <c r="E423">
        <v>1.1666666666666701</v>
      </c>
    </row>
    <row r="424" spans="1:5">
      <c r="A424">
        <v>859</v>
      </c>
      <c r="B424" t="s">
        <v>12</v>
      </c>
      <c r="C424">
        <v>8</v>
      </c>
      <c r="D424">
        <v>6</v>
      </c>
      <c r="E424">
        <v>9.3333333333333304</v>
      </c>
    </row>
    <row r="425" spans="1:5">
      <c r="A425">
        <v>859</v>
      </c>
      <c r="B425" t="s">
        <v>17</v>
      </c>
      <c r="C425">
        <v>86</v>
      </c>
      <c r="D425">
        <v>6</v>
      </c>
      <c r="E425">
        <v>100.333333333333</v>
      </c>
    </row>
    <row r="426" spans="1:5">
      <c r="A426">
        <v>870</v>
      </c>
      <c r="B426" t="s">
        <v>3</v>
      </c>
      <c r="C426">
        <v>20</v>
      </c>
      <c r="D426">
        <v>12</v>
      </c>
      <c r="E426">
        <v>11.6666666666667</v>
      </c>
    </row>
    <row r="427" spans="1:5">
      <c r="A427">
        <v>870</v>
      </c>
      <c r="B427" t="s">
        <v>4</v>
      </c>
      <c r="C427">
        <v>1</v>
      </c>
      <c r="D427">
        <v>12</v>
      </c>
      <c r="E427">
        <v>0.58333333333333304</v>
      </c>
    </row>
    <row r="428" spans="1:5">
      <c r="A428">
        <v>870</v>
      </c>
      <c r="B428" t="s">
        <v>6</v>
      </c>
      <c r="C428">
        <v>1</v>
      </c>
      <c r="D428">
        <v>12</v>
      </c>
      <c r="E428">
        <v>0.58333333333333304</v>
      </c>
    </row>
    <row r="429" spans="1:5">
      <c r="A429">
        <v>870</v>
      </c>
      <c r="B429" t="s">
        <v>12</v>
      </c>
      <c r="C429">
        <v>41</v>
      </c>
      <c r="D429">
        <v>12</v>
      </c>
      <c r="E429">
        <v>23.9166666666667</v>
      </c>
    </row>
    <row r="430" spans="1:5">
      <c r="A430">
        <v>870</v>
      </c>
      <c r="B430" t="s">
        <v>13</v>
      </c>
      <c r="C430">
        <v>1</v>
      </c>
      <c r="D430">
        <v>12</v>
      </c>
      <c r="E430">
        <v>0.58333333333333304</v>
      </c>
    </row>
    <row r="431" spans="1:5">
      <c r="A431">
        <v>870</v>
      </c>
      <c r="B431" t="s">
        <v>16</v>
      </c>
      <c r="C431">
        <v>1</v>
      </c>
      <c r="D431">
        <v>12</v>
      </c>
      <c r="E431">
        <v>0.58333333333333304</v>
      </c>
    </row>
    <row r="432" spans="1:5">
      <c r="A432">
        <v>870</v>
      </c>
      <c r="B432" t="s">
        <v>17</v>
      </c>
      <c r="C432">
        <v>90</v>
      </c>
      <c r="D432">
        <v>12</v>
      </c>
      <c r="E432">
        <v>52.5</v>
      </c>
    </row>
    <row r="433" spans="1:5">
      <c r="A433">
        <v>872</v>
      </c>
      <c r="B433" t="s">
        <v>3</v>
      </c>
      <c r="C433">
        <v>9</v>
      </c>
      <c r="D433">
        <v>17</v>
      </c>
      <c r="E433">
        <v>3.7058823529411802</v>
      </c>
    </row>
    <row r="434" spans="1:5">
      <c r="A434">
        <v>872</v>
      </c>
      <c r="B434" t="s">
        <v>4</v>
      </c>
      <c r="C434">
        <v>5</v>
      </c>
      <c r="D434">
        <v>17</v>
      </c>
      <c r="E434">
        <v>2.0588235294117601</v>
      </c>
    </row>
    <row r="435" spans="1:5">
      <c r="A435">
        <v>872</v>
      </c>
      <c r="B435" t="s">
        <v>6</v>
      </c>
      <c r="C435">
        <v>1</v>
      </c>
      <c r="D435">
        <v>17</v>
      </c>
      <c r="E435">
        <v>0.41176470588235298</v>
      </c>
    </row>
    <row r="436" spans="1:5">
      <c r="A436">
        <v>872</v>
      </c>
      <c r="B436" t="s">
        <v>12</v>
      </c>
      <c r="C436">
        <v>9</v>
      </c>
      <c r="D436">
        <v>17</v>
      </c>
      <c r="E436">
        <v>3.7058823529411802</v>
      </c>
    </row>
    <row r="437" spans="1:5">
      <c r="A437">
        <v>872</v>
      </c>
      <c r="B437" t="s">
        <v>17</v>
      </c>
      <c r="C437">
        <v>120</v>
      </c>
      <c r="D437">
        <v>17</v>
      </c>
      <c r="E437">
        <v>49.411764705882298</v>
      </c>
    </row>
    <row r="438" spans="1:5">
      <c r="A438">
        <v>892</v>
      </c>
      <c r="B438" t="s">
        <v>3</v>
      </c>
      <c r="C438">
        <v>93</v>
      </c>
      <c r="D438">
        <v>23</v>
      </c>
      <c r="E438">
        <v>28.304347826087</v>
      </c>
    </row>
    <row r="439" spans="1:5">
      <c r="A439">
        <v>892</v>
      </c>
      <c r="B439" t="s">
        <v>4</v>
      </c>
      <c r="C439">
        <v>6</v>
      </c>
      <c r="D439">
        <v>23</v>
      </c>
      <c r="E439">
        <v>1.8260869565217399</v>
      </c>
    </row>
    <row r="440" spans="1:5">
      <c r="A440">
        <v>892</v>
      </c>
      <c r="B440" t="s">
        <v>12</v>
      </c>
      <c r="C440">
        <v>32</v>
      </c>
      <c r="D440">
        <v>23</v>
      </c>
      <c r="E440">
        <v>9.7391304347826093</v>
      </c>
    </row>
    <row r="441" spans="1:5">
      <c r="A441">
        <v>892</v>
      </c>
      <c r="B441" t="s">
        <v>13</v>
      </c>
      <c r="C441">
        <v>17</v>
      </c>
      <c r="D441">
        <v>23</v>
      </c>
      <c r="E441">
        <v>5.1739130434782599</v>
      </c>
    </row>
    <row r="442" spans="1:5">
      <c r="A442">
        <v>892</v>
      </c>
      <c r="B442" t="s">
        <v>14</v>
      </c>
      <c r="C442">
        <v>1</v>
      </c>
      <c r="D442">
        <v>23</v>
      </c>
      <c r="E442">
        <v>0.30434782608695699</v>
      </c>
    </row>
    <row r="443" spans="1:5">
      <c r="A443">
        <v>892</v>
      </c>
      <c r="B443" t="s">
        <v>16</v>
      </c>
      <c r="C443">
        <v>1</v>
      </c>
      <c r="D443">
        <v>23</v>
      </c>
      <c r="E443">
        <v>0.30434782608695699</v>
      </c>
    </row>
    <row r="444" spans="1:5">
      <c r="A444">
        <v>892</v>
      </c>
      <c r="B444" t="s">
        <v>17</v>
      </c>
      <c r="C444">
        <v>294</v>
      </c>
      <c r="D444">
        <v>23</v>
      </c>
      <c r="E444">
        <v>89.478260869565204</v>
      </c>
    </row>
    <row r="445" spans="1:5">
      <c r="A445">
        <v>895</v>
      </c>
      <c r="B445" t="s">
        <v>3</v>
      </c>
      <c r="C445">
        <v>4</v>
      </c>
      <c r="D445">
        <v>16</v>
      </c>
      <c r="E445">
        <v>1.75</v>
      </c>
    </row>
    <row r="446" spans="1:5">
      <c r="A446">
        <v>895</v>
      </c>
      <c r="B446" t="s">
        <v>12</v>
      </c>
      <c r="C446">
        <v>18</v>
      </c>
      <c r="D446">
        <v>16</v>
      </c>
      <c r="E446">
        <v>7.875</v>
      </c>
    </row>
    <row r="447" spans="1:5">
      <c r="A447">
        <v>895</v>
      </c>
      <c r="B447" t="s">
        <v>13</v>
      </c>
      <c r="C447">
        <v>3</v>
      </c>
      <c r="D447">
        <v>16</v>
      </c>
      <c r="E447">
        <v>1.3125</v>
      </c>
    </row>
    <row r="448" spans="1:5">
      <c r="A448">
        <v>895</v>
      </c>
      <c r="B448" t="s">
        <v>17</v>
      </c>
      <c r="C448">
        <v>134</v>
      </c>
      <c r="D448">
        <v>16</v>
      </c>
      <c r="E448">
        <v>58.625</v>
      </c>
    </row>
    <row r="449" spans="1:5">
      <c r="A449">
        <v>908</v>
      </c>
      <c r="B449" t="s">
        <v>3</v>
      </c>
      <c r="C449">
        <v>10</v>
      </c>
      <c r="D449">
        <v>5</v>
      </c>
      <c r="E449">
        <v>14</v>
      </c>
    </row>
    <row r="450" spans="1:5">
      <c r="A450">
        <v>908</v>
      </c>
      <c r="B450" t="s">
        <v>17</v>
      </c>
      <c r="C450">
        <v>4</v>
      </c>
      <c r="D450">
        <v>5</v>
      </c>
      <c r="E450">
        <v>5.6</v>
      </c>
    </row>
    <row r="451" spans="1:5">
      <c r="A451">
        <v>910</v>
      </c>
      <c r="B451" t="s">
        <v>3</v>
      </c>
      <c r="C451">
        <v>60</v>
      </c>
      <c r="D451">
        <v>17</v>
      </c>
      <c r="E451">
        <v>24.705882352941199</v>
      </c>
    </row>
    <row r="452" spans="1:5">
      <c r="A452">
        <v>910</v>
      </c>
      <c r="B452" t="s">
        <v>4</v>
      </c>
      <c r="C452">
        <v>2</v>
      </c>
      <c r="D452">
        <v>17</v>
      </c>
      <c r="E452">
        <v>0.82352941176470595</v>
      </c>
    </row>
    <row r="453" spans="1:5">
      <c r="A453">
        <v>910</v>
      </c>
      <c r="B453" t="s">
        <v>12</v>
      </c>
      <c r="C453">
        <v>28</v>
      </c>
      <c r="D453">
        <v>17</v>
      </c>
      <c r="E453">
        <v>11.5294117647059</v>
      </c>
    </row>
    <row r="454" spans="1:5">
      <c r="A454">
        <v>910</v>
      </c>
      <c r="B454" t="s">
        <v>16</v>
      </c>
      <c r="C454">
        <v>2</v>
      </c>
      <c r="D454">
        <v>17</v>
      </c>
      <c r="E454">
        <v>0.82352941176470595</v>
      </c>
    </row>
    <row r="455" spans="1:5">
      <c r="A455">
        <v>910</v>
      </c>
      <c r="B455" t="s">
        <v>17</v>
      </c>
      <c r="C455">
        <v>181</v>
      </c>
      <c r="D455">
        <v>17</v>
      </c>
      <c r="E455">
        <v>74.529411764705898</v>
      </c>
    </row>
    <row r="456" spans="1:5">
      <c r="A456">
        <v>924</v>
      </c>
      <c r="B456" t="s">
        <v>3</v>
      </c>
      <c r="C456">
        <v>13</v>
      </c>
      <c r="D456">
        <v>19</v>
      </c>
      <c r="E456">
        <v>4.7894736842105301</v>
      </c>
    </row>
    <row r="457" spans="1:5">
      <c r="A457">
        <v>924</v>
      </c>
      <c r="B457" t="s">
        <v>4</v>
      </c>
      <c r="C457">
        <v>3</v>
      </c>
      <c r="D457">
        <v>19</v>
      </c>
      <c r="E457">
        <v>1.1052631578947401</v>
      </c>
    </row>
    <row r="458" spans="1:5">
      <c r="A458">
        <v>924</v>
      </c>
      <c r="B458" t="s">
        <v>12</v>
      </c>
      <c r="C458">
        <v>21</v>
      </c>
      <c r="D458">
        <v>19</v>
      </c>
      <c r="E458">
        <v>7.7368421052631602</v>
      </c>
    </row>
    <row r="459" spans="1:5">
      <c r="A459">
        <v>924</v>
      </c>
      <c r="B459" t="s">
        <v>13</v>
      </c>
      <c r="C459">
        <v>2</v>
      </c>
      <c r="D459">
        <v>19</v>
      </c>
      <c r="E459">
        <v>0.73684210526315796</v>
      </c>
    </row>
    <row r="460" spans="1:5">
      <c r="A460">
        <v>924</v>
      </c>
      <c r="B460" t="s">
        <v>17</v>
      </c>
      <c r="C460">
        <v>180</v>
      </c>
      <c r="D460">
        <v>19</v>
      </c>
      <c r="E460">
        <v>66.315789473684205</v>
      </c>
    </row>
    <row r="461" spans="1:5">
      <c r="A461">
        <v>941</v>
      </c>
      <c r="B461" t="s">
        <v>3</v>
      </c>
      <c r="C461">
        <v>9</v>
      </c>
      <c r="D461">
        <v>15</v>
      </c>
      <c r="E461">
        <v>4.2</v>
      </c>
    </row>
    <row r="462" spans="1:5">
      <c r="A462">
        <v>941</v>
      </c>
      <c r="B462" t="s">
        <v>4</v>
      </c>
      <c r="C462">
        <v>1</v>
      </c>
      <c r="D462">
        <v>15</v>
      </c>
      <c r="E462">
        <v>0.46666666666666701</v>
      </c>
    </row>
    <row r="463" spans="1:5">
      <c r="A463">
        <v>941</v>
      </c>
      <c r="B463" t="s">
        <v>6</v>
      </c>
      <c r="C463">
        <v>1</v>
      </c>
      <c r="D463">
        <v>15</v>
      </c>
      <c r="E463">
        <v>0.46666666666666701</v>
      </c>
    </row>
    <row r="464" spans="1:5">
      <c r="A464">
        <v>941</v>
      </c>
      <c r="B464" t="s">
        <v>12</v>
      </c>
      <c r="C464">
        <v>8</v>
      </c>
      <c r="D464">
        <v>15</v>
      </c>
      <c r="E464">
        <v>3.7333333333333298</v>
      </c>
    </row>
    <row r="465" spans="1:5">
      <c r="A465">
        <v>941</v>
      </c>
      <c r="B465" t="s">
        <v>13</v>
      </c>
      <c r="C465">
        <v>1</v>
      </c>
      <c r="D465">
        <v>15</v>
      </c>
      <c r="E465">
        <v>0.46666666666666701</v>
      </c>
    </row>
    <row r="466" spans="1:5">
      <c r="A466">
        <v>941</v>
      </c>
      <c r="B466" t="s">
        <v>15</v>
      </c>
      <c r="C466">
        <v>1</v>
      </c>
      <c r="D466">
        <v>15</v>
      </c>
      <c r="E466">
        <v>0.46666666666666701</v>
      </c>
    </row>
    <row r="467" spans="1:5">
      <c r="A467">
        <v>941</v>
      </c>
      <c r="B467" t="s">
        <v>16</v>
      </c>
      <c r="C467">
        <v>3</v>
      </c>
      <c r="D467">
        <v>15</v>
      </c>
      <c r="E467">
        <v>1.4</v>
      </c>
    </row>
    <row r="468" spans="1:5">
      <c r="A468">
        <v>941</v>
      </c>
      <c r="B468" t="s">
        <v>17</v>
      </c>
      <c r="C468">
        <v>239</v>
      </c>
      <c r="D468">
        <v>15</v>
      </c>
      <c r="E468">
        <v>111.533333333333</v>
      </c>
    </row>
    <row r="469" spans="1:5">
      <c r="A469">
        <v>945</v>
      </c>
      <c r="B469" t="s">
        <v>3</v>
      </c>
      <c r="C469">
        <v>35</v>
      </c>
      <c r="D469">
        <v>6</v>
      </c>
      <c r="E469">
        <v>40.8333333333333</v>
      </c>
    </row>
    <row r="470" spans="1:5">
      <c r="A470">
        <v>945</v>
      </c>
      <c r="B470" t="s">
        <v>12</v>
      </c>
      <c r="C470">
        <v>2</v>
      </c>
      <c r="D470">
        <v>6</v>
      </c>
      <c r="E470">
        <v>2.3333333333333299</v>
      </c>
    </row>
    <row r="471" spans="1:5">
      <c r="A471">
        <v>945</v>
      </c>
      <c r="B471" t="s">
        <v>17</v>
      </c>
      <c r="C471">
        <v>29</v>
      </c>
      <c r="D471">
        <v>6</v>
      </c>
      <c r="E471">
        <v>33.8333333333333</v>
      </c>
    </row>
    <row r="472" spans="1:5">
      <c r="A472">
        <v>986</v>
      </c>
      <c r="B472" t="s">
        <v>3</v>
      </c>
      <c r="C472">
        <v>31</v>
      </c>
      <c r="D472">
        <v>20</v>
      </c>
      <c r="E472">
        <v>10.85</v>
      </c>
    </row>
    <row r="473" spans="1:5">
      <c r="A473">
        <v>986</v>
      </c>
      <c r="B473" t="s">
        <v>4</v>
      </c>
      <c r="C473">
        <v>28</v>
      </c>
      <c r="D473">
        <v>20</v>
      </c>
      <c r="E473">
        <v>9.8000000000000007</v>
      </c>
    </row>
    <row r="474" spans="1:5">
      <c r="A474">
        <v>986</v>
      </c>
      <c r="B474" t="s">
        <v>8</v>
      </c>
      <c r="C474">
        <v>1</v>
      </c>
      <c r="D474">
        <v>20</v>
      </c>
      <c r="E474">
        <v>0.35</v>
      </c>
    </row>
    <row r="475" spans="1:5">
      <c r="A475">
        <v>986</v>
      </c>
      <c r="B475" t="s">
        <v>12</v>
      </c>
      <c r="C475">
        <v>72</v>
      </c>
      <c r="D475">
        <v>20</v>
      </c>
      <c r="E475">
        <v>25.2</v>
      </c>
    </row>
    <row r="476" spans="1:5">
      <c r="A476">
        <v>986</v>
      </c>
      <c r="B476" t="s">
        <v>13</v>
      </c>
      <c r="C476">
        <v>15</v>
      </c>
      <c r="D476">
        <v>20</v>
      </c>
      <c r="E476">
        <v>5.25</v>
      </c>
    </row>
    <row r="477" spans="1:5">
      <c r="A477">
        <v>986</v>
      </c>
      <c r="B477" t="s">
        <v>15</v>
      </c>
      <c r="C477">
        <v>3</v>
      </c>
      <c r="D477">
        <v>20</v>
      </c>
      <c r="E477">
        <v>1.05</v>
      </c>
    </row>
    <row r="478" spans="1:5">
      <c r="A478">
        <v>986</v>
      </c>
      <c r="B478" t="s">
        <v>16</v>
      </c>
      <c r="C478">
        <v>4</v>
      </c>
      <c r="D478">
        <v>20</v>
      </c>
      <c r="E478">
        <v>1.4</v>
      </c>
    </row>
    <row r="479" spans="1:5">
      <c r="A479">
        <v>986</v>
      </c>
      <c r="B479" t="s">
        <v>17</v>
      </c>
      <c r="C479">
        <v>951</v>
      </c>
      <c r="D479">
        <v>20</v>
      </c>
      <c r="E479">
        <v>332.85</v>
      </c>
    </row>
    <row r="480" spans="1:5">
      <c r="A480">
        <v>997</v>
      </c>
      <c r="B480" t="s">
        <v>3</v>
      </c>
      <c r="C480">
        <v>62</v>
      </c>
      <c r="D480">
        <v>18</v>
      </c>
      <c r="E480">
        <v>24.1111111111111</v>
      </c>
    </row>
    <row r="481" spans="1:5">
      <c r="A481">
        <v>997</v>
      </c>
      <c r="B481" t="s">
        <v>4</v>
      </c>
      <c r="C481">
        <v>2</v>
      </c>
      <c r="D481">
        <v>18</v>
      </c>
      <c r="E481">
        <v>0.77777777777777801</v>
      </c>
    </row>
    <row r="482" spans="1:5">
      <c r="A482">
        <v>997</v>
      </c>
      <c r="B482" t="s">
        <v>12</v>
      </c>
      <c r="C482">
        <v>9</v>
      </c>
      <c r="D482">
        <v>18</v>
      </c>
      <c r="E482">
        <v>3.5</v>
      </c>
    </row>
    <row r="483" spans="1:5">
      <c r="A483">
        <v>997</v>
      </c>
      <c r="B483" t="s">
        <v>16</v>
      </c>
      <c r="C483">
        <v>1</v>
      </c>
      <c r="D483">
        <v>18</v>
      </c>
      <c r="E483">
        <v>0.38888888888888901</v>
      </c>
    </row>
    <row r="484" spans="1:5">
      <c r="A484">
        <v>997</v>
      </c>
      <c r="B484" t="s">
        <v>17</v>
      </c>
      <c r="C484">
        <v>141</v>
      </c>
      <c r="D484">
        <v>18</v>
      </c>
      <c r="E484">
        <v>54.8333333333333</v>
      </c>
    </row>
    <row r="485" spans="1:5">
      <c r="A485">
        <v>998</v>
      </c>
      <c r="B485" t="s">
        <v>3</v>
      </c>
      <c r="C485">
        <v>28</v>
      </c>
      <c r="D485">
        <v>12</v>
      </c>
      <c r="E485">
        <v>16.3333333333333</v>
      </c>
    </row>
    <row r="486" spans="1:5">
      <c r="A486">
        <v>998</v>
      </c>
      <c r="B486" t="s">
        <v>4</v>
      </c>
      <c r="C486">
        <v>4</v>
      </c>
      <c r="D486">
        <v>12</v>
      </c>
      <c r="E486">
        <v>2.3333333333333299</v>
      </c>
    </row>
    <row r="487" spans="1:5">
      <c r="A487">
        <v>998</v>
      </c>
      <c r="B487" t="s">
        <v>6</v>
      </c>
      <c r="C487">
        <v>12</v>
      </c>
      <c r="D487">
        <v>12</v>
      </c>
      <c r="E487">
        <v>7</v>
      </c>
    </row>
    <row r="488" spans="1:5">
      <c r="A488">
        <v>998</v>
      </c>
      <c r="B488" t="s">
        <v>7</v>
      </c>
      <c r="C488">
        <v>1</v>
      </c>
      <c r="D488">
        <v>12</v>
      </c>
      <c r="E488">
        <v>0.58333333333333304</v>
      </c>
    </row>
    <row r="489" spans="1:5">
      <c r="A489">
        <v>998</v>
      </c>
      <c r="B489" t="s">
        <v>9</v>
      </c>
      <c r="C489">
        <v>15</v>
      </c>
      <c r="D489">
        <v>12</v>
      </c>
      <c r="E489">
        <v>8.75</v>
      </c>
    </row>
    <row r="490" spans="1:5">
      <c r="A490">
        <v>998</v>
      </c>
      <c r="B490" t="s">
        <v>12</v>
      </c>
      <c r="C490">
        <v>9</v>
      </c>
      <c r="D490">
        <v>12</v>
      </c>
      <c r="E490">
        <v>5.25</v>
      </c>
    </row>
    <row r="491" spans="1:5">
      <c r="A491">
        <v>998</v>
      </c>
      <c r="B491" t="s">
        <v>13</v>
      </c>
      <c r="C491">
        <v>2</v>
      </c>
      <c r="D491">
        <v>12</v>
      </c>
      <c r="E491">
        <v>1.1666666666666701</v>
      </c>
    </row>
    <row r="492" spans="1:5">
      <c r="A492">
        <v>998</v>
      </c>
      <c r="B492" t="s">
        <v>17</v>
      </c>
      <c r="C492">
        <v>370</v>
      </c>
      <c r="D492">
        <v>12</v>
      </c>
      <c r="E492">
        <v>215.833333333333</v>
      </c>
    </row>
    <row r="493" spans="1:5">
      <c r="A493">
        <v>1085</v>
      </c>
      <c r="B493" t="s">
        <v>3</v>
      </c>
      <c r="C493">
        <v>31</v>
      </c>
      <c r="D493">
        <v>8</v>
      </c>
      <c r="E493">
        <v>27.125</v>
      </c>
    </row>
    <row r="494" spans="1:5">
      <c r="A494">
        <v>1085</v>
      </c>
      <c r="B494" t="s">
        <v>4</v>
      </c>
      <c r="C494">
        <v>1</v>
      </c>
      <c r="D494">
        <v>8</v>
      </c>
      <c r="E494">
        <v>0.875</v>
      </c>
    </row>
    <row r="495" spans="1:5">
      <c r="A495">
        <v>1085</v>
      </c>
      <c r="B495" t="s">
        <v>12</v>
      </c>
      <c r="C495">
        <v>12</v>
      </c>
      <c r="D495">
        <v>8</v>
      </c>
      <c r="E495">
        <v>10.5</v>
      </c>
    </row>
    <row r="496" spans="1:5">
      <c r="A496">
        <v>1085</v>
      </c>
      <c r="B496" t="s">
        <v>13</v>
      </c>
      <c r="C496">
        <v>2</v>
      </c>
      <c r="D496">
        <v>8</v>
      </c>
      <c r="E496">
        <v>1.75</v>
      </c>
    </row>
    <row r="497" spans="1:5">
      <c r="A497">
        <v>1085</v>
      </c>
      <c r="B497" t="s">
        <v>17</v>
      </c>
      <c r="C497">
        <v>87</v>
      </c>
      <c r="D497">
        <v>8</v>
      </c>
      <c r="E497">
        <v>76.125</v>
      </c>
    </row>
    <row r="498" spans="1:5">
      <c r="A498">
        <v>1107</v>
      </c>
      <c r="B498" t="s">
        <v>3</v>
      </c>
      <c r="C498">
        <v>59</v>
      </c>
      <c r="D498">
        <v>49</v>
      </c>
      <c r="E498">
        <v>8.4285714285714306</v>
      </c>
    </row>
    <row r="499" spans="1:5">
      <c r="A499">
        <v>1107</v>
      </c>
      <c r="B499" t="s">
        <v>4</v>
      </c>
      <c r="C499">
        <v>58</v>
      </c>
      <c r="D499">
        <v>49</v>
      </c>
      <c r="E499">
        <v>8.2857142857142794</v>
      </c>
    </row>
    <row r="500" spans="1:5">
      <c r="A500">
        <v>1107</v>
      </c>
      <c r="B500" t="s">
        <v>5</v>
      </c>
      <c r="C500">
        <v>1</v>
      </c>
      <c r="D500">
        <v>49</v>
      </c>
      <c r="E500">
        <v>0.14285714285714299</v>
      </c>
    </row>
    <row r="501" spans="1:5">
      <c r="A501">
        <v>1107</v>
      </c>
      <c r="B501" t="s">
        <v>6</v>
      </c>
      <c r="C501">
        <v>5</v>
      </c>
      <c r="D501">
        <v>49</v>
      </c>
      <c r="E501">
        <v>0.71428571428571397</v>
      </c>
    </row>
    <row r="502" spans="1:5">
      <c r="A502">
        <v>1107</v>
      </c>
      <c r="B502" t="s">
        <v>12</v>
      </c>
      <c r="C502">
        <v>41</v>
      </c>
      <c r="D502">
        <v>49</v>
      </c>
      <c r="E502">
        <v>5.8571428571428603</v>
      </c>
    </row>
    <row r="503" spans="1:5">
      <c r="A503">
        <v>1107</v>
      </c>
      <c r="B503" t="s">
        <v>13</v>
      </c>
      <c r="C503">
        <v>15</v>
      </c>
      <c r="D503">
        <v>49</v>
      </c>
      <c r="E503">
        <v>2.1428571428571401</v>
      </c>
    </row>
    <row r="504" spans="1:5">
      <c r="A504">
        <v>1107</v>
      </c>
      <c r="B504" t="s">
        <v>14</v>
      </c>
      <c r="C504">
        <v>2</v>
      </c>
      <c r="D504">
        <v>49</v>
      </c>
      <c r="E504">
        <v>0.28571428571428598</v>
      </c>
    </row>
    <row r="505" spans="1:5">
      <c r="A505">
        <v>1107</v>
      </c>
      <c r="B505" t="s">
        <v>15</v>
      </c>
      <c r="C505">
        <v>1</v>
      </c>
      <c r="D505">
        <v>49</v>
      </c>
      <c r="E505">
        <v>0.14285714285714299</v>
      </c>
    </row>
    <row r="506" spans="1:5">
      <c r="A506">
        <v>1107</v>
      </c>
      <c r="B506" t="s">
        <v>16</v>
      </c>
      <c r="C506">
        <v>10</v>
      </c>
      <c r="D506">
        <v>49</v>
      </c>
      <c r="E506">
        <v>1.4285714285714299</v>
      </c>
    </row>
    <row r="507" spans="1:5">
      <c r="A507">
        <v>1107</v>
      </c>
      <c r="B507" t="s">
        <v>17</v>
      </c>
      <c r="C507">
        <v>528</v>
      </c>
      <c r="D507">
        <v>49</v>
      </c>
      <c r="E507">
        <v>75.428571428571402</v>
      </c>
    </row>
    <row r="508" spans="1:5">
      <c r="A508">
        <v>1162</v>
      </c>
      <c r="B508" t="s">
        <v>12</v>
      </c>
      <c r="C508">
        <v>1</v>
      </c>
      <c r="D508">
        <v>2</v>
      </c>
      <c r="E508">
        <v>3.5</v>
      </c>
    </row>
    <row r="509" spans="1:5">
      <c r="A509">
        <v>1162</v>
      </c>
      <c r="B509" t="s">
        <v>17</v>
      </c>
      <c r="C509">
        <v>1</v>
      </c>
      <c r="D509">
        <v>2</v>
      </c>
      <c r="E509">
        <v>3.5</v>
      </c>
    </row>
    <row r="510" spans="1:5">
      <c r="A510">
        <v>1258</v>
      </c>
      <c r="B510" t="s">
        <v>3</v>
      </c>
      <c r="C510">
        <v>11</v>
      </c>
      <c r="D510">
        <v>10</v>
      </c>
      <c r="E510">
        <v>7.7</v>
      </c>
    </row>
    <row r="511" spans="1:5">
      <c r="A511">
        <v>1258</v>
      </c>
      <c r="B511" t="s">
        <v>4</v>
      </c>
      <c r="C511">
        <v>18</v>
      </c>
      <c r="D511">
        <v>10</v>
      </c>
      <c r="E511">
        <v>12.6</v>
      </c>
    </row>
    <row r="512" spans="1:5">
      <c r="A512">
        <v>1258</v>
      </c>
      <c r="B512" t="s">
        <v>5</v>
      </c>
      <c r="C512">
        <v>1</v>
      </c>
      <c r="D512">
        <v>10</v>
      </c>
      <c r="E512">
        <v>0.7</v>
      </c>
    </row>
    <row r="513" spans="1:5">
      <c r="A513">
        <v>1258</v>
      </c>
      <c r="B513" t="s">
        <v>6</v>
      </c>
      <c r="C513">
        <v>3</v>
      </c>
      <c r="D513">
        <v>10</v>
      </c>
      <c r="E513">
        <v>2.1</v>
      </c>
    </row>
    <row r="514" spans="1:5">
      <c r="A514">
        <v>1258</v>
      </c>
      <c r="B514" t="s">
        <v>11</v>
      </c>
      <c r="C514">
        <v>1</v>
      </c>
      <c r="D514">
        <v>10</v>
      </c>
      <c r="E514">
        <v>0.7</v>
      </c>
    </row>
    <row r="515" spans="1:5">
      <c r="A515">
        <v>1258</v>
      </c>
      <c r="B515" t="s">
        <v>12</v>
      </c>
      <c r="C515">
        <v>24</v>
      </c>
      <c r="D515">
        <v>10</v>
      </c>
      <c r="E515">
        <v>16.8</v>
      </c>
    </row>
    <row r="516" spans="1:5">
      <c r="A516">
        <v>1258</v>
      </c>
      <c r="B516" t="s">
        <v>13</v>
      </c>
      <c r="C516">
        <v>2</v>
      </c>
      <c r="D516">
        <v>10</v>
      </c>
      <c r="E516">
        <v>1.4</v>
      </c>
    </row>
    <row r="517" spans="1:5">
      <c r="A517">
        <v>1258</v>
      </c>
      <c r="B517" t="s">
        <v>16</v>
      </c>
      <c r="C517">
        <v>7</v>
      </c>
      <c r="D517">
        <v>10</v>
      </c>
      <c r="E517">
        <v>4.9000000000000004</v>
      </c>
    </row>
    <row r="518" spans="1:5">
      <c r="A518">
        <v>1258</v>
      </c>
      <c r="B518" t="s">
        <v>17</v>
      </c>
      <c r="C518">
        <v>430</v>
      </c>
      <c r="D518">
        <v>10</v>
      </c>
      <c r="E518">
        <v>301</v>
      </c>
    </row>
    <row r="519" spans="1:5">
      <c r="A519">
        <v>1261</v>
      </c>
      <c r="B519" t="s">
        <v>3</v>
      </c>
      <c r="C519">
        <v>7</v>
      </c>
      <c r="D519">
        <v>5</v>
      </c>
      <c r="E519">
        <v>9.8000000000000007</v>
      </c>
    </row>
    <row r="520" spans="1:5">
      <c r="A520">
        <v>1261</v>
      </c>
      <c r="B520" t="s">
        <v>4</v>
      </c>
      <c r="C520">
        <v>1</v>
      </c>
      <c r="D520">
        <v>5</v>
      </c>
      <c r="E520">
        <v>1.4</v>
      </c>
    </row>
    <row r="521" spans="1:5">
      <c r="A521">
        <v>1261</v>
      </c>
      <c r="B521" t="s">
        <v>5</v>
      </c>
      <c r="C521">
        <v>3</v>
      </c>
      <c r="D521">
        <v>5</v>
      </c>
      <c r="E521">
        <v>4.2</v>
      </c>
    </row>
    <row r="522" spans="1:5">
      <c r="A522">
        <v>1261</v>
      </c>
      <c r="B522" t="s">
        <v>12</v>
      </c>
      <c r="C522">
        <v>1</v>
      </c>
      <c r="D522">
        <v>5</v>
      </c>
      <c r="E522">
        <v>1.4</v>
      </c>
    </row>
    <row r="523" spans="1:5">
      <c r="A523">
        <v>1261</v>
      </c>
      <c r="B523" t="s">
        <v>14</v>
      </c>
      <c r="C523">
        <v>1</v>
      </c>
      <c r="D523">
        <v>5</v>
      </c>
      <c r="E523">
        <v>1.4</v>
      </c>
    </row>
    <row r="524" spans="1:5">
      <c r="A524">
        <v>1261</v>
      </c>
      <c r="B524" t="s">
        <v>17</v>
      </c>
      <c r="C524">
        <v>14</v>
      </c>
      <c r="D524">
        <v>5</v>
      </c>
      <c r="E524">
        <v>19.600000000000001</v>
      </c>
    </row>
    <row r="525" spans="1:5">
      <c r="A525">
        <v>1264</v>
      </c>
      <c r="B525" t="s">
        <v>3</v>
      </c>
      <c r="C525">
        <v>6</v>
      </c>
      <c r="D525">
        <v>8</v>
      </c>
      <c r="E525">
        <v>5.25</v>
      </c>
    </row>
    <row r="526" spans="1:5">
      <c r="A526">
        <v>1264</v>
      </c>
      <c r="B526" t="s">
        <v>4</v>
      </c>
      <c r="C526">
        <v>12</v>
      </c>
      <c r="D526">
        <v>8</v>
      </c>
      <c r="E526">
        <v>10.5</v>
      </c>
    </row>
    <row r="527" spans="1:5">
      <c r="A527">
        <v>1264</v>
      </c>
      <c r="B527" t="s">
        <v>6</v>
      </c>
      <c r="C527">
        <v>1</v>
      </c>
      <c r="D527">
        <v>8</v>
      </c>
      <c r="E527">
        <v>0.875</v>
      </c>
    </row>
    <row r="528" spans="1:5">
      <c r="A528">
        <v>1264</v>
      </c>
      <c r="B528" t="s">
        <v>8</v>
      </c>
      <c r="C528">
        <v>1</v>
      </c>
      <c r="D528">
        <v>8</v>
      </c>
      <c r="E528">
        <v>0.875</v>
      </c>
    </row>
    <row r="529" spans="1:5">
      <c r="A529">
        <v>1264</v>
      </c>
      <c r="B529" t="s">
        <v>12</v>
      </c>
      <c r="C529">
        <v>43</v>
      </c>
      <c r="D529">
        <v>8</v>
      </c>
      <c r="E529">
        <v>37.625</v>
      </c>
    </row>
    <row r="530" spans="1:5">
      <c r="A530">
        <v>1264</v>
      </c>
      <c r="B530" t="s">
        <v>13</v>
      </c>
      <c r="C530">
        <v>2</v>
      </c>
      <c r="D530">
        <v>8</v>
      </c>
      <c r="E530">
        <v>1.75</v>
      </c>
    </row>
    <row r="531" spans="1:5">
      <c r="A531">
        <v>1264</v>
      </c>
      <c r="B531" t="s">
        <v>15</v>
      </c>
      <c r="C531">
        <v>1</v>
      </c>
      <c r="D531">
        <v>8</v>
      </c>
      <c r="E531">
        <v>0.875</v>
      </c>
    </row>
    <row r="532" spans="1:5">
      <c r="A532">
        <v>1264</v>
      </c>
      <c r="B532" t="s">
        <v>16</v>
      </c>
      <c r="C532">
        <v>3</v>
      </c>
      <c r="D532">
        <v>8</v>
      </c>
      <c r="E532">
        <v>2.625</v>
      </c>
    </row>
    <row r="533" spans="1:5">
      <c r="A533">
        <v>1264</v>
      </c>
      <c r="B533" t="s">
        <v>17</v>
      </c>
      <c r="C533">
        <v>151</v>
      </c>
      <c r="D533">
        <v>8</v>
      </c>
      <c r="E533">
        <v>132.125</v>
      </c>
    </row>
    <row r="534" spans="1:5">
      <c r="A534">
        <v>1306</v>
      </c>
      <c r="B534" t="s">
        <v>3</v>
      </c>
      <c r="C534">
        <v>45</v>
      </c>
      <c r="D534">
        <v>20</v>
      </c>
      <c r="E534">
        <v>15.75</v>
      </c>
    </row>
    <row r="535" spans="1:5">
      <c r="A535">
        <v>1306</v>
      </c>
      <c r="B535" t="s">
        <v>12</v>
      </c>
      <c r="C535">
        <v>104</v>
      </c>
      <c r="D535">
        <v>20</v>
      </c>
      <c r="E535">
        <v>36.4</v>
      </c>
    </row>
    <row r="536" spans="1:5">
      <c r="A536">
        <v>1306</v>
      </c>
      <c r="B536" t="s">
        <v>17</v>
      </c>
      <c r="C536">
        <v>321</v>
      </c>
      <c r="D536">
        <v>20</v>
      </c>
      <c r="E536">
        <v>112.35</v>
      </c>
    </row>
    <row r="537" spans="1:5">
      <c r="A537">
        <v>1326</v>
      </c>
      <c r="B537" t="s">
        <v>4</v>
      </c>
      <c r="C537">
        <v>1</v>
      </c>
      <c r="D537">
        <v>5</v>
      </c>
      <c r="E537">
        <v>1.4</v>
      </c>
    </row>
    <row r="538" spans="1:5">
      <c r="A538">
        <v>1326</v>
      </c>
      <c r="B538" t="s">
        <v>6</v>
      </c>
      <c r="C538">
        <v>2</v>
      </c>
      <c r="D538">
        <v>5</v>
      </c>
      <c r="E538">
        <v>2.8</v>
      </c>
    </row>
    <row r="539" spans="1:5">
      <c r="A539">
        <v>1326</v>
      </c>
      <c r="B539" t="s">
        <v>12</v>
      </c>
      <c r="C539">
        <v>9</v>
      </c>
      <c r="D539">
        <v>5</v>
      </c>
      <c r="E539">
        <v>12.6</v>
      </c>
    </row>
    <row r="540" spans="1:5">
      <c r="A540">
        <v>1326</v>
      </c>
      <c r="B540" t="s">
        <v>13</v>
      </c>
      <c r="C540">
        <v>1</v>
      </c>
      <c r="D540">
        <v>5</v>
      </c>
      <c r="E540">
        <v>1.4</v>
      </c>
    </row>
    <row r="541" spans="1:5">
      <c r="A541">
        <v>1326</v>
      </c>
      <c r="B541" t="s">
        <v>16</v>
      </c>
      <c r="C541">
        <v>1</v>
      </c>
      <c r="D541">
        <v>5</v>
      </c>
      <c r="E541">
        <v>1.4</v>
      </c>
    </row>
    <row r="542" spans="1:5">
      <c r="A542">
        <v>1326</v>
      </c>
      <c r="B542" t="s">
        <v>17</v>
      </c>
      <c r="C542">
        <v>86</v>
      </c>
      <c r="D542">
        <v>5</v>
      </c>
      <c r="E542">
        <v>120.4</v>
      </c>
    </row>
    <row r="543" spans="1:5">
      <c r="A543">
        <v>1352</v>
      </c>
      <c r="B543" t="s">
        <v>3</v>
      </c>
      <c r="C543">
        <v>9</v>
      </c>
      <c r="D543">
        <v>10</v>
      </c>
      <c r="E543">
        <v>6.3</v>
      </c>
    </row>
    <row r="544" spans="1:5">
      <c r="A544">
        <v>1352</v>
      </c>
      <c r="B544" t="s">
        <v>4</v>
      </c>
      <c r="C544">
        <v>1</v>
      </c>
      <c r="D544">
        <v>10</v>
      </c>
      <c r="E544">
        <v>0.7</v>
      </c>
    </row>
    <row r="545" spans="1:5">
      <c r="A545">
        <v>1352</v>
      </c>
      <c r="B545" t="s">
        <v>12</v>
      </c>
      <c r="C545">
        <v>20</v>
      </c>
      <c r="D545">
        <v>10</v>
      </c>
      <c r="E545">
        <v>14</v>
      </c>
    </row>
    <row r="546" spans="1:5">
      <c r="A546">
        <v>1352</v>
      </c>
      <c r="B546" t="s">
        <v>15</v>
      </c>
      <c r="C546">
        <v>1</v>
      </c>
      <c r="D546">
        <v>10</v>
      </c>
      <c r="E546">
        <v>0.7</v>
      </c>
    </row>
    <row r="547" spans="1:5">
      <c r="A547">
        <v>1352</v>
      </c>
      <c r="B547" t="s">
        <v>16</v>
      </c>
      <c r="C547">
        <v>1</v>
      </c>
      <c r="D547">
        <v>10</v>
      </c>
      <c r="E547">
        <v>0.7</v>
      </c>
    </row>
    <row r="548" spans="1:5">
      <c r="A548">
        <v>1352</v>
      </c>
      <c r="B548" t="s">
        <v>17</v>
      </c>
      <c r="C548">
        <v>264</v>
      </c>
      <c r="D548">
        <v>10</v>
      </c>
      <c r="E548">
        <v>184.8</v>
      </c>
    </row>
    <row r="549" spans="1:5">
      <c r="A549">
        <v>1413</v>
      </c>
      <c r="B549" t="s">
        <v>3</v>
      </c>
      <c r="C549">
        <v>18</v>
      </c>
      <c r="D549">
        <v>8</v>
      </c>
      <c r="E549">
        <v>15.75</v>
      </c>
    </row>
    <row r="550" spans="1:5">
      <c r="A550">
        <v>1413</v>
      </c>
      <c r="B550" t="s">
        <v>4</v>
      </c>
      <c r="C550">
        <v>3</v>
      </c>
      <c r="D550">
        <v>8</v>
      </c>
      <c r="E550">
        <v>2.625</v>
      </c>
    </row>
    <row r="551" spans="1:5">
      <c r="A551">
        <v>1413</v>
      </c>
      <c r="B551" t="s">
        <v>12</v>
      </c>
      <c r="C551">
        <v>13</v>
      </c>
      <c r="D551">
        <v>8</v>
      </c>
      <c r="E551">
        <v>11.375</v>
      </c>
    </row>
    <row r="552" spans="1:5">
      <c r="A552">
        <v>1413</v>
      </c>
      <c r="B552" t="s">
        <v>15</v>
      </c>
      <c r="C552">
        <v>1</v>
      </c>
      <c r="D552">
        <v>8</v>
      </c>
      <c r="E552">
        <v>0.875</v>
      </c>
    </row>
    <row r="553" spans="1:5">
      <c r="A553">
        <v>1413</v>
      </c>
      <c r="B553" t="s">
        <v>16</v>
      </c>
      <c r="C553">
        <v>2</v>
      </c>
      <c r="D553">
        <v>8</v>
      </c>
      <c r="E553">
        <v>1.75</v>
      </c>
    </row>
    <row r="554" spans="1:5">
      <c r="A554">
        <v>1413</v>
      </c>
      <c r="B554" t="s">
        <v>17</v>
      </c>
      <c r="C554">
        <v>75</v>
      </c>
      <c r="D554">
        <v>8</v>
      </c>
      <c r="E554">
        <v>65.625</v>
      </c>
    </row>
    <row r="555" spans="1:5">
      <c r="A555">
        <v>1416</v>
      </c>
      <c r="B555" t="s">
        <v>4</v>
      </c>
      <c r="C555">
        <v>2</v>
      </c>
      <c r="D555">
        <v>16</v>
      </c>
      <c r="E555">
        <v>0.875</v>
      </c>
    </row>
    <row r="556" spans="1:5">
      <c r="A556">
        <v>1416</v>
      </c>
      <c r="B556" t="s">
        <v>12</v>
      </c>
      <c r="C556">
        <v>21</v>
      </c>
      <c r="D556">
        <v>16</v>
      </c>
      <c r="E556">
        <v>9.1875</v>
      </c>
    </row>
    <row r="557" spans="1:5">
      <c r="A557">
        <v>1416</v>
      </c>
      <c r="B557" t="s">
        <v>13</v>
      </c>
      <c r="C557">
        <v>2</v>
      </c>
      <c r="D557">
        <v>16</v>
      </c>
      <c r="E557">
        <v>0.875</v>
      </c>
    </row>
    <row r="558" spans="1:5">
      <c r="A558">
        <v>1416</v>
      </c>
      <c r="B558" t="s">
        <v>16</v>
      </c>
      <c r="C558">
        <v>2</v>
      </c>
      <c r="D558">
        <v>16</v>
      </c>
      <c r="E558">
        <v>0.875</v>
      </c>
    </row>
    <row r="559" spans="1:5">
      <c r="A559">
        <v>1416</v>
      </c>
      <c r="B559" t="s">
        <v>17</v>
      </c>
      <c r="C559">
        <v>82</v>
      </c>
      <c r="D559">
        <v>16</v>
      </c>
      <c r="E559">
        <v>35.875</v>
      </c>
    </row>
    <row r="560" spans="1:5">
      <c r="A560">
        <v>1427</v>
      </c>
      <c r="B560" t="s">
        <v>3</v>
      </c>
      <c r="C560">
        <v>3</v>
      </c>
      <c r="D560">
        <v>10</v>
      </c>
      <c r="E560">
        <v>2.1</v>
      </c>
    </row>
    <row r="561" spans="1:5">
      <c r="A561">
        <v>1427</v>
      </c>
      <c r="B561" t="s">
        <v>12</v>
      </c>
      <c r="C561">
        <v>2</v>
      </c>
      <c r="D561">
        <v>10</v>
      </c>
      <c r="E561">
        <v>1.4</v>
      </c>
    </row>
    <row r="562" spans="1:5">
      <c r="A562">
        <v>1427</v>
      </c>
      <c r="B562" t="s">
        <v>17</v>
      </c>
      <c r="C562">
        <v>20</v>
      </c>
      <c r="D562">
        <v>10</v>
      </c>
      <c r="E562">
        <v>14</v>
      </c>
    </row>
    <row r="563" spans="1:5">
      <c r="A563">
        <v>1428</v>
      </c>
      <c r="B563" t="s">
        <v>3</v>
      </c>
      <c r="C563">
        <v>25</v>
      </c>
      <c r="D563">
        <v>13</v>
      </c>
      <c r="E563">
        <v>13.461538461538501</v>
      </c>
    </row>
    <row r="564" spans="1:5">
      <c r="A564">
        <v>1428</v>
      </c>
      <c r="B564" t="s">
        <v>4</v>
      </c>
      <c r="C564">
        <v>19</v>
      </c>
      <c r="D564">
        <v>13</v>
      </c>
      <c r="E564">
        <v>10.2307692307692</v>
      </c>
    </row>
    <row r="565" spans="1:5">
      <c r="A565">
        <v>1428</v>
      </c>
      <c r="B565" t="s">
        <v>12</v>
      </c>
      <c r="C565">
        <v>37</v>
      </c>
      <c r="D565">
        <v>13</v>
      </c>
      <c r="E565">
        <v>19.923076923076898</v>
      </c>
    </row>
    <row r="566" spans="1:5">
      <c r="A566">
        <v>1428</v>
      </c>
      <c r="B566" t="s">
        <v>13</v>
      </c>
      <c r="C566">
        <v>3</v>
      </c>
      <c r="D566">
        <v>13</v>
      </c>
      <c r="E566">
        <v>1.6153846153846201</v>
      </c>
    </row>
    <row r="567" spans="1:5">
      <c r="A567">
        <v>1428</v>
      </c>
      <c r="B567" t="s">
        <v>14</v>
      </c>
      <c r="C567">
        <v>1</v>
      </c>
      <c r="D567">
        <v>13</v>
      </c>
      <c r="E567">
        <v>0.53846153846153899</v>
      </c>
    </row>
    <row r="568" spans="1:5">
      <c r="A568">
        <v>1428</v>
      </c>
      <c r="B568" t="s">
        <v>17</v>
      </c>
      <c r="C568">
        <v>225</v>
      </c>
      <c r="D568">
        <v>13</v>
      </c>
      <c r="E568">
        <v>121.153846153846</v>
      </c>
    </row>
    <row r="569" spans="1:5">
      <c r="A569">
        <v>1469</v>
      </c>
      <c r="B569" t="s">
        <v>3</v>
      </c>
      <c r="C569">
        <v>9</v>
      </c>
      <c r="D569">
        <v>10</v>
      </c>
      <c r="E569">
        <v>6.3</v>
      </c>
    </row>
    <row r="570" spans="1:5">
      <c r="A570">
        <v>1469</v>
      </c>
      <c r="B570" t="s">
        <v>12</v>
      </c>
      <c r="C570">
        <v>1</v>
      </c>
      <c r="D570">
        <v>10</v>
      </c>
      <c r="E570">
        <v>0.7</v>
      </c>
    </row>
    <row r="571" spans="1:5">
      <c r="A571">
        <v>1469</v>
      </c>
      <c r="B571" t="s">
        <v>16</v>
      </c>
      <c r="C571">
        <v>1</v>
      </c>
      <c r="D571">
        <v>10</v>
      </c>
      <c r="E571">
        <v>0.7</v>
      </c>
    </row>
    <row r="572" spans="1:5">
      <c r="A572">
        <v>1469</v>
      </c>
      <c r="B572" t="s">
        <v>17</v>
      </c>
      <c r="C572">
        <v>9</v>
      </c>
      <c r="D572">
        <v>10</v>
      </c>
      <c r="E572">
        <v>6.3</v>
      </c>
    </row>
    <row r="573" spans="1:5">
      <c r="A573">
        <v>1483</v>
      </c>
      <c r="B573" t="s">
        <v>3</v>
      </c>
      <c r="C573">
        <v>45</v>
      </c>
      <c r="D573">
        <v>11</v>
      </c>
      <c r="E573">
        <v>28.636363636363601</v>
      </c>
    </row>
    <row r="574" spans="1:5">
      <c r="A574">
        <v>1483</v>
      </c>
      <c r="B574" t="s">
        <v>4</v>
      </c>
      <c r="C574">
        <v>19</v>
      </c>
      <c r="D574">
        <v>11</v>
      </c>
      <c r="E574">
        <v>12.090909090909101</v>
      </c>
    </row>
    <row r="575" spans="1:5">
      <c r="A575">
        <v>1483</v>
      </c>
      <c r="B575" t="s">
        <v>5</v>
      </c>
      <c r="C575">
        <v>4</v>
      </c>
      <c r="D575">
        <v>11</v>
      </c>
      <c r="E575">
        <v>2.5454545454545499</v>
      </c>
    </row>
    <row r="576" spans="1:5">
      <c r="A576">
        <v>1483</v>
      </c>
      <c r="B576" t="s">
        <v>6</v>
      </c>
      <c r="C576">
        <v>4</v>
      </c>
      <c r="D576">
        <v>11</v>
      </c>
      <c r="E576">
        <v>2.5454545454545499</v>
      </c>
    </row>
    <row r="577" spans="1:5">
      <c r="A577">
        <v>1483</v>
      </c>
      <c r="B577" t="s">
        <v>12</v>
      </c>
      <c r="C577">
        <v>22</v>
      </c>
      <c r="D577">
        <v>11</v>
      </c>
      <c r="E577">
        <v>14</v>
      </c>
    </row>
    <row r="578" spans="1:5">
      <c r="A578">
        <v>1483</v>
      </c>
      <c r="B578" t="s">
        <v>13</v>
      </c>
      <c r="C578">
        <v>8</v>
      </c>
      <c r="D578">
        <v>11</v>
      </c>
      <c r="E578">
        <v>5.0909090909090899</v>
      </c>
    </row>
    <row r="579" spans="1:5">
      <c r="A579">
        <v>1483</v>
      </c>
      <c r="B579" t="s">
        <v>14</v>
      </c>
      <c r="C579">
        <v>2</v>
      </c>
      <c r="D579">
        <v>11</v>
      </c>
      <c r="E579">
        <v>1.27272727272727</v>
      </c>
    </row>
    <row r="580" spans="1:5">
      <c r="A580">
        <v>1483</v>
      </c>
      <c r="B580" t="s">
        <v>16</v>
      </c>
      <c r="C580">
        <v>1</v>
      </c>
      <c r="D580">
        <v>11</v>
      </c>
      <c r="E580">
        <v>0.63636363636363602</v>
      </c>
    </row>
    <row r="581" spans="1:5">
      <c r="A581">
        <v>1483</v>
      </c>
      <c r="B581" t="s">
        <v>17</v>
      </c>
      <c r="C581">
        <v>149</v>
      </c>
      <c r="D581">
        <v>11</v>
      </c>
      <c r="E581">
        <v>94.818181818181799</v>
      </c>
    </row>
    <row r="582" spans="1:5">
      <c r="A582">
        <v>1490</v>
      </c>
      <c r="B582" t="s">
        <v>3</v>
      </c>
      <c r="C582">
        <v>30</v>
      </c>
      <c r="D582">
        <v>18</v>
      </c>
      <c r="E582">
        <v>11.6666666666667</v>
      </c>
    </row>
    <row r="583" spans="1:5">
      <c r="A583">
        <v>1490</v>
      </c>
      <c r="B583" t="s">
        <v>4</v>
      </c>
      <c r="C583">
        <v>3</v>
      </c>
      <c r="D583">
        <v>18</v>
      </c>
      <c r="E583">
        <v>1.1666666666666701</v>
      </c>
    </row>
    <row r="584" spans="1:5">
      <c r="A584">
        <v>1490</v>
      </c>
      <c r="B584" t="s">
        <v>12</v>
      </c>
      <c r="C584">
        <v>9</v>
      </c>
      <c r="D584">
        <v>18</v>
      </c>
      <c r="E584">
        <v>3.5</v>
      </c>
    </row>
    <row r="585" spans="1:5">
      <c r="A585">
        <v>1490</v>
      </c>
      <c r="B585" t="s">
        <v>13</v>
      </c>
      <c r="C585">
        <v>1</v>
      </c>
      <c r="D585">
        <v>18</v>
      </c>
      <c r="E585">
        <v>0.38888888888888901</v>
      </c>
    </row>
    <row r="586" spans="1:5">
      <c r="A586">
        <v>1490</v>
      </c>
      <c r="B586" t="s">
        <v>17</v>
      </c>
      <c r="C586">
        <v>72</v>
      </c>
      <c r="D586">
        <v>18</v>
      </c>
      <c r="E586">
        <v>28</v>
      </c>
    </row>
    <row r="587" spans="1:5">
      <c r="A587">
        <v>1496</v>
      </c>
      <c r="B587" t="s">
        <v>3</v>
      </c>
      <c r="C587">
        <v>1</v>
      </c>
      <c r="D587">
        <v>14</v>
      </c>
      <c r="E587">
        <v>0.5</v>
      </c>
    </row>
    <row r="588" spans="1:5">
      <c r="A588">
        <v>1496</v>
      </c>
      <c r="B588" t="s">
        <v>12</v>
      </c>
      <c r="C588">
        <v>5</v>
      </c>
      <c r="D588">
        <v>14</v>
      </c>
      <c r="E588">
        <v>2.5</v>
      </c>
    </row>
    <row r="589" spans="1:5">
      <c r="A589">
        <v>1496</v>
      </c>
      <c r="B589" t="s">
        <v>17</v>
      </c>
      <c r="C589">
        <v>39</v>
      </c>
      <c r="D589">
        <v>14</v>
      </c>
      <c r="E589">
        <v>19.5</v>
      </c>
    </row>
    <row r="590" spans="1:5">
      <c r="A590">
        <v>1497</v>
      </c>
      <c r="B590" t="s">
        <v>3</v>
      </c>
      <c r="C590">
        <v>1</v>
      </c>
      <c r="D590">
        <v>12</v>
      </c>
      <c r="E590">
        <v>0.58333333333333304</v>
      </c>
    </row>
    <row r="591" spans="1:5">
      <c r="A591">
        <v>1497</v>
      </c>
      <c r="B591" t="s">
        <v>12</v>
      </c>
      <c r="C591">
        <v>1</v>
      </c>
      <c r="D591">
        <v>12</v>
      </c>
      <c r="E591">
        <v>0.58333333333333304</v>
      </c>
    </row>
    <row r="592" spans="1:5">
      <c r="A592">
        <v>1497</v>
      </c>
      <c r="B592" t="s">
        <v>17</v>
      </c>
      <c r="C592">
        <v>118</v>
      </c>
      <c r="D592">
        <v>12</v>
      </c>
      <c r="E592">
        <v>68.8333333333333</v>
      </c>
    </row>
    <row r="593" spans="1:5">
      <c r="A593">
        <v>1502</v>
      </c>
      <c r="B593" t="s">
        <v>3</v>
      </c>
      <c r="C593">
        <v>5</v>
      </c>
      <c r="D593">
        <v>6</v>
      </c>
      <c r="E593">
        <v>5.8333333333333304</v>
      </c>
    </row>
    <row r="594" spans="1:5">
      <c r="A594">
        <v>1502</v>
      </c>
      <c r="B594" t="s">
        <v>4</v>
      </c>
      <c r="C594">
        <v>5</v>
      </c>
      <c r="D594">
        <v>6</v>
      </c>
      <c r="E594">
        <v>5.8333333333333304</v>
      </c>
    </row>
    <row r="595" spans="1:5">
      <c r="A595">
        <v>1502</v>
      </c>
      <c r="B595" t="s">
        <v>5</v>
      </c>
      <c r="C595">
        <v>1</v>
      </c>
      <c r="D595">
        <v>6</v>
      </c>
      <c r="E595">
        <v>1.1666666666666701</v>
      </c>
    </row>
    <row r="596" spans="1:5">
      <c r="A596">
        <v>1502</v>
      </c>
      <c r="B596" t="s">
        <v>12</v>
      </c>
      <c r="C596">
        <v>7</v>
      </c>
      <c r="D596">
        <v>6</v>
      </c>
      <c r="E596">
        <v>8.1666666666666696</v>
      </c>
    </row>
    <row r="597" spans="1:5">
      <c r="A597">
        <v>1502</v>
      </c>
      <c r="B597" t="s">
        <v>16</v>
      </c>
      <c r="C597">
        <v>2</v>
      </c>
      <c r="D597">
        <v>6</v>
      </c>
      <c r="E597">
        <v>2.3333333333333299</v>
      </c>
    </row>
    <row r="598" spans="1:5">
      <c r="A598">
        <v>1502</v>
      </c>
      <c r="B598" t="s">
        <v>17</v>
      </c>
      <c r="C598">
        <v>35</v>
      </c>
      <c r="D598">
        <v>6</v>
      </c>
      <c r="E598">
        <v>40.8333333333333</v>
      </c>
    </row>
    <row r="599" spans="1:5">
      <c r="A599">
        <v>1504</v>
      </c>
      <c r="B599" t="s">
        <v>3</v>
      </c>
      <c r="C599">
        <v>25</v>
      </c>
      <c r="D599">
        <v>13</v>
      </c>
      <c r="E599">
        <v>13.461538461538501</v>
      </c>
    </row>
    <row r="600" spans="1:5">
      <c r="A600">
        <v>1504</v>
      </c>
      <c r="B600" t="s">
        <v>4</v>
      </c>
      <c r="C600">
        <v>30</v>
      </c>
      <c r="D600">
        <v>13</v>
      </c>
      <c r="E600">
        <v>16.153846153846199</v>
      </c>
    </row>
    <row r="601" spans="1:5">
      <c r="A601">
        <v>1504</v>
      </c>
      <c r="B601" t="s">
        <v>5</v>
      </c>
      <c r="C601">
        <v>3</v>
      </c>
      <c r="D601">
        <v>13</v>
      </c>
      <c r="E601">
        <v>1.6153846153846201</v>
      </c>
    </row>
    <row r="602" spans="1:5">
      <c r="A602">
        <v>1504</v>
      </c>
      <c r="B602" t="s">
        <v>12</v>
      </c>
      <c r="C602">
        <v>37</v>
      </c>
      <c r="D602">
        <v>13</v>
      </c>
      <c r="E602">
        <v>19.923076923076898</v>
      </c>
    </row>
    <row r="603" spans="1:5">
      <c r="A603">
        <v>1504</v>
      </c>
      <c r="B603" t="s">
        <v>13</v>
      </c>
      <c r="C603">
        <v>7</v>
      </c>
      <c r="D603">
        <v>13</v>
      </c>
      <c r="E603">
        <v>3.7692307692307701</v>
      </c>
    </row>
    <row r="604" spans="1:5">
      <c r="A604">
        <v>1504</v>
      </c>
      <c r="B604" t="s">
        <v>14</v>
      </c>
      <c r="C604">
        <v>1</v>
      </c>
      <c r="D604">
        <v>13</v>
      </c>
      <c r="E604">
        <v>0.53846153846153899</v>
      </c>
    </row>
    <row r="605" spans="1:5">
      <c r="A605">
        <v>1504</v>
      </c>
      <c r="B605" t="s">
        <v>15</v>
      </c>
      <c r="C605">
        <v>2</v>
      </c>
      <c r="D605">
        <v>13</v>
      </c>
      <c r="E605">
        <v>1.07692307692308</v>
      </c>
    </row>
    <row r="606" spans="1:5">
      <c r="A606">
        <v>1504</v>
      </c>
      <c r="B606" t="s">
        <v>16</v>
      </c>
      <c r="C606">
        <v>7</v>
      </c>
      <c r="D606">
        <v>13</v>
      </c>
      <c r="E606">
        <v>3.7692307692307701</v>
      </c>
    </row>
    <row r="607" spans="1:5">
      <c r="A607">
        <v>1504</v>
      </c>
      <c r="B607" t="s">
        <v>17</v>
      </c>
      <c r="C607">
        <v>268</v>
      </c>
      <c r="D607">
        <v>13</v>
      </c>
      <c r="E607">
        <v>144.30769230769201</v>
      </c>
    </row>
    <row r="608" spans="1:5">
      <c r="A608">
        <v>1509</v>
      </c>
      <c r="B608" t="s">
        <v>3</v>
      </c>
      <c r="C608">
        <v>71</v>
      </c>
      <c r="D608">
        <v>11</v>
      </c>
      <c r="E608">
        <v>45.181818181818201</v>
      </c>
    </row>
    <row r="609" spans="1:5">
      <c r="A609">
        <v>1509</v>
      </c>
      <c r="B609" t="s">
        <v>4</v>
      </c>
      <c r="C609">
        <v>7</v>
      </c>
      <c r="D609">
        <v>11</v>
      </c>
      <c r="E609">
        <v>4.4545454545454497</v>
      </c>
    </row>
    <row r="610" spans="1:5">
      <c r="A610">
        <v>1509</v>
      </c>
      <c r="B610" t="s">
        <v>12</v>
      </c>
      <c r="C610">
        <v>38</v>
      </c>
      <c r="D610">
        <v>11</v>
      </c>
      <c r="E610">
        <v>24.181818181818201</v>
      </c>
    </row>
    <row r="611" spans="1:5">
      <c r="A611">
        <v>1509</v>
      </c>
      <c r="B611" t="s">
        <v>13</v>
      </c>
      <c r="C611">
        <v>1</v>
      </c>
      <c r="D611">
        <v>11</v>
      </c>
      <c r="E611">
        <v>0.63636363636363602</v>
      </c>
    </row>
    <row r="612" spans="1:5">
      <c r="A612">
        <v>1509</v>
      </c>
      <c r="B612" t="s">
        <v>15</v>
      </c>
      <c r="C612">
        <v>2</v>
      </c>
      <c r="D612">
        <v>11</v>
      </c>
      <c r="E612">
        <v>1.27272727272727</v>
      </c>
    </row>
    <row r="613" spans="1:5">
      <c r="A613">
        <v>1509</v>
      </c>
      <c r="B613" t="s">
        <v>16</v>
      </c>
      <c r="C613">
        <v>1</v>
      </c>
      <c r="D613">
        <v>11</v>
      </c>
      <c r="E613">
        <v>0.63636363636363602</v>
      </c>
    </row>
    <row r="614" spans="1:5">
      <c r="A614">
        <v>1509</v>
      </c>
      <c r="B614" t="s">
        <v>17</v>
      </c>
      <c r="C614">
        <v>206</v>
      </c>
      <c r="D614">
        <v>11</v>
      </c>
      <c r="E614">
        <v>131.09090909090901</v>
      </c>
    </row>
    <row r="615" spans="1:5">
      <c r="A615">
        <v>1538</v>
      </c>
      <c r="B615" t="s">
        <v>3</v>
      </c>
      <c r="C615">
        <v>47</v>
      </c>
      <c r="D615">
        <v>50</v>
      </c>
      <c r="E615">
        <v>6.58</v>
      </c>
    </row>
    <row r="616" spans="1:5">
      <c r="A616">
        <v>1538</v>
      </c>
      <c r="B616" t="s">
        <v>4</v>
      </c>
      <c r="C616">
        <v>3</v>
      </c>
      <c r="D616">
        <v>50</v>
      </c>
      <c r="E616">
        <v>0.42</v>
      </c>
    </row>
    <row r="617" spans="1:5">
      <c r="A617">
        <v>1538</v>
      </c>
      <c r="B617" t="s">
        <v>8</v>
      </c>
      <c r="C617">
        <v>1</v>
      </c>
      <c r="D617">
        <v>50</v>
      </c>
      <c r="E617">
        <v>0.14000000000000001</v>
      </c>
    </row>
    <row r="618" spans="1:5">
      <c r="A618">
        <v>1538</v>
      </c>
      <c r="B618" t="s">
        <v>12</v>
      </c>
      <c r="C618">
        <v>33</v>
      </c>
      <c r="D618">
        <v>50</v>
      </c>
      <c r="E618">
        <v>4.62</v>
      </c>
    </row>
    <row r="619" spans="1:5">
      <c r="A619">
        <v>1538</v>
      </c>
      <c r="B619" t="s">
        <v>13</v>
      </c>
      <c r="C619">
        <v>2</v>
      </c>
      <c r="D619">
        <v>50</v>
      </c>
      <c r="E619">
        <v>0.28000000000000003</v>
      </c>
    </row>
    <row r="620" spans="1:5">
      <c r="A620">
        <v>1538</v>
      </c>
      <c r="B620" t="s">
        <v>15</v>
      </c>
      <c r="C620">
        <v>1</v>
      </c>
      <c r="D620">
        <v>50</v>
      </c>
      <c r="E620">
        <v>0.14000000000000001</v>
      </c>
    </row>
    <row r="621" spans="1:5">
      <c r="A621">
        <v>1538</v>
      </c>
      <c r="B621" t="s">
        <v>17</v>
      </c>
      <c r="C621">
        <v>698</v>
      </c>
      <c r="D621">
        <v>50</v>
      </c>
      <c r="E621">
        <v>97.72</v>
      </c>
    </row>
    <row r="622" spans="1:5">
      <c r="A622">
        <v>1540</v>
      </c>
      <c r="B622" t="s">
        <v>3</v>
      </c>
      <c r="C622">
        <v>1</v>
      </c>
      <c r="D622">
        <v>14</v>
      </c>
      <c r="E622">
        <v>0.5</v>
      </c>
    </row>
    <row r="623" spans="1:5">
      <c r="A623">
        <v>1540</v>
      </c>
      <c r="B623" t="s">
        <v>4</v>
      </c>
      <c r="C623">
        <v>4</v>
      </c>
      <c r="D623">
        <v>14</v>
      </c>
      <c r="E623">
        <v>2</v>
      </c>
    </row>
    <row r="624" spans="1:5">
      <c r="A624">
        <v>1540</v>
      </c>
      <c r="B624" t="s">
        <v>12</v>
      </c>
      <c r="C624">
        <v>17</v>
      </c>
      <c r="D624">
        <v>14</v>
      </c>
      <c r="E624">
        <v>8.5</v>
      </c>
    </row>
    <row r="625" spans="1:5">
      <c r="A625">
        <v>1540</v>
      </c>
      <c r="B625" t="s">
        <v>13</v>
      </c>
      <c r="C625">
        <v>6</v>
      </c>
      <c r="D625">
        <v>14</v>
      </c>
      <c r="E625">
        <v>3</v>
      </c>
    </row>
    <row r="626" spans="1:5">
      <c r="A626">
        <v>1540</v>
      </c>
      <c r="B626" t="s">
        <v>15</v>
      </c>
      <c r="C626">
        <v>5</v>
      </c>
      <c r="D626">
        <v>14</v>
      </c>
      <c r="E626">
        <v>2.5</v>
      </c>
    </row>
    <row r="627" spans="1:5">
      <c r="A627">
        <v>1540</v>
      </c>
      <c r="B627" t="s">
        <v>16</v>
      </c>
      <c r="C627">
        <v>85</v>
      </c>
      <c r="D627">
        <v>14</v>
      </c>
      <c r="E627">
        <v>42.5</v>
      </c>
    </row>
    <row r="628" spans="1:5">
      <c r="A628">
        <v>1540</v>
      </c>
      <c r="B628" t="s">
        <v>17</v>
      </c>
      <c r="C628">
        <v>230</v>
      </c>
      <c r="D628">
        <v>14</v>
      </c>
      <c r="E628">
        <v>115</v>
      </c>
    </row>
    <row r="629" spans="1:5">
      <c r="A629">
        <v>1542</v>
      </c>
      <c r="B629" t="s">
        <v>3</v>
      </c>
      <c r="C629">
        <v>8</v>
      </c>
      <c r="D629">
        <v>9</v>
      </c>
      <c r="E629">
        <v>6.2222222222222197</v>
      </c>
    </row>
    <row r="630" spans="1:5">
      <c r="A630">
        <v>1542</v>
      </c>
      <c r="B630" t="s">
        <v>4</v>
      </c>
      <c r="C630">
        <v>1</v>
      </c>
      <c r="D630">
        <v>9</v>
      </c>
      <c r="E630">
        <v>0.77777777777777801</v>
      </c>
    </row>
    <row r="631" spans="1:5">
      <c r="A631">
        <v>1542</v>
      </c>
      <c r="B631" t="s">
        <v>12</v>
      </c>
      <c r="C631">
        <v>21</v>
      </c>
      <c r="D631">
        <v>9</v>
      </c>
      <c r="E631">
        <v>16.3333333333333</v>
      </c>
    </row>
    <row r="632" spans="1:5">
      <c r="A632">
        <v>1542</v>
      </c>
      <c r="B632" t="s">
        <v>13</v>
      </c>
      <c r="C632">
        <v>2</v>
      </c>
      <c r="D632">
        <v>9</v>
      </c>
      <c r="E632">
        <v>1.55555555555556</v>
      </c>
    </row>
    <row r="633" spans="1:5">
      <c r="A633">
        <v>1542</v>
      </c>
      <c r="B633" t="s">
        <v>14</v>
      </c>
      <c r="C633">
        <v>1</v>
      </c>
      <c r="D633">
        <v>9</v>
      </c>
      <c r="E633">
        <v>0.77777777777777801</v>
      </c>
    </row>
    <row r="634" spans="1:5">
      <c r="A634">
        <v>1542</v>
      </c>
      <c r="B634" t="s">
        <v>15</v>
      </c>
      <c r="C634">
        <v>2</v>
      </c>
      <c r="D634">
        <v>9</v>
      </c>
      <c r="E634">
        <v>1.55555555555556</v>
      </c>
    </row>
    <row r="635" spans="1:5">
      <c r="A635">
        <v>1542</v>
      </c>
      <c r="B635" t="s">
        <v>16</v>
      </c>
      <c r="C635">
        <v>4</v>
      </c>
      <c r="D635">
        <v>9</v>
      </c>
      <c r="E635">
        <v>3.1111111111111098</v>
      </c>
    </row>
    <row r="636" spans="1:5">
      <c r="A636">
        <v>1542</v>
      </c>
      <c r="B636" t="s">
        <v>17</v>
      </c>
      <c r="C636">
        <v>51</v>
      </c>
      <c r="D636">
        <v>9</v>
      </c>
      <c r="E636">
        <v>39.6666666666667</v>
      </c>
    </row>
    <row r="637" spans="1:5">
      <c r="A637">
        <v>1546</v>
      </c>
      <c r="B637" t="s">
        <v>12</v>
      </c>
      <c r="C637">
        <v>4</v>
      </c>
      <c r="D637">
        <v>9</v>
      </c>
      <c r="E637">
        <v>3.1111111111111098</v>
      </c>
    </row>
    <row r="638" spans="1:5">
      <c r="A638">
        <v>1546</v>
      </c>
      <c r="B638" t="s">
        <v>17</v>
      </c>
      <c r="C638">
        <v>40</v>
      </c>
      <c r="D638">
        <v>9</v>
      </c>
      <c r="E638">
        <v>31.1111111111111</v>
      </c>
    </row>
    <row r="639" spans="1:5">
      <c r="A639">
        <v>1554</v>
      </c>
      <c r="B639" t="s">
        <v>3</v>
      </c>
      <c r="C639">
        <v>4</v>
      </c>
      <c r="D639">
        <v>5</v>
      </c>
      <c r="E639">
        <v>5.6</v>
      </c>
    </row>
    <row r="640" spans="1:5">
      <c r="A640">
        <v>1554</v>
      </c>
      <c r="B640" t="s">
        <v>12</v>
      </c>
      <c r="C640">
        <v>5</v>
      </c>
      <c r="D640">
        <v>5</v>
      </c>
      <c r="E640">
        <v>7</v>
      </c>
    </row>
    <row r="641" spans="1:5">
      <c r="A641">
        <v>1554</v>
      </c>
      <c r="B641" t="s">
        <v>17</v>
      </c>
      <c r="C641">
        <v>11</v>
      </c>
      <c r="D641">
        <v>5</v>
      </c>
      <c r="E641">
        <v>15.4</v>
      </c>
    </row>
    <row r="642" spans="1:5">
      <c r="A642">
        <v>1568</v>
      </c>
      <c r="B642" t="s">
        <v>3</v>
      </c>
      <c r="C642">
        <v>2</v>
      </c>
      <c r="D642">
        <v>5</v>
      </c>
      <c r="E642">
        <v>2.8</v>
      </c>
    </row>
    <row r="643" spans="1:5">
      <c r="A643">
        <v>1568</v>
      </c>
      <c r="B643" t="s">
        <v>12</v>
      </c>
      <c r="C643">
        <v>7</v>
      </c>
      <c r="D643">
        <v>5</v>
      </c>
      <c r="E643">
        <v>9.8000000000000007</v>
      </c>
    </row>
    <row r="644" spans="1:5">
      <c r="A644">
        <v>1568</v>
      </c>
      <c r="B644" t="s">
        <v>13</v>
      </c>
      <c r="C644">
        <v>1</v>
      </c>
      <c r="D644">
        <v>5</v>
      </c>
      <c r="E644">
        <v>1.4</v>
      </c>
    </row>
    <row r="645" spans="1:5">
      <c r="A645">
        <v>1568</v>
      </c>
      <c r="B645" t="s">
        <v>17</v>
      </c>
      <c r="C645">
        <v>48</v>
      </c>
      <c r="D645">
        <v>5</v>
      </c>
      <c r="E645">
        <v>67.2</v>
      </c>
    </row>
    <row r="646" spans="1:5">
      <c r="A646">
        <v>1578</v>
      </c>
      <c r="B646" t="s">
        <v>3</v>
      </c>
      <c r="C646">
        <v>140</v>
      </c>
      <c r="D646">
        <v>13</v>
      </c>
      <c r="E646">
        <v>75.384615384615401</v>
      </c>
    </row>
    <row r="647" spans="1:5">
      <c r="A647">
        <v>1578</v>
      </c>
      <c r="B647" t="s">
        <v>4</v>
      </c>
      <c r="C647">
        <v>8</v>
      </c>
      <c r="D647">
        <v>13</v>
      </c>
      <c r="E647">
        <v>4.3076923076923102</v>
      </c>
    </row>
    <row r="648" spans="1:5">
      <c r="A648">
        <v>1578</v>
      </c>
      <c r="B648" t="s">
        <v>12</v>
      </c>
      <c r="C648">
        <v>23</v>
      </c>
      <c r="D648">
        <v>13</v>
      </c>
      <c r="E648">
        <v>12.384615384615399</v>
      </c>
    </row>
    <row r="649" spans="1:5">
      <c r="A649">
        <v>1578</v>
      </c>
      <c r="B649" t="s">
        <v>13</v>
      </c>
      <c r="C649">
        <v>12</v>
      </c>
      <c r="D649">
        <v>13</v>
      </c>
      <c r="E649">
        <v>6.4615384615384599</v>
      </c>
    </row>
    <row r="650" spans="1:5">
      <c r="A650">
        <v>1578</v>
      </c>
      <c r="B650" t="s">
        <v>17</v>
      </c>
      <c r="C650">
        <v>187</v>
      </c>
      <c r="D650">
        <v>13</v>
      </c>
      <c r="E650">
        <v>100.69230769230801</v>
      </c>
    </row>
    <row r="651" spans="1:5">
      <c r="A651">
        <v>1587</v>
      </c>
      <c r="B651" t="s">
        <v>3</v>
      </c>
      <c r="C651">
        <v>14</v>
      </c>
      <c r="D651">
        <v>8</v>
      </c>
      <c r="E651">
        <v>12.25</v>
      </c>
    </row>
    <row r="652" spans="1:5">
      <c r="A652">
        <v>1587</v>
      </c>
      <c r="B652" t="s">
        <v>4</v>
      </c>
      <c r="C652">
        <v>5</v>
      </c>
      <c r="D652">
        <v>8</v>
      </c>
      <c r="E652">
        <v>4.375</v>
      </c>
    </row>
    <row r="653" spans="1:5">
      <c r="A653">
        <v>1587</v>
      </c>
      <c r="B653" t="s">
        <v>12</v>
      </c>
      <c r="C653">
        <v>1</v>
      </c>
      <c r="D653">
        <v>8</v>
      </c>
      <c r="E653">
        <v>0.875</v>
      </c>
    </row>
    <row r="654" spans="1:5">
      <c r="A654">
        <v>1587</v>
      </c>
      <c r="B654" t="s">
        <v>13</v>
      </c>
      <c r="C654">
        <v>1</v>
      </c>
      <c r="D654">
        <v>8</v>
      </c>
      <c r="E654">
        <v>0.875</v>
      </c>
    </row>
    <row r="655" spans="1:5">
      <c r="A655">
        <v>1587</v>
      </c>
      <c r="B655" t="s">
        <v>17</v>
      </c>
      <c r="C655">
        <v>6</v>
      </c>
      <c r="D655">
        <v>8</v>
      </c>
      <c r="E655">
        <v>5.25</v>
      </c>
    </row>
    <row r="656" spans="1:5">
      <c r="A656">
        <v>1592</v>
      </c>
      <c r="B656" t="s">
        <v>3</v>
      </c>
      <c r="C656">
        <v>16</v>
      </c>
      <c r="D656">
        <v>11</v>
      </c>
      <c r="E656">
        <v>10.181818181818199</v>
      </c>
    </row>
    <row r="657" spans="1:5">
      <c r="A657">
        <v>1592</v>
      </c>
      <c r="B657" t="s">
        <v>12</v>
      </c>
      <c r="C657">
        <v>64</v>
      </c>
      <c r="D657">
        <v>11</v>
      </c>
      <c r="E657">
        <v>40.727272727272698</v>
      </c>
    </row>
    <row r="658" spans="1:5">
      <c r="A658">
        <v>1592</v>
      </c>
      <c r="B658" t="s">
        <v>15</v>
      </c>
      <c r="C658">
        <v>1</v>
      </c>
      <c r="D658">
        <v>11</v>
      </c>
      <c r="E658">
        <v>0.63636363636363602</v>
      </c>
    </row>
    <row r="659" spans="1:5">
      <c r="A659">
        <v>1592</v>
      </c>
      <c r="B659" t="s">
        <v>17</v>
      </c>
      <c r="C659">
        <v>104</v>
      </c>
      <c r="D659">
        <v>11</v>
      </c>
      <c r="E659">
        <v>66.181818181818201</v>
      </c>
    </row>
    <row r="660" spans="1:5">
      <c r="A660">
        <v>1603</v>
      </c>
      <c r="B660" t="s">
        <v>3</v>
      </c>
      <c r="C660">
        <v>29</v>
      </c>
      <c r="D660">
        <v>27</v>
      </c>
      <c r="E660">
        <v>7.5185185185185199</v>
      </c>
    </row>
    <row r="661" spans="1:5">
      <c r="A661">
        <v>1603</v>
      </c>
      <c r="B661" t="s">
        <v>4</v>
      </c>
      <c r="C661">
        <v>1</v>
      </c>
      <c r="D661">
        <v>27</v>
      </c>
      <c r="E661">
        <v>0.25925925925925902</v>
      </c>
    </row>
    <row r="662" spans="1:5">
      <c r="A662">
        <v>1603</v>
      </c>
      <c r="B662" t="s">
        <v>12</v>
      </c>
      <c r="C662">
        <v>27</v>
      </c>
      <c r="D662">
        <v>27</v>
      </c>
      <c r="E662">
        <v>7</v>
      </c>
    </row>
    <row r="663" spans="1:5">
      <c r="A663">
        <v>1603</v>
      </c>
      <c r="B663" t="s">
        <v>13</v>
      </c>
      <c r="C663">
        <v>3</v>
      </c>
      <c r="D663">
        <v>27</v>
      </c>
      <c r="E663">
        <v>0.77777777777777801</v>
      </c>
    </row>
    <row r="664" spans="1:5">
      <c r="A664">
        <v>1603</v>
      </c>
      <c r="B664" t="s">
        <v>17</v>
      </c>
      <c r="C664">
        <v>56</v>
      </c>
      <c r="D664">
        <v>27</v>
      </c>
      <c r="E664">
        <v>14.5185185185185</v>
      </c>
    </row>
    <row r="665" spans="1:5">
      <c r="A665">
        <v>1615</v>
      </c>
      <c r="B665" t="s">
        <v>3</v>
      </c>
      <c r="C665">
        <v>12</v>
      </c>
      <c r="D665">
        <v>17</v>
      </c>
      <c r="E665">
        <v>4.9411764705882399</v>
      </c>
    </row>
    <row r="666" spans="1:5">
      <c r="A666">
        <v>1615</v>
      </c>
      <c r="B666" t="s">
        <v>12</v>
      </c>
      <c r="C666">
        <v>1</v>
      </c>
      <c r="D666">
        <v>17</v>
      </c>
      <c r="E666">
        <v>0.41176470588235298</v>
      </c>
    </row>
    <row r="667" spans="1:5">
      <c r="A667">
        <v>1615</v>
      </c>
      <c r="B667" t="s">
        <v>17</v>
      </c>
      <c r="C667">
        <v>63</v>
      </c>
      <c r="D667">
        <v>17</v>
      </c>
      <c r="E667">
        <v>25.9411764705882</v>
      </c>
    </row>
    <row r="668" spans="1:5">
      <c r="A668">
        <v>1633</v>
      </c>
      <c r="B668" t="s">
        <v>3</v>
      </c>
      <c r="C668">
        <v>9</v>
      </c>
      <c r="D668">
        <v>9</v>
      </c>
      <c r="E668">
        <v>7</v>
      </c>
    </row>
    <row r="669" spans="1:5">
      <c r="A669">
        <v>1633</v>
      </c>
      <c r="B669" t="s">
        <v>4</v>
      </c>
      <c r="C669">
        <v>2</v>
      </c>
      <c r="D669">
        <v>9</v>
      </c>
      <c r="E669">
        <v>1.55555555555556</v>
      </c>
    </row>
    <row r="670" spans="1:5">
      <c r="A670">
        <v>1633</v>
      </c>
      <c r="B670" t="s">
        <v>6</v>
      </c>
      <c r="C670">
        <v>2</v>
      </c>
      <c r="D670">
        <v>9</v>
      </c>
      <c r="E670">
        <v>1.55555555555556</v>
      </c>
    </row>
    <row r="671" spans="1:5">
      <c r="A671">
        <v>1633</v>
      </c>
      <c r="B671" t="s">
        <v>12</v>
      </c>
      <c r="C671">
        <v>6</v>
      </c>
      <c r="D671">
        <v>9</v>
      </c>
      <c r="E671">
        <v>4.6666666666666696</v>
      </c>
    </row>
    <row r="672" spans="1:5">
      <c r="A672">
        <v>1633</v>
      </c>
      <c r="B672" t="s">
        <v>13</v>
      </c>
      <c r="C672">
        <v>1</v>
      </c>
      <c r="D672">
        <v>9</v>
      </c>
      <c r="E672">
        <v>0.77777777777777801</v>
      </c>
    </row>
    <row r="673" spans="1:5">
      <c r="A673">
        <v>1633</v>
      </c>
      <c r="B673" t="s">
        <v>17</v>
      </c>
      <c r="C673">
        <v>75</v>
      </c>
      <c r="D673">
        <v>9</v>
      </c>
      <c r="E673">
        <v>58.3333333333333</v>
      </c>
    </row>
    <row r="674" spans="1:5">
      <c r="A674">
        <v>1652</v>
      </c>
      <c r="B674" t="s">
        <v>3</v>
      </c>
      <c r="C674">
        <v>18</v>
      </c>
      <c r="D674">
        <v>5</v>
      </c>
      <c r="E674">
        <v>25.2</v>
      </c>
    </row>
    <row r="675" spans="1:5">
      <c r="A675">
        <v>1652</v>
      </c>
      <c r="B675" t="s">
        <v>12</v>
      </c>
      <c r="C675">
        <v>2</v>
      </c>
      <c r="D675">
        <v>5</v>
      </c>
      <c r="E675">
        <v>2.8</v>
      </c>
    </row>
    <row r="676" spans="1:5">
      <c r="A676">
        <v>1652</v>
      </c>
      <c r="B676" t="s">
        <v>13</v>
      </c>
      <c r="C676">
        <v>2</v>
      </c>
      <c r="D676">
        <v>5</v>
      </c>
      <c r="E676">
        <v>2.8</v>
      </c>
    </row>
    <row r="677" spans="1:5">
      <c r="A677">
        <v>1652</v>
      </c>
      <c r="B677" t="s">
        <v>17</v>
      </c>
      <c r="C677">
        <v>46</v>
      </c>
      <c r="D677">
        <v>5</v>
      </c>
      <c r="E677">
        <v>64.400000000000006</v>
      </c>
    </row>
    <row r="678" spans="1:5">
      <c r="A678">
        <v>1665</v>
      </c>
      <c r="B678" t="s">
        <v>3</v>
      </c>
      <c r="C678">
        <v>13</v>
      </c>
      <c r="D678">
        <v>5</v>
      </c>
      <c r="E678">
        <v>18.2</v>
      </c>
    </row>
    <row r="679" spans="1:5">
      <c r="A679">
        <v>1665</v>
      </c>
      <c r="B679" t="s">
        <v>6</v>
      </c>
      <c r="C679">
        <v>1</v>
      </c>
      <c r="D679">
        <v>5</v>
      </c>
      <c r="E679">
        <v>1.4</v>
      </c>
    </row>
    <row r="680" spans="1:5">
      <c r="A680">
        <v>1665</v>
      </c>
      <c r="B680" t="s">
        <v>12</v>
      </c>
      <c r="C680">
        <v>4</v>
      </c>
      <c r="D680">
        <v>5</v>
      </c>
      <c r="E680">
        <v>5.6</v>
      </c>
    </row>
    <row r="681" spans="1:5">
      <c r="A681">
        <v>1665</v>
      </c>
      <c r="B681" t="s">
        <v>17</v>
      </c>
      <c r="C681">
        <v>8</v>
      </c>
      <c r="D681">
        <v>5</v>
      </c>
      <c r="E681">
        <v>11.2</v>
      </c>
    </row>
    <row r="682" spans="1:5">
      <c r="A682">
        <v>1674</v>
      </c>
      <c r="B682" t="s">
        <v>3</v>
      </c>
      <c r="C682">
        <v>35</v>
      </c>
      <c r="D682">
        <v>8</v>
      </c>
      <c r="E682">
        <v>30.625</v>
      </c>
    </row>
    <row r="683" spans="1:5">
      <c r="A683">
        <v>1674</v>
      </c>
      <c r="B683" t="s">
        <v>4</v>
      </c>
      <c r="C683">
        <v>40</v>
      </c>
      <c r="D683">
        <v>8</v>
      </c>
      <c r="E683">
        <v>35</v>
      </c>
    </row>
    <row r="684" spans="1:5">
      <c r="A684">
        <v>1674</v>
      </c>
      <c r="B684" t="s">
        <v>12</v>
      </c>
      <c r="C684">
        <v>39</v>
      </c>
      <c r="D684">
        <v>8</v>
      </c>
      <c r="E684">
        <v>34.125</v>
      </c>
    </row>
    <row r="685" spans="1:5">
      <c r="A685">
        <v>1674</v>
      </c>
      <c r="B685" t="s">
        <v>13</v>
      </c>
      <c r="C685">
        <v>8</v>
      </c>
      <c r="D685">
        <v>8</v>
      </c>
      <c r="E685">
        <v>7</v>
      </c>
    </row>
    <row r="686" spans="1:5">
      <c r="A686">
        <v>1674</v>
      </c>
      <c r="B686" t="s">
        <v>14</v>
      </c>
      <c r="C686">
        <v>1</v>
      </c>
      <c r="D686">
        <v>8</v>
      </c>
      <c r="E686">
        <v>0.875</v>
      </c>
    </row>
    <row r="687" spans="1:5">
      <c r="A687">
        <v>1674</v>
      </c>
      <c r="B687" t="s">
        <v>15</v>
      </c>
      <c r="C687">
        <v>8</v>
      </c>
      <c r="D687">
        <v>8</v>
      </c>
      <c r="E687">
        <v>7</v>
      </c>
    </row>
    <row r="688" spans="1:5">
      <c r="A688">
        <v>1674</v>
      </c>
      <c r="B688" t="s">
        <v>16</v>
      </c>
      <c r="C688">
        <v>6</v>
      </c>
      <c r="D688">
        <v>8</v>
      </c>
      <c r="E688">
        <v>5.25</v>
      </c>
    </row>
    <row r="689" spans="1:5">
      <c r="A689">
        <v>1674</v>
      </c>
      <c r="B689" t="s">
        <v>17</v>
      </c>
      <c r="C689">
        <v>92</v>
      </c>
      <c r="D689">
        <v>8</v>
      </c>
      <c r="E689">
        <v>80.5</v>
      </c>
    </row>
    <row r="690" spans="1:5">
      <c r="A690">
        <v>1690</v>
      </c>
      <c r="B690" t="s">
        <v>3</v>
      </c>
      <c r="C690">
        <v>12</v>
      </c>
      <c r="D690">
        <v>7</v>
      </c>
      <c r="E690">
        <v>12</v>
      </c>
    </row>
    <row r="691" spans="1:5">
      <c r="A691">
        <v>1690</v>
      </c>
      <c r="B691" t="s">
        <v>4</v>
      </c>
      <c r="C691">
        <v>3</v>
      </c>
      <c r="D691">
        <v>7</v>
      </c>
      <c r="E691">
        <v>3</v>
      </c>
    </row>
    <row r="692" spans="1:5">
      <c r="A692">
        <v>1690</v>
      </c>
      <c r="B692" t="s">
        <v>12</v>
      </c>
      <c r="C692">
        <v>6</v>
      </c>
      <c r="D692">
        <v>7</v>
      </c>
      <c r="E692">
        <v>6</v>
      </c>
    </row>
    <row r="693" spans="1:5">
      <c r="A693">
        <v>1690</v>
      </c>
      <c r="B693" t="s">
        <v>14</v>
      </c>
      <c r="C693">
        <v>1</v>
      </c>
      <c r="D693">
        <v>7</v>
      </c>
      <c r="E693">
        <v>1</v>
      </c>
    </row>
    <row r="694" spans="1:5">
      <c r="A694">
        <v>1690</v>
      </c>
      <c r="B694" t="s">
        <v>15</v>
      </c>
      <c r="C694">
        <v>1</v>
      </c>
      <c r="D694">
        <v>7</v>
      </c>
      <c r="E694">
        <v>1</v>
      </c>
    </row>
    <row r="695" spans="1:5">
      <c r="A695">
        <v>1690</v>
      </c>
      <c r="B695" t="s">
        <v>16</v>
      </c>
      <c r="C695">
        <v>3</v>
      </c>
      <c r="D695">
        <v>7</v>
      </c>
      <c r="E695">
        <v>3</v>
      </c>
    </row>
    <row r="696" spans="1:5">
      <c r="A696">
        <v>1690</v>
      </c>
      <c r="B696" t="s">
        <v>17</v>
      </c>
      <c r="C696">
        <v>105</v>
      </c>
      <c r="D696">
        <v>7</v>
      </c>
      <c r="E696">
        <v>105</v>
      </c>
    </row>
    <row r="697" spans="1:5">
      <c r="A697">
        <v>1695</v>
      </c>
      <c r="B697" t="s">
        <v>3</v>
      </c>
      <c r="C697">
        <v>49</v>
      </c>
      <c r="D697">
        <v>8</v>
      </c>
      <c r="E697">
        <v>42.875</v>
      </c>
    </row>
    <row r="698" spans="1:5">
      <c r="A698">
        <v>1695</v>
      </c>
      <c r="B698" t="s">
        <v>4</v>
      </c>
      <c r="C698">
        <v>2</v>
      </c>
      <c r="D698">
        <v>8</v>
      </c>
      <c r="E698">
        <v>1.75</v>
      </c>
    </row>
    <row r="699" spans="1:5">
      <c r="A699">
        <v>1695</v>
      </c>
      <c r="B699" t="s">
        <v>12</v>
      </c>
      <c r="C699">
        <v>9</v>
      </c>
      <c r="D699">
        <v>8</v>
      </c>
      <c r="E699">
        <v>7.875</v>
      </c>
    </row>
    <row r="700" spans="1:5">
      <c r="A700">
        <v>1695</v>
      </c>
      <c r="B700" t="s">
        <v>16</v>
      </c>
      <c r="C700">
        <v>2</v>
      </c>
      <c r="D700">
        <v>8</v>
      </c>
      <c r="E700">
        <v>1.75</v>
      </c>
    </row>
    <row r="701" spans="1:5">
      <c r="A701">
        <v>1695</v>
      </c>
      <c r="B701" t="s">
        <v>17</v>
      </c>
      <c r="C701">
        <v>79</v>
      </c>
      <c r="D701">
        <v>8</v>
      </c>
      <c r="E701">
        <v>69.125</v>
      </c>
    </row>
    <row r="702" spans="1:5">
      <c r="A702">
        <v>1710</v>
      </c>
      <c r="B702" t="s">
        <v>12</v>
      </c>
      <c r="C702">
        <v>3</v>
      </c>
      <c r="D702">
        <v>3</v>
      </c>
      <c r="E702">
        <v>7</v>
      </c>
    </row>
    <row r="703" spans="1:5">
      <c r="A703">
        <v>1710</v>
      </c>
      <c r="B703" t="s">
        <v>13</v>
      </c>
      <c r="C703">
        <v>1</v>
      </c>
      <c r="D703">
        <v>3</v>
      </c>
      <c r="E703">
        <v>2.3333333333333299</v>
      </c>
    </row>
    <row r="704" spans="1:5">
      <c r="A704">
        <v>1710</v>
      </c>
      <c r="B704" t="s">
        <v>16</v>
      </c>
      <c r="C704">
        <v>1</v>
      </c>
      <c r="D704">
        <v>3</v>
      </c>
      <c r="E704">
        <v>2.3333333333333299</v>
      </c>
    </row>
    <row r="705" spans="1:5">
      <c r="A705">
        <v>1710</v>
      </c>
      <c r="B705" t="s">
        <v>17</v>
      </c>
      <c r="C705">
        <v>32</v>
      </c>
      <c r="D705">
        <v>3</v>
      </c>
      <c r="E705">
        <v>74.6666666666667</v>
      </c>
    </row>
    <row r="706" spans="1:5">
      <c r="A706">
        <v>1751</v>
      </c>
      <c r="B706" t="s">
        <v>3</v>
      </c>
      <c r="C706">
        <v>237</v>
      </c>
      <c r="D706">
        <v>71</v>
      </c>
      <c r="E706">
        <v>23.366197183098599</v>
      </c>
    </row>
    <row r="707" spans="1:5">
      <c r="A707">
        <v>1751</v>
      </c>
      <c r="B707" t="s">
        <v>4</v>
      </c>
      <c r="C707">
        <v>19</v>
      </c>
      <c r="D707">
        <v>71</v>
      </c>
      <c r="E707">
        <v>1.87323943661972</v>
      </c>
    </row>
    <row r="708" spans="1:5">
      <c r="A708">
        <v>1751</v>
      </c>
      <c r="B708" t="s">
        <v>5</v>
      </c>
      <c r="C708">
        <v>1</v>
      </c>
      <c r="D708">
        <v>71</v>
      </c>
      <c r="E708">
        <v>9.8591549295774697E-2</v>
      </c>
    </row>
    <row r="709" spans="1:5">
      <c r="A709">
        <v>1751</v>
      </c>
      <c r="B709" t="s">
        <v>6</v>
      </c>
      <c r="C709">
        <v>2</v>
      </c>
      <c r="D709">
        <v>71</v>
      </c>
      <c r="E709">
        <v>0.19718309859154901</v>
      </c>
    </row>
    <row r="710" spans="1:5">
      <c r="A710">
        <v>1751</v>
      </c>
      <c r="B710" t="s">
        <v>8</v>
      </c>
      <c r="C710">
        <v>1</v>
      </c>
      <c r="D710">
        <v>71</v>
      </c>
      <c r="E710">
        <v>9.8591549295774697E-2</v>
      </c>
    </row>
    <row r="711" spans="1:5">
      <c r="A711">
        <v>1751</v>
      </c>
      <c r="B711" t="s">
        <v>12</v>
      </c>
      <c r="C711">
        <v>109</v>
      </c>
      <c r="D711">
        <v>71</v>
      </c>
      <c r="E711">
        <v>10.746478873239401</v>
      </c>
    </row>
    <row r="712" spans="1:5">
      <c r="A712">
        <v>1751</v>
      </c>
      <c r="B712" t="s">
        <v>13</v>
      </c>
      <c r="C712">
        <v>14</v>
      </c>
      <c r="D712">
        <v>71</v>
      </c>
      <c r="E712">
        <v>1.3802816901408499</v>
      </c>
    </row>
    <row r="713" spans="1:5">
      <c r="A713">
        <v>1751</v>
      </c>
      <c r="B713" t="s">
        <v>15</v>
      </c>
      <c r="C713">
        <v>10</v>
      </c>
      <c r="D713">
        <v>71</v>
      </c>
      <c r="E713">
        <v>0.98591549295774605</v>
      </c>
    </row>
    <row r="714" spans="1:5">
      <c r="A714">
        <v>1751</v>
      </c>
      <c r="B714" t="s">
        <v>16</v>
      </c>
      <c r="C714">
        <v>20</v>
      </c>
      <c r="D714">
        <v>71</v>
      </c>
      <c r="E714">
        <v>1.9718309859154901</v>
      </c>
    </row>
    <row r="715" spans="1:5">
      <c r="A715">
        <v>1751</v>
      </c>
      <c r="B715" t="s">
        <v>17</v>
      </c>
      <c r="C715">
        <v>728</v>
      </c>
      <c r="D715">
        <v>71</v>
      </c>
      <c r="E715">
        <v>71.774647887323994</v>
      </c>
    </row>
    <row r="716" spans="1:5">
      <c r="A716">
        <v>1757</v>
      </c>
      <c r="B716" t="s">
        <v>3</v>
      </c>
      <c r="C716">
        <v>26</v>
      </c>
      <c r="D716">
        <v>10</v>
      </c>
      <c r="E716">
        <v>18.2</v>
      </c>
    </row>
    <row r="717" spans="1:5">
      <c r="A717">
        <v>1757</v>
      </c>
      <c r="B717" t="s">
        <v>12</v>
      </c>
      <c r="C717">
        <v>12</v>
      </c>
      <c r="D717">
        <v>10</v>
      </c>
      <c r="E717">
        <v>8.4</v>
      </c>
    </row>
    <row r="718" spans="1:5">
      <c r="A718">
        <v>1757</v>
      </c>
      <c r="B718" t="s">
        <v>13</v>
      </c>
      <c r="C718">
        <v>3</v>
      </c>
      <c r="D718">
        <v>10</v>
      </c>
      <c r="E718">
        <v>2.1</v>
      </c>
    </row>
    <row r="719" spans="1:5">
      <c r="A719">
        <v>1757</v>
      </c>
      <c r="B719" t="s">
        <v>16</v>
      </c>
      <c r="C719">
        <v>1</v>
      </c>
      <c r="D719">
        <v>10</v>
      </c>
      <c r="E719">
        <v>0.7</v>
      </c>
    </row>
    <row r="720" spans="1:5">
      <c r="A720">
        <v>1757</v>
      </c>
      <c r="B720" t="s">
        <v>17</v>
      </c>
      <c r="C720">
        <v>56</v>
      </c>
      <c r="D720">
        <v>10</v>
      </c>
      <c r="E720">
        <v>39.200000000000003</v>
      </c>
    </row>
    <row r="721" spans="1:5">
      <c r="A721">
        <v>1762</v>
      </c>
      <c r="B721" t="s">
        <v>3</v>
      </c>
      <c r="C721">
        <v>11</v>
      </c>
      <c r="D721">
        <v>15</v>
      </c>
      <c r="E721">
        <v>5.1333333333333302</v>
      </c>
    </row>
    <row r="722" spans="1:5">
      <c r="A722">
        <v>1762</v>
      </c>
      <c r="B722" t="s">
        <v>4</v>
      </c>
      <c r="C722">
        <v>7</v>
      </c>
      <c r="D722">
        <v>15</v>
      </c>
      <c r="E722">
        <v>3.2666666666666702</v>
      </c>
    </row>
    <row r="723" spans="1:5">
      <c r="A723">
        <v>1762</v>
      </c>
      <c r="B723" t="s">
        <v>12</v>
      </c>
      <c r="C723">
        <v>71</v>
      </c>
      <c r="D723">
        <v>15</v>
      </c>
      <c r="E723">
        <v>33.133333333333297</v>
      </c>
    </row>
    <row r="724" spans="1:5">
      <c r="A724">
        <v>1762</v>
      </c>
      <c r="B724" t="s">
        <v>13</v>
      </c>
      <c r="C724">
        <v>9</v>
      </c>
      <c r="D724">
        <v>15</v>
      </c>
      <c r="E724">
        <v>4.2</v>
      </c>
    </row>
    <row r="725" spans="1:5">
      <c r="A725">
        <v>1762</v>
      </c>
      <c r="B725" t="s">
        <v>15</v>
      </c>
      <c r="C725">
        <v>3</v>
      </c>
      <c r="D725">
        <v>15</v>
      </c>
      <c r="E725">
        <v>1.4</v>
      </c>
    </row>
    <row r="726" spans="1:5">
      <c r="A726">
        <v>1762</v>
      </c>
      <c r="B726" t="s">
        <v>16</v>
      </c>
      <c r="C726">
        <v>3</v>
      </c>
      <c r="D726">
        <v>15</v>
      </c>
      <c r="E726">
        <v>1.4</v>
      </c>
    </row>
    <row r="727" spans="1:5">
      <c r="A727">
        <v>1762</v>
      </c>
      <c r="B727" t="s">
        <v>17</v>
      </c>
      <c r="C727">
        <v>271</v>
      </c>
      <c r="D727">
        <v>15</v>
      </c>
      <c r="E727">
        <v>126.466666666667</v>
      </c>
    </row>
    <row r="728" spans="1:5">
      <c r="A728">
        <v>1764</v>
      </c>
      <c r="B728" t="s">
        <v>3</v>
      </c>
      <c r="C728">
        <v>14</v>
      </c>
      <c r="D728">
        <v>10</v>
      </c>
      <c r="E728">
        <v>9.8000000000000007</v>
      </c>
    </row>
    <row r="729" spans="1:5">
      <c r="A729">
        <v>1764</v>
      </c>
      <c r="B729" t="s">
        <v>4</v>
      </c>
      <c r="C729">
        <v>20</v>
      </c>
      <c r="D729">
        <v>10</v>
      </c>
      <c r="E729">
        <v>14</v>
      </c>
    </row>
    <row r="730" spans="1:5">
      <c r="A730">
        <v>1764</v>
      </c>
      <c r="B730" t="s">
        <v>12</v>
      </c>
      <c r="C730">
        <v>30</v>
      </c>
      <c r="D730">
        <v>10</v>
      </c>
      <c r="E730">
        <v>21</v>
      </c>
    </row>
    <row r="731" spans="1:5">
      <c r="A731">
        <v>1764</v>
      </c>
      <c r="B731" t="s">
        <v>13</v>
      </c>
      <c r="C731">
        <v>6</v>
      </c>
      <c r="D731">
        <v>10</v>
      </c>
      <c r="E731">
        <v>4.2</v>
      </c>
    </row>
    <row r="732" spans="1:5">
      <c r="A732">
        <v>1764</v>
      </c>
      <c r="B732" t="s">
        <v>17</v>
      </c>
      <c r="C732">
        <v>136</v>
      </c>
      <c r="D732">
        <v>10</v>
      </c>
      <c r="E732">
        <v>95.2</v>
      </c>
    </row>
    <row r="733" spans="1:5">
      <c r="A733">
        <v>1767</v>
      </c>
      <c r="B733" t="s">
        <v>3</v>
      </c>
      <c r="C733">
        <v>26</v>
      </c>
      <c r="D733">
        <v>6</v>
      </c>
      <c r="E733">
        <v>30.3333333333333</v>
      </c>
    </row>
    <row r="734" spans="1:5">
      <c r="A734">
        <v>1767</v>
      </c>
      <c r="B734" t="s">
        <v>12</v>
      </c>
      <c r="C734">
        <v>12</v>
      </c>
      <c r="D734">
        <v>6</v>
      </c>
      <c r="E734">
        <v>14</v>
      </c>
    </row>
    <row r="735" spans="1:5">
      <c r="A735">
        <v>1767</v>
      </c>
      <c r="B735" t="s">
        <v>17</v>
      </c>
      <c r="C735">
        <v>17</v>
      </c>
      <c r="D735">
        <v>6</v>
      </c>
      <c r="E735">
        <v>19.8333333333333</v>
      </c>
    </row>
    <row r="736" spans="1:5">
      <c r="A736">
        <v>1773</v>
      </c>
      <c r="B736" t="s">
        <v>3</v>
      </c>
      <c r="C736">
        <v>1</v>
      </c>
      <c r="D736">
        <v>10</v>
      </c>
      <c r="E736">
        <v>0.7</v>
      </c>
    </row>
    <row r="737" spans="1:5">
      <c r="A737">
        <v>1773</v>
      </c>
      <c r="B737" t="s">
        <v>4</v>
      </c>
      <c r="C737">
        <v>4</v>
      </c>
      <c r="D737">
        <v>10</v>
      </c>
      <c r="E737">
        <v>2.8</v>
      </c>
    </row>
    <row r="738" spans="1:5">
      <c r="A738">
        <v>1773</v>
      </c>
      <c r="B738" t="s">
        <v>12</v>
      </c>
      <c r="C738">
        <v>16</v>
      </c>
      <c r="D738">
        <v>10</v>
      </c>
      <c r="E738">
        <v>11.2</v>
      </c>
    </row>
    <row r="739" spans="1:5">
      <c r="A739">
        <v>1773</v>
      </c>
      <c r="B739" t="s">
        <v>13</v>
      </c>
      <c r="C739">
        <v>8</v>
      </c>
      <c r="D739">
        <v>10</v>
      </c>
      <c r="E739">
        <v>5.6</v>
      </c>
    </row>
    <row r="740" spans="1:5">
      <c r="A740">
        <v>1773</v>
      </c>
      <c r="B740" t="s">
        <v>15</v>
      </c>
      <c r="C740">
        <v>3</v>
      </c>
      <c r="D740">
        <v>10</v>
      </c>
      <c r="E740">
        <v>2.1</v>
      </c>
    </row>
    <row r="741" spans="1:5">
      <c r="A741">
        <v>1773</v>
      </c>
      <c r="B741" t="s">
        <v>16</v>
      </c>
      <c r="C741">
        <v>1</v>
      </c>
      <c r="D741">
        <v>10</v>
      </c>
      <c r="E741">
        <v>0.7</v>
      </c>
    </row>
    <row r="742" spans="1:5">
      <c r="A742">
        <v>1773</v>
      </c>
      <c r="B742" t="s">
        <v>17</v>
      </c>
      <c r="C742">
        <v>162</v>
      </c>
      <c r="D742">
        <v>10</v>
      </c>
      <c r="E742">
        <v>113.4</v>
      </c>
    </row>
    <row r="743" spans="1:5">
      <c r="A743">
        <v>1776</v>
      </c>
      <c r="B743" t="s">
        <v>12</v>
      </c>
      <c r="C743">
        <v>2</v>
      </c>
      <c r="D743">
        <v>9</v>
      </c>
      <c r="E743">
        <v>1.55555555555556</v>
      </c>
    </row>
    <row r="744" spans="1:5">
      <c r="A744">
        <v>1776</v>
      </c>
      <c r="B744" t="s">
        <v>17</v>
      </c>
      <c r="C744">
        <v>23</v>
      </c>
      <c r="D744">
        <v>9</v>
      </c>
      <c r="E744">
        <v>17.8888888888889</v>
      </c>
    </row>
    <row r="745" spans="1:5">
      <c r="A745">
        <v>1781</v>
      </c>
      <c r="B745" t="s">
        <v>4</v>
      </c>
      <c r="C745">
        <v>5</v>
      </c>
      <c r="D745">
        <v>11</v>
      </c>
      <c r="E745">
        <v>3.1818181818181799</v>
      </c>
    </row>
    <row r="746" spans="1:5">
      <c r="A746">
        <v>1781</v>
      </c>
      <c r="B746" t="s">
        <v>8</v>
      </c>
      <c r="C746">
        <v>1</v>
      </c>
      <c r="D746">
        <v>11</v>
      </c>
      <c r="E746">
        <v>0.63636363636363602</v>
      </c>
    </row>
    <row r="747" spans="1:5">
      <c r="A747">
        <v>1781</v>
      </c>
      <c r="B747" t="s">
        <v>12</v>
      </c>
      <c r="C747">
        <v>15</v>
      </c>
      <c r="D747">
        <v>11</v>
      </c>
      <c r="E747">
        <v>9.5454545454545396</v>
      </c>
    </row>
    <row r="748" spans="1:5">
      <c r="A748">
        <v>1781</v>
      </c>
      <c r="B748" t="s">
        <v>13</v>
      </c>
      <c r="C748">
        <v>2</v>
      </c>
      <c r="D748">
        <v>11</v>
      </c>
      <c r="E748">
        <v>1.27272727272727</v>
      </c>
    </row>
    <row r="749" spans="1:5">
      <c r="A749">
        <v>1781</v>
      </c>
      <c r="B749" t="s">
        <v>16</v>
      </c>
      <c r="C749">
        <v>2</v>
      </c>
      <c r="D749">
        <v>11</v>
      </c>
      <c r="E749">
        <v>1.27272727272727</v>
      </c>
    </row>
    <row r="750" spans="1:5">
      <c r="A750">
        <v>1781</v>
      </c>
      <c r="B750" t="s">
        <v>17</v>
      </c>
      <c r="C750">
        <v>92</v>
      </c>
      <c r="D750">
        <v>11</v>
      </c>
      <c r="E750">
        <v>58.545454545454497</v>
      </c>
    </row>
    <row r="751" spans="1:5">
      <c r="A751">
        <v>1811</v>
      </c>
      <c r="B751" t="s">
        <v>3</v>
      </c>
      <c r="C751">
        <v>4</v>
      </c>
      <c r="D751">
        <v>6</v>
      </c>
      <c r="E751">
        <v>4.6666666666666696</v>
      </c>
    </row>
    <row r="752" spans="1:5">
      <c r="A752">
        <v>1811</v>
      </c>
      <c r="B752" t="s">
        <v>4</v>
      </c>
      <c r="C752">
        <v>2</v>
      </c>
      <c r="D752">
        <v>6</v>
      </c>
      <c r="E752">
        <v>2.3333333333333299</v>
      </c>
    </row>
    <row r="753" spans="1:5">
      <c r="A753">
        <v>1811</v>
      </c>
      <c r="B753" t="s">
        <v>12</v>
      </c>
      <c r="C753">
        <v>3</v>
      </c>
      <c r="D753">
        <v>6</v>
      </c>
      <c r="E753">
        <v>3.5</v>
      </c>
    </row>
    <row r="754" spans="1:5">
      <c r="A754">
        <v>1811</v>
      </c>
      <c r="B754" t="s">
        <v>15</v>
      </c>
      <c r="C754">
        <v>1</v>
      </c>
      <c r="D754">
        <v>6</v>
      </c>
      <c r="E754">
        <v>1.1666666666666701</v>
      </c>
    </row>
    <row r="755" spans="1:5">
      <c r="A755">
        <v>1811</v>
      </c>
      <c r="B755" t="s">
        <v>17</v>
      </c>
      <c r="C755">
        <v>46</v>
      </c>
      <c r="D755">
        <v>6</v>
      </c>
      <c r="E755">
        <v>53.6666666666667</v>
      </c>
    </row>
    <row r="756" spans="1:5">
      <c r="A756">
        <v>1814</v>
      </c>
      <c r="B756" t="s">
        <v>3</v>
      </c>
      <c r="C756">
        <v>8</v>
      </c>
      <c r="D756">
        <v>10</v>
      </c>
      <c r="E756">
        <v>5.6</v>
      </c>
    </row>
    <row r="757" spans="1:5">
      <c r="A757">
        <v>1814</v>
      </c>
      <c r="B757" t="s">
        <v>4</v>
      </c>
      <c r="C757">
        <v>2</v>
      </c>
      <c r="D757">
        <v>10</v>
      </c>
      <c r="E757">
        <v>1.4</v>
      </c>
    </row>
    <row r="758" spans="1:5">
      <c r="A758">
        <v>1814</v>
      </c>
      <c r="B758" t="s">
        <v>12</v>
      </c>
      <c r="C758">
        <v>15</v>
      </c>
      <c r="D758">
        <v>10</v>
      </c>
      <c r="E758">
        <v>10.5</v>
      </c>
    </row>
    <row r="759" spans="1:5">
      <c r="A759">
        <v>1814</v>
      </c>
      <c r="B759" t="s">
        <v>15</v>
      </c>
      <c r="C759">
        <v>1</v>
      </c>
      <c r="D759">
        <v>10</v>
      </c>
      <c r="E759">
        <v>0.7</v>
      </c>
    </row>
    <row r="760" spans="1:5">
      <c r="A760">
        <v>1814</v>
      </c>
      <c r="B760" t="s">
        <v>16</v>
      </c>
      <c r="C760">
        <v>1</v>
      </c>
      <c r="D760">
        <v>10</v>
      </c>
      <c r="E760">
        <v>0.7</v>
      </c>
    </row>
    <row r="761" spans="1:5">
      <c r="A761">
        <v>1814</v>
      </c>
      <c r="B761" t="s">
        <v>17</v>
      </c>
      <c r="C761">
        <v>172</v>
      </c>
      <c r="D761">
        <v>10</v>
      </c>
      <c r="E761">
        <v>120.4</v>
      </c>
    </row>
    <row r="762" spans="1:5">
      <c r="A762">
        <v>1838</v>
      </c>
      <c r="B762" t="s">
        <v>3</v>
      </c>
      <c r="C762">
        <v>25</v>
      </c>
      <c r="D762">
        <v>8</v>
      </c>
      <c r="E762">
        <v>21.875</v>
      </c>
    </row>
    <row r="763" spans="1:5">
      <c r="A763">
        <v>1838</v>
      </c>
      <c r="B763" t="s">
        <v>12</v>
      </c>
      <c r="C763">
        <v>4</v>
      </c>
      <c r="D763">
        <v>8</v>
      </c>
      <c r="E763">
        <v>3.5</v>
      </c>
    </row>
    <row r="764" spans="1:5">
      <c r="A764">
        <v>1838</v>
      </c>
      <c r="B764" t="s">
        <v>16</v>
      </c>
      <c r="C764">
        <v>2</v>
      </c>
      <c r="D764">
        <v>8</v>
      </c>
      <c r="E764">
        <v>1.75</v>
      </c>
    </row>
    <row r="765" spans="1:5">
      <c r="A765">
        <v>1838</v>
      </c>
      <c r="B765" t="s">
        <v>17</v>
      </c>
      <c r="C765">
        <v>14</v>
      </c>
      <c r="D765">
        <v>8</v>
      </c>
      <c r="E765">
        <v>12.25</v>
      </c>
    </row>
    <row r="766" spans="1:5">
      <c r="A766">
        <v>1868</v>
      </c>
      <c r="B766" t="s">
        <v>3</v>
      </c>
      <c r="C766">
        <v>40</v>
      </c>
      <c r="D766">
        <v>14</v>
      </c>
      <c r="E766">
        <v>20</v>
      </c>
    </row>
    <row r="767" spans="1:5">
      <c r="A767">
        <v>1868</v>
      </c>
      <c r="B767" t="s">
        <v>4</v>
      </c>
      <c r="C767">
        <v>2</v>
      </c>
      <c r="D767">
        <v>14</v>
      </c>
      <c r="E767">
        <v>1</v>
      </c>
    </row>
    <row r="768" spans="1:5">
      <c r="A768">
        <v>1868</v>
      </c>
      <c r="B768" t="s">
        <v>12</v>
      </c>
      <c r="C768">
        <v>13</v>
      </c>
      <c r="D768">
        <v>14</v>
      </c>
      <c r="E768">
        <v>6.5</v>
      </c>
    </row>
    <row r="769" spans="1:5">
      <c r="A769">
        <v>1868</v>
      </c>
      <c r="B769" t="s">
        <v>17</v>
      </c>
      <c r="C769">
        <v>50</v>
      </c>
      <c r="D769">
        <v>14</v>
      </c>
      <c r="E769">
        <v>25</v>
      </c>
    </row>
    <row r="770" spans="1:5">
      <c r="A770">
        <v>1896</v>
      </c>
      <c r="B770" t="s">
        <v>3</v>
      </c>
      <c r="C770">
        <v>16</v>
      </c>
      <c r="D770">
        <v>7</v>
      </c>
      <c r="E770">
        <v>16</v>
      </c>
    </row>
    <row r="771" spans="1:5">
      <c r="A771">
        <v>1896</v>
      </c>
      <c r="B771" t="s">
        <v>4</v>
      </c>
      <c r="C771">
        <v>1</v>
      </c>
      <c r="D771">
        <v>7</v>
      </c>
      <c r="E771">
        <v>1</v>
      </c>
    </row>
    <row r="772" spans="1:5">
      <c r="A772">
        <v>1896</v>
      </c>
      <c r="B772" t="s">
        <v>12</v>
      </c>
      <c r="C772">
        <v>6</v>
      </c>
      <c r="D772">
        <v>7</v>
      </c>
      <c r="E772">
        <v>6</v>
      </c>
    </row>
    <row r="773" spans="1:5">
      <c r="A773">
        <v>1896</v>
      </c>
      <c r="B773" t="s">
        <v>13</v>
      </c>
      <c r="C773">
        <v>3</v>
      </c>
      <c r="D773">
        <v>7</v>
      </c>
      <c r="E773">
        <v>3</v>
      </c>
    </row>
    <row r="774" spans="1:5">
      <c r="A774">
        <v>1896</v>
      </c>
      <c r="B774" t="s">
        <v>17</v>
      </c>
      <c r="C774">
        <v>35</v>
      </c>
      <c r="D774">
        <v>7</v>
      </c>
      <c r="E774">
        <v>35</v>
      </c>
    </row>
    <row r="775" spans="1:5">
      <c r="A775">
        <v>1938</v>
      </c>
      <c r="B775" t="s">
        <v>3</v>
      </c>
      <c r="C775">
        <v>1</v>
      </c>
      <c r="D775">
        <v>3</v>
      </c>
      <c r="E775">
        <v>2.3333333333333299</v>
      </c>
    </row>
    <row r="776" spans="1:5">
      <c r="A776">
        <v>1938</v>
      </c>
      <c r="B776" t="s">
        <v>4</v>
      </c>
      <c r="C776">
        <v>1</v>
      </c>
      <c r="D776">
        <v>3</v>
      </c>
      <c r="E776">
        <v>2.3333333333333299</v>
      </c>
    </row>
    <row r="777" spans="1:5">
      <c r="A777">
        <v>1938</v>
      </c>
      <c r="B777" t="s">
        <v>8</v>
      </c>
      <c r="C777">
        <v>1</v>
      </c>
      <c r="D777">
        <v>3</v>
      </c>
      <c r="E777">
        <v>2.3333333333333299</v>
      </c>
    </row>
    <row r="778" spans="1:5">
      <c r="A778">
        <v>1938</v>
      </c>
      <c r="B778" t="s">
        <v>12</v>
      </c>
      <c r="C778">
        <v>4</v>
      </c>
      <c r="D778">
        <v>3</v>
      </c>
      <c r="E778">
        <v>9.3333333333333304</v>
      </c>
    </row>
    <row r="779" spans="1:5">
      <c r="A779">
        <v>1938</v>
      </c>
      <c r="B779" t="s">
        <v>16</v>
      </c>
      <c r="C779">
        <v>3</v>
      </c>
      <c r="D779">
        <v>3</v>
      </c>
      <c r="E779">
        <v>7</v>
      </c>
    </row>
    <row r="780" spans="1:5">
      <c r="A780">
        <v>1938</v>
      </c>
      <c r="B780" t="s">
        <v>17</v>
      </c>
      <c r="C780">
        <v>42</v>
      </c>
      <c r="D780">
        <v>3</v>
      </c>
      <c r="E780">
        <v>98</v>
      </c>
    </row>
    <row r="781" spans="1:5">
      <c r="A781">
        <v>1939</v>
      </c>
      <c r="B781" t="s">
        <v>3</v>
      </c>
      <c r="C781">
        <v>16</v>
      </c>
      <c r="D781">
        <v>13</v>
      </c>
      <c r="E781">
        <v>8.6153846153846203</v>
      </c>
    </row>
    <row r="782" spans="1:5">
      <c r="A782">
        <v>1939</v>
      </c>
      <c r="B782" t="s">
        <v>4</v>
      </c>
      <c r="C782">
        <v>4</v>
      </c>
      <c r="D782">
        <v>13</v>
      </c>
      <c r="E782">
        <v>2.1538461538461502</v>
      </c>
    </row>
    <row r="783" spans="1:5">
      <c r="A783">
        <v>1939</v>
      </c>
      <c r="B783" t="s">
        <v>12</v>
      </c>
      <c r="C783">
        <v>24</v>
      </c>
      <c r="D783">
        <v>13</v>
      </c>
      <c r="E783">
        <v>12.9230769230769</v>
      </c>
    </row>
    <row r="784" spans="1:5">
      <c r="A784">
        <v>1939</v>
      </c>
      <c r="B784" t="s">
        <v>13</v>
      </c>
      <c r="C784">
        <v>2</v>
      </c>
      <c r="D784">
        <v>13</v>
      </c>
      <c r="E784">
        <v>1.07692307692308</v>
      </c>
    </row>
    <row r="785" spans="1:5">
      <c r="A785">
        <v>1939</v>
      </c>
      <c r="B785" t="s">
        <v>16</v>
      </c>
      <c r="C785">
        <v>1</v>
      </c>
      <c r="D785">
        <v>13</v>
      </c>
      <c r="E785">
        <v>0.53846153846153899</v>
      </c>
    </row>
    <row r="786" spans="1:5">
      <c r="A786">
        <v>1939</v>
      </c>
      <c r="B786" t="s">
        <v>17</v>
      </c>
      <c r="C786">
        <v>132</v>
      </c>
      <c r="D786">
        <v>13</v>
      </c>
      <c r="E786">
        <v>71.076923076923094</v>
      </c>
    </row>
    <row r="787" spans="1:5">
      <c r="A787">
        <v>1940</v>
      </c>
      <c r="B787" t="s">
        <v>3</v>
      </c>
      <c r="C787">
        <v>16</v>
      </c>
      <c r="D787">
        <v>14</v>
      </c>
      <c r="E787">
        <v>8</v>
      </c>
    </row>
    <row r="788" spans="1:5">
      <c r="A788">
        <v>1940</v>
      </c>
      <c r="B788" t="s">
        <v>4</v>
      </c>
      <c r="C788">
        <v>9</v>
      </c>
      <c r="D788">
        <v>14</v>
      </c>
      <c r="E788">
        <v>4.5</v>
      </c>
    </row>
    <row r="789" spans="1:5">
      <c r="A789">
        <v>1940</v>
      </c>
      <c r="B789" t="s">
        <v>12</v>
      </c>
      <c r="C789">
        <v>35</v>
      </c>
      <c r="D789">
        <v>14</v>
      </c>
      <c r="E789">
        <v>17.5</v>
      </c>
    </row>
    <row r="790" spans="1:5">
      <c r="A790">
        <v>1940</v>
      </c>
      <c r="B790" t="s">
        <v>13</v>
      </c>
      <c r="C790">
        <v>1</v>
      </c>
      <c r="D790">
        <v>14</v>
      </c>
      <c r="E790">
        <v>0.5</v>
      </c>
    </row>
    <row r="791" spans="1:5">
      <c r="A791">
        <v>1940</v>
      </c>
      <c r="B791" t="s">
        <v>16</v>
      </c>
      <c r="C791">
        <v>2</v>
      </c>
      <c r="D791">
        <v>14</v>
      </c>
      <c r="E791">
        <v>1</v>
      </c>
    </row>
    <row r="792" spans="1:5">
      <c r="A792">
        <v>1940</v>
      </c>
      <c r="B792" t="s">
        <v>17</v>
      </c>
      <c r="C792">
        <v>162</v>
      </c>
      <c r="D792">
        <v>14</v>
      </c>
      <c r="E792">
        <v>81</v>
      </c>
    </row>
    <row r="793" spans="1:5">
      <c r="A793">
        <v>1956</v>
      </c>
      <c r="B793" t="s">
        <v>3</v>
      </c>
      <c r="C793">
        <v>48</v>
      </c>
      <c r="D793">
        <v>11</v>
      </c>
      <c r="E793">
        <v>30.545454545454501</v>
      </c>
    </row>
    <row r="794" spans="1:5">
      <c r="A794">
        <v>1956</v>
      </c>
      <c r="B794" t="s">
        <v>4</v>
      </c>
      <c r="C794">
        <v>7</v>
      </c>
      <c r="D794">
        <v>11</v>
      </c>
      <c r="E794">
        <v>4.4545454545454497</v>
      </c>
    </row>
    <row r="795" spans="1:5">
      <c r="A795">
        <v>1956</v>
      </c>
      <c r="B795" t="s">
        <v>12</v>
      </c>
      <c r="C795">
        <v>11</v>
      </c>
      <c r="D795">
        <v>11</v>
      </c>
      <c r="E795">
        <v>7</v>
      </c>
    </row>
    <row r="796" spans="1:5">
      <c r="A796">
        <v>1956</v>
      </c>
      <c r="B796" t="s">
        <v>13</v>
      </c>
      <c r="C796">
        <v>9</v>
      </c>
      <c r="D796">
        <v>11</v>
      </c>
      <c r="E796">
        <v>5.7272727272727302</v>
      </c>
    </row>
    <row r="797" spans="1:5">
      <c r="A797">
        <v>1956</v>
      </c>
      <c r="B797" t="s">
        <v>16</v>
      </c>
      <c r="C797">
        <v>2</v>
      </c>
      <c r="D797">
        <v>11</v>
      </c>
      <c r="E797">
        <v>1.27272727272727</v>
      </c>
    </row>
    <row r="798" spans="1:5">
      <c r="A798">
        <v>1956</v>
      </c>
      <c r="B798" t="s">
        <v>17</v>
      </c>
      <c r="C798">
        <v>99</v>
      </c>
      <c r="D798">
        <v>11</v>
      </c>
      <c r="E798">
        <v>63</v>
      </c>
    </row>
    <row r="799" spans="1:5">
      <c r="A799">
        <v>1965</v>
      </c>
      <c r="B799" t="s">
        <v>3</v>
      </c>
      <c r="C799">
        <v>2</v>
      </c>
      <c r="D799">
        <v>9</v>
      </c>
      <c r="E799">
        <v>1.55555555555556</v>
      </c>
    </row>
    <row r="800" spans="1:5">
      <c r="A800">
        <v>1965</v>
      </c>
      <c r="B800" t="s">
        <v>12</v>
      </c>
      <c r="C800">
        <v>4</v>
      </c>
      <c r="D800">
        <v>9</v>
      </c>
      <c r="E800">
        <v>3.1111111111111098</v>
      </c>
    </row>
    <row r="801" spans="1:5">
      <c r="A801">
        <v>1965</v>
      </c>
      <c r="B801" t="s">
        <v>13</v>
      </c>
      <c r="C801">
        <v>1</v>
      </c>
      <c r="D801">
        <v>9</v>
      </c>
      <c r="E801">
        <v>0.77777777777777801</v>
      </c>
    </row>
    <row r="802" spans="1:5">
      <c r="A802">
        <v>1965</v>
      </c>
      <c r="B802" t="s">
        <v>17</v>
      </c>
      <c r="C802">
        <v>67</v>
      </c>
      <c r="D802">
        <v>9</v>
      </c>
      <c r="E802">
        <v>52.1111111111111</v>
      </c>
    </row>
    <row r="803" spans="1:5">
      <c r="A803">
        <v>1980</v>
      </c>
      <c r="B803" t="s">
        <v>3</v>
      </c>
      <c r="C803">
        <v>8</v>
      </c>
      <c r="D803">
        <v>8</v>
      </c>
      <c r="E803">
        <v>7</v>
      </c>
    </row>
    <row r="804" spans="1:5">
      <c r="A804">
        <v>1980</v>
      </c>
      <c r="B804" t="s">
        <v>17</v>
      </c>
      <c r="C804">
        <v>140</v>
      </c>
      <c r="D804">
        <v>8</v>
      </c>
      <c r="E804">
        <v>122.5</v>
      </c>
    </row>
    <row r="805" spans="1:5">
      <c r="A805">
        <v>2014</v>
      </c>
      <c r="B805" t="s">
        <v>3</v>
      </c>
      <c r="C805">
        <v>4</v>
      </c>
      <c r="D805">
        <v>11</v>
      </c>
      <c r="E805">
        <v>2.5454545454545499</v>
      </c>
    </row>
    <row r="806" spans="1:5">
      <c r="A806">
        <v>2014</v>
      </c>
      <c r="B806" t="s">
        <v>4</v>
      </c>
      <c r="C806">
        <v>5</v>
      </c>
      <c r="D806">
        <v>11</v>
      </c>
      <c r="E806">
        <v>3.1818181818181799</v>
      </c>
    </row>
    <row r="807" spans="1:5">
      <c r="A807">
        <v>2014</v>
      </c>
      <c r="B807" t="s">
        <v>6</v>
      </c>
      <c r="C807">
        <v>1</v>
      </c>
      <c r="D807">
        <v>11</v>
      </c>
      <c r="E807">
        <v>0.63636363636363602</v>
      </c>
    </row>
    <row r="808" spans="1:5">
      <c r="A808">
        <v>2014</v>
      </c>
      <c r="B808" t="s">
        <v>12</v>
      </c>
      <c r="C808">
        <v>41</v>
      </c>
      <c r="D808">
        <v>11</v>
      </c>
      <c r="E808">
        <v>26.090909090909101</v>
      </c>
    </row>
    <row r="809" spans="1:5">
      <c r="A809">
        <v>2014</v>
      </c>
      <c r="B809" t="s">
        <v>13</v>
      </c>
      <c r="C809">
        <v>6</v>
      </c>
      <c r="D809">
        <v>11</v>
      </c>
      <c r="E809">
        <v>3.8181818181818201</v>
      </c>
    </row>
    <row r="810" spans="1:5">
      <c r="A810">
        <v>2014</v>
      </c>
      <c r="B810" t="s">
        <v>16</v>
      </c>
      <c r="C810">
        <v>2</v>
      </c>
      <c r="D810">
        <v>11</v>
      </c>
      <c r="E810">
        <v>1.27272727272727</v>
      </c>
    </row>
    <row r="811" spans="1:5">
      <c r="A811">
        <v>2014</v>
      </c>
      <c r="B811" t="s">
        <v>17</v>
      </c>
      <c r="C811">
        <v>217</v>
      </c>
      <c r="D811">
        <v>11</v>
      </c>
      <c r="E811">
        <v>138.09090909090901</v>
      </c>
    </row>
    <row r="812" spans="1:5">
      <c r="A812">
        <v>2020</v>
      </c>
      <c r="B812" t="s">
        <v>3</v>
      </c>
      <c r="C812">
        <v>66</v>
      </c>
      <c r="D812">
        <v>21</v>
      </c>
      <c r="E812">
        <v>22</v>
      </c>
    </row>
    <row r="813" spans="1:5">
      <c r="A813">
        <v>2020</v>
      </c>
      <c r="B813" t="s">
        <v>4</v>
      </c>
      <c r="C813">
        <v>2</v>
      </c>
      <c r="D813">
        <v>21</v>
      </c>
      <c r="E813">
        <v>0.66666666666666696</v>
      </c>
    </row>
    <row r="814" spans="1:5">
      <c r="A814">
        <v>2020</v>
      </c>
      <c r="B814" t="s">
        <v>6</v>
      </c>
      <c r="C814">
        <v>1</v>
      </c>
      <c r="D814">
        <v>21</v>
      </c>
      <c r="E814">
        <v>0.33333333333333298</v>
      </c>
    </row>
    <row r="815" spans="1:5">
      <c r="A815">
        <v>2020</v>
      </c>
      <c r="B815" t="s">
        <v>12</v>
      </c>
      <c r="C815">
        <v>83</v>
      </c>
      <c r="D815">
        <v>21</v>
      </c>
      <c r="E815">
        <v>27.6666666666667</v>
      </c>
    </row>
    <row r="816" spans="1:5">
      <c r="A816">
        <v>2020</v>
      </c>
      <c r="B816" t="s">
        <v>13</v>
      </c>
      <c r="C816">
        <v>2</v>
      </c>
      <c r="D816">
        <v>21</v>
      </c>
      <c r="E816">
        <v>0.66666666666666696</v>
      </c>
    </row>
    <row r="817" spans="1:5">
      <c r="A817">
        <v>2020</v>
      </c>
      <c r="B817" t="s">
        <v>16</v>
      </c>
      <c r="C817">
        <v>1</v>
      </c>
      <c r="D817">
        <v>21</v>
      </c>
      <c r="E817">
        <v>0.33333333333333298</v>
      </c>
    </row>
    <row r="818" spans="1:5">
      <c r="A818">
        <v>2020</v>
      </c>
      <c r="B818" t="s">
        <v>17</v>
      </c>
      <c r="C818">
        <v>166</v>
      </c>
      <c r="D818">
        <v>21</v>
      </c>
      <c r="E818">
        <v>55.3333333333333</v>
      </c>
    </row>
    <row r="819" spans="1:5">
      <c r="A819">
        <v>2021</v>
      </c>
      <c r="B819" t="s">
        <v>3</v>
      </c>
      <c r="C819">
        <v>13</v>
      </c>
      <c r="D819">
        <v>7</v>
      </c>
      <c r="E819">
        <v>13</v>
      </c>
    </row>
    <row r="820" spans="1:5">
      <c r="A820">
        <v>2021</v>
      </c>
      <c r="B820" t="s">
        <v>4</v>
      </c>
      <c r="C820">
        <v>3</v>
      </c>
      <c r="D820">
        <v>7</v>
      </c>
      <c r="E820">
        <v>3</v>
      </c>
    </row>
    <row r="821" spans="1:5">
      <c r="A821">
        <v>2021</v>
      </c>
      <c r="B821" t="s">
        <v>5</v>
      </c>
      <c r="C821">
        <v>3</v>
      </c>
      <c r="D821">
        <v>7</v>
      </c>
      <c r="E821">
        <v>3</v>
      </c>
    </row>
    <row r="822" spans="1:5">
      <c r="A822">
        <v>2021</v>
      </c>
      <c r="B822" t="s">
        <v>6</v>
      </c>
      <c r="C822">
        <v>5</v>
      </c>
      <c r="D822">
        <v>7</v>
      </c>
      <c r="E822">
        <v>5</v>
      </c>
    </row>
    <row r="823" spans="1:5">
      <c r="A823">
        <v>2021</v>
      </c>
      <c r="B823" t="s">
        <v>12</v>
      </c>
      <c r="C823">
        <v>12</v>
      </c>
      <c r="D823">
        <v>7</v>
      </c>
      <c r="E823">
        <v>12</v>
      </c>
    </row>
    <row r="824" spans="1:5">
      <c r="A824">
        <v>2021</v>
      </c>
      <c r="B824" t="s">
        <v>13</v>
      </c>
      <c r="C824">
        <v>1</v>
      </c>
      <c r="D824">
        <v>7</v>
      </c>
      <c r="E824">
        <v>1</v>
      </c>
    </row>
    <row r="825" spans="1:5">
      <c r="A825">
        <v>2021</v>
      </c>
      <c r="B825" t="s">
        <v>16</v>
      </c>
      <c r="C825">
        <v>12</v>
      </c>
      <c r="D825">
        <v>7</v>
      </c>
      <c r="E825">
        <v>12</v>
      </c>
    </row>
    <row r="826" spans="1:5">
      <c r="A826">
        <v>2021</v>
      </c>
      <c r="B826" t="s">
        <v>17</v>
      </c>
      <c r="C826">
        <v>111</v>
      </c>
      <c r="D826">
        <v>7</v>
      </c>
      <c r="E826">
        <v>111</v>
      </c>
    </row>
    <row r="827" spans="1:5">
      <c r="A827">
        <v>2056</v>
      </c>
      <c r="B827" t="s">
        <v>3</v>
      </c>
      <c r="C827">
        <v>22</v>
      </c>
      <c r="D827">
        <v>15</v>
      </c>
      <c r="E827">
        <v>10.266666666666699</v>
      </c>
    </row>
    <row r="828" spans="1:5">
      <c r="A828">
        <v>2056</v>
      </c>
      <c r="B828" t="s">
        <v>4</v>
      </c>
      <c r="C828">
        <v>1</v>
      </c>
      <c r="D828">
        <v>15</v>
      </c>
      <c r="E828">
        <v>0.46666666666666701</v>
      </c>
    </row>
    <row r="829" spans="1:5">
      <c r="A829">
        <v>2056</v>
      </c>
      <c r="B829" t="s">
        <v>6</v>
      </c>
      <c r="C829">
        <v>3</v>
      </c>
      <c r="D829">
        <v>15</v>
      </c>
      <c r="E829">
        <v>1.4</v>
      </c>
    </row>
    <row r="830" spans="1:5">
      <c r="A830">
        <v>2056</v>
      </c>
      <c r="B830" t="s">
        <v>12</v>
      </c>
      <c r="C830">
        <v>1</v>
      </c>
      <c r="D830">
        <v>15</v>
      </c>
      <c r="E830">
        <v>0.46666666666666701</v>
      </c>
    </row>
    <row r="831" spans="1:5">
      <c r="A831">
        <v>2056</v>
      </c>
      <c r="B831" t="s">
        <v>17</v>
      </c>
      <c r="C831">
        <v>54</v>
      </c>
      <c r="D831">
        <v>15</v>
      </c>
      <c r="E831">
        <v>25.2</v>
      </c>
    </row>
    <row r="832" spans="1:5">
      <c r="A832">
        <v>2058</v>
      </c>
      <c r="B832" t="s">
        <v>3</v>
      </c>
      <c r="C832">
        <v>3</v>
      </c>
      <c r="D832">
        <v>15</v>
      </c>
      <c r="E832">
        <v>1.4</v>
      </c>
    </row>
    <row r="833" spans="1:5">
      <c r="A833">
        <v>2058</v>
      </c>
      <c r="B833" t="s">
        <v>12</v>
      </c>
      <c r="C833">
        <v>31</v>
      </c>
      <c r="D833">
        <v>15</v>
      </c>
      <c r="E833">
        <v>14.466666666666701</v>
      </c>
    </row>
    <row r="834" spans="1:5">
      <c r="A834">
        <v>2058</v>
      </c>
      <c r="B834" t="s">
        <v>17</v>
      </c>
      <c r="C834">
        <v>27</v>
      </c>
      <c r="D834">
        <v>15</v>
      </c>
      <c r="E834">
        <v>12.6</v>
      </c>
    </row>
    <row r="835" spans="1:5">
      <c r="A835">
        <v>2089</v>
      </c>
      <c r="B835" t="s">
        <v>3</v>
      </c>
      <c r="C835">
        <v>6</v>
      </c>
      <c r="D835">
        <v>6</v>
      </c>
      <c r="E835">
        <v>7</v>
      </c>
    </row>
    <row r="836" spans="1:5">
      <c r="A836">
        <v>2089</v>
      </c>
      <c r="B836" t="s">
        <v>12</v>
      </c>
      <c r="C836">
        <v>1</v>
      </c>
      <c r="D836">
        <v>6</v>
      </c>
      <c r="E836">
        <v>1.1666666666666701</v>
      </c>
    </row>
    <row r="837" spans="1:5">
      <c r="A837">
        <v>2089</v>
      </c>
      <c r="B837" t="s">
        <v>13</v>
      </c>
      <c r="C837">
        <v>1</v>
      </c>
      <c r="D837">
        <v>6</v>
      </c>
      <c r="E837">
        <v>1.1666666666666701</v>
      </c>
    </row>
    <row r="838" spans="1:5">
      <c r="A838">
        <v>2089</v>
      </c>
      <c r="B838" t="s">
        <v>17</v>
      </c>
      <c r="C838">
        <v>18</v>
      </c>
      <c r="D838">
        <v>6</v>
      </c>
      <c r="E838">
        <v>21</v>
      </c>
    </row>
    <row r="839" spans="1:5">
      <c r="A839">
        <v>2093</v>
      </c>
      <c r="B839" t="s">
        <v>3</v>
      </c>
      <c r="C839">
        <v>104</v>
      </c>
      <c r="D839">
        <v>43</v>
      </c>
      <c r="E839">
        <v>16.930232558139501</v>
      </c>
    </row>
    <row r="840" spans="1:5">
      <c r="A840">
        <v>2093</v>
      </c>
      <c r="B840" t="s">
        <v>4</v>
      </c>
      <c r="C840">
        <v>6</v>
      </c>
      <c r="D840">
        <v>43</v>
      </c>
      <c r="E840">
        <v>0.97674418604651203</v>
      </c>
    </row>
    <row r="841" spans="1:5">
      <c r="A841">
        <v>2093</v>
      </c>
      <c r="B841" t="s">
        <v>6</v>
      </c>
      <c r="C841">
        <v>2</v>
      </c>
      <c r="D841">
        <v>43</v>
      </c>
      <c r="E841">
        <v>0.32558139534883701</v>
      </c>
    </row>
    <row r="842" spans="1:5">
      <c r="A842">
        <v>2093</v>
      </c>
      <c r="B842" t="s">
        <v>12</v>
      </c>
      <c r="C842">
        <v>24</v>
      </c>
      <c r="D842">
        <v>43</v>
      </c>
      <c r="E842">
        <v>3.9069767441860499</v>
      </c>
    </row>
    <row r="843" spans="1:5">
      <c r="A843">
        <v>2093</v>
      </c>
      <c r="B843" t="s">
        <v>13</v>
      </c>
      <c r="C843">
        <v>5</v>
      </c>
      <c r="D843">
        <v>43</v>
      </c>
      <c r="E843">
        <v>0.81395348837209303</v>
      </c>
    </row>
    <row r="844" spans="1:5">
      <c r="A844">
        <v>2093</v>
      </c>
      <c r="B844" t="s">
        <v>15</v>
      </c>
      <c r="C844">
        <v>5</v>
      </c>
      <c r="D844">
        <v>43</v>
      </c>
      <c r="E844">
        <v>0.81395348837209303</v>
      </c>
    </row>
    <row r="845" spans="1:5">
      <c r="A845">
        <v>2093</v>
      </c>
      <c r="B845" t="s">
        <v>16</v>
      </c>
      <c r="C845">
        <v>6</v>
      </c>
      <c r="D845">
        <v>43</v>
      </c>
      <c r="E845">
        <v>0.97674418604651203</v>
      </c>
    </row>
    <row r="846" spans="1:5">
      <c r="A846">
        <v>2093</v>
      </c>
      <c r="B846" t="s">
        <v>17</v>
      </c>
      <c r="C846">
        <v>319</v>
      </c>
      <c r="D846">
        <v>43</v>
      </c>
      <c r="E846">
        <v>51.930232558139501</v>
      </c>
    </row>
    <row r="847" spans="1:5">
      <c r="A847">
        <v>2113</v>
      </c>
      <c r="B847" t="s">
        <v>3</v>
      </c>
      <c r="C847">
        <v>57</v>
      </c>
      <c r="D847">
        <v>13</v>
      </c>
      <c r="E847">
        <v>30.692307692307701</v>
      </c>
    </row>
    <row r="848" spans="1:5">
      <c r="A848">
        <v>2113</v>
      </c>
      <c r="B848" t="s">
        <v>4</v>
      </c>
      <c r="C848">
        <v>26</v>
      </c>
      <c r="D848">
        <v>13</v>
      </c>
      <c r="E848">
        <v>14</v>
      </c>
    </row>
    <row r="849" spans="1:5">
      <c r="A849">
        <v>2113</v>
      </c>
      <c r="B849" t="s">
        <v>6</v>
      </c>
      <c r="C849">
        <v>1</v>
      </c>
      <c r="D849">
        <v>13</v>
      </c>
      <c r="E849">
        <v>0.53846153846153899</v>
      </c>
    </row>
    <row r="850" spans="1:5">
      <c r="A850">
        <v>2113</v>
      </c>
      <c r="B850" t="s">
        <v>12</v>
      </c>
      <c r="C850">
        <v>13</v>
      </c>
      <c r="D850">
        <v>13</v>
      </c>
      <c r="E850">
        <v>7</v>
      </c>
    </row>
    <row r="851" spans="1:5">
      <c r="A851">
        <v>2113</v>
      </c>
      <c r="B851" t="s">
        <v>17</v>
      </c>
      <c r="C851">
        <v>88</v>
      </c>
      <c r="D851">
        <v>13</v>
      </c>
      <c r="E851">
        <v>47.384615384615401</v>
      </c>
    </row>
    <row r="852" spans="1:5">
      <c r="A852">
        <v>2139</v>
      </c>
      <c r="B852" t="s">
        <v>3</v>
      </c>
      <c r="C852">
        <v>65</v>
      </c>
      <c r="D852">
        <v>49</v>
      </c>
      <c r="E852">
        <v>9.2857142857142794</v>
      </c>
    </row>
    <row r="853" spans="1:5">
      <c r="A853">
        <v>2139</v>
      </c>
      <c r="B853" t="s">
        <v>4</v>
      </c>
      <c r="C853">
        <v>21</v>
      </c>
      <c r="D853">
        <v>49</v>
      </c>
      <c r="E853">
        <v>3</v>
      </c>
    </row>
    <row r="854" spans="1:5">
      <c r="A854">
        <v>2139</v>
      </c>
      <c r="B854" t="s">
        <v>12</v>
      </c>
      <c r="C854">
        <v>107</v>
      </c>
      <c r="D854">
        <v>49</v>
      </c>
      <c r="E854">
        <v>15.285714285714301</v>
      </c>
    </row>
    <row r="855" spans="1:5">
      <c r="A855">
        <v>2139</v>
      </c>
      <c r="B855" t="s">
        <v>13</v>
      </c>
      <c r="C855">
        <v>8</v>
      </c>
      <c r="D855">
        <v>49</v>
      </c>
      <c r="E855">
        <v>1.1428571428571399</v>
      </c>
    </row>
    <row r="856" spans="1:5">
      <c r="A856">
        <v>2139</v>
      </c>
      <c r="B856" t="s">
        <v>17</v>
      </c>
      <c r="C856">
        <v>833</v>
      </c>
      <c r="D856">
        <v>49</v>
      </c>
      <c r="E856">
        <v>119</v>
      </c>
    </row>
    <row r="857" spans="1:5">
      <c r="A857">
        <v>2156</v>
      </c>
      <c r="B857" t="s">
        <v>3</v>
      </c>
      <c r="C857">
        <v>28</v>
      </c>
      <c r="D857">
        <v>14</v>
      </c>
      <c r="E857">
        <v>14</v>
      </c>
    </row>
    <row r="858" spans="1:5">
      <c r="A858">
        <v>2156</v>
      </c>
      <c r="B858" t="s">
        <v>4</v>
      </c>
      <c r="C858">
        <v>1</v>
      </c>
      <c r="D858">
        <v>14</v>
      </c>
      <c r="E858">
        <v>0.5</v>
      </c>
    </row>
    <row r="859" spans="1:5">
      <c r="A859">
        <v>2156</v>
      </c>
      <c r="B859" t="s">
        <v>6</v>
      </c>
      <c r="C859">
        <v>2</v>
      </c>
      <c r="D859">
        <v>14</v>
      </c>
      <c r="E859">
        <v>1</v>
      </c>
    </row>
    <row r="860" spans="1:5">
      <c r="A860">
        <v>2156</v>
      </c>
      <c r="B860" t="s">
        <v>8</v>
      </c>
      <c r="C860">
        <v>1</v>
      </c>
      <c r="D860">
        <v>14</v>
      </c>
      <c r="E860">
        <v>0.5</v>
      </c>
    </row>
    <row r="861" spans="1:5">
      <c r="A861">
        <v>2156</v>
      </c>
      <c r="B861" t="s">
        <v>12</v>
      </c>
      <c r="C861">
        <v>24</v>
      </c>
      <c r="D861">
        <v>14</v>
      </c>
      <c r="E861">
        <v>12</v>
      </c>
    </row>
    <row r="862" spans="1:5">
      <c r="A862">
        <v>2156</v>
      </c>
      <c r="B862" t="s">
        <v>15</v>
      </c>
      <c r="C862">
        <v>1</v>
      </c>
      <c r="D862">
        <v>14</v>
      </c>
      <c r="E862">
        <v>0.5</v>
      </c>
    </row>
    <row r="863" spans="1:5">
      <c r="A863">
        <v>2156</v>
      </c>
      <c r="B863" t="s">
        <v>16</v>
      </c>
      <c r="C863">
        <v>4</v>
      </c>
      <c r="D863">
        <v>14</v>
      </c>
      <c r="E863">
        <v>2</v>
      </c>
    </row>
    <row r="864" spans="1:5">
      <c r="A864">
        <v>2156</v>
      </c>
      <c r="B864" t="s">
        <v>17</v>
      </c>
      <c r="C864">
        <v>166</v>
      </c>
      <c r="D864">
        <v>14</v>
      </c>
      <c r="E864">
        <v>83</v>
      </c>
    </row>
    <row r="865" spans="1:5">
      <c r="A865">
        <v>2183</v>
      </c>
      <c r="B865" t="s">
        <v>3</v>
      </c>
      <c r="C865">
        <v>37</v>
      </c>
      <c r="D865">
        <v>40</v>
      </c>
      <c r="E865">
        <v>6.4749999999999996</v>
      </c>
    </row>
    <row r="866" spans="1:5">
      <c r="A866">
        <v>2183</v>
      </c>
      <c r="B866" t="s">
        <v>4</v>
      </c>
      <c r="C866">
        <v>1</v>
      </c>
      <c r="D866">
        <v>40</v>
      </c>
      <c r="E866">
        <v>0.17499999999999999</v>
      </c>
    </row>
    <row r="867" spans="1:5">
      <c r="A867">
        <v>2183</v>
      </c>
      <c r="B867" t="s">
        <v>6</v>
      </c>
      <c r="C867">
        <v>1</v>
      </c>
      <c r="D867">
        <v>40</v>
      </c>
      <c r="E867">
        <v>0.17499999999999999</v>
      </c>
    </row>
    <row r="868" spans="1:5">
      <c r="A868">
        <v>2183</v>
      </c>
      <c r="B868" t="s">
        <v>12</v>
      </c>
      <c r="C868">
        <v>38</v>
      </c>
      <c r="D868">
        <v>40</v>
      </c>
      <c r="E868">
        <v>6.65</v>
      </c>
    </row>
    <row r="869" spans="1:5">
      <c r="A869">
        <v>2183</v>
      </c>
      <c r="B869" t="s">
        <v>17</v>
      </c>
      <c r="C869">
        <v>103</v>
      </c>
      <c r="D869">
        <v>40</v>
      </c>
      <c r="E869">
        <v>18.024999999999999</v>
      </c>
    </row>
    <row r="870" spans="1:5">
      <c r="A870">
        <v>2251</v>
      </c>
      <c r="B870" t="s">
        <v>3</v>
      </c>
      <c r="C870">
        <v>74</v>
      </c>
      <c r="D870">
        <v>58</v>
      </c>
      <c r="E870">
        <v>8.9310344827586192</v>
      </c>
    </row>
    <row r="871" spans="1:5">
      <c r="A871">
        <v>2251</v>
      </c>
      <c r="B871" t="s">
        <v>4</v>
      </c>
      <c r="C871">
        <v>16</v>
      </c>
      <c r="D871">
        <v>58</v>
      </c>
      <c r="E871">
        <v>1.9310344827586201</v>
      </c>
    </row>
    <row r="872" spans="1:5">
      <c r="A872">
        <v>2251</v>
      </c>
      <c r="B872" t="s">
        <v>5</v>
      </c>
      <c r="C872">
        <v>1</v>
      </c>
      <c r="D872">
        <v>58</v>
      </c>
      <c r="E872">
        <v>0.12068965517241401</v>
      </c>
    </row>
    <row r="873" spans="1:5">
      <c r="A873">
        <v>2251</v>
      </c>
      <c r="B873" t="s">
        <v>6</v>
      </c>
      <c r="C873">
        <v>3</v>
      </c>
      <c r="D873">
        <v>58</v>
      </c>
      <c r="E873">
        <v>0.36206896551724099</v>
      </c>
    </row>
    <row r="874" spans="1:5">
      <c r="A874">
        <v>2251</v>
      </c>
      <c r="B874" t="s">
        <v>10</v>
      </c>
      <c r="C874">
        <v>1</v>
      </c>
      <c r="D874">
        <v>58</v>
      </c>
      <c r="E874">
        <v>0.12068965517241401</v>
      </c>
    </row>
    <row r="875" spans="1:5">
      <c r="A875">
        <v>2251</v>
      </c>
      <c r="B875" t="s">
        <v>12</v>
      </c>
      <c r="C875">
        <v>88</v>
      </c>
      <c r="D875">
        <v>58</v>
      </c>
      <c r="E875">
        <v>10.6206896551724</v>
      </c>
    </row>
    <row r="876" spans="1:5">
      <c r="A876">
        <v>2251</v>
      </c>
      <c r="B876" t="s">
        <v>13</v>
      </c>
      <c r="C876">
        <v>3</v>
      </c>
      <c r="D876">
        <v>58</v>
      </c>
      <c r="E876">
        <v>0.36206896551724099</v>
      </c>
    </row>
    <row r="877" spans="1:5">
      <c r="A877">
        <v>2251</v>
      </c>
      <c r="B877" t="s">
        <v>15</v>
      </c>
      <c r="C877">
        <v>5</v>
      </c>
      <c r="D877">
        <v>58</v>
      </c>
      <c r="E877">
        <v>0.60344827586206895</v>
      </c>
    </row>
    <row r="878" spans="1:5">
      <c r="A878">
        <v>2251</v>
      </c>
      <c r="B878" t="s">
        <v>16</v>
      </c>
      <c r="C878">
        <v>11</v>
      </c>
      <c r="D878">
        <v>58</v>
      </c>
      <c r="E878">
        <v>1.32758620689655</v>
      </c>
    </row>
    <row r="879" spans="1:5">
      <c r="A879">
        <v>2251</v>
      </c>
      <c r="B879" t="s">
        <v>17</v>
      </c>
      <c r="C879">
        <v>555</v>
      </c>
      <c r="D879">
        <v>58</v>
      </c>
      <c r="E879">
        <v>66.982758620689694</v>
      </c>
    </row>
    <row r="880" spans="1:5">
      <c r="A880">
        <v>2270</v>
      </c>
      <c r="B880" t="s">
        <v>3</v>
      </c>
      <c r="C880">
        <v>40</v>
      </c>
      <c r="D880">
        <v>9</v>
      </c>
      <c r="E880">
        <v>31.1111111111111</v>
      </c>
    </row>
    <row r="881" spans="1:5">
      <c r="A881">
        <v>2270</v>
      </c>
      <c r="B881" t="s">
        <v>12</v>
      </c>
      <c r="C881">
        <v>1</v>
      </c>
      <c r="D881">
        <v>9</v>
      </c>
      <c r="E881">
        <v>0.77777777777777801</v>
      </c>
    </row>
    <row r="882" spans="1:5">
      <c r="A882">
        <v>2270</v>
      </c>
      <c r="B882" t="s">
        <v>17</v>
      </c>
      <c r="C882">
        <v>6</v>
      </c>
      <c r="D882">
        <v>9</v>
      </c>
      <c r="E882">
        <v>4.6666666666666696</v>
      </c>
    </row>
    <row r="883" spans="1:5">
      <c r="A883">
        <v>2289</v>
      </c>
      <c r="B883" t="s">
        <v>3</v>
      </c>
      <c r="C883">
        <v>8</v>
      </c>
      <c r="D883">
        <v>6</v>
      </c>
      <c r="E883">
        <v>9.3333333333333304</v>
      </c>
    </row>
    <row r="884" spans="1:5">
      <c r="A884">
        <v>2289</v>
      </c>
      <c r="B884" t="s">
        <v>6</v>
      </c>
      <c r="C884">
        <v>2</v>
      </c>
      <c r="D884">
        <v>6</v>
      </c>
      <c r="E884">
        <v>2.3333333333333299</v>
      </c>
    </row>
    <row r="885" spans="1:5">
      <c r="A885">
        <v>2289</v>
      </c>
      <c r="B885" t="s">
        <v>12</v>
      </c>
      <c r="C885">
        <v>4</v>
      </c>
      <c r="D885">
        <v>6</v>
      </c>
      <c r="E885">
        <v>4.6666666666666696</v>
      </c>
    </row>
    <row r="886" spans="1:5">
      <c r="A886">
        <v>2289</v>
      </c>
      <c r="B886" t="s">
        <v>13</v>
      </c>
      <c r="C886">
        <v>2</v>
      </c>
      <c r="D886">
        <v>6</v>
      </c>
      <c r="E886">
        <v>2.3333333333333299</v>
      </c>
    </row>
    <row r="887" spans="1:5">
      <c r="A887">
        <v>2289</v>
      </c>
      <c r="B887" t="s">
        <v>17</v>
      </c>
      <c r="C887">
        <v>35</v>
      </c>
      <c r="D887">
        <v>6</v>
      </c>
      <c r="E887">
        <v>40.8333333333333</v>
      </c>
    </row>
    <row r="888" spans="1:5">
      <c r="A888">
        <v>2292</v>
      </c>
      <c r="B888" t="s">
        <v>3</v>
      </c>
      <c r="C888">
        <v>82</v>
      </c>
      <c r="D888">
        <v>26</v>
      </c>
      <c r="E888">
        <v>22.076923076923102</v>
      </c>
    </row>
    <row r="889" spans="1:5">
      <c r="A889">
        <v>2292</v>
      </c>
      <c r="B889" t="s">
        <v>4</v>
      </c>
      <c r="C889">
        <v>11</v>
      </c>
      <c r="D889">
        <v>26</v>
      </c>
      <c r="E889">
        <v>2.9615384615384599</v>
      </c>
    </row>
    <row r="890" spans="1:5">
      <c r="A890">
        <v>2292</v>
      </c>
      <c r="B890" t="s">
        <v>6</v>
      </c>
      <c r="C890">
        <v>1</v>
      </c>
      <c r="D890">
        <v>26</v>
      </c>
      <c r="E890">
        <v>0.269230769230769</v>
      </c>
    </row>
    <row r="891" spans="1:5">
      <c r="A891">
        <v>2292</v>
      </c>
      <c r="B891" t="s">
        <v>12</v>
      </c>
      <c r="C891">
        <v>24</v>
      </c>
      <c r="D891">
        <v>26</v>
      </c>
      <c r="E891">
        <v>6.4615384615384599</v>
      </c>
    </row>
    <row r="892" spans="1:5">
      <c r="A892">
        <v>2292</v>
      </c>
      <c r="B892" t="s">
        <v>13</v>
      </c>
      <c r="C892">
        <v>1</v>
      </c>
      <c r="D892">
        <v>26</v>
      </c>
      <c r="E892">
        <v>0.269230769230769</v>
      </c>
    </row>
    <row r="893" spans="1:5">
      <c r="A893">
        <v>2292</v>
      </c>
      <c r="B893" t="s">
        <v>17</v>
      </c>
      <c r="C893">
        <v>246</v>
      </c>
      <c r="D893">
        <v>26</v>
      </c>
      <c r="E893">
        <v>66.230769230769198</v>
      </c>
    </row>
    <row r="894" spans="1:5">
      <c r="A894">
        <v>2293</v>
      </c>
      <c r="B894" t="s">
        <v>3</v>
      </c>
      <c r="C894">
        <v>2</v>
      </c>
      <c r="D894">
        <v>6</v>
      </c>
      <c r="E894">
        <v>2.3333333333333299</v>
      </c>
    </row>
    <row r="895" spans="1:5">
      <c r="A895">
        <v>2293</v>
      </c>
      <c r="B895" t="s">
        <v>12</v>
      </c>
      <c r="C895">
        <v>2</v>
      </c>
      <c r="D895">
        <v>6</v>
      </c>
      <c r="E895">
        <v>2.3333333333333299</v>
      </c>
    </row>
    <row r="896" spans="1:5">
      <c r="A896">
        <v>2293</v>
      </c>
      <c r="B896" t="s">
        <v>17</v>
      </c>
      <c r="C896">
        <v>28</v>
      </c>
      <c r="D896">
        <v>6</v>
      </c>
      <c r="E896">
        <v>32.6666666666667</v>
      </c>
    </row>
    <row r="897" spans="1:5">
      <c r="A897">
        <v>2315</v>
      </c>
      <c r="B897" t="s">
        <v>3</v>
      </c>
      <c r="C897">
        <v>4</v>
      </c>
      <c r="D897">
        <v>2</v>
      </c>
      <c r="E897">
        <v>14</v>
      </c>
    </row>
    <row r="898" spans="1:5">
      <c r="A898">
        <v>2315</v>
      </c>
      <c r="B898" t="s">
        <v>17</v>
      </c>
      <c r="C898">
        <v>2</v>
      </c>
      <c r="D898">
        <v>2</v>
      </c>
      <c r="E898">
        <v>7</v>
      </c>
    </row>
    <row r="899" spans="1:5">
      <c r="A899">
        <v>2326</v>
      </c>
      <c r="B899" t="s">
        <v>3</v>
      </c>
      <c r="C899">
        <v>2</v>
      </c>
      <c r="D899">
        <v>4</v>
      </c>
      <c r="E899">
        <v>3.5</v>
      </c>
    </row>
    <row r="900" spans="1:5">
      <c r="A900">
        <v>2326</v>
      </c>
      <c r="B900" t="s">
        <v>12</v>
      </c>
      <c r="C900">
        <v>4</v>
      </c>
      <c r="D900">
        <v>4</v>
      </c>
      <c r="E900">
        <v>7</v>
      </c>
    </row>
    <row r="901" spans="1:5">
      <c r="A901">
        <v>2326</v>
      </c>
      <c r="B901" t="s">
        <v>13</v>
      </c>
      <c r="C901">
        <v>1</v>
      </c>
      <c r="D901">
        <v>4</v>
      </c>
      <c r="E901">
        <v>1.75</v>
      </c>
    </row>
    <row r="902" spans="1:5">
      <c r="A902">
        <v>2326</v>
      </c>
      <c r="B902" t="s">
        <v>16</v>
      </c>
      <c r="C902">
        <v>2</v>
      </c>
      <c r="D902">
        <v>4</v>
      </c>
      <c r="E902">
        <v>3.5</v>
      </c>
    </row>
    <row r="903" spans="1:5">
      <c r="A903">
        <v>2326</v>
      </c>
      <c r="B903" t="s">
        <v>17</v>
      </c>
      <c r="C903">
        <v>17</v>
      </c>
      <c r="D903">
        <v>4</v>
      </c>
      <c r="E903">
        <v>29.75</v>
      </c>
    </row>
    <row r="904" spans="1:5">
      <c r="A904">
        <v>2346</v>
      </c>
      <c r="B904" t="s">
        <v>3</v>
      </c>
      <c r="C904">
        <v>4</v>
      </c>
      <c r="D904">
        <v>7</v>
      </c>
      <c r="E904">
        <v>4</v>
      </c>
    </row>
    <row r="905" spans="1:5">
      <c r="A905">
        <v>2346</v>
      </c>
      <c r="B905" t="s">
        <v>5</v>
      </c>
      <c r="C905">
        <v>1</v>
      </c>
      <c r="D905">
        <v>7</v>
      </c>
      <c r="E905">
        <v>1</v>
      </c>
    </row>
    <row r="906" spans="1:5">
      <c r="A906">
        <v>2346</v>
      </c>
      <c r="B906" t="s">
        <v>12</v>
      </c>
      <c r="C906">
        <v>2</v>
      </c>
      <c r="D906">
        <v>7</v>
      </c>
      <c r="E906">
        <v>2</v>
      </c>
    </row>
    <row r="907" spans="1:5">
      <c r="A907">
        <v>2346</v>
      </c>
      <c r="B907" t="s">
        <v>16</v>
      </c>
      <c r="C907">
        <v>2</v>
      </c>
      <c r="D907">
        <v>7</v>
      </c>
      <c r="E907">
        <v>2</v>
      </c>
    </row>
    <row r="908" spans="1:5">
      <c r="A908">
        <v>2346</v>
      </c>
      <c r="B908" t="s">
        <v>17</v>
      </c>
      <c r="C908">
        <v>37</v>
      </c>
      <c r="D908">
        <v>7</v>
      </c>
      <c r="E908">
        <v>37</v>
      </c>
    </row>
    <row r="909" spans="1:5">
      <c r="A909">
        <v>2363</v>
      </c>
      <c r="B909" t="s">
        <v>3</v>
      </c>
      <c r="C909">
        <v>41</v>
      </c>
      <c r="D909">
        <v>11</v>
      </c>
      <c r="E909">
        <v>26.090909090909101</v>
      </c>
    </row>
    <row r="910" spans="1:5">
      <c r="A910">
        <v>2363</v>
      </c>
      <c r="B910" t="s">
        <v>4</v>
      </c>
      <c r="C910">
        <v>2</v>
      </c>
      <c r="D910">
        <v>11</v>
      </c>
      <c r="E910">
        <v>1.27272727272727</v>
      </c>
    </row>
    <row r="911" spans="1:5">
      <c r="A911">
        <v>2363</v>
      </c>
      <c r="B911" t="s">
        <v>12</v>
      </c>
      <c r="C911">
        <v>4</v>
      </c>
      <c r="D911">
        <v>11</v>
      </c>
      <c r="E911">
        <v>2.5454545454545499</v>
      </c>
    </row>
    <row r="912" spans="1:5">
      <c r="A912">
        <v>2363</v>
      </c>
      <c r="B912" t="s">
        <v>13</v>
      </c>
      <c r="C912">
        <v>1</v>
      </c>
      <c r="D912">
        <v>11</v>
      </c>
      <c r="E912">
        <v>0.63636363636363602</v>
      </c>
    </row>
    <row r="913" spans="1:5">
      <c r="A913">
        <v>2363</v>
      </c>
      <c r="B913" t="s">
        <v>17</v>
      </c>
      <c r="C913">
        <v>86</v>
      </c>
      <c r="D913">
        <v>11</v>
      </c>
      <c r="E913">
        <v>54.727272727272698</v>
      </c>
    </row>
    <row r="914" spans="1:5">
      <c r="A914">
        <v>2372</v>
      </c>
      <c r="B914" t="s">
        <v>3</v>
      </c>
      <c r="C914">
        <v>47</v>
      </c>
      <c r="D914">
        <v>33</v>
      </c>
      <c r="E914">
        <v>9.9696969696969706</v>
      </c>
    </row>
    <row r="915" spans="1:5">
      <c r="A915">
        <v>2372</v>
      </c>
      <c r="B915" t="s">
        <v>4</v>
      </c>
      <c r="C915">
        <v>4</v>
      </c>
      <c r="D915">
        <v>33</v>
      </c>
      <c r="E915">
        <v>0.84848484848484895</v>
      </c>
    </row>
    <row r="916" spans="1:5">
      <c r="A916">
        <v>2372</v>
      </c>
      <c r="B916" t="s">
        <v>6</v>
      </c>
      <c r="C916">
        <v>5</v>
      </c>
      <c r="D916">
        <v>33</v>
      </c>
      <c r="E916">
        <v>1.0606060606060601</v>
      </c>
    </row>
    <row r="917" spans="1:5">
      <c r="A917">
        <v>2372</v>
      </c>
      <c r="B917" t="s">
        <v>12</v>
      </c>
      <c r="C917">
        <v>34</v>
      </c>
      <c r="D917">
        <v>33</v>
      </c>
      <c r="E917">
        <v>7.2121212121212102</v>
      </c>
    </row>
    <row r="918" spans="1:5">
      <c r="A918">
        <v>2372</v>
      </c>
      <c r="B918" t="s">
        <v>13</v>
      </c>
      <c r="C918">
        <v>1</v>
      </c>
      <c r="D918">
        <v>33</v>
      </c>
      <c r="E918">
        <v>0.21212121212121199</v>
      </c>
    </row>
    <row r="919" spans="1:5">
      <c r="A919">
        <v>2372</v>
      </c>
      <c r="B919" t="s">
        <v>15</v>
      </c>
      <c r="C919">
        <v>1</v>
      </c>
      <c r="D919">
        <v>33</v>
      </c>
      <c r="E919">
        <v>0.21212121212121199</v>
      </c>
    </row>
    <row r="920" spans="1:5">
      <c r="A920">
        <v>2372</v>
      </c>
      <c r="B920" t="s">
        <v>16</v>
      </c>
      <c r="C920">
        <v>2</v>
      </c>
      <c r="D920">
        <v>33</v>
      </c>
      <c r="E920">
        <v>0.42424242424242398</v>
      </c>
    </row>
    <row r="921" spans="1:5">
      <c r="A921">
        <v>2372</v>
      </c>
      <c r="B921" t="s">
        <v>17</v>
      </c>
      <c r="C921">
        <v>338</v>
      </c>
      <c r="D921">
        <v>33</v>
      </c>
      <c r="E921">
        <v>71.696969696969703</v>
      </c>
    </row>
    <row r="922" spans="1:5">
      <c r="A922">
        <v>2384</v>
      </c>
      <c r="B922" t="s">
        <v>3</v>
      </c>
      <c r="C922">
        <v>18</v>
      </c>
      <c r="D922">
        <v>9</v>
      </c>
      <c r="E922">
        <v>14</v>
      </c>
    </row>
    <row r="923" spans="1:5">
      <c r="A923">
        <v>2384</v>
      </c>
      <c r="B923" t="s">
        <v>6</v>
      </c>
      <c r="C923">
        <v>1</v>
      </c>
      <c r="D923">
        <v>9</v>
      </c>
      <c r="E923">
        <v>0.77777777777777801</v>
      </c>
    </row>
    <row r="924" spans="1:5">
      <c r="A924">
        <v>2384</v>
      </c>
      <c r="B924" t="s">
        <v>12</v>
      </c>
      <c r="C924">
        <v>8</v>
      </c>
      <c r="D924">
        <v>9</v>
      </c>
      <c r="E924">
        <v>6.2222222222222197</v>
      </c>
    </row>
    <row r="925" spans="1:5">
      <c r="A925">
        <v>2384</v>
      </c>
      <c r="B925" t="s">
        <v>17</v>
      </c>
      <c r="C925">
        <v>48</v>
      </c>
      <c r="D925">
        <v>9</v>
      </c>
      <c r="E925">
        <v>37.3333333333333</v>
      </c>
    </row>
    <row r="926" spans="1:5">
      <c r="A926">
        <v>2431</v>
      </c>
      <c r="B926" t="s">
        <v>3</v>
      </c>
      <c r="C926">
        <v>137</v>
      </c>
      <c r="D926">
        <v>19</v>
      </c>
      <c r="E926">
        <v>50.473684210526301</v>
      </c>
    </row>
    <row r="927" spans="1:5">
      <c r="A927">
        <v>2431</v>
      </c>
      <c r="B927" t="s">
        <v>4</v>
      </c>
      <c r="C927">
        <v>3</v>
      </c>
      <c r="D927">
        <v>19</v>
      </c>
      <c r="E927">
        <v>1.1052631578947401</v>
      </c>
    </row>
    <row r="928" spans="1:5">
      <c r="A928">
        <v>2431</v>
      </c>
      <c r="B928" t="s">
        <v>12</v>
      </c>
      <c r="C928">
        <v>12</v>
      </c>
      <c r="D928">
        <v>19</v>
      </c>
      <c r="E928">
        <v>4.4210526315789496</v>
      </c>
    </row>
    <row r="929" spans="1:5">
      <c r="A929">
        <v>2431</v>
      </c>
      <c r="B929" t="s">
        <v>17</v>
      </c>
      <c r="C929">
        <v>68</v>
      </c>
      <c r="D929">
        <v>19</v>
      </c>
      <c r="E929">
        <v>25.052631578947398</v>
      </c>
    </row>
    <row r="930" spans="1:5">
      <c r="A930">
        <v>2452</v>
      </c>
      <c r="B930" t="s">
        <v>3</v>
      </c>
      <c r="C930">
        <v>45</v>
      </c>
      <c r="D930">
        <v>12</v>
      </c>
      <c r="E930">
        <v>26.25</v>
      </c>
    </row>
    <row r="931" spans="1:5">
      <c r="A931">
        <v>2452</v>
      </c>
      <c r="B931" t="s">
        <v>4</v>
      </c>
      <c r="C931">
        <v>15</v>
      </c>
      <c r="D931">
        <v>12</v>
      </c>
      <c r="E931">
        <v>8.75</v>
      </c>
    </row>
    <row r="932" spans="1:5">
      <c r="A932">
        <v>2452</v>
      </c>
      <c r="B932" t="s">
        <v>5</v>
      </c>
      <c r="C932">
        <v>1</v>
      </c>
      <c r="D932">
        <v>12</v>
      </c>
      <c r="E932">
        <v>0.58333333333333304</v>
      </c>
    </row>
    <row r="933" spans="1:5">
      <c r="A933">
        <v>2452</v>
      </c>
      <c r="B933" t="s">
        <v>6</v>
      </c>
      <c r="C933">
        <v>2</v>
      </c>
      <c r="D933">
        <v>12</v>
      </c>
      <c r="E933">
        <v>1.1666666666666701</v>
      </c>
    </row>
    <row r="934" spans="1:5">
      <c r="A934">
        <v>2452</v>
      </c>
      <c r="B934" t="s">
        <v>10</v>
      </c>
      <c r="C934">
        <v>1</v>
      </c>
      <c r="D934">
        <v>12</v>
      </c>
      <c r="E934">
        <v>0.58333333333333304</v>
      </c>
    </row>
    <row r="935" spans="1:5">
      <c r="A935">
        <v>2452</v>
      </c>
      <c r="B935" t="s">
        <v>12</v>
      </c>
      <c r="C935">
        <v>24</v>
      </c>
      <c r="D935">
        <v>12</v>
      </c>
      <c r="E935">
        <v>14</v>
      </c>
    </row>
    <row r="936" spans="1:5">
      <c r="A936">
        <v>2452</v>
      </c>
      <c r="B936" t="s">
        <v>13</v>
      </c>
      <c r="C936">
        <v>9</v>
      </c>
      <c r="D936">
        <v>12</v>
      </c>
      <c r="E936">
        <v>5.25</v>
      </c>
    </row>
    <row r="937" spans="1:5">
      <c r="A937">
        <v>2452</v>
      </c>
      <c r="B937" t="s">
        <v>15</v>
      </c>
      <c r="C937">
        <v>3</v>
      </c>
      <c r="D937">
        <v>12</v>
      </c>
      <c r="E937">
        <v>1.75</v>
      </c>
    </row>
    <row r="938" spans="1:5">
      <c r="A938">
        <v>2452</v>
      </c>
      <c r="B938" t="s">
        <v>16</v>
      </c>
      <c r="C938">
        <v>4</v>
      </c>
      <c r="D938">
        <v>12</v>
      </c>
      <c r="E938">
        <v>2.3333333333333299</v>
      </c>
    </row>
    <row r="939" spans="1:5">
      <c r="A939">
        <v>2452</v>
      </c>
      <c r="B939" t="s">
        <v>17</v>
      </c>
      <c r="C939">
        <v>299</v>
      </c>
      <c r="D939">
        <v>12</v>
      </c>
      <c r="E939">
        <v>174.416666666667</v>
      </c>
    </row>
    <row r="940" spans="1:5">
      <c r="A940">
        <v>2468</v>
      </c>
      <c r="B940" t="s">
        <v>3</v>
      </c>
      <c r="C940">
        <v>155</v>
      </c>
      <c r="D940">
        <v>77</v>
      </c>
      <c r="E940">
        <v>14.090909090909101</v>
      </c>
    </row>
    <row r="941" spans="1:5">
      <c r="A941">
        <v>2468</v>
      </c>
      <c r="B941" t="s">
        <v>4</v>
      </c>
      <c r="C941">
        <v>12</v>
      </c>
      <c r="D941">
        <v>77</v>
      </c>
      <c r="E941">
        <v>1.0909090909090899</v>
      </c>
    </row>
    <row r="942" spans="1:5">
      <c r="A942">
        <v>2468</v>
      </c>
      <c r="B942" t="s">
        <v>6</v>
      </c>
      <c r="C942">
        <v>2</v>
      </c>
      <c r="D942">
        <v>77</v>
      </c>
      <c r="E942">
        <v>0.18181818181818199</v>
      </c>
    </row>
    <row r="943" spans="1:5">
      <c r="A943">
        <v>2468</v>
      </c>
      <c r="B943" t="s">
        <v>10</v>
      </c>
      <c r="C943">
        <v>1</v>
      </c>
      <c r="D943">
        <v>77</v>
      </c>
      <c r="E943">
        <v>9.0909090909090898E-2</v>
      </c>
    </row>
    <row r="944" spans="1:5">
      <c r="A944">
        <v>2468</v>
      </c>
      <c r="B944" t="s">
        <v>12</v>
      </c>
      <c r="C944">
        <v>168</v>
      </c>
      <c r="D944">
        <v>77</v>
      </c>
      <c r="E944">
        <v>15.2727272727273</v>
      </c>
    </row>
    <row r="945" spans="1:5">
      <c r="A945">
        <v>2468</v>
      </c>
      <c r="B945" t="s">
        <v>13</v>
      </c>
      <c r="C945">
        <v>10</v>
      </c>
      <c r="D945">
        <v>77</v>
      </c>
      <c r="E945">
        <v>0.90909090909090895</v>
      </c>
    </row>
    <row r="946" spans="1:5">
      <c r="A946">
        <v>2468</v>
      </c>
      <c r="B946" t="s">
        <v>15</v>
      </c>
      <c r="C946">
        <v>2</v>
      </c>
      <c r="D946">
        <v>77</v>
      </c>
      <c r="E946">
        <v>0.18181818181818199</v>
      </c>
    </row>
    <row r="947" spans="1:5">
      <c r="A947">
        <v>2468</v>
      </c>
      <c r="B947" t="s">
        <v>17</v>
      </c>
      <c r="C947">
        <v>1169</v>
      </c>
      <c r="D947">
        <v>77</v>
      </c>
      <c r="E947">
        <v>106.272727272727</v>
      </c>
    </row>
    <row r="948" spans="1:5">
      <c r="A948">
        <v>2470</v>
      </c>
      <c r="B948" t="s">
        <v>3</v>
      </c>
      <c r="C948">
        <v>16</v>
      </c>
      <c r="D948">
        <v>7</v>
      </c>
      <c r="E948">
        <v>16</v>
      </c>
    </row>
    <row r="949" spans="1:5">
      <c r="A949">
        <v>2470</v>
      </c>
      <c r="B949" t="s">
        <v>4</v>
      </c>
      <c r="C949">
        <v>2</v>
      </c>
      <c r="D949">
        <v>7</v>
      </c>
      <c r="E949">
        <v>2</v>
      </c>
    </row>
    <row r="950" spans="1:5">
      <c r="A950">
        <v>2470</v>
      </c>
      <c r="B950" t="s">
        <v>12</v>
      </c>
      <c r="C950">
        <v>9</v>
      </c>
      <c r="D950">
        <v>7</v>
      </c>
      <c r="E950">
        <v>9</v>
      </c>
    </row>
    <row r="951" spans="1:5">
      <c r="A951">
        <v>2470</v>
      </c>
      <c r="B951" t="s">
        <v>13</v>
      </c>
      <c r="C951">
        <v>1</v>
      </c>
      <c r="D951">
        <v>7</v>
      </c>
      <c r="E951">
        <v>1</v>
      </c>
    </row>
    <row r="952" spans="1:5">
      <c r="A952">
        <v>2470</v>
      </c>
      <c r="B952" t="s">
        <v>17</v>
      </c>
      <c r="C952">
        <v>71</v>
      </c>
      <c r="D952">
        <v>7</v>
      </c>
      <c r="E952">
        <v>71</v>
      </c>
    </row>
    <row r="953" spans="1:5">
      <c r="A953">
        <v>2473</v>
      </c>
      <c r="B953" t="s">
        <v>3</v>
      </c>
      <c r="C953">
        <v>2</v>
      </c>
      <c r="D953">
        <v>17</v>
      </c>
      <c r="E953">
        <v>0.82352941176470595</v>
      </c>
    </row>
    <row r="954" spans="1:5">
      <c r="A954">
        <v>2473</v>
      </c>
      <c r="B954" t="s">
        <v>12</v>
      </c>
      <c r="C954">
        <v>4</v>
      </c>
      <c r="D954">
        <v>17</v>
      </c>
      <c r="E954">
        <v>1.6470588235294099</v>
      </c>
    </row>
    <row r="955" spans="1:5">
      <c r="A955">
        <v>2473</v>
      </c>
      <c r="B955" t="s">
        <v>17</v>
      </c>
      <c r="C955">
        <v>34</v>
      </c>
      <c r="D955">
        <v>17</v>
      </c>
      <c r="E955">
        <v>14</v>
      </c>
    </row>
    <row r="956" spans="1:5">
      <c r="A956">
        <v>2498</v>
      </c>
      <c r="B956" t="s">
        <v>3</v>
      </c>
      <c r="C956">
        <v>18</v>
      </c>
      <c r="D956">
        <v>30</v>
      </c>
      <c r="E956">
        <v>4.2</v>
      </c>
    </row>
    <row r="957" spans="1:5">
      <c r="A957">
        <v>2498</v>
      </c>
      <c r="B957" t="s">
        <v>12</v>
      </c>
      <c r="C957">
        <v>46</v>
      </c>
      <c r="D957">
        <v>30</v>
      </c>
      <c r="E957">
        <v>10.733333333333301</v>
      </c>
    </row>
    <row r="958" spans="1:5">
      <c r="A958">
        <v>2498</v>
      </c>
      <c r="B958" t="s">
        <v>17</v>
      </c>
      <c r="C958">
        <v>163</v>
      </c>
      <c r="D958">
        <v>30</v>
      </c>
      <c r="E958">
        <v>38.033333333333303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9"/>
  <sheetViews>
    <sheetView tabSelected="1" topLeftCell="A186" workbookViewId="0">
      <selection activeCell="A195" sqref="A195:E209"/>
    </sheetView>
  </sheetViews>
  <sheetFormatPr defaultColWidth="11.42578125" defaultRowHeight="15"/>
  <cols>
    <col min="2" max="2" width="11.85546875" bestFit="1" customWidth="1"/>
  </cols>
  <sheetData>
    <row r="1" spans="1:18">
      <c r="A1" s="3" t="s">
        <v>2</v>
      </c>
      <c r="B1" s="3" t="s">
        <v>3</v>
      </c>
      <c r="C1" s="3" t="s">
        <v>4</v>
      </c>
      <c r="D1" s="3" t="s">
        <v>4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12</v>
      </c>
      <c r="L1" s="3" t="s">
        <v>12</v>
      </c>
      <c r="M1" s="3" t="s">
        <v>12</v>
      </c>
      <c r="N1" s="3" t="s">
        <v>12</v>
      </c>
      <c r="O1" s="3" t="s">
        <v>12</v>
      </c>
      <c r="P1" s="3" t="s">
        <v>17</v>
      </c>
      <c r="Q1" t="s">
        <v>24</v>
      </c>
      <c r="R1" t="s">
        <v>25</v>
      </c>
    </row>
    <row r="2" spans="1:18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t="s">
        <v>24</v>
      </c>
      <c r="R2" t="s">
        <v>25</v>
      </c>
    </row>
    <row r="3" spans="1:18">
      <c r="A3" s="2">
        <v>13</v>
      </c>
      <c r="B3">
        <v>34.6111111111111</v>
      </c>
      <c r="C3">
        <v>1.1666666666666701</v>
      </c>
      <c r="D3">
        <v>0</v>
      </c>
      <c r="E3">
        <v>0.58333333333333304</v>
      </c>
      <c r="F3">
        <v>0</v>
      </c>
      <c r="G3">
        <v>0</v>
      </c>
      <c r="H3">
        <v>0</v>
      </c>
      <c r="I3">
        <v>0</v>
      </c>
      <c r="J3">
        <v>0</v>
      </c>
      <c r="K3">
        <v>19.6388888888889</v>
      </c>
      <c r="L3">
        <v>0</v>
      </c>
      <c r="M3">
        <v>0</v>
      </c>
      <c r="N3">
        <v>0.194444444444444</v>
      </c>
      <c r="O3">
        <v>0.58333333333333304</v>
      </c>
      <c r="P3">
        <v>110.25</v>
      </c>
      <c r="Q3" t="s">
        <v>26</v>
      </c>
      <c r="R3" t="s">
        <v>27</v>
      </c>
    </row>
    <row r="4" spans="1:18">
      <c r="A4" s="2">
        <v>20</v>
      </c>
      <c r="B4">
        <v>3.25</v>
      </c>
      <c r="C4">
        <v>3</v>
      </c>
      <c r="D4">
        <v>3.125</v>
      </c>
      <c r="E4">
        <v>0.375</v>
      </c>
      <c r="F4">
        <v>0</v>
      </c>
      <c r="G4">
        <v>0</v>
      </c>
      <c r="H4">
        <v>0</v>
      </c>
      <c r="I4">
        <v>0</v>
      </c>
      <c r="J4">
        <v>0</v>
      </c>
      <c r="K4">
        <v>14.125</v>
      </c>
      <c r="L4">
        <v>1.375</v>
      </c>
      <c r="M4">
        <v>0.25</v>
      </c>
      <c r="N4">
        <v>0.5</v>
      </c>
      <c r="O4">
        <v>2.875</v>
      </c>
      <c r="P4">
        <v>62.375</v>
      </c>
      <c r="Q4" t="s">
        <v>26</v>
      </c>
      <c r="R4" t="s">
        <v>28</v>
      </c>
    </row>
    <row r="5" spans="1:18">
      <c r="A5" s="2">
        <v>24</v>
      </c>
      <c r="B5">
        <v>11.5652173913043</v>
      </c>
      <c r="C5">
        <v>4.2608695652173898</v>
      </c>
      <c r="D5">
        <v>0.30434782608695699</v>
      </c>
      <c r="E5">
        <v>0.91304347826086996</v>
      </c>
      <c r="F5">
        <v>0</v>
      </c>
      <c r="G5">
        <v>0</v>
      </c>
      <c r="H5">
        <v>0</v>
      </c>
      <c r="I5">
        <v>0</v>
      </c>
      <c r="J5">
        <v>0</v>
      </c>
      <c r="K5">
        <v>17.347826086956498</v>
      </c>
      <c r="L5">
        <v>0.60869565217391297</v>
      </c>
      <c r="M5">
        <v>0.91304347826086996</v>
      </c>
      <c r="N5">
        <v>1.52173913043478</v>
      </c>
      <c r="O5">
        <v>8.5217391304347796</v>
      </c>
      <c r="P5">
        <v>215.173913043478</v>
      </c>
      <c r="Q5" t="s">
        <v>26</v>
      </c>
      <c r="R5" t="s">
        <v>27</v>
      </c>
    </row>
    <row r="6" spans="1:18">
      <c r="A6" s="2">
        <v>25</v>
      </c>
      <c r="B6">
        <v>1.4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5.6</v>
      </c>
      <c r="L6">
        <v>0</v>
      </c>
      <c r="M6">
        <v>0</v>
      </c>
      <c r="N6">
        <v>0</v>
      </c>
      <c r="O6">
        <v>0</v>
      </c>
      <c r="P6">
        <v>85.4</v>
      </c>
      <c r="Q6" t="s">
        <v>26</v>
      </c>
      <c r="R6" t="s">
        <v>27</v>
      </c>
    </row>
    <row r="7" spans="1:18">
      <c r="A7" s="2">
        <v>36</v>
      </c>
      <c r="B7">
        <v>4.9000000000000004</v>
      </c>
      <c r="C7">
        <v>0</v>
      </c>
      <c r="D7">
        <v>0</v>
      </c>
      <c r="E7">
        <v>0.7</v>
      </c>
      <c r="F7">
        <v>0</v>
      </c>
      <c r="G7">
        <v>0</v>
      </c>
      <c r="H7">
        <v>0</v>
      </c>
      <c r="I7">
        <v>0</v>
      </c>
      <c r="J7">
        <v>0</v>
      </c>
      <c r="K7">
        <v>4.2</v>
      </c>
      <c r="L7">
        <v>0</v>
      </c>
      <c r="M7">
        <v>0</v>
      </c>
      <c r="N7">
        <v>0.7</v>
      </c>
      <c r="O7">
        <v>0.7</v>
      </c>
      <c r="P7">
        <v>37.1</v>
      </c>
      <c r="Q7" t="s">
        <v>26</v>
      </c>
      <c r="R7" t="s">
        <v>28</v>
      </c>
    </row>
    <row r="8" spans="1:18">
      <c r="A8" s="2">
        <v>50</v>
      </c>
      <c r="B8">
        <v>6.32258064516129</v>
      </c>
      <c r="C8">
        <v>3.1612903225806499</v>
      </c>
      <c r="D8">
        <v>0.225806451612903</v>
      </c>
      <c r="E8">
        <v>0.45161290322580599</v>
      </c>
      <c r="F8">
        <v>0.225806451612903</v>
      </c>
      <c r="G8">
        <v>0.45161290322580599</v>
      </c>
      <c r="H8">
        <v>0</v>
      </c>
      <c r="I8">
        <v>0</v>
      </c>
      <c r="J8">
        <v>0</v>
      </c>
      <c r="K8">
        <v>13.7741935483871</v>
      </c>
      <c r="L8">
        <v>0.67741935483870996</v>
      </c>
      <c r="M8">
        <v>0</v>
      </c>
      <c r="N8">
        <v>0.225806451612903</v>
      </c>
      <c r="O8">
        <v>1.5806451612903201</v>
      </c>
      <c r="P8">
        <v>76.774193548387103</v>
      </c>
      <c r="Q8" t="s">
        <v>26</v>
      </c>
      <c r="R8" t="s">
        <v>28</v>
      </c>
    </row>
    <row r="9" spans="1:18">
      <c r="A9" s="2">
        <v>53</v>
      </c>
      <c r="B9">
        <v>11.454545454545499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1.9090909090909101</v>
      </c>
      <c r="L9">
        <v>0</v>
      </c>
      <c r="M9">
        <v>0</v>
      </c>
      <c r="N9">
        <v>0</v>
      </c>
      <c r="O9">
        <v>0</v>
      </c>
      <c r="P9">
        <v>18.454545454545499</v>
      </c>
      <c r="Q9" t="s">
        <v>26</v>
      </c>
      <c r="R9" t="s">
        <v>28</v>
      </c>
    </row>
    <row r="10" spans="1:18">
      <c r="A10" s="2">
        <v>89</v>
      </c>
      <c r="B10">
        <v>28.823529411764699</v>
      </c>
      <c r="C10">
        <v>0.61764705882352899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3.0882352941176499</v>
      </c>
      <c r="L10">
        <v>0</v>
      </c>
      <c r="M10">
        <v>0</v>
      </c>
      <c r="N10">
        <v>0</v>
      </c>
      <c r="O10">
        <v>0.41176470588235298</v>
      </c>
      <c r="P10">
        <v>33.352941176470601</v>
      </c>
      <c r="Q10" t="s">
        <v>26</v>
      </c>
      <c r="R10" t="s">
        <v>28</v>
      </c>
    </row>
    <row r="11" spans="1:18">
      <c r="A11" s="2">
        <v>93</v>
      </c>
      <c r="B11">
        <v>4.2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</v>
      </c>
      <c r="L11">
        <v>0</v>
      </c>
      <c r="M11">
        <v>0</v>
      </c>
      <c r="N11">
        <v>0</v>
      </c>
      <c r="O11">
        <v>0</v>
      </c>
      <c r="P11">
        <v>94.733333333333306</v>
      </c>
      <c r="Q11" t="s">
        <v>26</v>
      </c>
      <c r="R11" t="s">
        <v>28</v>
      </c>
    </row>
    <row r="12" spans="1:18">
      <c r="A12" s="2">
        <v>126</v>
      </c>
      <c r="B12">
        <v>7</v>
      </c>
      <c r="C12">
        <v>3.5</v>
      </c>
      <c r="D12">
        <v>3.5</v>
      </c>
      <c r="E12">
        <v>1.1666666666666701</v>
      </c>
      <c r="F12">
        <v>0</v>
      </c>
      <c r="G12">
        <v>0</v>
      </c>
      <c r="H12">
        <v>0</v>
      </c>
      <c r="I12">
        <v>0</v>
      </c>
      <c r="J12">
        <v>1.1666666666666701</v>
      </c>
      <c r="K12">
        <v>23.3333333333333</v>
      </c>
      <c r="L12">
        <v>1.1666666666666701</v>
      </c>
      <c r="M12">
        <v>2.3333333333333299</v>
      </c>
      <c r="N12">
        <v>3.5</v>
      </c>
      <c r="O12">
        <v>2.3333333333333299</v>
      </c>
      <c r="P12">
        <v>193.666666666667</v>
      </c>
      <c r="Q12" t="s">
        <v>26</v>
      </c>
      <c r="R12" t="s">
        <v>28</v>
      </c>
    </row>
    <row r="13" spans="1:18">
      <c r="A13" s="2">
        <v>145</v>
      </c>
      <c r="B13">
        <v>15.615384615384601</v>
      </c>
      <c r="C13">
        <v>2.6923076923076898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14</v>
      </c>
      <c r="L13">
        <v>0</v>
      </c>
      <c r="M13">
        <v>0</v>
      </c>
      <c r="N13">
        <v>0</v>
      </c>
      <c r="O13">
        <v>1.07692307692308</v>
      </c>
      <c r="P13">
        <v>36.076923076923102</v>
      </c>
      <c r="Q13" t="s">
        <v>26</v>
      </c>
      <c r="R13" t="s">
        <v>28</v>
      </c>
    </row>
    <row r="14" spans="1:18">
      <c r="A14" s="2">
        <v>146</v>
      </c>
      <c r="B14">
        <v>14.976744186046499</v>
      </c>
      <c r="C14">
        <v>0.162790697674419</v>
      </c>
      <c r="D14">
        <v>0</v>
      </c>
      <c r="E14">
        <v>0.162790697674419</v>
      </c>
      <c r="F14">
        <v>0</v>
      </c>
      <c r="G14">
        <v>0</v>
      </c>
      <c r="H14">
        <v>0</v>
      </c>
      <c r="I14">
        <v>0</v>
      </c>
      <c r="J14">
        <v>0</v>
      </c>
      <c r="K14">
        <v>6.3488372093023298</v>
      </c>
      <c r="L14">
        <v>0</v>
      </c>
      <c r="M14">
        <v>0</v>
      </c>
      <c r="N14">
        <v>0</v>
      </c>
      <c r="O14">
        <v>0</v>
      </c>
      <c r="P14">
        <v>37.279069767441896</v>
      </c>
      <c r="Q14" t="s">
        <v>26</v>
      </c>
      <c r="R14" t="s">
        <v>27</v>
      </c>
    </row>
    <row r="15" spans="1:18">
      <c r="A15" s="2">
        <v>153</v>
      </c>
      <c r="B15">
        <v>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11.6666666666667</v>
      </c>
      <c r="L15">
        <v>0</v>
      </c>
      <c r="M15">
        <v>0</v>
      </c>
      <c r="N15">
        <v>0</v>
      </c>
      <c r="O15">
        <v>0</v>
      </c>
      <c r="P15">
        <v>23.3333333333333</v>
      </c>
      <c r="Q15" t="s">
        <v>26</v>
      </c>
      <c r="R15" t="s">
        <v>28</v>
      </c>
    </row>
    <row r="16" spans="1:18">
      <c r="A16" s="2">
        <v>254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12.6</v>
      </c>
      <c r="L16">
        <v>0</v>
      </c>
      <c r="M16">
        <v>0</v>
      </c>
      <c r="N16">
        <v>1.4</v>
      </c>
      <c r="O16">
        <v>0</v>
      </c>
      <c r="P16">
        <v>15.4</v>
      </c>
      <c r="Q16" t="s">
        <v>29</v>
      </c>
      <c r="R16" t="s">
        <v>28</v>
      </c>
    </row>
    <row r="17" spans="1:18">
      <c r="A17" s="2">
        <v>260</v>
      </c>
      <c r="B17">
        <v>1.5</v>
      </c>
      <c r="C17">
        <v>3</v>
      </c>
      <c r="D17">
        <v>0</v>
      </c>
      <c r="E17">
        <v>0.5</v>
      </c>
      <c r="F17">
        <v>0</v>
      </c>
      <c r="G17">
        <v>0.5</v>
      </c>
      <c r="H17">
        <v>0</v>
      </c>
      <c r="I17">
        <v>0</v>
      </c>
      <c r="J17">
        <v>0</v>
      </c>
      <c r="K17">
        <v>40.5</v>
      </c>
      <c r="L17">
        <v>4.5</v>
      </c>
      <c r="M17">
        <v>0</v>
      </c>
      <c r="N17">
        <v>0</v>
      </c>
      <c r="O17">
        <v>0</v>
      </c>
      <c r="P17">
        <v>99</v>
      </c>
      <c r="Q17" t="s">
        <v>29</v>
      </c>
      <c r="R17" t="s">
        <v>27</v>
      </c>
    </row>
    <row r="18" spans="1:18">
      <c r="A18" s="2">
        <v>263</v>
      </c>
      <c r="B18">
        <v>32.6666666666667</v>
      </c>
      <c r="C18">
        <v>5.25</v>
      </c>
      <c r="D18">
        <v>0</v>
      </c>
      <c r="E18">
        <v>0.58333333333333304</v>
      </c>
      <c r="F18">
        <v>0</v>
      </c>
      <c r="G18">
        <v>0</v>
      </c>
      <c r="H18">
        <v>0</v>
      </c>
      <c r="I18">
        <v>0</v>
      </c>
      <c r="J18">
        <v>0</v>
      </c>
      <c r="K18">
        <v>21</v>
      </c>
      <c r="L18">
        <v>2.9166666666666701</v>
      </c>
      <c r="M18">
        <v>0</v>
      </c>
      <c r="N18">
        <v>1.1666666666666701</v>
      </c>
      <c r="O18">
        <v>0</v>
      </c>
      <c r="P18">
        <v>78.75</v>
      </c>
      <c r="Q18" t="s">
        <v>29</v>
      </c>
      <c r="R18" t="s">
        <v>28</v>
      </c>
    </row>
    <row r="19" spans="1:18">
      <c r="A19" s="2">
        <v>272</v>
      </c>
      <c r="B19">
        <v>24.818181818181799</v>
      </c>
      <c r="C19">
        <v>0.63636363636363602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2.5454545454545499</v>
      </c>
      <c r="L19">
        <v>1.9090909090909101</v>
      </c>
      <c r="M19">
        <v>0</v>
      </c>
      <c r="N19">
        <v>0</v>
      </c>
      <c r="O19">
        <v>0</v>
      </c>
      <c r="P19">
        <v>22.272727272727298</v>
      </c>
      <c r="Q19" t="s">
        <v>29</v>
      </c>
      <c r="R19" t="s">
        <v>28</v>
      </c>
    </row>
    <row r="20" spans="1:18">
      <c r="A20" s="2">
        <v>276</v>
      </c>
      <c r="B20">
        <v>33.25</v>
      </c>
      <c r="C20">
        <v>0.4375</v>
      </c>
      <c r="D20">
        <v>0</v>
      </c>
      <c r="E20">
        <v>0.4375</v>
      </c>
      <c r="F20">
        <v>0</v>
      </c>
      <c r="G20">
        <v>0</v>
      </c>
      <c r="H20">
        <v>0</v>
      </c>
      <c r="I20">
        <v>0</v>
      </c>
      <c r="J20">
        <v>0</v>
      </c>
      <c r="K20">
        <v>27.125</v>
      </c>
      <c r="L20">
        <v>0</v>
      </c>
      <c r="M20">
        <v>0</v>
      </c>
      <c r="N20">
        <v>0</v>
      </c>
      <c r="O20">
        <v>0</v>
      </c>
      <c r="P20">
        <v>111.5625</v>
      </c>
      <c r="Q20" t="s">
        <v>29</v>
      </c>
      <c r="R20" t="s">
        <v>27</v>
      </c>
    </row>
    <row r="21" spans="1:18">
      <c r="A21" s="2">
        <v>290</v>
      </c>
      <c r="B21">
        <v>42</v>
      </c>
      <c r="C21">
        <v>5.3846153846153904</v>
      </c>
      <c r="D21">
        <v>0.53846153846153899</v>
      </c>
      <c r="E21">
        <v>0</v>
      </c>
      <c r="F21">
        <v>0</v>
      </c>
      <c r="G21">
        <v>0.53846153846153899</v>
      </c>
      <c r="H21">
        <v>0</v>
      </c>
      <c r="I21">
        <v>0</v>
      </c>
      <c r="J21">
        <v>0</v>
      </c>
      <c r="K21">
        <v>38.230769230769198</v>
      </c>
      <c r="L21">
        <v>2.1538461538461502</v>
      </c>
      <c r="M21">
        <v>0</v>
      </c>
      <c r="N21">
        <v>0.53846153846153899</v>
      </c>
      <c r="O21">
        <v>3.2307692307692299</v>
      </c>
      <c r="P21">
        <v>125.461538461538</v>
      </c>
      <c r="Q21" t="s">
        <v>29</v>
      </c>
      <c r="R21" t="s">
        <v>27</v>
      </c>
    </row>
    <row r="22" spans="1:18">
      <c r="A22" s="2">
        <v>292</v>
      </c>
      <c r="B22">
        <v>9</v>
      </c>
      <c r="C22">
        <v>0.5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5.5</v>
      </c>
      <c r="L22">
        <v>0</v>
      </c>
      <c r="M22">
        <v>0</v>
      </c>
      <c r="N22">
        <v>0</v>
      </c>
      <c r="O22">
        <v>1</v>
      </c>
      <c r="P22">
        <v>34.5</v>
      </c>
      <c r="Q22" t="s">
        <v>29</v>
      </c>
      <c r="R22" t="s">
        <v>27</v>
      </c>
    </row>
    <row r="23" spans="1:18">
      <c r="A23" s="2">
        <v>293</v>
      </c>
      <c r="B23">
        <v>5.6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1.4</v>
      </c>
      <c r="L23">
        <v>0</v>
      </c>
      <c r="M23">
        <v>0</v>
      </c>
      <c r="N23">
        <v>0</v>
      </c>
      <c r="O23">
        <v>0</v>
      </c>
      <c r="P23">
        <v>1.4</v>
      </c>
      <c r="Q23" t="s">
        <v>29</v>
      </c>
      <c r="R23" t="s">
        <v>28</v>
      </c>
    </row>
    <row r="24" spans="1:18">
      <c r="A24" s="2">
        <v>298</v>
      </c>
      <c r="B24">
        <v>1.4</v>
      </c>
      <c r="C24">
        <v>2.8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22.4</v>
      </c>
      <c r="L24">
        <v>0</v>
      </c>
      <c r="M24">
        <v>0</v>
      </c>
      <c r="N24">
        <v>0</v>
      </c>
      <c r="O24">
        <v>0</v>
      </c>
      <c r="P24">
        <v>121.8</v>
      </c>
      <c r="Q24" t="s">
        <v>29</v>
      </c>
      <c r="R24" t="s">
        <v>27</v>
      </c>
    </row>
    <row r="25" spans="1:18">
      <c r="A25" s="2">
        <v>304</v>
      </c>
      <c r="B25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24.5</v>
      </c>
      <c r="L25">
        <v>0</v>
      </c>
      <c r="M25">
        <v>0</v>
      </c>
      <c r="N25">
        <v>0</v>
      </c>
      <c r="O25">
        <v>3.5</v>
      </c>
      <c r="P25">
        <v>108.5</v>
      </c>
      <c r="Q25" t="s">
        <v>29</v>
      </c>
      <c r="R25" t="s">
        <v>28</v>
      </c>
    </row>
    <row r="26" spans="1:18">
      <c r="A26" s="2">
        <v>308</v>
      </c>
      <c r="B26">
        <v>22.1666666666667</v>
      </c>
      <c r="C26">
        <v>5.8333333333333304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38.5</v>
      </c>
      <c r="L26">
        <v>0.77777777777777801</v>
      </c>
      <c r="M26">
        <v>0</v>
      </c>
      <c r="N26">
        <v>0</v>
      </c>
      <c r="O26">
        <v>6.6111111111111098</v>
      </c>
      <c r="P26">
        <v>227.888888888889</v>
      </c>
      <c r="Q26" t="s">
        <v>29</v>
      </c>
      <c r="R26" t="s">
        <v>27</v>
      </c>
    </row>
    <row r="27" spans="1:18">
      <c r="A27" s="2">
        <v>312</v>
      </c>
      <c r="B27">
        <v>17.5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15.1666666666667</v>
      </c>
      <c r="L27">
        <v>1.1666666666666701</v>
      </c>
      <c r="M27">
        <v>0</v>
      </c>
      <c r="N27">
        <v>1.1666666666666701</v>
      </c>
      <c r="O27">
        <v>2.3333333333333299</v>
      </c>
      <c r="P27">
        <v>52.5</v>
      </c>
      <c r="Q27" t="s">
        <v>29</v>
      </c>
      <c r="R27" t="s">
        <v>28</v>
      </c>
    </row>
    <row r="28" spans="1:18">
      <c r="A28" s="2">
        <v>322</v>
      </c>
      <c r="B28">
        <v>5.7272727272727302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9.5454545454545396</v>
      </c>
      <c r="L28">
        <v>0</v>
      </c>
      <c r="M28">
        <v>0</v>
      </c>
      <c r="N28">
        <v>0</v>
      </c>
      <c r="O28">
        <v>0</v>
      </c>
      <c r="P28">
        <v>21</v>
      </c>
      <c r="Q28" t="s">
        <v>29</v>
      </c>
      <c r="R28" t="s">
        <v>28</v>
      </c>
    </row>
    <row r="29" spans="1:18">
      <c r="A29" s="2">
        <v>323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8</v>
      </c>
      <c r="Q29" t="s">
        <v>29</v>
      </c>
      <c r="R29" t="s">
        <v>28</v>
      </c>
    </row>
    <row r="30" spans="1:18">
      <c r="A30" s="2">
        <v>329</v>
      </c>
      <c r="B30">
        <v>13.3</v>
      </c>
      <c r="C30">
        <v>1.4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10.5</v>
      </c>
      <c r="L30">
        <v>0</v>
      </c>
      <c r="M30">
        <v>0</v>
      </c>
      <c r="N30">
        <v>0</v>
      </c>
      <c r="O30">
        <v>0</v>
      </c>
      <c r="P30">
        <v>72.099999999999994</v>
      </c>
      <c r="Q30" t="s">
        <v>29</v>
      </c>
      <c r="R30" t="s">
        <v>28</v>
      </c>
    </row>
    <row r="31" spans="1:18">
      <c r="A31" s="2">
        <v>340</v>
      </c>
      <c r="B31">
        <v>8.2727272727272698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16.545454545454501</v>
      </c>
      <c r="L31">
        <v>0</v>
      </c>
      <c r="M31">
        <v>0</v>
      </c>
      <c r="N31">
        <v>0</v>
      </c>
      <c r="O31">
        <v>0</v>
      </c>
      <c r="P31">
        <v>40.727272727272698</v>
      </c>
      <c r="Q31" t="s">
        <v>29</v>
      </c>
      <c r="R31" t="s">
        <v>27</v>
      </c>
    </row>
    <row r="32" spans="1:18">
      <c r="A32" s="2">
        <v>346</v>
      </c>
      <c r="B32">
        <v>21.4375</v>
      </c>
      <c r="C32">
        <v>17.5</v>
      </c>
      <c r="D32">
        <v>0.4375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29.3125</v>
      </c>
      <c r="L32">
        <v>10.9375</v>
      </c>
      <c r="M32">
        <v>0</v>
      </c>
      <c r="N32">
        <v>2.1875</v>
      </c>
      <c r="O32">
        <v>2.625</v>
      </c>
      <c r="P32">
        <v>114.1875</v>
      </c>
      <c r="Q32" t="s">
        <v>29</v>
      </c>
      <c r="R32" t="s">
        <v>27</v>
      </c>
    </row>
    <row r="33" spans="1:18">
      <c r="A33" s="2">
        <v>347</v>
      </c>
      <c r="B33">
        <v>55.2222222222222</v>
      </c>
      <c r="C33">
        <v>5.4444444444444402</v>
      </c>
      <c r="D33">
        <v>0</v>
      </c>
      <c r="E33">
        <v>0.77777777777777801</v>
      </c>
      <c r="F33">
        <v>0</v>
      </c>
      <c r="G33">
        <v>0</v>
      </c>
      <c r="H33">
        <v>0</v>
      </c>
      <c r="I33">
        <v>0</v>
      </c>
      <c r="J33">
        <v>0</v>
      </c>
      <c r="K33">
        <v>17.1111111111111</v>
      </c>
      <c r="L33">
        <v>1.55555555555556</v>
      </c>
      <c r="M33">
        <v>0</v>
      </c>
      <c r="N33">
        <v>0</v>
      </c>
      <c r="O33">
        <v>0</v>
      </c>
      <c r="P33">
        <v>97.2222222222222</v>
      </c>
      <c r="Q33" t="s">
        <v>29</v>
      </c>
      <c r="R33" t="s">
        <v>27</v>
      </c>
    </row>
    <row r="34" spans="1:18">
      <c r="A34" s="2">
        <v>349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1.4</v>
      </c>
      <c r="L34">
        <v>0</v>
      </c>
      <c r="M34">
        <v>0</v>
      </c>
      <c r="N34">
        <v>0</v>
      </c>
      <c r="O34">
        <v>0</v>
      </c>
      <c r="P34">
        <v>21</v>
      </c>
      <c r="Q34" t="s">
        <v>29</v>
      </c>
      <c r="R34" t="s">
        <v>27</v>
      </c>
    </row>
    <row r="35" spans="1:18">
      <c r="A35" s="2">
        <v>359</v>
      </c>
      <c r="B35">
        <v>21</v>
      </c>
      <c r="C35">
        <v>0.25925925925925902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2.7654320987654302</v>
      </c>
      <c r="L35">
        <v>8.6419753086419707E-2</v>
      </c>
      <c r="M35">
        <v>0</v>
      </c>
      <c r="N35">
        <v>0.172839506172839</v>
      </c>
      <c r="O35">
        <v>8.6419753086419707E-2</v>
      </c>
      <c r="P35">
        <v>14.7777777777778</v>
      </c>
      <c r="Q35" t="s">
        <v>29</v>
      </c>
      <c r="R35" t="s">
        <v>28</v>
      </c>
    </row>
    <row r="36" spans="1:18">
      <c r="A36" s="2">
        <v>362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7</v>
      </c>
      <c r="Q36" t="s">
        <v>29</v>
      </c>
      <c r="R36" t="s">
        <v>28</v>
      </c>
    </row>
    <row r="37" spans="1:18">
      <c r="A37" s="2">
        <v>366</v>
      </c>
      <c r="B37">
        <v>9.3333333333333304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4.6666666666666696</v>
      </c>
      <c r="L37">
        <v>0</v>
      </c>
      <c r="M37">
        <v>0</v>
      </c>
      <c r="N37">
        <v>1.1666666666666701</v>
      </c>
      <c r="O37">
        <v>1.1666666666666701</v>
      </c>
      <c r="P37">
        <v>51.3333333333333</v>
      </c>
      <c r="Q37" t="s">
        <v>29</v>
      </c>
      <c r="R37" t="s">
        <v>28</v>
      </c>
    </row>
    <row r="38" spans="1:18">
      <c r="A38" s="2">
        <v>386</v>
      </c>
      <c r="B38">
        <v>9.9473684210526301</v>
      </c>
      <c r="C38">
        <v>0.36842105263157898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5.8947368421052602</v>
      </c>
      <c r="L38">
        <v>0</v>
      </c>
      <c r="M38">
        <v>0</v>
      </c>
      <c r="N38">
        <v>0</v>
      </c>
      <c r="O38">
        <v>0</v>
      </c>
      <c r="P38">
        <v>17.684210526315798</v>
      </c>
      <c r="Q38" t="s">
        <v>29</v>
      </c>
      <c r="R38" t="s">
        <v>28</v>
      </c>
    </row>
    <row r="39" spans="1:18">
      <c r="A39" s="2">
        <v>507</v>
      </c>
      <c r="B39">
        <v>2.1304347826086998</v>
      </c>
      <c r="C39">
        <v>0.30434782608695699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9.7391304347826093</v>
      </c>
      <c r="L39">
        <v>0.60869565217391297</v>
      </c>
      <c r="M39">
        <v>0</v>
      </c>
      <c r="N39">
        <v>0</v>
      </c>
      <c r="O39">
        <v>0.60869565217391297</v>
      </c>
      <c r="P39">
        <v>207.26086956521701</v>
      </c>
      <c r="Q39" t="s">
        <v>29</v>
      </c>
      <c r="R39" t="s">
        <v>27</v>
      </c>
    </row>
    <row r="40" spans="1:18">
      <c r="A40" s="2">
        <v>508</v>
      </c>
      <c r="B40">
        <v>29.75</v>
      </c>
      <c r="C40">
        <v>0.58333333333333304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12.25</v>
      </c>
      <c r="L40">
        <v>0.58333333333333304</v>
      </c>
      <c r="M40">
        <v>0</v>
      </c>
      <c r="N40">
        <v>0</v>
      </c>
      <c r="O40">
        <v>0.58333333333333304</v>
      </c>
      <c r="P40">
        <v>64.75</v>
      </c>
      <c r="Q40" t="s">
        <v>29</v>
      </c>
      <c r="R40" t="s">
        <v>27</v>
      </c>
    </row>
    <row r="41" spans="1:18">
      <c r="A41" s="2">
        <v>512</v>
      </c>
      <c r="B41">
        <v>5.25</v>
      </c>
      <c r="C41">
        <v>5.25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12.25</v>
      </c>
      <c r="L41">
        <v>1.75</v>
      </c>
      <c r="M41">
        <v>0</v>
      </c>
      <c r="N41">
        <v>0</v>
      </c>
      <c r="O41">
        <v>0</v>
      </c>
      <c r="P41">
        <v>50.75</v>
      </c>
      <c r="Q41" t="s">
        <v>29</v>
      </c>
      <c r="R41" t="s">
        <v>27</v>
      </c>
    </row>
    <row r="42" spans="1:18">
      <c r="A42" s="2">
        <v>517</v>
      </c>
      <c r="B42">
        <v>3.5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</v>
      </c>
      <c r="L42">
        <v>0</v>
      </c>
      <c r="M42">
        <v>0</v>
      </c>
      <c r="N42">
        <v>0</v>
      </c>
      <c r="O42">
        <v>0</v>
      </c>
      <c r="P42">
        <v>13.5</v>
      </c>
      <c r="Q42" t="s">
        <v>29</v>
      </c>
      <c r="R42" t="s">
        <v>27</v>
      </c>
    </row>
    <row r="43" spans="1:18">
      <c r="A43" s="2">
        <v>519</v>
      </c>
      <c r="B43">
        <v>12.4444444444444</v>
      </c>
      <c r="C43">
        <v>4.6666666666666696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21</v>
      </c>
      <c r="L43">
        <v>1.55555555555556</v>
      </c>
      <c r="M43">
        <v>0</v>
      </c>
      <c r="N43">
        <v>0</v>
      </c>
      <c r="O43">
        <v>0</v>
      </c>
      <c r="P43">
        <v>54.4444444444444</v>
      </c>
      <c r="Q43" t="s">
        <v>29</v>
      </c>
      <c r="R43" t="s">
        <v>27</v>
      </c>
    </row>
    <row r="44" spans="1:18">
      <c r="A44" s="2">
        <v>528</v>
      </c>
      <c r="B44">
        <v>17.8888888888889</v>
      </c>
      <c r="C44">
        <v>1.55555555555556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16.3333333333333</v>
      </c>
      <c r="L44">
        <v>0</v>
      </c>
      <c r="M44">
        <v>0</v>
      </c>
      <c r="N44">
        <v>0</v>
      </c>
      <c r="O44">
        <v>0</v>
      </c>
      <c r="P44">
        <v>28</v>
      </c>
      <c r="Q44" t="s">
        <v>29</v>
      </c>
      <c r="R44" t="s">
        <v>28</v>
      </c>
    </row>
    <row r="45" spans="1:18">
      <c r="A45" s="2">
        <v>531</v>
      </c>
      <c r="B45">
        <v>14</v>
      </c>
      <c r="C45">
        <v>1.1666666666666701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10.5</v>
      </c>
      <c r="L45">
        <v>0</v>
      </c>
      <c r="M45">
        <v>0</v>
      </c>
      <c r="N45">
        <v>0</v>
      </c>
      <c r="O45">
        <v>0</v>
      </c>
      <c r="P45">
        <v>36.1666666666667</v>
      </c>
      <c r="Q45" t="s">
        <v>29</v>
      </c>
      <c r="R45" t="s">
        <v>28</v>
      </c>
    </row>
    <row r="46" spans="1:18">
      <c r="A46" s="2">
        <v>535</v>
      </c>
      <c r="B46">
        <v>3.5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8.1666666666666696</v>
      </c>
      <c r="Q46" t="s">
        <v>29</v>
      </c>
      <c r="R46" t="s">
        <v>28</v>
      </c>
    </row>
    <row r="47" spans="1:18">
      <c r="A47" s="2">
        <v>536</v>
      </c>
      <c r="B47">
        <v>16.3333333333333</v>
      </c>
      <c r="C47">
        <v>1.75</v>
      </c>
      <c r="D47">
        <v>0</v>
      </c>
      <c r="E47">
        <v>4.6666666666666696</v>
      </c>
      <c r="F47">
        <v>0</v>
      </c>
      <c r="G47">
        <v>0</v>
      </c>
      <c r="H47">
        <v>0</v>
      </c>
      <c r="I47">
        <v>0</v>
      </c>
      <c r="J47">
        <v>0</v>
      </c>
      <c r="K47">
        <v>14.5833333333333</v>
      </c>
      <c r="L47">
        <v>3.5</v>
      </c>
      <c r="M47">
        <v>0</v>
      </c>
      <c r="N47">
        <v>0.58333333333333304</v>
      </c>
      <c r="O47">
        <v>1.1666666666666701</v>
      </c>
      <c r="P47">
        <v>89.8333333333333</v>
      </c>
      <c r="Q47" t="s">
        <v>29</v>
      </c>
      <c r="R47" t="s">
        <v>28</v>
      </c>
    </row>
    <row r="48" spans="1:18">
      <c r="A48" s="2">
        <v>548</v>
      </c>
      <c r="B48">
        <v>9.8823529411764692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2.0588235294117601</v>
      </c>
      <c r="L48">
        <v>0</v>
      </c>
      <c r="M48">
        <v>0</v>
      </c>
      <c r="N48">
        <v>0</v>
      </c>
      <c r="O48">
        <v>0</v>
      </c>
      <c r="P48">
        <v>7.4117647058823497</v>
      </c>
      <c r="Q48" t="s">
        <v>29</v>
      </c>
      <c r="R48" t="s">
        <v>28</v>
      </c>
    </row>
    <row r="49" spans="1:18">
      <c r="A49" s="2">
        <v>552</v>
      </c>
      <c r="B49">
        <v>34.2222222222222</v>
      </c>
      <c r="C49">
        <v>4.6666666666666696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12.4444444444444</v>
      </c>
      <c r="L49">
        <v>3.8888888888888902</v>
      </c>
      <c r="M49">
        <v>0</v>
      </c>
      <c r="N49">
        <v>0</v>
      </c>
      <c r="O49">
        <v>0</v>
      </c>
      <c r="P49">
        <v>45.1111111111111</v>
      </c>
      <c r="Q49" t="s">
        <v>29</v>
      </c>
      <c r="R49" t="s">
        <v>28</v>
      </c>
    </row>
    <row r="50" spans="1:18">
      <c r="A50" s="2">
        <v>554</v>
      </c>
      <c r="B50">
        <v>8.4</v>
      </c>
      <c r="C50">
        <v>0.93333333333333302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4.2</v>
      </c>
      <c r="L50">
        <v>0</v>
      </c>
      <c r="M50">
        <v>0</v>
      </c>
      <c r="N50">
        <v>0</v>
      </c>
      <c r="O50">
        <v>0.46666666666666701</v>
      </c>
      <c r="P50">
        <v>26.133333333333301</v>
      </c>
      <c r="Q50" t="s">
        <v>29</v>
      </c>
      <c r="R50" t="s">
        <v>27</v>
      </c>
    </row>
    <row r="51" spans="1:18">
      <c r="A51" s="2">
        <v>560</v>
      </c>
      <c r="B51">
        <v>8.1666666666666696</v>
      </c>
      <c r="C51">
        <v>1.1666666666666701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7</v>
      </c>
      <c r="L51">
        <v>2.3333333333333299</v>
      </c>
      <c r="M51">
        <v>0</v>
      </c>
      <c r="N51">
        <v>1.1666666666666701</v>
      </c>
      <c r="O51">
        <v>0</v>
      </c>
      <c r="P51">
        <v>36.1666666666667</v>
      </c>
      <c r="Q51" t="s">
        <v>29</v>
      </c>
      <c r="R51" t="s">
        <v>27</v>
      </c>
    </row>
    <row r="52" spans="1:18">
      <c r="A52" s="2">
        <v>594</v>
      </c>
      <c r="B52">
        <v>6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</v>
      </c>
      <c r="L52">
        <v>2</v>
      </c>
      <c r="M52">
        <v>1</v>
      </c>
      <c r="N52">
        <v>1</v>
      </c>
      <c r="O52">
        <v>2</v>
      </c>
      <c r="P52">
        <v>130</v>
      </c>
      <c r="Q52" t="s">
        <v>29</v>
      </c>
      <c r="R52" t="s">
        <v>28</v>
      </c>
    </row>
    <row r="53" spans="1:18">
      <c r="A53" s="2">
        <v>616</v>
      </c>
      <c r="B53">
        <v>4.5769230769230802</v>
      </c>
      <c r="C53">
        <v>8.0769230769230802</v>
      </c>
      <c r="D53">
        <v>0.269230769230769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51.961538461538503</v>
      </c>
      <c r="L53">
        <v>3.7692307692307701</v>
      </c>
      <c r="M53">
        <v>0.269230769230769</v>
      </c>
      <c r="N53">
        <v>0.269230769230769</v>
      </c>
      <c r="O53">
        <v>0.269230769230769</v>
      </c>
      <c r="P53">
        <v>178.230769230769</v>
      </c>
      <c r="Q53" t="s">
        <v>29</v>
      </c>
      <c r="R53" t="s">
        <v>28</v>
      </c>
    </row>
    <row r="54" spans="1:18">
      <c r="A54" s="2">
        <v>621</v>
      </c>
      <c r="B54">
        <v>6.6111111111111098</v>
      </c>
      <c r="C54">
        <v>1.1666666666666701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3.1111111111111098</v>
      </c>
      <c r="L54">
        <v>0</v>
      </c>
      <c r="M54">
        <v>0</v>
      </c>
      <c r="N54">
        <v>0</v>
      </c>
      <c r="O54">
        <v>0</v>
      </c>
      <c r="P54">
        <v>13.6111111111111</v>
      </c>
      <c r="Q54" t="s">
        <v>29</v>
      </c>
      <c r="R54" t="s">
        <v>28</v>
      </c>
    </row>
    <row r="55" spans="1:18">
      <c r="A55" s="2">
        <v>622</v>
      </c>
      <c r="B55">
        <v>28.7</v>
      </c>
      <c r="C55">
        <v>4.2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1.4</v>
      </c>
      <c r="L55">
        <v>0</v>
      </c>
      <c r="M55">
        <v>0</v>
      </c>
      <c r="N55">
        <v>0</v>
      </c>
      <c r="O55">
        <v>0.7</v>
      </c>
      <c r="P55">
        <v>49.7</v>
      </c>
      <c r="Q55" t="s">
        <v>29</v>
      </c>
      <c r="R55" t="s">
        <v>27</v>
      </c>
    </row>
    <row r="56" spans="1:18">
      <c r="A56" s="2">
        <v>645</v>
      </c>
      <c r="B56">
        <v>8.75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5.25</v>
      </c>
      <c r="L56">
        <v>0</v>
      </c>
      <c r="M56">
        <v>0</v>
      </c>
      <c r="N56">
        <v>1.75</v>
      </c>
      <c r="O56">
        <v>1.75</v>
      </c>
      <c r="P56">
        <v>71.75</v>
      </c>
      <c r="Q56" t="s">
        <v>29</v>
      </c>
      <c r="R56" t="s">
        <v>27</v>
      </c>
    </row>
    <row r="57" spans="1:18">
      <c r="A57" s="2">
        <v>651</v>
      </c>
      <c r="B57">
        <v>9.6923076923076898</v>
      </c>
      <c r="C57">
        <v>10.7692307692308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1.6153846153846201</v>
      </c>
      <c r="L57">
        <v>2.6923076923076898</v>
      </c>
      <c r="M57">
        <v>1.07692307692308</v>
      </c>
      <c r="N57">
        <v>0.53846153846153899</v>
      </c>
      <c r="O57">
        <v>0.53846153846153899</v>
      </c>
      <c r="P57">
        <v>30.153846153846199</v>
      </c>
      <c r="Q57" t="s">
        <v>29</v>
      </c>
      <c r="R57" t="s">
        <v>27</v>
      </c>
    </row>
    <row r="58" spans="1:18">
      <c r="A58" s="2">
        <v>657</v>
      </c>
      <c r="B58">
        <v>3.3703703703703698</v>
      </c>
      <c r="C58">
        <v>2.3333333333333299</v>
      </c>
      <c r="D58">
        <v>0.25925925925925902</v>
      </c>
      <c r="E58">
        <v>0.25925925925925902</v>
      </c>
      <c r="F58">
        <v>0</v>
      </c>
      <c r="G58">
        <v>0</v>
      </c>
      <c r="H58">
        <v>0</v>
      </c>
      <c r="I58">
        <v>0</v>
      </c>
      <c r="J58">
        <v>0</v>
      </c>
      <c r="K58">
        <v>18.6666666666667</v>
      </c>
      <c r="L58">
        <v>0</v>
      </c>
      <c r="M58">
        <v>0</v>
      </c>
      <c r="N58">
        <v>1.0370370370370401</v>
      </c>
      <c r="O58">
        <v>0.25925925925925902</v>
      </c>
      <c r="P58">
        <v>138.444444444444</v>
      </c>
      <c r="Q58" t="s">
        <v>29</v>
      </c>
      <c r="R58" t="s">
        <v>27</v>
      </c>
    </row>
    <row r="59" spans="1:18">
      <c r="A59" s="2">
        <v>668</v>
      </c>
      <c r="B59">
        <v>8.75</v>
      </c>
      <c r="C59">
        <v>2.625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5.25</v>
      </c>
      <c r="L59">
        <v>0</v>
      </c>
      <c r="M59">
        <v>0</v>
      </c>
      <c r="N59">
        <v>0</v>
      </c>
      <c r="O59">
        <v>0</v>
      </c>
      <c r="P59">
        <v>30.625</v>
      </c>
      <c r="Q59" t="s">
        <v>29</v>
      </c>
      <c r="R59" t="s">
        <v>28</v>
      </c>
    </row>
    <row r="60" spans="1:18">
      <c r="A60" s="2">
        <v>674</v>
      </c>
      <c r="B60">
        <v>3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</v>
      </c>
      <c r="L60">
        <v>3</v>
      </c>
      <c r="M60">
        <v>0</v>
      </c>
      <c r="N60">
        <v>0</v>
      </c>
      <c r="O60">
        <v>0</v>
      </c>
      <c r="P60">
        <v>60</v>
      </c>
      <c r="Q60" t="s">
        <v>29</v>
      </c>
      <c r="R60" t="s">
        <v>27</v>
      </c>
    </row>
    <row r="61" spans="1:18">
      <c r="A61" s="2">
        <v>676</v>
      </c>
      <c r="B61">
        <v>15.75</v>
      </c>
      <c r="C61">
        <v>1.75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2.625</v>
      </c>
      <c r="L61">
        <v>0</v>
      </c>
      <c r="M61">
        <v>0</v>
      </c>
      <c r="N61">
        <v>0</v>
      </c>
      <c r="O61">
        <v>0.875</v>
      </c>
      <c r="P61">
        <v>13.125</v>
      </c>
      <c r="Q61" t="s">
        <v>29</v>
      </c>
      <c r="R61" t="s">
        <v>28</v>
      </c>
    </row>
    <row r="62" spans="1:18">
      <c r="A62" s="2">
        <v>686</v>
      </c>
      <c r="B62">
        <v>33.478260869565197</v>
      </c>
      <c r="C62">
        <v>0</v>
      </c>
      <c r="D62">
        <v>0</v>
      </c>
      <c r="E62">
        <v>0.30434782608695699</v>
      </c>
      <c r="F62">
        <v>0</v>
      </c>
      <c r="G62">
        <v>0</v>
      </c>
      <c r="H62">
        <v>0</v>
      </c>
      <c r="I62">
        <v>0</v>
      </c>
      <c r="J62">
        <v>0</v>
      </c>
      <c r="K62">
        <v>3.9565217391304301</v>
      </c>
      <c r="L62">
        <v>0</v>
      </c>
      <c r="M62">
        <v>0</v>
      </c>
      <c r="N62">
        <v>0</v>
      </c>
      <c r="O62">
        <v>0.30434782608695699</v>
      </c>
      <c r="P62">
        <v>29.521739130434799</v>
      </c>
      <c r="Q62" t="s">
        <v>29</v>
      </c>
      <c r="R62" t="s">
        <v>28</v>
      </c>
    </row>
    <row r="63" spans="1:18">
      <c r="A63" s="2">
        <v>687</v>
      </c>
      <c r="B63">
        <v>11.375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2.625</v>
      </c>
      <c r="L63">
        <v>1.75</v>
      </c>
      <c r="M63">
        <v>0</v>
      </c>
      <c r="N63">
        <v>0</v>
      </c>
      <c r="O63">
        <v>0</v>
      </c>
      <c r="P63">
        <v>17.5</v>
      </c>
      <c r="Q63" t="s">
        <v>29</v>
      </c>
      <c r="R63" t="s">
        <v>28</v>
      </c>
    </row>
    <row r="64" spans="1:18">
      <c r="A64" s="2">
        <v>690</v>
      </c>
      <c r="B64">
        <v>54.384615384615401</v>
      </c>
      <c r="C64">
        <v>3.7692307692307701</v>
      </c>
      <c r="D64">
        <v>0.53846153846153899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16.692307692307701</v>
      </c>
      <c r="L64">
        <v>2.6923076923076898</v>
      </c>
      <c r="M64">
        <v>0</v>
      </c>
      <c r="N64">
        <v>0</v>
      </c>
      <c r="O64">
        <v>2.6923076923076898</v>
      </c>
      <c r="P64">
        <v>67.307692307692307</v>
      </c>
      <c r="Q64" t="s">
        <v>29</v>
      </c>
      <c r="R64" t="s">
        <v>28</v>
      </c>
    </row>
    <row r="65" spans="1:18">
      <c r="A65" s="2">
        <v>752</v>
      </c>
      <c r="B65">
        <v>11.375</v>
      </c>
      <c r="C65">
        <v>12.25</v>
      </c>
      <c r="D65">
        <v>0</v>
      </c>
      <c r="E65">
        <v>0.875</v>
      </c>
      <c r="F65">
        <v>0</v>
      </c>
      <c r="G65">
        <v>0</v>
      </c>
      <c r="H65">
        <v>0</v>
      </c>
      <c r="I65">
        <v>0</v>
      </c>
      <c r="J65">
        <v>0</v>
      </c>
      <c r="K65">
        <v>39.375</v>
      </c>
      <c r="L65">
        <v>0</v>
      </c>
      <c r="M65">
        <v>0</v>
      </c>
      <c r="N65">
        <v>0.875</v>
      </c>
      <c r="O65">
        <v>0.875</v>
      </c>
      <c r="P65">
        <v>195.125</v>
      </c>
      <c r="Q65" t="s">
        <v>29</v>
      </c>
      <c r="R65" t="s">
        <v>27</v>
      </c>
    </row>
    <row r="66" spans="1:18">
      <c r="A66" s="2">
        <v>753</v>
      </c>
      <c r="B66">
        <v>12.8333333333333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5.8333333333333304</v>
      </c>
      <c r="L66">
        <v>0</v>
      </c>
      <c r="M66">
        <v>0</v>
      </c>
      <c r="N66">
        <v>0</v>
      </c>
      <c r="O66">
        <v>0</v>
      </c>
      <c r="P66">
        <v>17.5</v>
      </c>
      <c r="Q66" t="s">
        <v>29</v>
      </c>
      <c r="R66" t="s">
        <v>28</v>
      </c>
    </row>
    <row r="67" spans="1:18">
      <c r="A67" s="2">
        <v>755</v>
      </c>
      <c r="B67">
        <v>4.2</v>
      </c>
      <c r="C67">
        <v>1.4</v>
      </c>
      <c r="D67">
        <v>0</v>
      </c>
      <c r="E67">
        <v>1.4</v>
      </c>
      <c r="F67">
        <v>0</v>
      </c>
      <c r="G67">
        <v>0</v>
      </c>
      <c r="H67">
        <v>0</v>
      </c>
      <c r="I67">
        <v>0</v>
      </c>
      <c r="J67">
        <v>0</v>
      </c>
      <c r="K67">
        <v>51.8</v>
      </c>
      <c r="L67">
        <v>2.8</v>
      </c>
      <c r="M67">
        <v>1.4</v>
      </c>
      <c r="N67">
        <v>1.4</v>
      </c>
      <c r="O67">
        <v>1.4</v>
      </c>
      <c r="P67">
        <v>154</v>
      </c>
      <c r="Q67" t="s">
        <v>29</v>
      </c>
      <c r="R67" t="s">
        <v>28</v>
      </c>
    </row>
    <row r="68" spans="1:18">
      <c r="A68" s="2">
        <v>768</v>
      </c>
      <c r="B68">
        <v>6.125</v>
      </c>
      <c r="C68">
        <v>0</v>
      </c>
      <c r="D68">
        <v>0</v>
      </c>
      <c r="E68">
        <v>2.625</v>
      </c>
      <c r="F68">
        <v>0</v>
      </c>
      <c r="G68">
        <v>0</v>
      </c>
      <c r="H68">
        <v>0</v>
      </c>
      <c r="I68">
        <v>0</v>
      </c>
      <c r="J68">
        <v>0</v>
      </c>
      <c r="K68">
        <v>12.25</v>
      </c>
      <c r="L68">
        <v>0</v>
      </c>
      <c r="M68">
        <v>0</v>
      </c>
      <c r="N68">
        <v>0</v>
      </c>
      <c r="O68">
        <v>0</v>
      </c>
      <c r="P68">
        <v>91</v>
      </c>
      <c r="Q68" t="s">
        <v>29</v>
      </c>
      <c r="R68" t="s">
        <v>28</v>
      </c>
    </row>
    <row r="69" spans="1:18">
      <c r="A69" s="2">
        <v>770</v>
      </c>
      <c r="B69">
        <v>8.75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5.25</v>
      </c>
      <c r="L69">
        <v>0</v>
      </c>
      <c r="M69">
        <v>0</v>
      </c>
      <c r="N69">
        <v>0</v>
      </c>
      <c r="O69">
        <v>0</v>
      </c>
      <c r="P69">
        <v>3.5</v>
      </c>
      <c r="Q69" t="s">
        <v>29</v>
      </c>
      <c r="R69" t="s">
        <v>28</v>
      </c>
    </row>
    <row r="70" spans="1:18">
      <c r="A70" s="2">
        <v>772</v>
      </c>
      <c r="B70">
        <v>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8</v>
      </c>
      <c r="L70">
        <v>0</v>
      </c>
      <c r="M70">
        <v>0</v>
      </c>
      <c r="N70">
        <v>0</v>
      </c>
      <c r="O70">
        <v>0</v>
      </c>
      <c r="P70">
        <v>17</v>
      </c>
      <c r="Q70" t="s">
        <v>29</v>
      </c>
      <c r="R70" t="s">
        <v>28</v>
      </c>
    </row>
    <row r="71" spans="1:18">
      <c r="A71" s="2">
        <v>773</v>
      </c>
      <c r="B71">
        <v>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22</v>
      </c>
      <c r="L71">
        <v>1</v>
      </c>
      <c r="M71">
        <v>0</v>
      </c>
      <c r="N71">
        <v>0</v>
      </c>
      <c r="O71">
        <v>0</v>
      </c>
      <c r="P71">
        <v>69</v>
      </c>
      <c r="Q71" t="s">
        <v>29</v>
      </c>
      <c r="R71" t="s">
        <v>27</v>
      </c>
    </row>
    <row r="72" spans="1:18">
      <c r="A72" s="2">
        <v>775</v>
      </c>
      <c r="B72">
        <v>5.25</v>
      </c>
      <c r="C72">
        <v>7.875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7.875</v>
      </c>
      <c r="L72">
        <v>9.625</v>
      </c>
      <c r="M72">
        <v>0</v>
      </c>
      <c r="N72">
        <v>0</v>
      </c>
      <c r="O72">
        <v>0</v>
      </c>
      <c r="P72">
        <v>54.25</v>
      </c>
      <c r="Q72" t="s">
        <v>29</v>
      </c>
      <c r="R72" t="s">
        <v>28</v>
      </c>
    </row>
    <row r="73" spans="1:18">
      <c r="A73" s="2">
        <v>787</v>
      </c>
      <c r="B73">
        <v>21.636363636363601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5.7272727272727302</v>
      </c>
      <c r="L73">
        <v>0</v>
      </c>
      <c r="M73">
        <v>0</v>
      </c>
      <c r="N73">
        <v>0</v>
      </c>
      <c r="O73">
        <v>0</v>
      </c>
      <c r="P73">
        <v>33.727272727272698</v>
      </c>
      <c r="Q73" t="s">
        <v>29</v>
      </c>
      <c r="R73" t="s">
        <v>28</v>
      </c>
    </row>
    <row r="74" spans="1:18">
      <c r="A74" s="2">
        <v>791</v>
      </c>
      <c r="B74">
        <v>13.4324324324324</v>
      </c>
      <c r="C74">
        <v>0</v>
      </c>
      <c r="D74">
        <v>0</v>
      </c>
      <c r="E74">
        <v>1.13513513513514</v>
      </c>
      <c r="F74">
        <v>0</v>
      </c>
      <c r="G74">
        <v>0</v>
      </c>
      <c r="H74">
        <v>0</v>
      </c>
      <c r="I74">
        <v>0</v>
      </c>
      <c r="J74">
        <v>0</v>
      </c>
      <c r="K74">
        <v>6.2432432432432403</v>
      </c>
      <c r="L74">
        <v>0.37837837837837801</v>
      </c>
      <c r="M74">
        <v>0.18918918918918901</v>
      </c>
      <c r="N74">
        <v>0</v>
      </c>
      <c r="O74">
        <v>0.18918918918918901</v>
      </c>
      <c r="P74">
        <v>78.135135135135101</v>
      </c>
      <c r="Q74" t="s">
        <v>29</v>
      </c>
      <c r="R74" t="s">
        <v>27</v>
      </c>
    </row>
    <row r="75" spans="1:18">
      <c r="A75" s="2">
        <v>797</v>
      </c>
      <c r="B75">
        <v>0</v>
      </c>
      <c r="C75">
        <v>28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3.5</v>
      </c>
      <c r="N75">
        <v>0</v>
      </c>
      <c r="O75">
        <v>0</v>
      </c>
      <c r="P75">
        <v>35</v>
      </c>
      <c r="Q75" t="s">
        <v>29</v>
      </c>
      <c r="R75" t="s">
        <v>27</v>
      </c>
    </row>
    <row r="76" spans="1:18">
      <c r="A76" s="2">
        <v>800</v>
      </c>
      <c r="B76">
        <v>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0</v>
      </c>
      <c r="M76">
        <v>0</v>
      </c>
      <c r="N76">
        <v>0</v>
      </c>
      <c r="O76">
        <v>0</v>
      </c>
      <c r="P76">
        <v>12.5</v>
      </c>
      <c r="Q76" t="s">
        <v>29</v>
      </c>
      <c r="R76" t="s">
        <v>28</v>
      </c>
    </row>
    <row r="77" spans="1:18">
      <c r="A77" s="2">
        <v>805</v>
      </c>
      <c r="B77">
        <v>2.1</v>
      </c>
      <c r="C77">
        <v>0.7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20.3</v>
      </c>
      <c r="L77">
        <v>0</v>
      </c>
      <c r="M77">
        <v>0</v>
      </c>
      <c r="N77">
        <v>0</v>
      </c>
      <c r="O77">
        <v>0.7</v>
      </c>
      <c r="P77">
        <v>46.9</v>
      </c>
      <c r="Q77" t="s">
        <v>29</v>
      </c>
      <c r="R77" t="s">
        <v>28</v>
      </c>
    </row>
    <row r="78" spans="1:18">
      <c r="A78" s="2">
        <v>818</v>
      </c>
      <c r="B78">
        <v>11.6666666666667</v>
      </c>
      <c r="C78">
        <v>4.6666666666666696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15.1666666666667</v>
      </c>
      <c r="L78">
        <v>5.8333333333333304</v>
      </c>
      <c r="M78">
        <v>0</v>
      </c>
      <c r="N78">
        <v>0</v>
      </c>
      <c r="O78">
        <v>0</v>
      </c>
      <c r="P78">
        <v>63</v>
      </c>
      <c r="Q78" t="s">
        <v>29</v>
      </c>
      <c r="R78" t="s">
        <v>28</v>
      </c>
    </row>
    <row r="79" spans="1:18">
      <c r="A79" s="2">
        <v>823</v>
      </c>
      <c r="B79">
        <v>2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12</v>
      </c>
      <c r="L79">
        <v>2</v>
      </c>
      <c r="M79">
        <v>0</v>
      </c>
      <c r="N79">
        <v>1</v>
      </c>
      <c r="O79">
        <v>3</v>
      </c>
      <c r="P79">
        <v>60</v>
      </c>
      <c r="Q79" t="s">
        <v>29</v>
      </c>
      <c r="R79" t="s">
        <v>28</v>
      </c>
    </row>
    <row r="80" spans="1:18">
      <c r="A80" s="2">
        <v>837</v>
      </c>
      <c r="B80">
        <v>2.5454545454545499</v>
      </c>
      <c r="C80">
        <v>5.7272727272727302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10.181818181818199</v>
      </c>
      <c r="L80">
        <v>17.181818181818201</v>
      </c>
      <c r="M80">
        <v>0</v>
      </c>
      <c r="N80">
        <v>0</v>
      </c>
      <c r="O80">
        <v>0</v>
      </c>
      <c r="P80">
        <v>70</v>
      </c>
      <c r="Q80" t="s">
        <v>29</v>
      </c>
      <c r="R80" t="s">
        <v>28</v>
      </c>
    </row>
    <row r="81" spans="1:18">
      <c r="A81" s="2">
        <v>841</v>
      </c>
      <c r="B81">
        <v>14</v>
      </c>
      <c r="C81">
        <v>6.125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19.25</v>
      </c>
      <c r="L81">
        <v>1.75</v>
      </c>
      <c r="M81">
        <v>0</v>
      </c>
      <c r="N81">
        <v>0</v>
      </c>
      <c r="O81">
        <v>0</v>
      </c>
      <c r="P81">
        <v>146.125</v>
      </c>
      <c r="Q81" t="s">
        <v>29</v>
      </c>
      <c r="R81" t="s">
        <v>27</v>
      </c>
    </row>
    <row r="82" spans="1:18">
      <c r="A82" s="2">
        <v>850</v>
      </c>
      <c r="B82">
        <v>0.97222222222222199</v>
      </c>
      <c r="C82">
        <v>4.2777777777777803</v>
      </c>
      <c r="D82">
        <v>0</v>
      </c>
      <c r="E82">
        <v>0.77777777777777801</v>
      </c>
      <c r="F82">
        <v>0</v>
      </c>
      <c r="G82">
        <v>0.58333333333333304</v>
      </c>
      <c r="H82">
        <v>0</v>
      </c>
      <c r="I82">
        <v>0</v>
      </c>
      <c r="J82">
        <v>0</v>
      </c>
      <c r="K82">
        <v>35.3888888888889</v>
      </c>
      <c r="L82">
        <v>0</v>
      </c>
      <c r="M82">
        <v>0</v>
      </c>
      <c r="N82">
        <v>0.194444444444444</v>
      </c>
      <c r="O82">
        <v>0.58333333333333304</v>
      </c>
      <c r="P82">
        <v>148.555555555556</v>
      </c>
      <c r="Q82" t="s">
        <v>29</v>
      </c>
      <c r="R82" t="s">
        <v>27</v>
      </c>
    </row>
    <row r="83" spans="1:18">
      <c r="A83" s="2">
        <v>859</v>
      </c>
      <c r="B83">
        <v>3.5</v>
      </c>
      <c r="C83">
        <v>1.1666666666666701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9.3333333333333304</v>
      </c>
      <c r="L83">
        <v>0</v>
      </c>
      <c r="M83">
        <v>0</v>
      </c>
      <c r="N83">
        <v>0</v>
      </c>
      <c r="O83">
        <v>0</v>
      </c>
      <c r="P83">
        <v>100.333333333333</v>
      </c>
      <c r="Q83" t="s">
        <v>29</v>
      </c>
      <c r="R83" t="s">
        <v>27</v>
      </c>
    </row>
    <row r="84" spans="1:18">
      <c r="A84" s="2">
        <v>870</v>
      </c>
      <c r="B84">
        <v>11.6666666666667</v>
      </c>
      <c r="C84">
        <v>0.58333333333333304</v>
      </c>
      <c r="D84">
        <v>0</v>
      </c>
      <c r="E84">
        <v>0.58333333333333304</v>
      </c>
      <c r="F84">
        <v>0</v>
      </c>
      <c r="G84">
        <v>0</v>
      </c>
      <c r="H84">
        <v>0</v>
      </c>
      <c r="I84">
        <v>0</v>
      </c>
      <c r="J84">
        <v>0</v>
      </c>
      <c r="K84">
        <v>23.9166666666667</v>
      </c>
      <c r="L84">
        <v>0.58333333333333304</v>
      </c>
      <c r="M84">
        <v>0</v>
      </c>
      <c r="N84">
        <v>0</v>
      </c>
      <c r="O84">
        <v>0.58333333333333304</v>
      </c>
      <c r="P84">
        <v>52.5</v>
      </c>
      <c r="Q84" t="s">
        <v>29</v>
      </c>
      <c r="R84" t="s">
        <v>28</v>
      </c>
    </row>
    <row r="85" spans="1:18">
      <c r="A85" s="2">
        <v>872</v>
      </c>
      <c r="B85">
        <v>3.7058823529411802</v>
      </c>
      <c r="C85">
        <v>2.0588235294117601</v>
      </c>
      <c r="D85">
        <v>0</v>
      </c>
      <c r="E85">
        <v>0.41176470588235298</v>
      </c>
      <c r="F85">
        <v>0</v>
      </c>
      <c r="G85">
        <v>0</v>
      </c>
      <c r="H85">
        <v>0</v>
      </c>
      <c r="I85">
        <v>0</v>
      </c>
      <c r="J85">
        <v>0</v>
      </c>
      <c r="K85">
        <v>3.7058823529411802</v>
      </c>
      <c r="L85">
        <v>0</v>
      </c>
      <c r="M85">
        <v>0</v>
      </c>
      <c r="N85">
        <v>0</v>
      </c>
      <c r="O85">
        <v>0</v>
      </c>
      <c r="P85">
        <v>49.411764705882298</v>
      </c>
      <c r="Q85" t="s">
        <v>29</v>
      </c>
      <c r="R85" t="s">
        <v>27</v>
      </c>
    </row>
    <row r="86" spans="1:18">
      <c r="A86" s="2">
        <v>892</v>
      </c>
      <c r="B86">
        <v>28.304347826087</v>
      </c>
      <c r="C86">
        <v>1.8260869565217399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9.7391304347826093</v>
      </c>
      <c r="L86">
        <v>5.1739130434782599</v>
      </c>
      <c r="M86">
        <v>0.30434782608695699</v>
      </c>
      <c r="N86">
        <v>0</v>
      </c>
      <c r="O86">
        <v>0.30434782608695699</v>
      </c>
      <c r="P86">
        <v>89.478260869565204</v>
      </c>
      <c r="Q86" t="s">
        <v>29</v>
      </c>
      <c r="R86" t="s">
        <v>28</v>
      </c>
    </row>
    <row r="87" spans="1:18">
      <c r="A87" s="2">
        <v>895</v>
      </c>
      <c r="B87">
        <v>1.75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7.875</v>
      </c>
      <c r="L87">
        <v>1.3125</v>
      </c>
      <c r="M87">
        <v>0</v>
      </c>
      <c r="N87">
        <v>0</v>
      </c>
      <c r="O87">
        <v>0</v>
      </c>
      <c r="P87">
        <v>58.625</v>
      </c>
      <c r="Q87" t="s">
        <v>29</v>
      </c>
      <c r="R87" t="s">
        <v>28</v>
      </c>
    </row>
    <row r="88" spans="1:18">
      <c r="A88" s="2">
        <v>908</v>
      </c>
      <c r="B88">
        <v>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5.6</v>
      </c>
      <c r="Q88" t="s">
        <v>29</v>
      </c>
      <c r="R88" t="s">
        <v>28</v>
      </c>
    </row>
    <row r="89" spans="1:18">
      <c r="A89" s="2">
        <v>910</v>
      </c>
      <c r="B89">
        <v>24.705882352941199</v>
      </c>
      <c r="C89">
        <v>0.82352941176470595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11.5294117647059</v>
      </c>
      <c r="L89">
        <v>0</v>
      </c>
      <c r="M89">
        <v>0</v>
      </c>
      <c r="N89">
        <v>0</v>
      </c>
      <c r="O89">
        <v>0.82352941176470595</v>
      </c>
      <c r="P89">
        <v>74.529411764705898</v>
      </c>
      <c r="Q89" t="s">
        <v>29</v>
      </c>
      <c r="R89" t="s">
        <v>28</v>
      </c>
    </row>
    <row r="90" spans="1:18">
      <c r="A90" s="2">
        <v>924</v>
      </c>
      <c r="B90">
        <v>4.7894736842105301</v>
      </c>
      <c r="C90">
        <v>1.1052631578947401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7.7368421052631602</v>
      </c>
      <c r="L90">
        <v>0.73684210526315796</v>
      </c>
      <c r="M90">
        <v>0</v>
      </c>
      <c r="N90">
        <v>0</v>
      </c>
      <c r="O90">
        <v>0</v>
      </c>
      <c r="P90">
        <v>66.315789473684205</v>
      </c>
      <c r="Q90" t="s">
        <v>29</v>
      </c>
      <c r="R90" t="s">
        <v>28</v>
      </c>
    </row>
    <row r="91" spans="1:18">
      <c r="A91" s="2">
        <v>941</v>
      </c>
      <c r="B91">
        <v>4.2</v>
      </c>
      <c r="C91">
        <v>0.46666666666666701</v>
      </c>
      <c r="D91">
        <v>0</v>
      </c>
      <c r="E91">
        <v>0.46666666666666701</v>
      </c>
      <c r="F91">
        <v>0</v>
      </c>
      <c r="G91">
        <v>0</v>
      </c>
      <c r="H91">
        <v>0</v>
      </c>
      <c r="I91">
        <v>0</v>
      </c>
      <c r="J91">
        <v>0</v>
      </c>
      <c r="K91">
        <v>3.7333333333333298</v>
      </c>
      <c r="L91">
        <v>0.46666666666666701</v>
      </c>
      <c r="M91">
        <v>0</v>
      </c>
      <c r="N91">
        <v>0.46666666666666701</v>
      </c>
      <c r="O91">
        <v>1.4</v>
      </c>
      <c r="P91">
        <v>111.533333333333</v>
      </c>
      <c r="Q91" t="s">
        <v>29</v>
      </c>
      <c r="R91" t="s">
        <v>27</v>
      </c>
    </row>
    <row r="92" spans="1:18">
      <c r="A92" s="2">
        <v>945</v>
      </c>
      <c r="B92">
        <v>40.8333333333333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2.3333333333333299</v>
      </c>
      <c r="L92">
        <v>0</v>
      </c>
      <c r="M92">
        <v>0</v>
      </c>
      <c r="N92">
        <v>0</v>
      </c>
      <c r="O92">
        <v>0</v>
      </c>
      <c r="P92">
        <v>33.8333333333333</v>
      </c>
      <c r="Q92" t="s">
        <v>29</v>
      </c>
      <c r="R92" t="s">
        <v>28</v>
      </c>
    </row>
    <row r="93" spans="1:18">
      <c r="A93" s="2">
        <v>986</v>
      </c>
      <c r="B93">
        <v>10.85</v>
      </c>
      <c r="C93">
        <v>9.8000000000000007</v>
      </c>
      <c r="D93">
        <v>0</v>
      </c>
      <c r="E93">
        <v>0</v>
      </c>
      <c r="F93">
        <v>0</v>
      </c>
      <c r="G93">
        <v>0.35</v>
      </c>
      <c r="H93">
        <v>0</v>
      </c>
      <c r="I93">
        <v>0</v>
      </c>
      <c r="J93">
        <v>0</v>
      </c>
      <c r="K93">
        <v>25.2</v>
      </c>
      <c r="L93">
        <v>5.25</v>
      </c>
      <c r="M93">
        <v>0</v>
      </c>
      <c r="N93">
        <v>1.05</v>
      </c>
      <c r="O93">
        <v>1.4</v>
      </c>
      <c r="P93">
        <v>332.85</v>
      </c>
      <c r="Q93" t="s">
        <v>29</v>
      </c>
      <c r="R93" t="s">
        <v>27</v>
      </c>
    </row>
    <row r="94" spans="1:18">
      <c r="A94" s="2">
        <v>997</v>
      </c>
      <c r="B94">
        <v>24.1111111111111</v>
      </c>
      <c r="C94">
        <v>0.77777777777777801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3.5</v>
      </c>
      <c r="L94">
        <v>0</v>
      </c>
      <c r="M94">
        <v>0</v>
      </c>
      <c r="N94">
        <v>0</v>
      </c>
      <c r="O94">
        <v>0.38888888888888901</v>
      </c>
      <c r="P94">
        <v>54.8333333333333</v>
      </c>
      <c r="Q94" t="s">
        <v>29</v>
      </c>
      <c r="R94" t="s">
        <v>27</v>
      </c>
    </row>
    <row r="95" spans="1:18">
      <c r="A95" s="2">
        <v>998</v>
      </c>
      <c r="B95">
        <v>16.3333333333333</v>
      </c>
      <c r="C95">
        <v>2.3333333333333299</v>
      </c>
      <c r="D95">
        <v>0</v>
      </c>
      <c r="E95">
        <v>7</v>
      </c>
      <c r="F95">
        <v>0.58333333333333304</v>
      </c>
      <c r="G95">
        <v>0</v>
      </c>
      <c r="H95">
        <v>8.75</v>
      </c>
      <c r="I95">
        <v>0</v>
      </c>
      <c r="J95">
        <v>0</v>
      </c>
      <c r="K95">
        <v>5.25</v>
      </c>
      <c r="L95">
        <v>1.1666666666666701</v>
      </c>
      <c r="M95">
        <v>0</v>
      </c>
      <c r="N95">
        <v>0</v>
      </c>
      <c r="O95">
        <v>0</v>
      </c>
      <c r="P95">
        <v>215.833333333333</v>
      </c>
      <c r="Q95" t="s">
        <v>29</v>
      </c>
      <c r="R95" t="s">
        <v>27</v>
      </c>
    </row>
    <row r="96" spans="1:18">
      <c r="A96" s="2">
        <v>1085</v>
      </c>
      <c r="B96">
        <v>27.125</v>
      </c>
      <c r="C96">
        <v>0.875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10.5</v>
      </c>
      <c r="L96">
        <v>1.75</v>
      </c>
      <c r="M96">
        <v>0</v>
      </c>
      <c r="N96">
        <v>0</v>
      </c>
      <c r="O96">
        <v>0</v>
      </c>
      <c r="P96">
        <v>76.125</v>
      </c>
      <c r="Q96" t="s">
        <v>26</v>
      </c>
      <c r="R96" t="s">
        <v>28</v>
      </c>
    </row>
    <row r="97" spans="1:18">
      <c r="A97" s="2">
        <v>1107</v>
      </c>
      <c r="B97">
        <v>8.4285714285714306</v>
      </c>
      <c r="C97">
        <v>8.2857142857142794</v>
      </c>
      <c r="D97">
        <v>0.14285714285714299</v>
      </c>
      <c r="E97">
        <v>0.71428571428571397</v>
      </c>
      <c r="F97">
        <v>0</v>
      </c>
      <c r="G97">
        <v>0</v>
      </c>
      <c r="H97">
        <v>0</v>
      </c>
      <c r="I97">
        <v>0</v>
      </c>
      <c r="J97">
        <v>0</v>
      </c>
      <c r="K97">
        <v>5.8571428571428603</v>
      </c>
      <c r="L97">
        <v>2.1428571428571401</v>
      </c>
      <c r="M97">
        <v>0.28571428571428598</v>
      </c>
      <c r="N97">
        <v>0.14285714285714299</v>
      </c>
      <c r="O97">
        <v>1.4285714285714299</v>
      </c>
      <c r="P97">
        <v>75.428571428571402</v>
      </c>
      <c r="Q97" t="s">
        <v>26</v>
      </c>
      <c r="R97" t="s">
        <v>27</v>
      </c>
    </row>
    <row r="98" spans="1:18">
      <c r="A98" s="2">
        <v>1162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3.5</v>
      </c>
      <c r="L98">
        <v>0</v>
      </c>
      <c r="M98">
        <v>0</v>
      </c>
      <c r="N98">
        <v>0</v>
      </c>
      <c r="O98">
        <v>0</v>
      </c>
      <c r="P98">
        <v>3.5</v>
      </c>
      <c r="Q98" t="s">
        <v>26</v>
      </c>
      <c r="R98" t="s">
        <v>28</v>
      </c>
    </row>
    <row r="99" spans="1:18">
      <c r="A99" s="2">
        <v>1258</v>
      </c>
      <c r="B99">
        <v>7.7</v>
      </c>
      <c r="C99">
        <v>12.6</v>
      </c>
      <c r="D99">
        <v>0.7</v>
      </c>
      <c r="E99">
        <v>2.1</v>
      </c>
      <c r="F99">
        <v>0</v>
      </c>
      <c r="G99">
        <v>0</v>
      </c>
      <c r="H99">
        <v>0</v>
      </c>
      <c r="I99">
        <v>0</v>
      </c>
      <c r="J99">
        <v>0.7</v>
      </c>
      <c r="K99">
        <v>16.8</v>
      </c>
      <c r="L99">
        <v>1.4</v>
      </c>
      <c r="M99">
        <v>0</v>
      </c>
      <c r="N99">
        <v>0</v>
      </c>
      <c r="O99">
        <v>4.9000000000000004</v>
      </c>
      <c r="P99">
        <v>301</v>
      </c>
      <c r="Q99" t="s">
        <v>26</v>
      </c>
      <c r="R99" t="s">
        <v>27</v>
      </c>
    </row>
    <row r="100" spans="1:18">
      <c r="A100" s="2">
        <v>1261</v>
      </c>
      <c r="B100">
        <v>9.8000000000000007</v>
      </c>
      <c r="C100">
        <v>1.4</v>
      </c>
      <c r="D100">
        <v>4.2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1.4</v>
      </c>
      <c r="L100">
        <v>0</v>
      </c>
      <c r="M100">
        <v>1.4</v>
      </c>
      <c r="N100">
        <v>0</v>
      </c>
      <c r="O100">
        <v>0</v>
      </c>
      <c r="P100">
        <v>19.600000000000001</v>
      </c>
      <c r="Q100" t="s">
        <v>26</v>
      </c>
      <c r="R100" t="s">
        <v>28</v>
      </c>
    </row>
    <row r="101" spans="1:18">
      <c r="A101" s="2">
        <v>1264</v>
      </c>
      <c r="B101">
        <v>5.25</v>
      </c>
      <c r="C101">
        <v>10.5</v>
      </c>
      <c r="D101">
        <v>0</v>
      </c>
      <c r="E101">
        <v>0.875</v>
      </c>
      <c r="F101">
        <v>0</v>
      </c>
      <c r="G101">
        <v>0.875</v>
      </c>
      <c r="H101">
        <v>0</v>
      </c>
      <c r="I101">
        <v>0</v>
      </c>
      <c r="J101">
        <v>0</v>
      </c>
      <c r="K101">
        <v>37.625</v>
      </c>
      <c r="L101">
        <v>1.75</v>
      </c>
      <c r="M101">
        <v>0</v>
      </c>
      <c r="N101">
        <v>0.875</v>
      </c>
      <c r="O101">
        <v>2.625</v>
      </c>
      <c r="P101">
        <v>132.125</v>
      </c>
      <c r="Q101" t="s">
        <v>26</v>
      </c>
      <c r="R101" t="s">
        <v>28</v>
      </c>
    </row>
    <row r="102" spans="1:18">
      <c r="A102" s="2">
        <v>1306</v>
      </c>
      <c r="B102">
        <v>15.75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36.4</v>
      </c>
      <c r="L102">
        <v>0</v>
      </c>
      <c r="M102">
        <v>0</v>
      </c>
      <c r="N102">
        <v>0</v>
      </c>
      <c r="O102">
        <v>0</v>
      </c>
      <c r="P102">
        <v>112.35</v>
      </c>
      <c r="Q102" t="s">
        <v>26</v>
      </c>
      <c r="R102" t="s">
        <v>27</v>
      </c>
    </row>
    <row r="103" spans="1:18">
      <c r="A103" s="2">
        <v>1326</v>
      </c>
      <c r="B103">
        <v>0</v>
      </c>
      <c r="C103">
        <v>1.4</v>
      </c>
      <c r="D103">
        <v>0</v>
      </c>
      <c r="E103">
        <v>2.8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12.6</v>
      </c>
      <c r="L103">
        <v>1.4</v>
      </c>
      <c r="M103">
        <v>0</v>
      </c>
      <c r="N103">
        <v>0</v>
      </c>
      <c r="O103">
        <v>1.4</v>
      </c>
      <c r="P103">
        <v>120.4</v>
      </c>
      <c r="Q103" t="s">
        <v>26</v>
      </c>
      <c r="R103" t="s">
        <v>27</v>
      </c>
    </row>
    <row r="104" spans="1:18">
      <c r="A104" s="2">
        <v>1352</v>
      </c>
      <c r="B104">
        <v>6.3</v>
      </c>
      <c r="C104">
        <v>0.7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</v>
      </c>
      <c r="L104">
        <v>0</v>
      </c>
      <c r="M104">
        <v>0</v>
      </c>
      <c r="N104">
        <v>0.7</v>
      </c>
      <c r="O104">
        <v>0.7</v>
      </c>
      <c r="P104">
        <v>184.8</v>
      </c>
      <c r="Q104" t="s">
        <v>26</v>
      </c>
      <c r="R104" t="s">
        <v>27</v>
      </c>
    </row>
    <row r="105" spans="1:18">
      <c r="A105" s="2">
        <v>1413</v>
      </c>
      <c r="B105">
        <v>15.75</v>
      </c>
      <c r="C105">
        <v>2.625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11.375</v>
      </c>
      <c r="L105">
        <v>0</v>
      </c>
      <c r="M105">
        <v>0</v>
      </c>
      <c r="N105">
        <v>0.875</v>
      </c>
      <c r="O105">
        <v>1.75</v>
      </c>
      <c r="P105">
        <v>65.625</v>
      </c>
      <c r="Q105" t="s">
        <v>26</v>
      </c>
      <c r="R105" t="s">
        <v>27</v>
      </c>
    </row>
    <row r="106" spans="1:18">
      <c r="A106" s="2">
        <v>1416</v>
      </c>
      <c r="B106">
        <v>0</v>
      </c>
      <c r="C106">
        <v>0.875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9.1875</v>
      </c>
      <c r="L106">
        <v>0.875</v>
      </c>
      <c r="M106">
        <v>0</v>
      </c>
      <c r="N106">
        <v>0</v>
      </c>
      <c r="O106">
        <v>0.875</v>
      </c>
      <c r="P106">
        <v>35.875</v>
      </c>
      <c r="Q106" t="s">
        <v>26</v>
      </c>
      <c r="R106" t="s">
        <v>28</v>
      </c>
    </row>
    <row r="107" spans="1:18">
      <c r="A107" s="2">
        <v>1427</v>
      </c>
      <c r="B107">
        <v>2.1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1.4</v>
      </c>
      <c r="L107">
        <v>0</v>
      </c>
      <c r="M107">
        <v>0</v>
      </c>
      <c r="N107">
        <v>0</v>
      </c>
      <c r="O107">
        <v>0</v>
      </c>
      <c r="P107">
        <v>14</v>
      </c>
      <c r="Q107" t="s">
        <v>26</v>
      </c>
      <c r="R107" t="s">
        <v>28</v>
      </c>
    </row>
    <row r="108" spans="1:18">
      <c r="A108" s="2">
        <v>1428</v>
      </c>
      <c r="B108">
        <v>13.461538461538501</v>
      </c>
      <c r="C108">
        <v>10.2307692307692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19.923076923076898</v>
      </c>
      <c r="L108">
        <v>1.6153846153846201</v>
      </c>
      <c r="M108">
        <v>0.53846153846153899</v>
      </c>
      <c r="N108">
        <v>0</v>
      </c>
      <c r="O108">
        <v>0</v>
      </c>
      <c r="P108">
        <v>121.153846153846</v>
      </c>
      <c r="Q108" t="s">
        <v>26</v>
      </c>
      <c r="R108" t="s">
        <v>27</v>
      </c>
    </row>
    <row r="109" spans="1:18">
      <c r="A109" s="2">
        <v>1469</v>
      </c>
      <c r="B109">
        <v>6.3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0.7</v>
      </c>
      <c r="L109">
        <v>0</v>
      </c>
      <c r="M109">
        <v>0</v>
      </c>
      <c r="N109">
        <v>0</v>
      </c>
      <c r="O109">
        <v>0.7</v>
      </c>
      <c r="P109">
        <v>6.3</v>
      </c>
      <c r="Q109" t="s">
        <v>26</v>
      </c>
      <c r="R109" t="s">
        <v>28</v>
      </c>
    </row>
    <row r="110" spans="1:18">
      <c r="A110" s="2">
        <v>1483</v>
      </c>
      <c r="B110">
        <v>28.636363636363601</v>
      </c>
      <c r="C110">
        <v>12.090909090909101</v>
      </c>
      <c r="D110">
        <v>2.5454545454545499</v>
      </c>
      <c r="E110">
        <v>2.5454545454545499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14</v>
      </c>
      <c r="L110">
        <v>5.0909090909090899</v>
      </c>
      <c r="M110">
        <v>1.27272727272727</v>
      </c>
      <c r="N110">
        <v>0</v>
      </c>
      <c r="O110">
        <v>0.63636363636363602</v>
      </c>
      <c r="P110">
        <v>94.818181818181799</v>
      </c>
      <c r="Q110" t="s">
        <v>26</v>
      </c>
      <c r="R110" t="s">
        <v>28</v>
      </c>
    </row>
    <row r="111" spans="1:18">
      <c r="A111" s="2">
        <v>1490</v>
      </c>
      <c r="B111">
        <v>11.6666666666667</v>
      </c>
      <c r="C111">
        <v>1.1666666666666701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3.5</v>
      </c>
      <c r="L111">
        <v>0.38888888888888901</v>
      </c>
      <c r="M111">
        <v>0</v>
      </c>
      <c r="N111">
        <v>0</v>
      </c>
      <c r="O111">
        <v>0</v>
      </c>
      <c r="P111">
        <v>28</v>
      </c>
      <c r="Q111" t="s">
        <v>26</v>
      </c>
      <c r="R111" t="s">
        <v>28</v>
      </c>
    </row>
    <row r="112" spans="1:18">
      <c r="A112" s="2">
        <v>1496</v>
      </c>
      <c r="B112">
        <v>0.5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2.5</v>
      </c>
      <c r="L112">
        <v>0</v>
      </c>
      <c r="M112">
        <v>0</v>
      </c>
      <c r="N112">
        <v>0</v>
      </c>
      <c r="O112">
        <v>0</v>
      </c>
      <c r="P112">
        <v>19.5</v>
      </c>
      <c r="Q112" t="s">
        <v>26</v>
      </c>
      <c r="R112" t="s">
        <v>27</v>
      </c>
    </row>
    <row r="113" spans="1:18">
      <c r="A113" s="2">
        <v>1497</v>
      </c>
      <c r="B113">
        <v>0.58333333333333304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0.58333333333333304</v>
      </c>
      <c r="L113">
        <v>0</v>
      </c>
      <c r="M113">
        <v>0</v>
      </c>
      <c r="N113">
        <v>0</v>
      </c>
      <c r="O113">
        <v>0</v>
      </c>
      <c r="P113">
        <v>68.8333333333333</v>
      </c>
      <c r="Q113" t="s">
        <v>26</v>
      </c>
      <c r="R113" t="s">
        <v>28</v>
      </c>
    </row>
    <row r="114" spans="1:18">
      <c r="A114" s="2">
        <v>1502</v>
      </c>
      <c r="B114">
        <v>5.8333333333333304</v>
      </c>
      <c r="C114">
        <v>5.8333333333333304</v>
      </c>
      <c r="D114">
        <v>1.1666666666666701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8.1666666666666696</v>
      </c>
      <c r="L114">
        <v>0</v>
      </c>
      <c r="M114">
        <v>0</v>
      </c>
      <c r="N114">
        <v>0</v>
      </c>
      <c r="O114">
        <v>2.3333333333333299</v>
      </c>
      <c r="P114">
        <v>40.8333333333333</v>
      </c>
      <c r="Q114" t="s">
        <v>29</v>
      </c>
      <c r="R114" t="s">
        <v>28</v>
      </c>
    </row>
    <row r="115" spans="1:18">
      <c r="A115" s="2">
        <v>1504</v>
      </c>
      <c r="B115">
        <v>13.461538461538501</v>
      </c>
      <c r="C115">
        <v>16.153846153846199</v>
      </c>
      <c r="D115">
        <v>1.6153846153846201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19.923076923076898</v>
      </c>
      <c r="L115">
        <v>3.7692307692307701</v>
      </c>
      <c r="M115">
        <v>0.53846153846153899</v>
      </c>
      <c r="N115">
        <v>1.07692307692308</v>
      </c>
      <c r="O115">
        <v>3.7692307692307701</v>
      </c>
      <c r="P115">
        <v>144.30769230769201</v>
      </c>
      <c r="Q115" t="s">
        <v>29</v>
      </c>
      <c r="R115" t="s">
        <v>27</v>
      </c>
    </row>
    <row r="116" spans="1:18">
      <c r="A116" s="2">
        <v>1509</v>
      </c>
      <c r="B116">
        <v>45.181818181818201</v>
      </c>
      <c r="C116">
        <v>4.4545454545454497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24.181818181818201</v>
      </c>
      <c r="L116">
        <v>0.63636363636363602</v>
      </c>
      <c r="M116">
        <v>0</v>
      </c>
      <c r="N116">
        <v>1.27272727272727</v>
      </c>
      <c r="O116">
        <v>0.63636363636363602</v>
      </c>
      <c r="P116">
        <v>131.09090909090901</v>
      </c>
      <c r="Q116" t="s">
        <v>29</v>
      </c>
      <c r="R116" t="s">
        <v>28</v>
      </c>
    </row>
    <row r="117" spans="1:18">
      <c r="A117" s="2">
        <v>1538</v>
      </c>
      <c r="B117">
        <v>6.58</v>
      </c>
      <c r="C117">
        <v>0.42</v>
      </c>
      <c r="D117">
        <v>0</v>
      </c>
      <c r="E117">
        <v>0</v>
      </c>
      <c r="F117">
        <v>0</v>
      </c>
      <c r="G117">
        <v>0.14000000000000001</v>
      </c>
      <c r="H117">
        <v>0</v>
      </c>
      <c r="I117">
        <v>0</v>
      </c>
      <c r="J117">
        <v>0</v>
      </c>
      <c r="K117">
        <v>4.62</v>
      </c>
      <c r="L117">
        <v>0.28000000000000003</v>
      </c>
      <c r="M117">
        <v>0</v>
      </c>
      <c r="N117">
        <v>0.14000000000000001</v>
      </c>
      <c r="O117">
        <v>0</v>
      </c>
      <c r="P117">
        <v>97.72</v>
      </c>
      <c r="Q117" t="s">
        <v>29</v>
      </c>
      <c r="R117" t="s">
        <v>28</v>
      </c>
    </row>
    <row r="118" spans="1:18">
      <c r="A118" s="2">
        <v>1540</v>
      </c>
      <c r="B118">
        <v>0.5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8.5</v>
      </c>
      <c r="L118">
        <v>3</v>
      </c>
      <c r="M118">
        <v>0</v>
      </c>
      <c r="N118">
        <v>2.5</v>
      </c>
      <c r="O118">
        <v>42.5</v>
      </c>
      <c r="P118">
        <v>115</v>
      </c>
      <c r="Q118" t="s">
        <v>29</v>
      </c>
      <c r="R118" t="s">
        <v>28</v>
      </c>
    </row>
    <row r="119" spans="1:18">
      <c r="A119" s="2">
        <v>1542</v>
      </c>
      <c r="B119">
        <v>6.2222222222222197</v>
      </c>
      <c r="C119">
        <v>0.77777777777777801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16.3333333333333</v>
      </c>
      <c r="L119">
        <v>1.55555555555556</v>
      </c>
      <c r="M119">
        <v>0.77777777777777801</v>
      </c>
      <c r="N119">
        <v>1.55555555555556</v>
      </c>
      <c r="O119">
        <v>3.1111111111111098</v>
      </c>
      <c r="P119">
        <v>39.6666666666667</v>
      </c>
      <c r="Q119" t="s">
        <v>29</v>
      </c>
      <c r="R119" t="s">
        <v>28</v>
      </c>
    </row>
    <row r="120" spans="1:18">
      <c r="A120" s="2">
        <v>1546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3.1111111111111098</v>
      </c>
      <c r="L120">
        <v>0</v>
      </c>
      <c r="M120">
        <v>0</v>
      </c>
      <c r="N120">
        <v>0</v>
      </c>
      <c r="O120">
        <v>0</v>
      </c>
      <c r="P120">
        <v>31.1111111111111</v>
      </c>
      <c r="Q120" t="s">
        <v>29</v>
      </c>
      <c r="R120" t="s">
        <v>28</v>
      </c>
    </row>
    <row r="121" spans="1:18">
      <c r="A121" s="2">
        <v>1554</v>
      </c>
      <c r="B121">
        <v>5.6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7</v>
      </c>
      <c r="L121">
        <v>0</v>
      </c>
      <c r="M121">
        <v>0</v>
      </c>
      <c r="N121">
        <v>0</v>
      </c>
      <c r="O121">
        <v>0</v>
      </c>
      <c r="P121">
        <v>15.4</v>
      </c>
      <c r="Q121" t="s">
        <v>29</v>
      </c>
      <c r="R121" t="s">
        <v>27</v>
      </c>
    </row>
    <row r="122" spans="1:18">
      <c r="A122" s="2">
        <v>1568</v>
      </c>
      <c r="B122">
        <v>2.8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9.8000000000000007</v>
      </c>
      <c r="L122">
        <v>1.4</v>
      </c>
      <c r="M122">
        <v>0</v>
      </c>
      <c r="N122">
        <v>0</v>
      </c>
      <c r="O122">
        <v>0</v>
      </c>
      <c r="P122">
        <v>67.2</v>
      </c>
      <c r="Q122" t="s">
        <v>29</v>
      </c>
      <c r="R122" t="s">
        <v>27</v>
      </c>
    </row>
    <row r="123" spans="1:18">
      <c r="A123" s="2">
        <v>1578</v>
      </c>
      <c r="B123">
        <v>75.384615384615401</v>
      </c>
      <c r="C123">
        <v>4.3076923076923102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12.384615384615399</v>
      </c>
      <c r="L123">
        <v>6.4615384615384599</v>
      </c>
      <c r="M123">
        <v>0</v>
      </c>
      <c r="N123">
        <v>0</v>
      </c>
      <c r="O123">
        <v>0</v>
      </c>
      <c r="P123">
        <v>100.69230769230801</v>
      </c>
      <c r="Q123" t="s">
        <v>29</v>
      </c>
      <c r="R123" t="s">
        <v>27</v>
      </c>
    </row>
    <row r="124" spans="1:18">
      <c r="A124" s="2">
        <v>1587</v>
      </c>
      <c r="B124">
        <v>12.25</v>
      </c>
      <c r="C124">
        <v>4.375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0.875</v>
      </c>
      <c r="L124">
        <v>0.875</v>
      </c>
      <c r="M124">
        <v>0</v>
      </c>
      <c r="N124">
        <v>0</v>
      </c>
      <c r="O124">
        <v>0</v>
      </c>
      <c r="P124">
        <v>5.25</v>
      </c>
      <c r="Q124" t="s">
        <v>29</v>
      </c>
      <c r="R124" t="s">
        <v>28</v>
      </c>
    </row>
    <row r="125" spans="1:18">
      <c r="A125" s="2">
        <v>1592</v>
      </c>
      <c r="B125">
        <v>10.181818181818199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40.727272727272698</v>
      </c>
      <c r="L125">
        <v>0</v>
      </c>
      <c r="M125">
        <v>0</v>
      </c>
      <c r="N125">
        <v>0.63636363636363602</v>
      </c>
      <c r="O125">
        <v>0</v>
      </c>
      <c r="P125">
        <v>66.181818181818201</v>
      </c>
      <c r="Q125" t="s">
        <v>29</v>
      </c>
      <c r="R125" t="s">
        <v>28</v>
      </c>
    </row>
    <row r="126" spans="1:18">
      <c r="A126" s="2">
        <v>1603</v>
      </c>
      <c r="B126">
        <v>7.5185185185185199</v>
      </c>
      <c r="C126">
        <v>0.25925925925925902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7</v>
      </c>
      <c r="L126">
        <v>0.77777777777777801</v>
      </c>
      <c r="M126">
        <v>0</v>
      </c>
      <c r="N126">
        <v>0</v>
      </c>
      <c r="O126">
        <v>0</v>
      </c>
      <c r="P126">
        <v>14.5185185185185</v>
      </c>
      <c r="Q126" t="s">
        <v>29</v>
      </c>
      <c r="R126" t="s">
        <v>28</v>
      </c>
    </row>
    <row r="127" spans="1:18">
      <c r="A127" s="2">
        <v>1615</v>
      </c>
      <c r="B127">
        <v>4.9411764705882399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0.41176470588235298</v>
      </c>
      <c r="L127">
        <v>0</v>
      </c>
      <c r="M127">
        <v>0</v>
      </c>
      <c r="N127">
        <v>0</v>
      </c>
      <c r="O127">
        <v>0</v>
      </c>
      <c r="P127">
        <v>25.9411764705882</v>
      </c>
      <c r="Q127" t="s">
        <v>29</v>
      </c>
      <c r="R127" t="s">
        <v>27</v>
      </c>
    </row>
    <row r="128" spans="1:18">
      <c r="A128" s="2">
        <v>1633</v>
      </c>
      <c r="B128">
        <v>7</v>
      </c>
      <c r="C128">
        <v>1.55555555555556</v>
      </c>
      <c r="D128">
        <v>0</v>
      </c>
      <c r="E128">
        <v>1.55555555555556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4.6666666666666696</v>
      </c>
      <c r="L128">
        <v>0.77777777777777801</v>
      </c>
      <c r="M128">
        <v>0</v>
      </c>
      <c r="N128">
        <v>0</v>
      </c>
      <c r="O128">
        <v>0</v>
      </c>
      <c r="P128">
        <v>58.3333333333333</v>
      </c>
      <c r="Q128" t="s">
        <v>29</v>
      </c>
      <c r="R128" t="s">
        <v>27</v>
      </c>
    </row>
    <row r="129" spans="1:18">
      <c r="A129" s="2">
        <v>1652</v>
      </c>
      <c r="B129">
        <v>25.2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2.8</v>
      </c>
      <c r="L129">
        <v>2.8</v>
      </c>
      <c r="M129">
        <v>0</v>
      </c>
      <c r="N129">
        <v>0</v>
      </c>
      <c r="O129">
        <v>0</v>
      </c>
      <c r="P129">
        <v>64.400000000000006</v>
      </c>
      <c r="Q129" t="s">
        <v>29</v>
      </c>
      <c r="R129" t="s">
        <v>28</v>
      </c>
    </row>
    <row r="130" spans="1:18">
      <c r="A130" s="2">
        <v>1665</v>
      </c>
      <c r="B130">
        <v>18.2</v>
      </c>
      <c r="C130">
        <v>0</v>
      </c>
      <c r="D130">
        <v>0</v>
      </c>
      <c r="E130">
        <v>1.4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5.6</v>
      </c>
      <c r="L130">
        <v>0</v>
      </c>
      <c r="M130">
        <v>0</v>
      </c>
      <c r="N130">
        <v>0</v>
      </c>
      <c r="O130">
        <v>0</v>
      </c>
      <c r="P130">
        <v>11.2</v>
      </c>
      <c r="Q130" t="s">
        <v>29</v>
      </c>
      <c r="R130" t="s">
        <v>28</v>
      </c>
    </row>
    <row r="131" spans="1:18">
      <c r="A131" s="2">
        <v>1674</v>
      </c>
      <c r="B131">
        <v>30.625</v>
      </c>
      <c r="C131">
        <v>35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34.125</v>
      </c>
      <c r="L131">
        <v>7</v>
      </c>
      <c r="M131">
        <v>0.875</v>
      </c>
      <c r="N131">
        <v>7</v>
      </c>
      <c r="O131">
        <v>5.25</v>
      </c>
      <c r="P131">
        <v>80.5</v>
      </c>
      <c r="Q131" t="s">
        <v>29</v>
      </c>
      <c r="R131" t="s">
        <v>27</v>
      </c>
    </row>
    <row r="132" spans="1:18">
      <c r="A132" s="2">
        <v>1690</v>
      </c>
      <c r="B132">
        <v>12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6</v>
      </c>
      <c r="L132">
        <v>0</v>
      </c>
      <c r="M132">
        <v>1</v>
      </c>
      <c r="N132">
        <v>1</v>
      </c>
      <c r="O132">
        <v>3</v>
      </c>
      <c r="P132">
        <v>105</v>
      </c>
      <c r="Q132" t="s">
        <v>29</v>
      </c>
      <c r="R132" t="s">
        <v>27</v>
      </c>
    </row>
    <row r="133" spans="1:18">
      <c r="A133" s="2">
        <v>1695</v>
      </c>
      <c r="B133">
        <v>42.875</v>
      </c>
      <c r="C133">
        <v>1.75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7.875</v>
      </c>
      <c r="L133">
        <v>0</v>
      </c>
      <c r="M133">
        <v>0</v>
      </c>
      <c r="N133">
        <v>0</v>
      </c>
      <c r="O133">
        <v>1.75</v>
      </c>
      <c r="P133">
        <v>69.125</v>
      </c>
      <c r="Q133" t="s">
        <v>29</v>
      </c>
      <c r="R133" t="s">
        <v>28</v>
      </c>
    </row>
    <row r="134" spans="1:18">
      <c r="A134" s="2">
        <v>1710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7</v>
      </c>
      <c r="L134">
        <v>2.3333333333333299</v>
      </c>
      <c r="M134">
        <v>0</v>
      </c>
      <c r="N134">
        <v>0</v>
      </c>
      <c r="O134">
        <v>2.3333333333333299</v>
      </c>
      <c r="P134">
        <v>74.6666666666667</v>
      </c>
      <c r="Q134" t="s">
        <v>29</v>
      </c>
      <c r="R134" t="s">
        <v>28</v>
      </c>
    </row>
    <row r="135" spans="1:18">
      <c r="A135" s="2">
        <v>1751</v>
      </c>
      <c r="B135">
        <v>23.366197183098599</v>
      </c>
      <c r="C135">
        <v>1.87323943661972</v>
      </c>
      <c r="D135">
        <v>9.8591549295774697E-2</v>
      </c>
      <c r="E135">
        <v>0.19718309859154901</v>
      </c>
      <c r="F135">
        <v>0</v>
      </c>
      <c r="G135">
        <v>9.8591549295774697E-2</v>
      </c>
      <c r="H135">
        <v>0</v>
      </c>
      <c r="I135">
        <v>0</v>
      </c>
      <c r="J135">
        <v>0</v>
      </c>
      <c r="K135">
        <v>10.746478873239401</v>
      </c>
      <c r="L135">
        <v>1.3802816901408499</v>
      </c>
      <c r="M135">
        <v>0</v>
      </c>
      <c r="N135">
        <v>0.98591549295774605</v>
      </c>
      <c r="O135">
        <v>1.9718309859154901</v>
      </c>
      <c r="P135">
        <v>71.774647887323994</v>
      </c>
      <c r="Q135" t="s">
        <v>29</v>
      </c>
      <c r="R135" t="s">
        <v>27</v>
      </c>
    </row>
    <row r="136" spans="1:18">
      <c r="A136" s="2">
        <v>1757</v>
      </c>
      <c r="B136">
        <v>18.2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8.4</v>
      </c>
      <c r="L136">
        <v>2.1</v>
      </c>
      <c r="M136">
        <v>0</v>
      </c>
      <c r="N136">
        <v>0</v>
      </c>
      <c r="O136">
        <v>0.7</v>
      </c>
      <c r="P136">
        <v>39.200000000000003</v>
      </c>
      <c r="Q136" t="s">
        <v>29</v>
      </c>
      <c r="R136" t="s">
        <v>28</v>
      </c>
    </row>
    <row r="137" spans="1:18">
      <c r="A137" s="2">
        <v>1762</v>
      </c>
      <c r="B137">
        <v>5.1333333333333302</v>
      </c>
      <c r="C137">
        <v>3.2666666666666702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33.133333333333297</v>
      </c>
      <c r="L137">
        <v>4.2</v>
      </c>
      <c r="M137">
        <v>0</v>
      </c>
      <c r="N137">
        <v>1.4</v>
      </c>
      <c r="O137">
        <v>1.4</v>
      </c>
      <c r="P137">
        <v>126.466666666667</v>
      </c>
      <c r="Q137" t="s">
        <v>29</v>
      </c>
      <c r="R137" t="s">
        <v>28</v>
      </c>
    </row>
    <row r="138" spans="1:18">
      <c r="A138" s="2">
        <v>1764</v>
      </c>
      <c r="B138">
        <v>9.8000000000000007</v>
      </c>
      <c r="C138">
        <v>14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21</v>
      </c>
      <c r="L138">
        <v>4.2</v>
      </c>
      <c r="M138">
        <v>0</v>
      </c>
      <c r="N138">
        <v>0</v>
      </c>
      <c r="O138">
        <v>0</v>
      </c>
      <c r="P138">
        <v>95.2</v>
      </c>
      <c r="Q138" t="s">
        <v>29</v>
      </c>
      <c r="R138" t="s">
        <v>28</v>
      </c>
    </row>
    <row r="139" spans="1:18">
      <c r="A139" s="2">
        <v>1767</v>
      </c>
      <c r="B139">
        <v>30.3333333333333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14</v>
      </c>
      <c r="L139">
        <v>0</v>
      </c>
      <c r="M139">
        <v>0</v>
      </c>
      <c r="N139">
        <v>0</v>
      </c>
      <c r="O139">
        <v>0</v>
      </c>
      <c r="P139">
        <v>19.8333333333333</v>
      </c>
      <c r="Q139" t="s">
        <v>29</v>
      </c>
      <c r="R139" t="s">
        <v>27</v>
      </c>
    </row>
    <row r="140" spans="1:18">
      <c r="A140" s="2">
        <v>1773</v>
      </c>
      <c r="B140">
        <v>0.7</v>
      </c>
      <c r="C140">
        <v>2.8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11.2</v>
      </c>
      <c r="L140">
        <v>5.6</v>
      </c>
      <c r="M140">
        <v>0</v>
      </c>
      <c r="N140">
        <v>2.1</v>
      </c>
      <c r="O140">
        <v>0.7</v>
      </c>
      <c r="P140">
        <v>113.4</v>
      </c>
      <c r="Q140" t="s">
        <v>29</v>
      </c>
      <c r="R140" t="s">
        <v>27</v>
      </c>
    </row>
    <row r="141" spans="1:18">
      <c r="A141" s="2">
        <v>1776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1.55555555555556</v>
      </c>
      <c r="L141">
        <v>0</v>
      </c>
      <c r="M141">
        <v>0</v>
      </c>
      <c r="N141">
        <v>0</v>
      </c>
      <c r="O141">
        <v>0</v>
      </c>
      <c r="P141">
        <v>17.8888888888889</v>
      </c>
      <c r="Q141" t="s">
        <v>29</v>
      </c>
      <c r="R141" t="s">
        <v>28</v>
      </c>
    </row>
    <row r="142" spans="1:18">
      <c r="A142" s="2">
        <v>1781</v>
      </c>
      <c r="B142">
        <v>0</v>
      </c>
      <c r="C142">
        <v>3.1818181818181799</v>
      </c>
      <c r="D142">
        <v>0</v>
      </c>
      <c r="E142">
        <v>0</v>
      </c>
      <c r="F142">
        <v>0</v>
      </c>
      <c r="G142">
        <v>0.63636363636363602</v>
      </c>
      <c r="H142">
        <v>0</v>
      </c>
      <c r="I142">
        <v>0</v>
      </c>
      <c r="J142">
        <v>0</v>
      </c>
      <c r="K142">
        <v>9.5454545454545396</v>
      </c>
      <c r="L142">
        <v>1.27272727272727</v>
      </c>
      <c r="M142">
        <v>0</v>
      </c>
      <c r="N142">
        <v>0</v>
      </c>
      <c r="O142">
        <v>1.27272727272727</v>
      </c>
      <c r="P142">
        <v>58.545454545454497</v>
      </c>
      <c r="Q142" t="s">
        <v>29</v>
      </c>
      <c r="R142" t="s">
        <v>28</v>
      </c>
    </row>
    <row r="143" spans="1:18">
      <c r="A143" s="2">
        <v>1811</v>
      </c>
      <c r="B143">
        <v>4.6666666666666696</v>
      </c>
      <c r="C143">
        <v>2.3333333333333299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3.5</v>
      </c>
      <c r="L143">
        <v>0</v>
      </c>
      <c r="M143">
        <v>0</v>
      </c>
      <c r="N143">
        <v>1.1666666666666701</v>
      </c>
      <c r="O143">
        <v>0</v>
      </c>
      <c r="P143">
        <v>53.6666666666667</v>
      </c>
      <c r="Q143" t="s">
        <v>29</v>
      </c>
      <c r="R143" t="s">
        <v>28</v>
      </c>
    </row>
    <row r="144" spans="1:18">
      <c r="A144" s="2">
        <v>1814</v>
      </c>
      <c r="B144">
        <v>5.6</v>
      </c>
      <c r="C144">
        <v>1.4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10.5</v>
      </c>
      <c r="L144">
        <v>0</v>
      </c>
      <c r="M144">
        <v>0</v>
      </c>
      <c r="N144">
        <v>0.7</v>
      </c>
      <c r="O144">
        <v>0.7</v>
      </c>
      <c r="P144">
        <v>120.4</v>
      </c>
      <c r="Q144" t="s">
        <v>29</v>
      </c>
      <c r="R144" t="s">
        <v>27</v>
      </c>
    </row>
    <row r="145" spans="1:18">
      <c r="A145" s="2">
        <v>1838</v>
      </c>
      <c r="B145">
        <v>21.875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3.5</v>
      </c>
      <c r="L145">
        <v>0</v>
      </c>
      <c r="M145">
        <v>0</v>
      </c>
      <c r="N145">
        <v>0</v>
      </c>
      <c r="O145">
        <v>1.75</v>
      </c>
      <c r="P145">
        <v>12.25</v>
      </c>
      <c r="Q145" t="s">
        <v>29</v>
      </c>
      <c r="R145" t="s">
        <v>28</v>
      </c>
    </row>
    <row r="146" spans="1:18">
      <c r="A146" s="2">
        <v>1868</v>
      </c>
      <c r="B146">
        <v>20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6.5</v>
      </c>
      <c r="L146">
        <v>0</v>
      </c>
      <c r="M146">
        <v>0</v>
      </c>
      <c r="N146">
        <v>0</v>
      </c>
      <c r="O146">
        <v>0</v>
      </c>
      <c r="P146">
        <v>25</v>
      </c>
      <c r="Q146" t="s">
        <v>29</v>
      </c>
      <c r="R146" t="s">
        <v>28</v>
      </c>
    </row>
    <row r="147" spans="1:18">
      <c r="A147" s="2">
        <v>1896</v>
      </c>
      <c r="B147">
        <v>16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6</v>
      </c>
      <c r="L147">
        <v>3</v>
      </c>
      <c r="M147">
        <v>0</v>
      </c>
      <c r="N147">
        <v>0</v>
      </c>
      <c r="O147">
        <v>0</v>
      </c>
      <c r="P147">
        <v>35</v>
      </c>
      <c r="Q147" t="s">
        <v>29</v>
      </c>
      <c r="R147" t="s">
        <v>28</v>
      </c>
    </row>
    <row r="148" spans="1:18">
      <c r="A148" s="2">
        <v>1938</v>
      </c>
      <c r="B148">
        <v>2.3333333333333299</v>
      </c>
      <c r="C148">
        <v>2.3333333333333299</v>
      </c>
      <c r="D148">
        <v>0</v>
      </c>
      <c r="E148">
        <v>0</v>
      </c>
      <c r="F148">
        <v>0</v>
      </c>
      <c r="G148">
        <v>2.3333333333333299</v>
      </c>
      <c r="H148">
        <v>0</v>
      </c>
      <c r="I148">
        <v>0</v>
      </c>
      <c r="J148">
        <v>0</v>
      </c>
      <c r="K148">
        <v>9.3333333333333304</v>
      </c>
      <c r="L148">
        <v>0</v>
      </c>
      <c r="M148">
        <v>0</v>
      </c>
      <c r="N148">
        <v>0</v>
      </c>
      <c r="O148">
        <v>7</v>
      </c>
      <c r="P148">
        <v>98</v>
      </c>
      <c r="Q148" t="s">
        <v>29</v>
      </c>
      <c r="R148" t="s">
        <v>28</v>
      </c>
    </row>
    <row r="149" spans="1:18">
      <c r="A149" s="2">
        <v>1939</v>
      </c>
      <c r="B149">
        <v>8.6153846153846203</v>
      </c>
      <c r="C149">
        <v>2.1538461538461502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12.9230769230769</v>
      </c>
      <c r="L149">
        <v>1.07692307692308</v>
      </c>
      <c r="M149">
        <v>0</v>
      </c>
      <c r="N149">
        <v>0</v>
      </c>
      <c r="O149">
        <v>0.53846153846153899</v>
      </c>
      <c r="P149">
        <v>71.076923076923094</v>
      </c>
      <c r="Q149" t="s">
        <v>29</v>
      </c>
      <c r="R149" t="s">
        <v>28</v>
      </c>
    </row>
    <row r="150" spans="1:18">
      <c r="A150" s="2">
        <v>1940</v>
      </c>
      <c r="B150">
        <v>8</v>
      </c>
      <c r="C150">
        <v>4.5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17.5</v>
      </c>
      <c r="L150">
        <v>0.5</v>
      </c>
      <c r="M150">
        <v>0</v>
      </c>
      <c r="N150">
        <v>0</v>
      </c>
      <c r="O150">
        <v>1</v>
      </c>
      <c r="P150">
        <v>81</v>
      </c>
      <c r="Q150" t="s">
        <v>29</v>
      </c>
      <c r="R150" t="s">
        <v>27</v>
      </c>
    </row>
    <row r="151" spans="1:18">
      <c r="A151" s="2">
        <v>1956</v>
      </c>
      <c r="B151">
        <v>30.545454545454501</v>
      </c>
      <c r="C151">
        <v>4.4545454545454497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</v>
      </c>
      <c r="L151">
        <v>5.7272727272727302</v>
      </c>
      <c r="M151">
        <v>0</v>
      </c>
      <c r="N151">
        <v>0</v>
      </c>
      <c r="O151">
        <v>1.27272727272727</v>
      </c>
      <c r="P151">
        <v>63</v>
      </c>
      <c r="Q151" t="s">
        <v>29</v>
      </c>
      <c r="R151" t="s">
        <v>28</v>
      </c>
    </row>
    <row r="152" spans="1:18">
      <c r="A152" s="2">
        <v>1965</v>
      </c>
      <c r="B152">
        <v>1.55555555555556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3.1111111111111098</v>
      </c>
      <c r="L152">
        <v>0.77777777777777801</v>
      </c>
      <c r="M152">
        <v>0</v>
      </c>
      <c r="N152">
        <v>0</v>
      </c>
      <c r="O152">
        <v>0</v>
      </c>
      <c r="P152">
        <v>52.1111111111111</v>
      </c>
      <c r="Q152" t="s">
        <v>29</v>
      </c>
      <c r="R152" t="s">
        <v>28</v>
      </c>
    </row>
    <row r="153" spans="1:18">
      <c r="A153" s="2">
        <v>1980</v>
      </c>
      <c r="B153">
        <v>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122.5</v>
      </c>
      <c r="Q153" t="s">
        <v>29</v>
      </c>
      <c r="R153" t="s">
        <v>28</v>
      </c>
    </row>
    <row r="154" spans="1:18">
      <c r="A154" s="2">
        <v>2014</v>
      </c>
      <c r="B154">
        <v>2.5454545454545499</v>
      </c>
      <c r="C154">
        <v>3.1818181818181799</v>
      </c>
      <c r="D154">
        <v>0</v>
      </c>
      <c r="E154">
        <v>0.63636363636363602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26.090909090909101</v>
      </c>
      <c r="L154">
        <v>3.8181818181818201</v>
      </c>
      <c r="M154">
        <v>0</v>
      </c>
      <c r="N154">
        <v>0</v>
      </c>
      <c r="O154">
        <v>1.27272727272727</v>
      </c>
      <c r="P154">
        <v>138.09090909090901</v>
      </c>
      <c r="Q154" t="s">
        <v>26</v>
      </c>
      <c r="R154" t="s">
        <v>27</v>
      </c>
    </row>
    <row r="155" spans="1:18">
      <c r="A155" s="2">
        <v>2020</v>
      </c>
      <c r="B155">
        <v>22</v>
      </c>
      <c r="C155">
        <v>0.66666666666666696</v>
      </c>
      <c r="D155">
        <v>0</v>
      </c>
      <c r="E155">
        <v>0.33333333333333298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27.6666666666667</v>
      </c>
      <c r="L155">
        <v>0.66666666666666696</v>
      </c>
      <c r="M155">
        <v>0</v>
      </c>
      <c r="N155">
        <v>0</v>
      </c>
      <c r="O155">
        <v>0.33333333333333298</v>
      </c>
      <c r="P155">
        <v>55.3333333333333</v>
      </c>
      <c r="Q155" t="s">
        <v>26</v>
      </c>
      <c r="R155" t="s">
        <v>28</v>
      </c>
    </row>
    <row r="156" spans="1:18">
      <c r="A156" s="2">
        <v>2021</v>
      </c>
      <c r="B156">
        <v>13</v>
      </c>
      <c r="C156">
        <v>3</v>
      </c>
      <c r="D156">
        <v>3</v>
      </c>
      <c r="E156">
        <v>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12</v>
      </c>
      <c r="L156">
        <v>1</v>
      </c>
      <c r="M156">
        <v>0</v>
      </c>
      <c r="N156">
        <v>0</v>
      </c>
      <c r="O156">
        <v>12</v>
      </c>
      <c r="P156">
        <v>111</v>
      </c>
      <c r="Q156" t="s">
        <v>26</v>
      </c>
      <c r="R156" t="s">
        <v>27</v>
      </c>
    </row>
    <row r="157" spans="1:18">
      <c r="A157" s="2">
        <v>2056</v>
      </c>
      <c r="B157">
        <v>10.266666666666699</v>
      </c>
      <c r="C157">
        <v>0.46666666666666701</v>
      </c>
      <c r="D157">
        <v>0</v>
      </c>
      <c r="E157">
        <v>1.4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0.46666666666666701</v>
      </c>
      <c r="L157">
        <v>0</v>
      </c>
      <c r="M157">
        <v>0</v>
      </c>
      <c r="N157">
        <v>0</v>
      </c>
      <c r="O157">
        <v>0</v>
      </c>
      <c r="P157">
        <v>25.2</v>
      </c>
      <c r="Q157" t="s">
        <v>26</v>
      </c>
      <c r="R157" t="s">
        <v>27</v>
      </c>
    </row>
    <row r="158" spans="1:18">
      <c r="A158" s="2">
        <v>2058</v>
      </c>
      <c r="B158">
        <v>1.4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14.466666666666701</v>
      </c>
      <c r="L158">
        <v>0</v>
      </c>
      <c r="M158">
        <v>0</v>
      </c>
      <c r="N158">
        <v>0</v>
      </c>
      <c r="O158">
        <v>0</v>
      </c>
      <c r="P158">
        <v>12.6</v>
      </c>
      <c r="Q158" t="s">
        <v>26</v>
      </c>
      <c r="R158" t="s">
        <v>28</v>
      </c>
    </row>
    <row r="159" spans="1:18">
      <c r="A159" s="2">
        <v>2089</v>
      </c>
      <c r="B159">
        <v>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1.1666666666666701</v>
      </c>
      <c r="L159">
        <v>1.1666666666666701</v>
      </c>
      <c r="M159">
        <v>0</v>
      </c>
      <c r="N159">
        <v>0</v>
      </c>
      <c r="O159">
        <v>0</v>
      </c>
      <c r="P159">
        <v>21</v>
      </c>
      <c r="Q159" t="s">
        <v>26</v>
      </c>
      <c r="R159" t="s">
        <v>28</v>
      </c>
    </row>
    <row r="160" spans="1:18">
      <c r="A160" s="2">
        <v>2093</v>
      </c>
      <c r="B160">
        <v>16.930232558139501</v>
      </c>
      <c r="C160">
        <v>0.97674418604651203</v>
      </c>
      <c r="D160">
        <v>0</v>
      </c>
      <c r="E160">
        <v>0.32558139534883701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3.9069767441860499</v>
      </c>
      <c r="L160">
        <v>0.81395348837209303</v>
      </c>
      <c r="M160">
        <v>0</v>
      </c>
      <c r="N160">
        <v>0.81395348837209303</v>
      </c>
      <c r="O160">
        <v>0.97674418604651203</v>
      </c>
      <c r="P160">
        <v>51.930232558139501</v>
      </c>
      <c r="Q160" t="s">
        <v>26</v>
      </c>
      <c r="R160" t="s">
        <v>27</v>
      </c>
    </row>
    <row r="161" spans="1:18">
      <c r="A161" s="2">
        <v>2113</v>
      </c>
      <c r="B161">
        <v>30.692307692307701</v>
      </c>
      <c r="C161">
        <v>14</v>
      </c>
      <c r="D161">
        <v>0</v>
      </c>
      <c r="E161">
        <v>0.53846153846153899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</v>
      </c>
      <c r="L161">
        <v>0</v>
      </c>
      <c r="M161">
        <v>0</v>
      </c>
      <c r="N161">
        <v>0</v>
      </c>
      <c r="O161">
        <v>0</v>
      </c>
      <c r="P161">
        <v>47.384615384615401</v>
      </c>
      <c r="Q161" t="s">
        <v>26</v>
      </c>
      <c r="R161" t="s">
        <v>27</v>
      </c>
    </row>
    <row r="162" spans="1:18">
      <c r="A162" s="2">
        <v>2139</v>
      </c>
      <c r="B162">
        <v>9.2857142857142794</v>
      </c>
      <c r="C162">
        <v>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15.285714285714301</v>
      </c>
      <c r="L162">
        <v>1.1428571428571399</v>
      </c>
      <c r="M162">
        <v>0</v>
      </c>
      <c r="N162">
        <v>0</v>
      </c>
      <c r="O162">
        <v>0</v>
      </c>
      <c r="P162">
        <v>119</v>
      </c>
      <c r="Q162" t="s">
        <v>26</v>
      </c>
      <c r="R162" t="s">
        <v>27</v>
      </c>
    </row>
    <row r="163" spans="1:18">
      <c r="A163" s="2">
        <v>2156</v>
      </c>
      <c r="B163">
        <v>14</v>
      </c>
      <c r="C163">
        <v>0.5</v>
      </c>
      <c r="D163">
        <v>0</v>
      </c>
      <c r="E163">
        <v>1</v>
      </c>
      <c r="F163">
        <v>0</v>
      </c>
      <c r="G163">
        <v>0.5</v>
      </c>
      <c r="H163">
        <v>0</v>
      </c>
      <c r="I163">
        <v>0</v>
      </c>
      <c r="J163">
        <v>0</v>
      </c>
      <c r="K163">
        <v>12</v>
      </c>
      <c r="L163">
        <v>0</v>
      </c>
      <c r="M163">
        <v>0</v>
      </c>
      <c r="N163">
        <v>0.5</v>
      </c>
      <c r="O163">
        <v>2</v>
      </c>
      <c r="P163">
        <v>83</v>
      </c>
      <c r="Q163" t="s">
        <v>26</v>
      </c>
      <c r="R163" t="s">
        <v>27</v>
      </c>
    </row>
    <row r="164" spans="1:18">
      <c r="A164" s="2">
        <v>2183</v>
      </c>
      <c r="B164">
        <v>6.4749999999999996</v>
      </c>
      <c r="C164">
        <v>0.17499999999999999</v>
      </c>
      <c r="D164">
        <v>0</v>
      </c>
      <c r="E164">
        <v>0.17499999999999999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6.65</v>
      </c>
      <c r="L164">
        <v>0</v>
      </c>
      <c r="M164">
        <v>0</v>
      </c>
      <c r="N164">
        <v>0</v>
      </c>
      <c r="O164">
        <v>0</v>
      </c>
      <c r="P164">
        <v>18.024999999999999</v>
      </c>
      <c r="Q164" t="s">
        <v>26</v>
      </c>
      <c r="R164" t="s">
        <v>28</v>
      </c>
    </row>
    <row r="165" spans="1:18">
      <c r="A165" s="2">
        <v>2251</v>
      </c>
      <c r="B165">
        <v>8.9310344827586192</v>
      </c>
      <c r="C165">
        <v>1.9310344827586201</v>
      </c>
      <c r="D165">
        <v>0.12068965517241401</v>
      </c>
      <c r="E165">
        <v>0.36206896551724099</v>
      </c>
      <c r="F165">
        <v>0</v>
      </c>
      <c r="G165">
        <v>0</v>
      </c>
      <c r="H165">
        <v>0</v>
      </c>
      <c r="I165">
        <v>0.12068965517241401</v>
      </c>
      <c r="J165">
        <v>0</v>
      </c>
      <c r="K165">
        <v>10.6206896551724</v>
      </c>
      <c r="L165">
        <v>0.36206896551724099</v>
      </c>
      <c r="M165">
        <v>0</v>
      </c>
      <c r="N165">
        <v>0.60344827586206895</v>
      </c>
      <c r="O165">
        <v>1.32758620689655</v>
      </c>
      <c r="P165">
        <v>66.982758620689694</v>
      </c>
      <c r="Q165" t="s">
        <v>26</v>
      </c>
      <c r="R165" t="s">
        <v>28</v>
      </c>
    </row>
    <row r="166" spans="1:18">
      <c r="A166" s="2">
        <v>2270</v>
      </c>
      <c r="B166">
        <v>31.1111111111111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0.77777777777777801</v>
      </c>
      <c r="L166">
        <v>0</v>
      </c>
      <c r="M166">
        <v>0</v>
      </c>
      <c r="N166">
        <v>0</v>
      </c>
      <c r="O166">
        <v>0</v>
      </c>
      <c r="P166">
        <v>4.6666666666666696</v>
      </c>
      <c r="Q166" t="s">
        <v>26</v>
      </c>
      <c r="R166" t="s">
        <v>28</v>
      </c>
    </row>
    <row r="167" spans="1:18">
      <c r="A167" s="2">
        <v>2289</v>
      </c>
      <c r="B167">
        <v>9.3333333333333304</v>
      </c>
      <c r="C167">
        <v>0</v>
      </c>
      <c r="D167">
        <v>0</v>
      </c>
      <c r="E167">
        <v>2.3333333333333299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4.6666666666666696</v>
      </c>
      <c r="L167">
        <v>2.3333333333333299</v>
      </c>
      <c r="M167">
        <v>0</v>
      </c>
      <c r="N167">
        <v>0</v>
      </c>
      <c r="O167">
        <v>0</v>
      </c>
      <c r="P167">
        <v>40.8333333333333</v>
      </c>
      <c r="Q167" t="s">
        <v>26</v>
      </c>
      <c r="R167" t="s">
        <v>28</v>
      </c>
    </row>
    <row r="168" spans="1:18">
      <c r="A168" s="2">
        <v>2292</v>
      </c>
      <c r="B168">
        <v>22.076923076923102</v>
      </c>
      <c r="C168">
        <v>2.9615384615384599</v>
      </c>
      <c r="D168">
        <v>0</v>
      </c>
      <c r="E168">
        <v>0.269230769230769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6.4615384615384599</v>
      </c>
      <c r="L168">
        <v>0.269230769230769</v>
      </c>
      <c r="M168">
        <v>0</v>
      </c>
      <c r="N168">
        <v>0</v>
      </c>
      <c r="O168">
        <v>0</v>
      </c>
      <c r="P168">
        <v>66.230769230769198</v>
      </c>
      <c r="Q168" t="s">
        <v>26</v>
      </c>
      <c r="R168" t="s">
        <v>28</v>
      </c>
    </row>
    <row r="169" spans="1:18">
      <c r="A169" s="2">
        <v>2293</v>
      </c>
      <c r="B169">
        <v>2.3333333333333299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2.3333333333333299</v>
      </c>
      <c r="L169">
        <v>0</v>
      </c>
      <c r="M169">
        <v>0</v>
      </c>
      <c r="N169">
        <v>0</v>
      </c>
      <c r="O169">
        <v>0</v>
      </c>
      <c r="P169">
        <v>32.6666666666667</v>
      </c>
      <c r="Q169" t="s">
        <v>26</v>
      </c>
      <c r="R169" t="s">
        <v>28</v>
      </c>
    </row>
    <row r="170" spans="1:18">
      <c r="A170" s="2">
        <v>2315</v>
      </c>
      <c r="B170">
        <v>14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7</v>
      </c>
      <c r="Q170" t="s">
        <v>26</v>
      </c>
      <c r="R170" t="s">
        <v>28</v>
      </c>
    </row>
    <row r="171" spans="1:18">
      <c r="A171" s="2">
        <v>2326</v>
      </c>
      <c r="B171">
        <v>3.5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</v>
      </c>
      <c r="L171">
        <v>1.75</v>
      </c>
      <c r="M171">
        <v>0</v>
      </c>
      <c r="N171">
        <v>0</v>
      </c>
      <c r="O171">
        <v>3.5</v>
      </c>
      <c r="P171">
        <v>29.75</v>
      </c>
      <c r="Q171" t="s">
        <v>26</v>
      </c>
      <c r="R171" t="s">
        <v>28</v>
      </c>
    </row>
    <row r="172" spans="1:18">
      <c r="A172" s="2">
        <v>2346</v>
      </c>
      <c r="B172">
        <v>4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  <c r="N172">
        <v>0</v>
      </c>
      <c r="O172">
        <v>2</v>
      </c>
      <c r="P172">
        <v>37</v>
      </c>
      <c r="Q172" t="s">
        <v>26</v>
      </c>
      <c r="R172" t="s">
        <v>28</v>
      </c>
    </row>
    <row r="173" spans="1:18">
      <c r="A173" s="2">
        <v>2363</v>
      </c>
      <c r="B173">
        <v>26.090909090909101</v>
      </c>
      <c r="C173">
        <v>1.27272727272727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2.5454545454545499</v>
      </c>
      <c r="L173">
        <v>0.63636363636363602</v>
      </c>
      <c r="M173">
        <v>0</v>
      </c>
      <c r="N173">
        <v>0</v>
      </c>
      <c r="O173">
        <v>0</v>
      </c>
      <c r="P173">
        <v>54.727272727272698</v>
      </c>
      <c r="Q173" t="s">
        <v>26</v>
      </c>
      <c r="R173" t="s">
        <v>28</v>
      </c>
    </row>
    <row r="174" spans="1:18">
      <c r="A174" s="2">
        <v>2372</v>
      </c>
      <c r="B174">
        <v>9.9696969696969706</v>
      </c>
      <c r="C174">
        <v>0.84848484848484895</v>
      </c>
      <c r="D174">
        <v>0</v>
      </c>
      <c r="E174">
        <v>1.0606060606060601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7.2121212121212102</v>
      </c>
      <c r="L174">
        <v>0.21212121212121199</v>
      </c>
      <c r="M174">
        <v>0</v>
      </c>
      <c r="N174">
        <v>0.21212121212121199</v>
      </c>
      <c r="O174">
        <v>0.42424242424242398</v>
      </c>
      <c r="P174">
        <v>71.696969696969703</v>
      </c>
      <c r="Q174" t="s">
        <v>26</v>
      </c>
      <c r="R174" t="s">
        <v>27</v>
      </c>
    </row>
    <row r="175" spans="1:18">
      <c r="A175" s="2">
        <v>2384</v>
      </c>
      <c r="B175">
        <v>14</v>
      </c>
      <c r="C175">
        <v>0</v>
      </c>
      <c r="D175">
        <v>0</v>
      </c>
      <c r="E175">
        <v>0.77777777777777801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6.2222222222222197</v>
      </c>
      <c r="L175">
        <v>0</v>
      </c>
      <c r="M175">
        <v>0</v>
      </c>
      <c r="N175">
        <v>0</v>
      </c>
      <c r="O175">
        <v>0</v>
      </c>
      <c r="P175">
        <v>37.3333333333333</v>
      </c>
      <c r="Q175" t="s">
        <v>26</v>
      </c>
      <c r="R175" t="s">
        <v>28</v>
      </c>
    </row>
    <row r="176" spans="1:18">
      <c r="A176" s="2">
        <v>2431</v>
      </c>
      <c r="B176">
        <v>50.473684210526301</v>
      </c>
      <c r="C176">
        <v>1.1052631578947401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4.4210526315789496</v>
      </c>
      <c r="L176">
        <v>0</v>
      </c>
      <c r="M176">
        <v>0</v>
      </c>
      <c r="N176">
        <v>0</v>
      </c>
      <c r="O176">
        <v>0</v>
      </c>
      <c r="P176">
        <v>25.052631578947398</v>
      </c>
      <c r="Q176" t="s">
        <v>26</v>
      </c>
      <c r="R176" t="s">
        <v>28</v>
      </c>
    </row>
    <row r="177" spans="1:18">
      <c r="A177" s="2">
        <v>2452</v>
      </c>
      <c r="B177">
        <v>26.25</v>
      </c>
      <c r="C177">
        <v>8.75</v>
      </c>
      <c r="D177">
        <v>0.58333333333333304</v>
      </c>
      <c r="E177">
        <v>1.1666666666666701</v>
      </c>
      <c r="F177">
        <v>0</v>
      </c>
      <c r="G177">
        <v>0</v>
      </c>
      <c r="H177">
        <v>0</v>
      </c>
      <c r="I177">
        <v>0.58333333333333304</v>
      </c>
      <c r="J177">
        <v>0</v>
      </c>
      <c r="K177">
        <v>14</v>
      </c>
      <c r="L177">
        <v>5.25</v>
      </c>
      <c r="M177">
        <v>0</v>
      </c>
      <c r="N177">
        <v>1.75</v>
      </c>
      <c r="O177">
        <v>2.3333333333333299</v>
      </c>
      <c r="P177">
        <v>174.416666666667</v>
      </c>
      <c r="Q177" t="s">
        <v>26</v>
      </c>
      <c r="R177" t="s">
        <v>27</v>
      </c>
    </row>
    <row r="178" spans="1:18">
      <c r="A178" s="2">
        <v>2468</v>
      </c>
      <c r="B178">
        <v>14.090909090909101</v>
      </c>
      <c r="C178">
        <v>1.0909090909090899</v>
      </c>
      <c r="D178">
        <v>0</v>
      </c>
      <c r="E178">
        <v>0.18181818181818199</v>
      </c>
      <c r="F178">
        <v>0</v>
      </c>
      <c r="G178">
        <v>0</v>
      </c>
      <c r="H178">
        <v>0</v>
      </c>
      <c r="I178">
        <v>9.0909090909090898E-2</v>
      </c>
      <c r="J178">
        <v>0</v>
      </c>
      <c r="K178">
        <v>15.2727272727273</v>
      </c>
      <c r="L178">
        <v>0.90909090909090895</v>
      </c>
      <c r="M178">
        <v>0</v>
      </c>
      <c r="N178">
        <v>0.18181818181818199</v>
      </c>
      <c r="O178">
        <v>0</v>
      </c>
      <c r="P178">
        <v>106.272727272727</v>
      </c>
      <c r="Q178" t="s">
        <v>26</v>
      </c>
      <c r="R178" t="s">
        <v>28</v>
      </c>
    </row>
    <row r="179" spans="1:18">
      <c r="A179" s="2">
        <v>2470</v>
      </c>
      <c r="B179">
        <v>16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9</v>
      </c>
      <c r="L179">
        <v>1</v>
      </c>
      <c r="M179">
        <v>0</v>
      </c>
      <c r="N179">
        <v>0</v>
      </c>
      <c r="O179">
        <v>0</v>
      </c>
      <c r="P179">
        <v>71</v>
      </c>
      <c r="Q179" t="s">
        <v>26</v>
      </c>
      <c r="R179" t="s">
        <v>28</v>
      </c>
    </row>
    <row r="180" spans="1:18">
      <c r="A180" s="2">
        <v>2473</v>
      </c>
      <c r="B180">
        <v>0.82352941176470595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1.6470588235294099</v>
      </c>
      <c r="L180">
        <v>0</v>
      </c>
      <c r="M180">
        <v>0</v>
      </c>
      <c r="N180">
        <v>0</v>
      </c>
      <c r="O180">
        <v>0</v>
      </c>
      <c r="P180">
        <v>14</v>
      </c>
      <c r="Q180" t="s">
        <v>26</v>
      </c>
      <c r="R180" t="s">
        <v>28</v>
      </c>
    </row>
    <row r="181" spans="1:18">
      <c r="A181" s="2">
        <v>2498</v>
      </c>
      <c r="B181">
        <v>4.2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10.733333333333301</v>
      </c>
      <c r="L181">
        <v>0</v>
      </c>
      <c r="M181">
        <v>0</v>
      </c>
      <c r="N181">
        <v>0</v>
      </c>
      <c r="O181">
        <v>0</v>
      </c>
      <c r="P181">
        <v>38.033333333333303</v>
      </c>
      <c r="Q181" t="s">
        <v>26</v>
      </c>
      <c r="R181" t="s">
        <v>28</v>
      </c>
    </row>
    <row r="182" spans="1:18">
      <c r="B182" s="3" t="s">
        <v>3</v>
      </c>
      <c r="C182" s="3" t="s">
        <v>4</v>
      </c>
      <c r="D182" s="3" t="s">
        <v>5</v>
      </c>
      <c r="E182" s="3" t="s">
        <v>6</v>
      </c>
      <c r="F182" s="3" t="s">
        <v>7</v>
      </c>
      <c r="G182" s="3" t="s">
        <v>8</v>
      </c>
      <c r="H182" s="3" t="s">
        <v>9</v>
      </c>
      <c r="I182" s="3" t="s">
        <v>10</v>
      </c>
      <c r="J182" s="3" t="s">
        <v>11</v>
      </c>
      <c r="K182" s="3" t="s">
        <v>12</v>
      </c>
      <c r="L182" s="3" t="s">
        <v>13</v>
      </c>
      <c r="M182" s="3" t="s">
        <v>14</v>
      </c>
      <c r="N182" s="3" t="s">
        <v>15</v>
      </c>
      <c r="O182" s="3" t="s">
        <v>16</v>
      </c>
    </row>
    <row r="183" spans="1:18">
      <c r="A183" t="s">
        <v>30</v>
      </c>
      <c r="B183">
        <f>ROUND(AVERAGE(B3:B181),4)</f>
        <v>13.212400000000001</v>
      </c>
      <c r="C183">
        <f t="shared" ref="C183:P183" si="0">ROUND(AVERAGE(C3:C181),4)</f>
        <v>2.5358999999999998</v>
      </c>
      <c r="D183">
        <f t="shared" si="0"/>
        <v>0.13619999999999999</v>
      </c>
      <c r="E183">
        <f t="shared" si="0"/>
        <v>0.30669999999999997</v>
      </c>
      <c r="F183">
        <f t="shared" si="0"/>
        <v>4.4999999999999997E-3</v>
      </c>
      <c r="G183">
        <f t="shared" si="0"/>
        <v>3.9100000000000003E-2</v>
      </c>
      <c r="H183">
        <f t="shared" si="0"/>
        <v>4.8899999999999999E-2</v>
      </c>
      <c r="I183">
        <f t="shared" si="0"/>
        <v>4.4000000000000003E-3</v>
      </c>
      <c r="J183">
        <f t="shared" si="0"/>
        <v>1.04E-2</v>
      </c>
      <c r="K183">
        <f t="shared" si="0"/>
        <v>11.1188</v>
      </c>
      <c r="L183">
        <f t="shared" si="0"/>
        <v>1.1980999999999999</v>
      </c>
      <c r="M183">
        <f t="shared" si="0"/>
        <v>0.10009999999999999</v>
      </c>
      <c r="N183">
        <f t="shared" si="0"/>
        <v>0.30149999999999999</v>
      </c>
      <c r="O183">
        <f t="shared" si="0"/>
        <v>1.0427999999999999</v>
      </c>
      <c r="P183">
        <f t="shared" si="0"/>
        <v>68.161000000000001</v>
      </c>
    </row>
    <row r="184" spans="1:18">
      <c r="A184" t="s">
        <v>31</v>
      </c>
      <c r="B184">
        <f>ROUND(MEDIAN(B3:B181),4)</f>
        <v>9.3332999999999995</v>
      </c>
      <c r="C184">
        <f t="shared" ref="C184:O184" si="1">ROUND(MEDIAN(C3:C181),4)</f>
        <v>0.97670000000000001</v>
      </c>
      <c r="D184">
        <f t="shared" si="1"/>
        <v>0</v>
      </c>
      <c r="E184">
        <f t="shared" si="1"/>
        <v>0</v>
      </c>
      <c r="F184">
        <f t="shared" si="1"/>
        <v>0</v>
      </c>
      <c r="G184">
        <f t="shared" si="1"/>
        <v>0</v>
      </c>
      <c r="H184">
        <f t="shared" si="1"/>
        <v>0</v>
      </c>
      <c r="I184">
        <f t="shared" si="1"/>
        <v>0</v>
      </c>
      <c r="J184">
        <f t="shared" si="1"/>
        <v>0</v>
      </c>
      <c r="K184">
        <f t="shared" si="1"/>
        <v>8</v>
      </c>
      <c r="L184">
        <f t="shared" si="1"/>
        <v>0</v>
      </c>
      <c r="M184">
        <f t="shared" si="1"/>
        <v>0</v>
      </c>
      <c r="N184">
        <f t="shared" si="1"/>
        <v>0</v>
      </c>
      <c r="O184">
        <f t="shared" si="1"/>
        <v>0</v>
      </c>
      <c r="P184">
        <f t="shared" ref="C184:P184" si="2">MEDIAN(P3:P181)</f>
        <v>55.3333333333333</v>
      </c>
    </row>
    <row r="185" spans="1:18">
      <c r="A185" t="s">
        <v>32</v>
      </c>
      <c r="B185">
        <f>MODE(B3:B181)</f>
        <v>0</v>
      </c>
      <c r="C185">
        <f t="shared" ref="C185:P185" si="3">MODE(C3:C181)</f>
        <v>0</v>
      </c>
      <c r="D185">
        <f t="shared" si="3"/>
        <v>0</v>
      </c>
      <c r="E185">
        <f t="shared" si="3"/>
        <v>0</v>
      </c>
      <c r="F185">
        <f t="shared" si="3"/>
        <v>0</v>
      </c>
      <c r="G185">
        <f t="shared" si="3"/>
        <v>0</v>
      </c>
      <c r="H185">
        <f t="shared" si="3"/>
        <v>0</v>
      </c>
      <c r="I185">
        <f t="shared" si="3"/>
        <v>0</v>
      </c>
      <c r="J185">
        <f t="shared" si="3"/>
        <v>0</v>
      </c>
      <c r="K185">
        <f t="shared" si="3"/>
        <v>7</v>
      </c>
      <c r="L185">
        <f t="shared" si="3"/>
        <v>0</v>
      </c>
      <c r="M185">
        <f t="shared" si="3"/>
        <v>0</v>
      </c>
      <c r="N185">
        <f t="shared" si="3"/>
        <v>0</v>
      </c>
      <c r="O185">
        <f t="shared" si="3"/>
        <v>0</v>
      </c>
      <c r="P185">
        <f t="shared" si="3"/>
        <v>21</v>
      </c>
    </row>
    <row r="186" spans="1:18">
      <c r="A186" t="s">
        <v>33</v>
      </c>
      <c r="B186">
        <f>ROUND(_xlfn.STDEV.S(B3:B181),4)</f>
        <v>12.5344</v>
      </c>
      <c r="C186">
        <f t="shared" ref="C186:P186" si="4">ROUND(_xlfn.STDEV.S(C3:C181),4)</f>
        <v>4.5632999999999999</v>
      </c>
      <c r="D186">
        <f t="shared" si="4"/>
        <v>0.57430000000000003</v>
      </c>
      <c r="E186">
        <f t="shared" si="4"/>
        <v>0.86509999999999998</v>
      </c>
      <c r="F186">
        <f t="shared" si="4"/>
        <v>4.6699999999999998E-2</v>
      </c>
      <c r="G186">
        <f t="shared" si="4"/>
        <v>0.2097</v>
      </c>
      <c r="H186">
        <f t="shared" si="4"/>
        <v>0.65400000000000003</v>
      </c>
      <c r="I186">
        <f t="shared" si="4"/>
        <v>4.4900000000000002E-2</v>
      </c>
      <c r="J186">
        <f t="shared" si="4"/>
        <v>0.1014</v>
      </c>
      <c r="K186">
        <f t="shared" si="4"/>
        <v>10.3073</v>
      </c>
      <c r="L186">
        <f t="shared" si="4"/>
        <v>2.1760999999999999</v>
      </c>
      <c r="M186">
        <f t="shared" si="4"/>
        <v>0.3947</v>
      </c>
      <c r="N186">
        <f t="shared" si="4"/>
        <v>0.74990000000000001</v>
      </c>
      <c r="O186">
        <f t="shared" si="4"/>
        <v>3.4940000000000002</v>
      </c>
      <c r="P186">
        <f t="shared" si="4"/>
        <v>55.592799999999997</v>
      </c>
    </row>
    <row r="188" spans="1:18">
      <c r="B188" t="s">
        <v>3</v>
      </c>
      <c r="C188" t="s">
        <v>4</v>
      </c>
      <c r="D188" t="s">
        <v>5</v>
      </c>
      <c r="E188" t="s">
        <v>6</v>
      </c>
      <c r="F188" t="s">
        <v>7</v>
      </c>
      <c r="G188" t="s">
        <v>8</v>
      </c>
      <c r="H188" t="s">
        <v>9</v>
      </c>
      <c r="I188" t="s">
        <v>10</v>
      </c>
      <c r="J188" t="s">
        <v>11</v>
      </c>
      <c r="K188" t="s">
        <v>12</v>
      </c>
      <c r="L188" t="s">
        <v>13</v>
      </c>
      <c r="M188" t="s">
        <v>14</v>
      </c>
      <c r="N188" t="s">
        <v>15</v>
      </c>
      <c r="O188" t="s">
        <v>16</v>
      </c>
    </row>
    <row r="189" spans="1:18">
      <c r="A189" t="s">
        <v>30</v>
      </c>
      <c r="B189">
        <v>13.212400000000001</v>
      </c>
      <c r="C189">
        <v>2.5358999999999998</v>
      </c>
      <c r="D189">
        <v>0.13619999999999999</v>
      </c>
      <c r="E189">
        <v>0.30669999999999997</v>
      </c>
      <c r="F189">
        <v>4.4999999999999997E-3</v>
      </c>
      <c r="G189">
        <v>3.9100000000000003E-2</v>
      </c>
      <c r="H189">
        <v>4.8899999999999999E-2</v>
      </c>
      <c r="I189">
        <v>4.4000000000000003E-3</v>
      </c>
      <c r="J189">
        <v>1.04E-2</v>
      </c>
      <c r="K189">
        <v>11.1188</v>
      </c>
      <c r="L189">
        <v>1.1980999999999999</v>
      </c>
      <c r="M189">
        <v>0.10009999999999999</v>
      </c>
      <c r="N189">
        <v>0.30149999999999999</v>
      </c>
      <c r="O189">
        <v>1.0427999999999999</v>
      </c>
    </row>
    <row r="190" spans="1:18">
      <c r="A190" t="s">
        <v>31</v>
      </c>
      <c r="B190">
        <v>9.3332999999999995</v>
      </c>
      <c r="C190">
        <v>0.97670000000000001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8</v>
      </c>
      <c r="L190">
        <v>0</v>
      </c>
      <c r="M190">
        <v>0</v>
      </c>
      <c r="N190">
        <v>0</v>
      </c>
      <c r="O190">
        <v>0</v>
      </c>
    </row>
    <row r="191" spans="1:18">
      <c r="A191" t="s">
        <v>32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7</v>
      </c>
      <c r="L191">
        <v>0</v>
      </c>
      <c r="M191">
        <v>0</v>
      </c>
      <c r="N191">
        <v>0</v>
      </c>
      <c r="O191">
        <v>0</v>
      </c>
    </row>
    <row r="192" spans="1:18">
      <c r="A192" t="s">
        <v>33</v>
      </c>
      <c r="B192">
        <v>12.5344</v>
      </c>
      <c r="C192">
        <v>4.5632999999999999</v>
      </c>
      <c r="D192">
        <v>0.57430000000000003</v>
      </c>
      <c r="E192">
        <v>0.86509999999999998</v>
      </c>
      <c r="F192">
        <v>4.6699999999999998E-2</v>
      </c>
      <c r="G192">
        <v>0.2097</v>
      </c>
      <c r="H192">
        <v>0.65400000000000003</v>
      </c>
      <c r="I192">
        <v>4.4900000000000002E-2</v>
      </c>
      <c r="J192">
        <v>0.1014</v>
      </c>
      <c r="K192">
        <v>10.3073</v>
      </c>
      <c r="L192">
        <v>2.1760999999999999</v>
      </c>
      <c r="M192">
        <v>0.3947</v>
      </c>
      <c r="N192">
        <v>0.74990000000000001</v>
      </c>
      <c r="O192">
        <v>3.4940000000000002</v>
      </c>
    </row>
    <row r="195" spans="1:5">
      <c r="B195" t="s">
        <v>30</v>
      </c>
      <c r="C195" t="s">
        <v>31</v>
      </c>
      <c r="D195" t="s">
        <v>32</v>
      </c>
      <c r="E195" t="s">
        <v>33</v>
      </c>
    </row>
    <row r="196" spans="1:5">
      <c r="A196" t="s">
        <v>3</v>
      </c>
      <c r="B196">
        <v>13.212400000000001</v>
      </c>
      <c r="C196">
        <v>9.3332999999999995</v>
      </c>
      <c r="D196">
        <v>0</v>
      </c>
      <c r="E196">
        <v>12.5344</v>
      </c>
    </row>
    <row r="197" spans="1:5">
      <c r="A197" t="s">
        <v>4</v>
      </c>
      <c r="B197">
        <v>2.5358999999999998</v>
      </c>
      <c r="C197">
        <v>0.97670000000000001</v>
      </c>
      <c r="D197">
        <v>0</v>
      </c>
      <c r="E197">
        <v>4.5632999999999999</v>
      </c>
    </row>
    <row r="198" spans="1:5">
      <c r="A198" t="s">
        <v>5</v>
      </c>
      <c r="B198">
        <v>0.13619999999999999</v>
      </c>
      <c r="C198">
        <v>0</v>
      </c>
      <c r="D198">
        <v>0</v>
      </c>
      <c r="E198">
        <v>0.57430000000000003</v>
      </c>
    </row>
    <row r="199" spans="1:5">
      <c r="A199" t="s">
        <v>6</v>
      </c>
      <c r="B199">
        <v>0.30669999999999997</v>
      </c>
      <c r="C199">
        <v>0</v>
      </c>
      <c r="D199">
        <v>0</v>
      </c>
      <c r="E199">
        <v>0.86509999999999998</v>
      </c>
    </row>
    <row r="200" spans="1:5">
      <c r="A200" t="s">
        <v>7</v>
      </c>
      <c r="B200">
        <v>4.4999999999999997E-3</v>
      </c>
      <c r="C200">
        <v>0</v>
      </c>
      <c r="D200">
        <v>0</v>
      </c>
      <c r="E200">
        <v>4.6699999999999998E-2</v>
      </c>
    </row>
    <row r="201" spans="1:5">
      <c r="A201" t="s">
        <v>8</v>
      </c>
      <c r="B201">
        <v>3.9100000000000003E-2</v>
      </c>
      <c r="C201">
        <v>0</v>
      </c>
      <c r="D201">
        <v>0</v>
      </c>
      <c r="E201">
        <v>0.2097</v>
      </c>
    </row>
    <row r="202" spans="1:5">
      <c r="A202" t="s">
        <v>9</v>
      </c>
      <c r="B202">
        <v>4.8899999999999999E-2</v>
      </c>
      <c r="C202">
        <v>0</v>
      </c>
      <c r="D202">
        <v>0</v>
      </c>
      <c r="E202">
        <v>0.65400000000000003</v>
      </c>
    </row>
    <row r="203" spans="1:5">
      <c r="A203" t="s">
        <v>10</v>
      </c>
      <c r="B203">
        <v>4.4000000000000003E-3</v>
      </c>
      <c r="C203">
        <v>0</v>
      </c>
      <c r="D203">
        <v>0</v>
      </c>
      <c r="E203">
        <v>4.4900000000000002E-2</v>
      </c>
    </row>
    <row r="204" spans="1:5">
      <c r="A204" t="s">
        <v>11</v>
      </c>
      <c r="B204">
        <v>1.04E-2</v>
      </c>
      <c r="C204">
        <v>0</v>
      </c>
      <c r="D204">
        <v>0</v>
      </c>
      <c r="E204">
        <v>0.1014</v>
      </c>
    </row>
    <row r="205" spans="1:5">
      <c r="A205" t="s">
        <v>12</v>
      </c>
      <c r="B205">
        <v>11.1188</v>
      </c>
      <c r="C205">
        <v>8</v>
      </c>
      <c r="D205">
        <v>7</v>
      </c>
      <c r="E205">
        <v>10.3073</v>
      </c>
    </row>
    <row r="206" spans="1:5">
      <c r="A206" t="s">
        <v>13</v>
      </c>
      <c r="B206">
        <v>1.1980999999999999</v>
      </c>
      <c r="C206">
        <v>0</v>
      </c>
      <c r="D206">
        <v>0</v>
      </c>
      <c r="E206">
        <v>2.1760999999999999</v>
      </c>
    </row>
    <row r="207" spans="1:5">
      <c r="A207" t="s">
        <v>14</v>
      </c>
      <c r="B207">
        <v>0.10009999999999999</v>
      </c>
      <c r="C207">
        <v>0</v>
      </c>
      <c r="D207">
        <v>0</v>
      </c>
      <c r="E207">
        <v>0.3947</v>
      </c>
    </row>
    <row r="208" spans="1:5">
      <c r="A208" t="s">
        <v>15</v>
      </c>
      <c r="B208">
        <v>0.30149999999999999</v>
      </c>
      <c r="C208">
        <v>0</v>
      </c>
      <c r="D208">
        <v>0</v>
      </c>
      <c r="E208">
        <v>0.74990000000000001</v>
      </c>
    </row>
    <row r="209" spans="1:5">
      <c r="A209" t="s">
        <v>16</v>
      </c>
      <c r="B209">
        <v>1.0427999999999999</v>
      </c>
      <c r="C209">
        <v>0</v>
      </c>
      <c r="D209">
        <v>0</v>
      </c>
      <c r="E209">
        <v>3.4940000000000002</v>
      </c>
    </row>
  </sheetData>
  <autoFilter ref="A2:R18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0"/>
  <sheetViews>
    <sheetView topLeftCell="A34" workbookViewId="0">
      <selection activeCell="A61" sqref="A61"/>
    </sheetView>
  </sheetViews>
  <sheetFormatPr defaultColWidth="11.42578125" defaultRowHeight="15"/>
  <sheetData>
    <row r="1" spans="1:18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t="s">
        <v>24</v>
      </c>
      <c r="R1" t="s">
        <v>25</v>
      </c>
    </row>
    <row r="2" spans="1:18">
      <c r="A2" s="2">
        <v>13</v>
      </c>
      <c r="B2">
        <v>34.6111111111111</v>
      </c>
      <c r="C2">
        <v>1.1666666666666701</v>
      </c>
      <c r="D2">
        <v>0</v>
      </c>
      <c r="E2">
        <v>0.58333333333333304</v>
      </c>
      <c r="F2">
        <v>0</v>
      </c>
      <c r="G2">
        <v>0</v>
      </c>
      <c r="H2">
        <v>0</v>
      </c>
      <c r="I2">
        <v>0</v>
      </c>
      <c r="J2">
        <v>0</v>
      </c>
      <c r="K2">
        <v>19.6388888888889</v>
      </c>
      <c r="L2">
        <v>0</v>
      </c>
      <c r="M2">
        <v>0</v>
      </c>
      <c r="N2">
        <v>0.194444444444444</v>
      </c>
      <c r="O2">
        <v>0.58333333333333304</v>
      </c>
      <c r="P2">
        <v>110.25</v>
      </c>
      <c r="Q2" t="s">
        <v>26</v>
      </c>
      <c r="R2" t="s">
        <v>27</v>
      </c>
    </row>
    <row r="3" spans="1:18">
      <c r="A3" s="2">
        <v>20</v>
      </c>
      <c r="B3">
        <v>3.25</v>
      </c>
      <c r="C3">
        <v>3</v>
      </c>
      <c r="D3">
        <v>3.125</v>
      </c>
      <c r="E3">
        <v>0.375</v>
      </c>
      <c r="F3">
        <v>0</v>
      </c>
      <c r="G3">
        <v>0</v>
      </c>
      <c r="H3">
        <v>0</v>
      </c>
      <c r="I3">
        <v>0</v>
      </c>
      <c r="J3">
        <v>0</v>
      </c>
      <c r="K3">
        <v>14.125</v>
      </c>
      <c r="L3">
        <v>1.375</v>
      </c>
      <c r="M3">
        <v>0.25</v>
      </c>
      <c r="N3">
        <v>0.5</v>
      </c>
      <c r="O3">
        <v>2.875</v>
      </c>
      <c r="P3">
        <v>62.375</v>
      </c>
      <c r="Q3" t="s">
        <v>26</v>
      </c>
      <c r="R3" t="s">
        <v>28</v>
      </c>
    </row>
    <row r="4" spans="1:18">
      <c r="A4" s="2">
        <v>24</v>
      </c>
      <c r="B4">
        <v>11.5652173913043</v>
      </c>
      <c r="C4">
        <v>4.2608695652173898</v>
      </c>
      <c r="D4">
        <v>0.30434782608695699</v>
      </c>
      <c r="E4">
        <v>0.91304347826086996</v>
      </c>
      <c r="F4">
        <v>0</v>
      </c>
      <c r="G4">
        <v>0</v>
      </c>
      <c r="H4">
        <v>0</v>
      </c>
      <c r="I4">
        <v>0</v>
      </c>
      <c r="J4">
        <v>0</v>
      </c>
      <c r="K4">
        <v>17.347826086956498</v>
      </c>
      <c r="L4">
        <v>0.60869565217391297</v>
      </c>
      <c r="M4">
        <v>0.91304347826086996</v>
      </c>
      <c r="N4">
        <v>1.52173913043478</v>
      </c>
      <c r="O4">
        <v>8.5217391304347796</v>
      </c>
      <c r="P4">
        <v>215.173913043478</v>
      </c>
      <c r="Q4" t="s">
        <v>26</v>
      </c>
      <c r="R4" t="s">
        <v>27</v>
      </c>
    </row>
    <row r="5" spans="1:18">
      <c r="A5" s="2">
        <v>25</v>
      </c>
      <c r="B5">
        <v>1.4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5.6</v>
      </c>
      <c r="L5">
        <v>0</v>
      </c>
      <c r="M5">
        <v>0</v>
      </c>
      <c r="N5">
        <v>0</v>
      </c>
      <c r="O5">
        <v>0</v>
      </c>
      <c r="P5">
        <v>85.4</v>
      </c>
      <c r="Q5" t="s">
        <v>26</v>
      </c>
      <c r="R5" t="s">
        <v>27</v>
      </c>
    </row>
    <row r="6" spans="1:18">
      <c r="A6" s="2">
        <v>36</v>
      </c>
      <c r="B6">
        <v>4.9000000000000004</v>
      </c>
      <c r="C6">
        <v>0</v>
      </c>
      <c r="D6">
        <v>0</v>
      </c>
      <c r="E6">
        <v>0.7</v>
      </c>
      <c r="F6">
        <v>0</v>
      </c>
      <c r="G6">
        <v>0</v>
      </c>
      <c r="H6">
        <v>0</v>
      </c>
      <c r="I6">
        <v>0</v>
      </c>
      <c r="J6">
        <v>0</v>
      </c>
      <c r="K6">
        <v>4.2</v>
      </c>
      <c r="L6">
        <v>0</v>
      </c>
      <c r="M6">
        <v>0</v>
      </c>
      <c r="N6">
        <v>0.7</v>
      </c>
      <c r="O6">
        <v>0.7</v>
      </c>
      <c r="P6">
        <v>37.1</v>
      </c>
      <c r="Q6" t="s">
        <v>26</v>
      </c>
      <c r="R6" t="s">
        <v>28</v>
      </c>
    </row>
    <row r="7" spans="1:18">
      <c r="A7" s="2">
        <v>50</v>
      </c>
      <c r="B7">
        <v>6.32258064516129</v>
      </c>
      <c r="C7">
        <v>3.1612903225806499</v>
      </c>
      <c r="D7">
        <v>0.225806451612903</v>
      </c>
      <c r="E7">
        <v>0.45161290322580599</v>
      </c>
      <c r="F7">
        <v>0.225806451612903</v>
      </c>
      <c r="G7">
        <v>0.45161290322580599</v>
      </c>
      <c r="H7">
        <v>0</v>
      </c>
      <c r="I7">
        <v>0</v>
      </c>
      <c r="J7">
        <v>0</v>
      </c>
      <c r="K7">
        <v>13.7741935483871</v>
      </c>
      <c r="L7">
        <v>0.67741935483870996</v>
      </c>
      <c r="M7">
        <v>0</v>
      </c>
      <c r="N7">
        <v>0.225806451612903</v>
      </c>
      <c r="O7">
        <v>1.5806451612903201</v>
      </c>
      <c r="P7">
        <v>76.774193548387103</v>
      </c>
      <c r="Q7" t="s">
        <v>26</v>
      </c>
      <c r="R7" t="s">
        <v>28</v>
      </c>
    </row>
    <row r="8" spans="1:18">
      <c r="A8" s="2">
        <v>53</v>
      </c>
      <c r="B8">
        <v>11.454545454545499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1.9090909090909101</v>
      </c>
      <c r="L8">
        <v>0</v>
      </c>
      <c r="M8">
        <v>0</v>
      </c>
      <c r="N8">
        <v>0</v>
      </c>
      <c r="O8">
        <v>0</v>
      </c>
      <c r="P8">
        <v>18.454545454545499</v>
      </c>
      <c r="Q8" t="s">
        <v>26</v>
      </c>
      <c r="R8" t="s">
        <v>28</v>
      </c>
    </row>
    <row r="9" spans="1:18">
      <c r="A9" s="2">
        <v>89</v>
      </c>
      <c r="B9">
        <v>28.823529411764699</v>
      </c>
      <c r="C9">
        <v>0.61764705882352899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3.0882352941176499</v>
      </c>
      <c r="L9">
        <v>0</v>
      </c>
      <c r="M9">
        <v>0</v>
      </c>
      <c r="N9">
        <v>0</v>
      </c>
      <c r="O9">
        <v>0.41176470588235298</v>
      </c>
      <c r="P9">
        <v>33.352941176470601</v>
      </c>
      <c r="Q9" t="s">
        <v>26</v>
      </c>
      <c r="R9" t="s">
        <v>28</v>
      </c>
    </row>
    <row r="10" spans="1:18">
      <c r="A10" s="2">
        <v>93</v>
      </c>
      <c r="B10">
        <v>4.2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0</v>
      </c>
      <c r="M10">
        <v>0</v>
      </c>
      <c r="N10">
        <v>0</v>
      </c>
      <c r="O10">
        <v>0</v>
      </c>
      <c r="P10">
        <v>94.733333333333306</v>
      </c>
      <c r="Q10" t="s">
        <v>26</v>
      </c>
      <c r="R10" t="s">
        <v>28</v>
      </c>
    </row>
    <row r="11" spans="1:18">
      <c r="A11" s="2">
        <v>126</v>
      </c>
      <c r="B11">
        <v>7</v>
      </c>
      <c r="C11">
        <v>3.5</v>
      </c>
      <c r="D11">
        <v>3.5</v>
      </c>
      <c r="E11">
        <v>1.1666666666666701</v>
      </c>
      <c r="F11">
        <v>0</v>
      </c>
      <c r="G11">
        <v>0</v>
      </c>
      <c r="H11">
        <v>0</v>
      </c>
      <c r="I11">
        <v>0</v>
      </c>
      <c r="J11">
        <v>1.1666666666666701</v>
      </c>
      <c r="K11">
        <v>23.3333333333333</v>
      </c>
      <c r="L11">
        <v>1.1666666666666701</v>
      </c>
      <c r="M11">
        <v>2.3333333333333299</v>
      </c>
      <c r="N11">
        <v>3.5</v>
      </c>
      <c r="O11">
        <v>2.3333333333333299</v>
      </c>
      <c r="P11">
        <v>193.666666666667</v>
      </c>
      <c r="Q11" t="s">
        <v>26</v>
      </c>
      <c r="R11" t="s">
        <v>28</v>
      </c>
    </row>
    <row r="12" spans="1:18">
      <c r="A12" s="2">
        <v>145</v>
      </c>
      <c r="B12">
        <v>15.615384615384601</v>
      </c>
      <c r="C12">
        <v>2.6923076923076898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14</v>
      </c>
      <c r="L12">
        <v>0</v>
      </c>
      <c r="M12">
        <v>0</v>
      </c>
      <c r="N12">
        <v>0</v>
      </c>
      <c r="O12">
        <v>1.07692307692308</v>
      </c>
      <c r="P12">
        <v>36.076923076923102</v>
      </c>
      <c r="Q12" t="s">
        <v>26</v>
      </c>
      <c r="R12" t="s">
        <v>28</v>
      </c>
    </row>
    <row r="13" spans="1:18">
      <c r="A13" s="2">
        <v>146</v>
      </c>
      <c r="B13">
        <v>14.976744186046499</v>
      </c>
      <c r="C13">
        <v>0.162790697674419</v>
      </c>
      <c r="D13">
        <v>0</v>
      </c>
      <c r="E13">
        <v>0.162790697674419</v>
      </c>
      <c r="F13">
        <v>0</v>
      </c>
      <c r="G13">
        <v>0</v>
      </c>
      <c r="H13">
        <v>0</v>
      </c>
      <c r="I13">
        <v>0</v>
      </c>
      <c r="J13">
        <v>0</v>
      </c>
      <c r="K13">
        <v>6.3488372093023298</v>
      </c>
      <c r="L13">
        <v>0</v>
      </c>
      <c r="M13">
        <v>0</v>
      </c>
      <c r="N13">
        <v>0</v>
      </c>
      <c r="O13">
        <v>0</v>
      </c>
      <c r="P13">
        <v>37.279069767441896</v>
      </c>
      <c r="Q13" t="s">
        <v>26</v>
      </c>
      <c r="R13" t="s">
        <v>27</v>
      </c>
    </row>
    <row r="14" spans="1:18">
      <c r="A14" s="2">
        <v>153</v>
      </c>
      <c r="B14">
        <v>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11.6666666666667</v>
      </c>
      <c r="L14">
        <v>0</v>
      </c>
      <c r="M14">
        <v>0</v>
      </c>
      <c r="N14">
        <v>0</v>
      </c>
      <c r="O14">
        <v>0</v>
      </c>
      <c r="P14">
        <v>23.3333333333333</v>
      </c>
      <c r="Q14" t="s">
        <v>26</v>
      </c>
      <c r="R14" t="s">
        <v>28</v>
      </c>
    </row>
    <row r="15" spans="1:18">
      <c r="A15" s="2">
        <v>1085</v>
      </c>
      <c r="B15">
        <v>27.125</v>
      </c>
      <c r="C15">
        <v>0.875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10.5</v>
      </c>
      <c r="L15">
        <v>1.75</v>
      </c>
      <c r="M15">
        <v>0</v>
      </c>
      <c r="N15">
        <v>0</v>
      </c>
      <c r="O15">
        <v>0</v>
      </c>
      <c r="P15">
        <v>76.125</v>
      </c>
      <c r="Q15" t="s">
        <v>26</v>
      </c>
      <c r="R15" t="s">
        <v>28</v>
      </c>
    </row>
    <row r="16" spans="1:18">
      <c r="A16" s="2">
        <v>1107</v>
      </c>
      <c r="B16">
        <v>8.4285714285714306</v>
      </c>
      <c r="C16">
        <v>8.2857142857142794</v>
      </c>
      <c r="D16">
        <v>0.14285714285714299</v>
      </c>
      <c r="E16">
        <v>0.71428571428571397</v>
      </c>
      <c r="F16">
        <v>0</v>
      </c>
      <c r="G16">
        <v>0</v>
      </c>
      <c r="H16">
        <v>0</v>
      </c>
      <c r="I16">
        <v>0</v>
      </c>
      <c r="J16">
        <v>0</v>
      </c>
      <c r="K16">
        <v>5.8571428571428603</v>
      </c>
      <c r="L16">
        <v>2.1428571428571401</v>
      </c>
      <c r="M16">
        <v>0.28571428571428598</v>
      </c>
      <c r="N16">
        <v>0.14285714285714299</v>
      </c>
      <c r="O16">
        <v>1.4285714285714299</v>
      </c>
      <c r="P16">
        <v>75.428571428571402</v>
      </c>
      <c r="Q16" t="s">
        <v>26</v>
      </c>
      <c r="R16" t="s">
        <v>27</v>
      </c>
    </row>
    <row r="17" spans="1:18">
      <c r="A17" s="2">
        <v>1162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3.5</v>
      </c>
      <c r="L17">
        <v>0</v>
      </c>
      <c r="M17">
        <v>0</v>
      </c>
      <c r="N17">
        <v>0</v>
      </c>
      <c r="O17">
        <v>0</v>
      </c>
      <c r="P17">
        <v>3.5</v>
      </c>
      <c r="Q17" t="s">
        <v>26</v>
      </c>
      <c r="R17" t="s">
        <v>28</v>
      </c>
    </row>
    <row r="18" spans="1:18">
      <c r="A18" s="2">
        <v>1258</v>
      </c>
      <c r="B18">
        <v>7.7</v>
      </c>
      <c r="C18">
        <v>12.6</v>
      </c>
      <c r="D18">
        <v>0.7</v>
      </c>
      <c r="E18">
        <v>2.1</v>
      </c>
      <c r="F18">
        <v>0</v>
      </c>
      <c r="G18">
        <v>0</v>
      </c>
      <c r="H18">
        <v>0</v>
      </c>
      <c r="I18">
        <v>0</v>
      </c>
      <c r="J18">
        <v>0.7</v>
      </c>
      <c r="K18">
        <v>16.8</v>
      </c>
      <c r="L18">
        <v>1.4</v>
      </c>
      <c r="M18">
        <v>0</v>
      </c>
      <c r="N18">
        <v>0</v>
      </c>
      <c r="O18">
        <v>4.9000000000000004</v>
      </c>
      <c r="P18">
        <v>301</v>
      </c>
      <c r="Q18" t="s">
        <v>26</v>
      </c>
      <c r="R18" t="s">
        <v>27</v>
      </c>
    </row>
    <row r="19" spans="1:18">
      <c r="A19" s="2">
        <v>1261</v>
      </c>
      <c r="B19">
        <v>9.8000000000000007</v>
      </c>
      <c r="C19">
        <v>1.4</v>
      </c>
      <c r="D19">
        <v>4.2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1.4</v>
      </c>
      <c r="L19">
        <v>0</v>
      </c>
      <c r="M19">
        <v>1.4</v>
      </c>
      <c r="N19">
        <v>0</v>
      </c>
      <c r="O19">
        <v>0</v>
      </c>
      <c r="P19">
        <v>19.600000000000001</v>
      </c>
      <c r="Q19" t="s">
        <v>26</v>
      </c>
      <c r="R19" t="s">
        <v>28</v>
      </c>
    </row>
    <row r="20" spans="1:18">
      <c r="A20" s="2">
        <v>1264</v>
      </c>
      <c r="B20">
        <v>5.25</v>
      </c>
      <c r="C20">
        <v>10.5</v>
      </c>
      <c r="D20">
        <v>0</v>
      </c>
      <c r="E20">
        <v>0.875</v>
      </c>
      <c r="F20">
        <v>0</v>
      </c>
      <c r="G20">
        <v>0.875</v>
      </c>
      <c r="H20">
        <v>0</v>
      </c>
      <c r="I20">
        <v>0</v>
      </c>
      <c r="J20">
        <v>0</v>
      </c>
      <c r="K20">
        <v>37.625</v>
      </c>
      <c r="L20">
        <v>1.75</v>
      </c>
      <c r="M20">
        <v>0</v>
      </c>
      <c r="N20">
        <v>0.875</v>
      </c>
      <c r="O20">
        <v>2.625</v>
      </c>
      <c r="P20">
        <v>132.125</v>
      </c>
      <c r="Q20" t="s">
        <v>26</v>
      </c>
      <c r="R20" t="s">
        <v>28</v>
      </c>
    </row>
    <row r="21" spans="1:18">
      <c r="A21" s="2">
        <v>1306</v>
      </c>
      <c r="B21">
        <v>15.75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36.4</v>
      </c>
      <c r="L21">
        <v>0</v>
      </c>
      <c r="M21">
        <v>0</v>
      </c>
      <c r="N21">
        <v>0</v>
      </c>
      <c r="O21">
        <v>0</v>
      </c>
      <c r="P21">
        <v>112.35</v>
      </c>
      <c r="Q21" t="s">
        <v>26</v>
      </c>
      <c r="R21" t="s">
        <v>27</v>
      </c>
    </row>
    <row r="22" spans="1:18">
      <c r="A22" s="2">
        <v>1326</v>
      </c>
      <c r="B22">
        <v>0</v>
      </c>
      <c r="C22">
        <v>1.4</v>
      </c>
      <c r="D22">
        <v>0</v>
      </c>
      <c r="E22">
        <v>2.8</v>
      </c>
      <c r="F22">
        <v>0</v>
      </c>
      <c r="G22">
        <v>0</v>
      </c>
      <c r="H22">
        <v>0</v>
      </c>
      <c r="I22">
        <v>0</v>
      </c>
      <c r="J22">
        <v>0</v>
      </c>
      <c r="K22">
        <v>12.6</v>
      </c>
      <c r="L22">
        <v>1.4</v>
      </c>
      <c r="M22">
        <v>0</v>
      </c>
      <c r="N22">
        <v>0</v>
      </c>
      <c r="O22">
        <v>1.4</v>
      </c>
      <c r="P22">
        <v>120.4</v>
      </c>
      <c r="Q22" t="s">
        <v>26</v>
      </c>
      <c r="R22" t="s">
        <v>27</v>
      </c>
    </row>
    <row r="23" spans="1:18">
      <c r="A23" s="2">
        <v>1352</v>
      </c>
      <c r="B23">
        <v>6.3</v>
      </c>
      <c r="C23">
        <v>0.7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14</v>
      </c>
      <c r="L23">
        <v>0</v>
      </c>
      <c r="M23">
        <v>0</v>
      </c>
      <c r="N23">
        <v>0.7</v>
      </c>
      <c r="O23">
        <v>0.7</v>
      </c>
      <c r="P23">
        <v>184.8</v>
      </c>
      <c r="Q23" t="s">
        <v>26</v>
      </c>
      <c r="R23" t="s">
        <v>27</v>
      </c>
    </row>
    <row r="24" spans="1:18">
      <c r="A24" s="2">
        <v>1413</v>
      </c>
      <c r="B24">
        <v>15.75</v>
      </c>
      <c r="C24">
        <v>2.625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11.375</v>
      </c>
      <c r="L24">
        <v>0</v>
      </c>
      <c r="M24">
        <v>0</v>
      </c>
      <c r="N24">
        <v>0.875</v>
      </c>
      <c r="O24">
        <v>1.75</v>
      </c>
      <c r="P24">
        <v>65.625</v>
      </c>
      <c r="Q24" t="s">
        <v>26</v>
      </c>
      <c r="R24" t="s">
        <v>27</v>
      </c>
    </row>
    <row r="25" spans="1:18">
      <c r="A25" s="2">
        <v>1416</v>
      </c>
      <c r="B25">
        <v>0</v>
      </c>
      <c r="C25">
        <v>0.875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9.1875</v>
      </c>
      <c r="L25">
        <v>0.875</v>
      </c>
      <c r="M25">
        <v>0</v>
      </c>
      <c r="N25">
        <v>0</v>
      </c>
      <c r="O25">
        <v>0.875</v>
      </c>
      <c r="P25">
        <v>35.875</v>
      </c>
      <c r="Q25" t="s">
        <v>26</v>
      </c>
      <c r="R25" t="s">
        <v>28</v>
      </c>
    </row>
    <row r="26" spans="1:18">
      <c r="A26" s="2">
        <v>1427</v>
      </c>
      <c r="B26">
        <v>2.1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1.4</v>
      </c>
      <c r="L26">
        <v>0</v>
      </c>
      <c r="M26">
        <v>0</v>
      </c>
      <c r="N26">
        <v>0</v>
      </c>
      <c r="O26">
        <v>0</v>
      </c>
      <c r="P26">
        <v>14</v>
      </c>
      <c r="Q26" t="s">
        <v>26</v>
      </c>
      <c r="R26" t="s">
        <v>28</v>
      </c>
    </row>
    <row r="27" spans="1:18">
      <c r="A27" s="2">
        <v>1428</v>
      </c>
      <c r="B27">
        <v>13.461538461538501</v>
      </c>
      <c r="C27">
        <v>10.2307692307692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19.923076923076898</v>
      </c>
      <c r="L27">
        <v>1.6153846153846201</v>
      </c>
      <c r="M27">
        <v>0.53846153846153899</v>
      </c>
      <c r="N27">
        <v>0</v>
      </c>
      <c r="O27">
        <v>0</v>
      </c>
      <c r="P27">
        <v>121.153846153846</v>
      </c>
      <c r="Q27" t="s">
        <v>26</v>
      </c>
      <c r="R27" t="s">
        <v>27</v>
      </c>
    </row>
    <row r="28" spans="1:18">
      <c r="A28" s="2">
        <v>1469</v>
      </c>
      <c r="B28">
        <v>6.3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0.7</v>
      </c>
      <c r="L28">
        <v>0</v>
      </c>
      <c r="M28">
        <v>0</v>
      </c>
      <c r="N28">
        <v>0</v>
      </c>
      <c r="O28">
        <v>0.7</v>
      </c>
      <c r="P28">
        <v>6.3</v>
      </c>
      <c r="Q28" t="s">
        <v>26</v>
      </c>
      <c r="R28" t="s">
        <v>28</v>
      </c>
    </row>
    <row r="29" spans="1:18">
      <c r="A29" s="2">
        <v>1483</v>
      </c>
      <c r="B29">
        <v>28.636363636363601</v>
      </c>
      <c r="C29">
        <v>12.090909090909101</v>
      </c>
      <c r="D29">
        <v>2.5454545454545499</v>
      </c>
      <c r="E29">
        <v>2.5454545454545499</v>
      </c>
      <c r="F29">
        <v>0</v>
      </c>
      <c r="G29">
        <v>0</v>
      </c>
      <c r="H29">
        <v>0</v>
      </c>
      <c r="I29">
        <v>0</v>
      </c>
      <c r="J29">
        <v>0</v>
      </c>
      <c r="K29">
        <v>14</v>
      </c>
      <c r="L29">
        <v>5.0909090909090899</v>
      </c>
      <c r="M29">
        <v>1.27272727272727</v>
      </c>
      <c r="N29">
        <v>0</v>
      </c>
      <c r="O29">
        <v>0.63636363636363602</v>
      </c>
      <c r="P29">
        <v>94.818181818181799</v>
      </c>
      <c r="Q29" t="s">
        <v>26</v>
      </c>
      <c r="R29" t="s">
        <v>28</v>
      </c>
    </row>
    <row r="30" spans="1:18">
      <c r="A30" s="2">
        <v>1490</v>
      </c>
      <c r="B30">
        <v>11.6666666666667</v>
      </c>
      <c r="C30">
        <v>1.1666666666666701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3.5</v>
      </c>
      <c r="L30">
        <v>0.38888888888888901</v>
      </c>
      <c r="M30">
        <v>0</v>
      </c>
      <c r="N30">
        <v>0</v>
      </c>
      <c r="O30">
        <v>0</v>
      </c>
      <c r="P30">
        <v>28</v>
      </c>
      <c r="Q30" t="s">
        <v>26</v>
      </c>
      <c r="R30" t="s">
        <v>28</v>
      </c>
    </row>
    <row r="31" spans="1:18">
      <c r="A31" s="2">
        <v>1496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2.5</v>
      </c>
      <c r="L31">
        <v>0</v>
      </c>
      <c r="M31">
        <v>0</v>
      </c>
      <c r="N31">
        <v>0</v>
      </c>
      <c r="O31">
        <v>0</v>
      </c>
      <c r="P31">
        <v>19.5</v>
      </c>
      <c r="Q31" t="s">
        <v>26</v>
      </c>
      <c r="R31" t="s">
        <v>27</v>
      </c>
    </row>
    <row r="32" spans="1:18">
      <c r="A32" s="2">
        <v>1497</v>
      </c>
      <c r="B32">
        <v>0.58333333333333304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0.58333333333333304</v>
      </c>
      <c r="L32">
        <v>0</v>
      </c>
      <c r="M32">
        <v>0</v>
      </c>
      <c r="N32">
        <v>0</v>
      </c>
      <c r="O32">
        <v>0</v>
      </c>
      <c r="P32">
        <v>68.8333333333333</v>
      </c>
      <c r="Q32" t="s">
        <v>26</v>
      </c>
      <c r="R32" t="s">
        <v>28</v>
      </c>
    </row>
    <row r="33" spans="1:18">
      <c r="A33" s="2">
        <v>2014</v>
      </c>
      <c r="B33">
        <v>2.5454545454545499</v>
      </c>
      <c r="C33">
        <v>3.1818181818181799</v>
      </c>
      <c r="D33">
        <v>0</v>
      </c>
      <c r="E33">
        <v>0.63636363636363602</v>
      </c>
      <c r="F33">
        <v>0</v>
      </c>
      <c r="G33">
        <v>0</v>
      </c>
      <c r="H33">
        <v>0</v>
      </c>
      <c r="I33">
        <v>0</v>
      </c>
      <c r="J33">
        <v>0</v>
      </c>
      <c r="K33">
        <v>26.090909090909101</v>
      </c>
      <c r="L33">
        <v>3.8181818181818201</v>
      </c>
      <c r="M33">
        <v>0</v>
      </c>
      <c r="N33">
        <v>0</v>
      </c>
      <c r="O33">
        <v>1.27272727272727</v>
      </c>
      <c r="P33">
        <v>138.09090909090901</v>
      </c>
      <c r="Q33" t="s">
        <v>26</v>
      </c>
      <c r="R33" t="s">
        <v>27</v>
      </c>
    </row>
    <row r="34" spans="1:18">
      <c r="A34" s="2">
        <v>2020</v>
      </c>
      <c r="B34">
        <v>22</v>
      </c>
      <c r="C34">
        <v>0.66666666666666696</v>
      </c>
      <c r="D34">
        <v>0</v>
      </c>
      <c r="E34">
        <v>0.33333333333333298</v>
      </c>
      <c r="F34">
        <v>0</v>
      </c>
      <c r="G34">
        <v>0</v>
      </c>
      <c r="H34">
        <v>0</v>
      </c>
      <c r="I34">
        <v>0</v>
      </c>
      <c r="J34">
        <v>0</v>
      </c>
      <c r="K34">
        <v>27.6666666666667</v>
      </c>
      <c r="L34">
        <v>0.66666666666666696</v>
      </c>
      <c r="M34">
        <v>0</v>
      </c>
      <c r="N34">
        <v>0</v>
      </c>
      <c r="O34">
        <v>0.33333333333333298</v>
      </c>
      <c r="P34">
        <v>55.3333333333333</v>
      </c>
      <c r="Q34" t="s">
        <v>26</v>
      </c>
      <c r="R34" t="s">
        <v>28</v>
      </c>
    </row>
    <row r="35" spans="1:18">
      <c r="A35" s="2">
        <v>2021</v>
      </c>
      <c r="B35">
        <v>13</v>
      </c>
      <c r="C35">
        <v>3</v>
      </c>
      <c r="D35">
        <v>3</v>
      </c>
      <c r="E35">
        <v>5</v>
      </c>
      <c r="F35">
        <v>0</v>
      </c>
      <c r="G35">
        <v>0</v>
      </c>
      <c r="H35">
        <v>0</v>
      </c>
      <c r="I35">
        <v>0</v>
      </c>
      <c r="J35">
        <v>0</v>
      </c>
      <c r="K35">
        <v>12</v>
      </c>
      <c r="L35">
        <v>1</v>
      </c>
      <c r="M35">
        <v>0</v>
      </c>
      <c r="N35">
        <v>0</v>
      </c>
      <c r="O35">
        <v>12</v>
      </c>
      <c r="P35">
        <v>111</v>
      </c>
      <c r="Q35" t="s">
        <v>26</v>
      </c>
      <c r="R35" t="s">
        <v>27</v>
      </c>
    </row>
    <row r="36" spans="1:18">
      <c r="A36" s="2">
        <v>2056</v>
      </c>
      <c r="B36">
        <v>10.266666666666699</v>
      </c>
      <c r="C36">
        <v>0.46666666666666701</v>
      </c>
      <c r="D36">
        <v>0</v>
      </c>
      <c r="E36">
        <v>1.4</v>
      </c>
      <c r="F36">
        <v>0</v>
      </c>
      <c r="G36">
        <v>0</v>
      </c>
      <c r="H36">
        <v>0</v>
      </c>
      <c r="I36">
        <v>0</v>
      </c>
      <c r="J36">
        <v>0</v>
      </c>
      <c r="K36">
        <v>0.46666666666666701</v>
      </c>
      <c r="L36">
        <v>0</v>
      </c>
      <c r="M36">
        <v>0</v>
      </c>
      <c r="N36">
        <v>0</v>
      </c>
      <c r="O36">
        <v>0</v>
      </c>
      <c r="P36">
        <v>25.2</v>
      </c>
      <c r="Q36" t="s">
        <v>26</v>
      </c>
      <c r="R36" t="s">
        <v>27</v>
      </c>
    </row>
    <row r="37" spans="1:18">
      <c r="A37" s="2">
        <v>2058</v>
      </c>
      <c r="B37">
        <v>1.4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14.466666666666701</v>
      </c>
      <c r="L37">
        <v>0</v>
      </c>
      <c r="M37">
        <v>0</v>
      </c>
      <c r="N37">
        <v>0</v>
      </c>
      <c r="O37">
        <v>0</v>
      </c>
      <c r="P37">
        <v>12.6</v>
      </c>
      <c r="Q37" t="s">
        <v>26</v>
      </c>
      <c r="R37" t="s">
        <v>28</v>
      </c>
    </row>
    <row r="38" spans="1:18">
      <c r="A38" s="2">
        <v>2089</v>
      </c>
      <c r="B38">
        <v>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1.1666666666666701</v>
      </c>
      <c r="L38">
        <v>1.1666666666666701</v>
      </c>
      <c r="M38">
        <v>0</v>
      </c>
      <c r="N38">
        <v>0</v>
      </c>
      <c r="O38">
        <v>0</v>
      </c>
      <c r="P38">
        <v>21</v>
      </c>
      <c r="Q38" t="s">
        <v>26</v>
      </c>
      <c r="R38" t="s">
        <v>28</v>
      </c>
    </row>
    <row r="39" spans="1:18">
      <c r="A39" s="2">
        <v>2093</v>
      </c>
      <c r="B39">
        <v>16.930232558139501</v>
      </c>
      <c r="C39">
        <v>0.97674418604651203</v>
      </c>
      <c r="D39">
        <v>0</v>
      </c>
      <c r="E39">
        <v>0.32558139534883701</v>
      </c>
      <c r="F39">
        <v>0</v>
      </c>
      <c r="G39">
        <v>0</v>
      </c>
      <c r="H39">
        <v>0</v>
      </c>
      <c r="I39">
        <v>0</v>
      </c>
      <c r="J39">
        <v>0</v>
      </c>
      <c r="K39">
        <v>3.9069767441860499</v>
      </c>
      <c r="L39">
        <v>0.81395348837209303</v>
      </c>
      <c r="M39">
        <v>0</v>
      </c>
      <c r="N39">
        <v>0.81395348837209303</v>
      </c>
      <c r="O39">
        <v>0.97674418604651203</v>
      </c>
      <c r="P39">
        <v>51.930232558139501</v>
      </c>
      <c r="Q39" t="s">
        <v>26</v>
      </c>
      <c r="R39" t="s">
        <v>27</v>
      </c>
    </row>
    <row r="40" spans="1:18">
      <c r="A40" s="2">
        <v>2113</v>
      </c>
      <c r="B40">
        <v>30.692307692307701</v>
      </c>
      <c r="C40">
        <v>14</v>
      </c>
      <c r="D40">
        <v>0</v>
      </c>
      <c r="E40">
        <v>0.53846153846153899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0</v>
      </c>
      <c r="M40">
        <v>0</v>
      </c>
      <c r="N40">
        <v>0</v>
      </c>
      <c r="O40">
        <v>0</v>
      </c>
      <c r="P40">
        <v>47.384615384615401</v>
      </c>
      <c r="Q40" t="s">
        <v>26</v>
      </c>
      <c r="R40" t="s">
        <v>27</v>
      </c>
    </row>
    <row r="41" spans="1:18">
      <c r="A41" s="2">
        <v>2139</v>
      </c>
      <c r="B41">
        <v>9.2857142857142794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15.285714285714301</v>
      </c>
      <c r="L41">
        <v>1.1428571428571399</v>
      </c>
      <c r="M41">
        <v>0</v>
      </c>
      <c r="N41">
        <v>0</v>
      </c>
      <c r="O41">
        <v>0</v>
      </c>
      <c r="P41">
        <v>119</v>
      </c>
      <c r="Q41" t="s">
        <v>26</v>
      </c>
      <c r="R41" t="s">
        <v>27</v>
      </c>
    </row>
    <row r="42" spans="1:18">
      <c r="A42" s="2">
        <v>2156</v>
      </c>
      <c r="B42">
        <v>14</v>
      </c>
      <c r="C42">
        <v>0.5</v>
      </c>
      <c r="D42">
        <v>0</v>
      </c>
      <c r="E42">
        <v>1</v>
      </c>
      <c r="F42">
        <v>0</v>
      </c>
      <c r="G42">
        <v>0.5</v>
      </c>
      <c r="H42">
        <v>0</v>
      </c>
      <c r="I42">
        <v>0</v>
      </c>
      <c r="J42">
        <v>0</v>
      </c>
      <c r="K42">
        <v>12</v>
      </c>
      <c r="L42">
        <v>0</v>
      </c>
      <c r="M42">
        <v>0</v>
      </c>
      <c r="N42">
        <v>0.5</v>
      </c>
      <c r="O42">
        <v>2</v>
      </c>
      <c r="P42">
        <v>83</v>
      </c>
      <c r="Q42" t="s">
        <v>26</v>
      </c>
      <c r="R42" t="s">
        <v>27</v>
      </c>
    </row>
    <row r="43" spans="1:18">
      <c r="A43" s="2">
        <v>2183</v>
      </c>
      <c r="B43">
        <v>6.4749999999999996</v>
      </c>
      <c r="C43">
        <v>0.17499999999999999</v>
      </c>
      <c r="D43">
        <v>0</v>
      </c>
      <c r="E43">
        <v>0.17499999999999999</v>
      </c>
      <c r="F43">
        <v>0</v>
      </c>
      <c r="G43">
        <v>0</v>
      </c>
      <c r="H43">
        <v>0</v>
      </c>
      <c r="I43">
        <v>0</v>
      </c>
      <c r="J43">
        <v>0</v>
      </c>
      <c r="K43">
        <v>6.65</v>
      </c>
      <c r="L43">
        <v>0</v>
      </c>
      <c r="M43">
        <v>0</v>
      </c>
      <c r="N43">
        <v>0</v>
      </c>
      <c r="O43">
        <v>0</v>
      </c>
      <c r="P43">
        <v>18.024999999999999</v>
      </c>
      <c r="Q43" t="s">
        <v>26</v>
      </c>
      <c r="R43" t="s">
        <v>28</v>
      </c>
    </row>
    <row r="44" spans="1:18">
      <c r="A44" s="2">
        <v>2251</v>
      </c>
      <c r="B44">
        <v>8.9310344827586192</v>
      </c>
      <c r="C44">
        <v>1.9310344827586201</v>
      </c>
      <c r="D44">
        <v>0.12068965517241401</v>
      </c>
      <c r="E44">
        <v>0.36206896551724099</v>
      </c>
      <c r="F44">
        <v>0</v>
      </c>
      <c r="G44">
        <v>0</v>
      </c>
      <c r="H44">
        <v>0</v>
      </c>
      <c r="I44">
        <v>0.12068965517241401</v>
      </c>
      <c r="J44">
        <v>0</v>
      </c>
      <c r="K44">
        <v>10.6206896551724</v>
      </c>
      <c r="L44">
        <v>0.36206896551724099</v>
      </c>
      <c r="M44">
        <v>0</v>
      </c>
      <c r="N44">
        <v>0.60344827586206895</v>
      </c>
      <c r="O44">
        <v>1.32758620689655</v>
      </c>
      <c r="P44">
        <v>66.982758620689694</v>
      </c>
      <c r="Q44" t="s">
        <v>26</v>
      </c>
      <c r="R44" t="s">
        <v>28</v>
      </c>
    </row>
    <row r="45" spans="1:18">
      <c r="A45" s="2">
        <v>2270</v>
      </c>
      <c r="B45">
        <v>31.1111111111111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0.77777777777777801</v>
      </c>
      <c r="L45">
        <v>0</v>
      </c>
      <c r="M45">
        <v>0</v>
      </c>
      <c r="N45">
        <v>0</v>
      </c>
      <c r="O45">
        <v>0</v>
      </c>
      <c r="P45">
        <v>4.6666666666666696</v>
      </c>
      <c r="Q45" t="s">
        <v>26</v>
      </c>
      <c r="R45" t="s">
        <v>28</v>
      </c>
    </row>
    <row r="46" spans="1:18">
      <c r="A46" s="2">
        <v>2289</v>
      </c>
      <c r="B46">
        <v>9.3333333333333304</v>
      </c>
      <c r="C46">
        <v>0</v>
      </c>
      <c r="D46">
        <v>0</v>
      </c>
      <c r="E46">
        <v>2.3333333333333299</v>
      </c>
      <c r="F46">
        <v>0</v>
      </c>
      <c r="G46">
        <v>0</v>
      </c>
      <c r="H46">
        <v>0</v>
      </c>
      <c r="I46">
        <v>0</v>
      </c>
      <c r="J46">
        <v>0</v>
      </c>
      <c r="K46">
        <v>4.6666666666666696</v>
      </c>
      <c r="L46">
        <v>2.3333333333333299</v>
      </c>
      <c r="M46">
        <v>0</v>
      </c>
      <c r="N46">
        <v>0</v>
      </c>
      <c r="O46">
        <v>0</v>
      </c>
      <c r="P46">
        <v>40.8333333333333</v>
      </c>
      <c r="Q46" t="s">
        <v>26</v>
      </c>
      <c r="R46" t="s">
        <v>28</v>
      </c>
    </row>
    <row r="47" spans="1:18">
      <c r="A47" s="2">
        <v>2292</v>
      </c>
      <c r="B47">
        <v>22.076923076923102</v>
      </c>
      <c r="C47">
        <v>2.9615384615384599</v>
      </c>
      <c r="D47">
        <v>0</v>
      </c>
      <c r="E47">
        <v>0.269230769230769</v>
      </c>
      <c r="F47">
        <v>0</v>
      </c>
      <c r="G47">
        <v>0</v>
      </c>
      <c r="H47">
        <v>0</v>
      </c>
      <c r="I47">
        <v>0</v>
      </c>
      <c r="J47">
        <v>0</v>
      </c>
      <c r="K47">
        <v>6.4615384615384599</v>
      </c>
      <c r="L47">
        <v>0.269230769230769</v>
      </c>
      <c r="M47">
        <v>0</v>
      </c>
      <c r="N47">
        <v>0</v>
      </c>
      <c r="O47">
        <v>0</v>
      </c>
      <c r="P47">
        <v>66.230769230769198</v>
      </c>
      <c r="Q47" t="s">
        <v>26</v>
      </c>
      <c r="R47" t="s">
        <v>28</v>
      </c>
    </row>
    <row r="48" spans="1:18">
      <c r="A48" s="2">
        <v>2293</v>
      </c>
      <c r="B48">
        <v>2.3333333333333299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2.3333333333333299</v>
      </c>
      <c r="L48">
        <v>0</v>
      </c>
      <c r="M48">
        <v>0</v>
      </c>
      <c r="N48">
        <v>0</v>
      </c>
      <c r="O48">
        <v>0</v>
      </c>
      <c r="P48">
        <v>32.6666666666667</v>
      </c>
      <c r="Q48" t="s">
        <v>26</v>
      </c>
      <c r="R48" t="s">
        <v>28</v>
      </c>
    </row>
    <row r="49" spans="1:18">
      <c r="A49" s="2">
        <v>2315</v>
      </c>
      <c r="B49">
        <v>14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7</v>
      </c>
      <c r="Q49" t="s">
        <v>26</v>
      </c>
      <c r="R49" t="s">
        <v>28</v>
      </c>
    </row>
    <row r="50" spans="1:18">
      <c r="A50" s="2">
        <v>2326</v>
      </c>
      <c r="B50">
        <v>3.5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7</v>
      </c>
      <c r="L50">
        <v>1.75</v>
      </c>
      <c r="M50">
        <v>0</v>
      </c>
      <c r="N50">
        <v>0</v>
      </c>
      <c r="O50">
        <v>3.5</v>
      </c>
      <c r="P50">
        <v>29.75</v>
      </c>
      <c r="Q50" t="s">
        <v>26</v>
      </c>
      <c r="R50" t="s">
        <v>28</v>
      </c>
    </row>
    <row r="51" spans="1:18">
      <c r="A51" s="2">
        <v>2346</v>
      </c>
      <c r="B51">
        <v>4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0</v>
      </c>
      <c r="M51">
        <v>0</v>
      </c>
      <c r="N51">
        <v>0</v>
      </c>
      <c r="O51">
        <v>2</v>
      </c>
      <c r="P51">
        <v>37</v>
      </c>
      <c r="Q51" t="s">
        <v>26</v>
      </c>
      <c r="R51" t="s">
        <v>28</v>
      </c>
    </row>
    <row r="52" spans="1:18">
      <c r="A52" s="2">
        <v>2363</v>
      </c>
      <c r="B52">
        <v>26.090909090909101</v>
      </c>
      <c r="C52">
        <v>1.27272727272727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2.5454545454545499</v>
      </c>
      <c r="L52">
        <v>0.63636363636363602</v>
      </c>
      <c r="M52">
        <v>0</v>
      </c>
      <c r="N52">
        <v>0</v>
      </c>
      <c r="O52">
        <v>0</v>
      </c>
      <c r="P52">
        <v>54.727272727272698</v>
      </c>
      <c r="Q52" t="s">
        <v>26</v>
      </c>
      <c r="R52" t="s">
        <v>28</v>
      </c>
    </row>
    <row r="53" spans="1:18">
      <c r="A53" s="2">
        <v>2372</v>
      </c>
      <c r="B53">
        <v>9.9696969696969706</v>
      </c>
      <c r="C53">
        <v>0.84848484848484895</v>
      </c>
      <c r="D53">
        <v>0</v>
      </c>
      <c r="E53">
        <v>1.0606060606060601</v>
      </c>
      <c r="F53">
        <v>0</v>
      </c>
      <c r="G53">
        <v>0</v>
      </c>
      <c r="H53">
        <v>0</v>
      </c>
      <c r="I53">
        <v>0</v>
      </c>
      <c r="J53">
        <v>0</v>
      </c>
      <c r="K53">
        <v>7.2121212121212102</v>
      </c>
      <c r="L53">
        <v>0.21212121212121199</v>
      </c>
      <c r="M53">
        <v>0</v>
      </c>
      <c r="N53">
        <v>0.21212121212121199</v>
      </c>
      <c r="O53">
        <v>0.42424242424242398</v>
      </c>
      <c r="P53">
        <v>71.696969696969703</v>
      </c>
      <c r="Q53" t="s">
        <v>26</v>
      </c>
      <c r="R53" t="s">
        <v>27</v>
      </c>
    </row>
    <row r="54" spans="1:18">
      <c r="A54" s="2">
        <v>2384</v>
      </c>
      <c r="B54">
        <v>14</v>
      </c>
      <c r="C54">
        <v>0</v>
      </c>
      <c r="D54">
        <v>0</v>
      </c>
      <c r="E54">
        <v>0.77777777777777801</v>
      </c>
      <c r="F54">
        <v>0</v>
      </c>
      <c r="G54">
        <v>0</v>
      </c>
      <c r="H54">
        <v>0</v>
      </c>
      <c r="I54">
        <v>0</v>
      </c>
      <c r="J54">
        <v>0</v>
      </c>
      <c r="K54">
        <v>6.2222222222222197</v>
      </c>
      <c r="L54">
        <v>0</v>
      </c>
      <c r="M54">
        <v>0</v>
      </c>
      <c r="N54">
        <v>0</v>
      </c>
      <c r="O54">
        <v>0</v>
      </c>
      <c r="P54">
        <v>37.3333333333333</v>
      </c>
      <c r="Q54" t="s">
        <v>26</v>
      </c>
      <c r="R54" t="s">
        <v>28</v>
      </c>
    </row>
    <row r="55" spans="1:18">
      <c r="A55" s="2">
        <v>2431</v>
      </c>
      <c r="B55">
        <v>50.473684210526301</v>
      </c>
      <c r="C55">
        <v>1.1052631578947401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4.4210526315789496</v>
      </c>
      <c r="L55">
        <v>0</v>
      </c>
      <c r="M55">
        <v>0</v>
      </c>
      <c r="N55">
        <v>0</v>
      </c>
      <c r="O55">
        <v>0</v>
      </c>
      <c r="P55">
        <v>25.052631578947398</v>
      </c>
      <c r="Q55" t="s">
        <v>26</v>
      </c>
      <c r="R55" t="s">
        <v>28</v>
      </c>
    </row>
    <row r="56" spans="1:18">
      <c r="A56" s="2">
        <v>2452</v>
      </c>
      <c r="B56">
        <v>26.25</v>
      </c>
      <c r="C56">
        <v>8.75</v>
      </c>
      <c r="D56">
        <v>0.58333333333333304</v>
      </c>
      <c r="E56">
        <v>1.1666666666666701</v>
      </c>
      <c r="F56">
        <v>0</v>
      </c>
      <c r="G56">
        <v>0</v>
      </c>
      <c r="H56">
        <v>0</v>
      </c>
      <c r="I56">
        <v>0.58333333333333304</v>
      </c>
      <c r="J56">
        <v>0</v>
      </c>
      <c r="K56">
        <v>14</v>
      </c>
      <c r="L56">
        <v>5.25</v>
      </c>
      <c r="M56">
        <v>0</v>
      </c>
      <c r="N56">
        <v>1.75</v>
      </c>
      <c r="O56">
        <v>2.3333333333333299</v>
      </c>
      <c r="P56">
        <v>174.416666666667</v>
      </c>
      <c r="Q56" t="s">
        <v>26</v>
      </c>
      <c r="R56" t="s">
        <v>27</v>
      </c>
    </row>
    <row r="57" spans="1:18">
      <c r="A57" s="2">
        <v>2468</v>
      </c>
      <c r="B57">
        <v>14.090909090909101</v>
      </c>
      <c r="C57">
        <v>1.0909090909090899</v>
      </c>
      <c r="D57">
        <v>0</v>
      </c>
      <c r="E57">
        <v>0.18181818181818199</v>
      </c>
      <c r="F57">
        <v>0</v>
      </c>
      <c r="G57">
        <v>0</v>
      </c>
      <c r="H57">
        <v>0</v>
      </c>
      <c r="I57">
        <v>9.0909090909090898E-2</v>
      </c>
      <c r="J57">
        <v>0</v>
      </c>
      <c r="K57">
        <v>15.2727272727273</v>
      </c>
      <c r="L57">
        <v>0.90909090909090895</v>
      </c>
      <c r="M57">
        <v>0</v>
      </c>
      <c r="N57">
        <v>0.18181818181818199</v>
      </c>
      <c r="O57">
        <v>0</v>
      </c>
      <c r="P57">
        <v>106.272727272727</v>
      </c>
      <c r="Q57" t="s">
        <v>26</v>
      </c>
      <c r="R57" t="s">
        <v>28</v>
      </c>
    </row>
    <row r="58" spans="1:18">
      <c r="A58" s="2">
        <v>2470</v>
      </c>
      <c r="B58">
        <v>16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</v>
      </c>
      <c r="L58">
        <v>1</v>
      </c>
      <c r="M58">
        <v>0</v>
      </c>
      <c r="N58">
        <v>0</v>
      </c>
      <c r="O58">
        <v>0</v>
      </c>
      <c r="P58">
        <v>71</v>
      </c>
      <c r="Q58" t="s">
        <v>26</v>
      </c>
      <c r="R58" t="s">
        <v>28</v>
      </c>
    </row>
    <row r="59" spans="1:18">
      <c r="A59" s="2">
        <v>2473</v>
      </c>
      <c r="B59">
        <v>0.82352941176470595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1.6470588235294099</v>
      </c>
      <c r="L59">
        <v>0</v>
      </c>
      <c r="M59">
        <v>0</v>
      </c>
      <c r="N59">
        <v>0</v>
      </c>
      <c r="O59">
        <v>0</v>
      </c>
      <c r="P59">
        <v>14</v>
      </c>
      <c r="Q59" t="s">
        <v>26</v>
      </c>
      <c r="R59" t="s">
        <v>28</v>
      </c>
    </row>
    <row r="60" spans="1:18">
      <c r="A60" s="2">
        <v>2498</v>
      </c>
      <c r="B60">
        <v>4.2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10.733333333333301</v>
      </c>
      <c r="L60">
        <v>0</v>
      </c>
      <c r="M60">
        <v>0</v>
      </c>
      <c r="N60">
        <v>0</v>
      </c>
      <c r="O60">
        <v>0</v>
      </c>
      <c r="P60">
        <v>38.033333333333303</v>
      </c>
      <c r="Q60" t="s">
        <v>26</v>
      </c>
      <c r="R60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1"/>
  <sheetViews>
    <sheetView workbookViewId="0">
      <selection sqref="A1:R121"/>
    </sheetView>
  </sheetViews>
  <sheetFormatPr defaultColWidth="11.42578125" defaultRowHeight="15"/>
  <sheetData>
    <row r="1" spans="1:18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t="s">
        <v>24</v>
      </c>
      <c r="R1" t="s">
        <v>25</v>
      </c>
    </row>
    <row r="2" spans="1:18">
      <c r="A2" s="2">
        <v>254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12.6</v>
      </c>
      <c r="L2">
        <v>0</v>
      </c>
      <c r="M2">
        <v>0</v>
      </c>
      <c r="N2">
        <v>1.4</v>
      </c>
      <c r="O2">
        <v>0</v>
      </c>
      <c r="P2">
        <v>15.4</v>
      </c>
      <c r="Q2" t="s">
        <v>29</v>
      </c>
      <c r="R2" t="s">
        <v>28</v>
      </c>
    </row>
    <row r="3" spans="1:18">
      <c r="A3" s="2">
        <v>260</v>
      </c>
      <c r="B3">
        <v>1.5</v>
      </c>
      <c r="C3">
        <v>3</v>
      </c>
      <c r="D3">
        <v>0</v>
      </c>
      <c r="E3">
        <v>0.5</v>
      </c>
      <c r="F3">
        <v>0</v>
      </c>
      <c r="G3">
        <v>0.5</v>
      </c>
      <c r="H3">
        <v>0</v>
      </c>
      <c r="I3">
        <v>0</v>
      </c>
      <c r="J3">
        <v>0</v>
      </c>
      <c r="K3">
        <v>40.5</v>
      </c>
      <c r="L3">
        <v>4.5</v>
      </c>
      <c r="M3">
        <v>0</v>
      </c>
      <c r="N3">
        <v>0</v>
      </c>
      <c r="O3">
        <v>0</v>
      </c>
      <c r="P3">
        <v>99</v>
      </c>
      <c r="Q3" t="s">
        <v>29</v>
      </c>
      <c r="R3" t="s">
        <v>27</v>
      </c>
    </row>
    <row r="4" spans="1:18">
      <c r="A4" s="2">
        <v>263</v>
      </c>
      <c r="B4">
        <v>32.6666666666667</v>
      </c>
      <c r="C4">
        <v>5.25</v>
      </c>
      <c r="D4">
        <v>0</v>
      </c>
      <c r="E4">
        <v>0.58333333333333304</v>
      </c>
      <c r="F4">
        <v>0</v>
      </c>
      <c r="G4">
        <v>0</v>
      </c>
      <c r="H4">
        <v>0</v>
      </c>
      <c r="I4">
        <v>0</v>
      </c>
      <c r="J4">
        <v>0</v>
      </c>
      <c r="K4">
        <v>21</v>
      </c>
      <c r="L4">
        <v>2.9166666666666701</v>
      </c>
      <c r="M4">
        <v>0</v>
      </c>
      <c r="N4">
        <v>1.1666666666666701</v>
      </c>
      <c r="O4">
        <v>0</v>
      </c>
      <c r="P4">
        <v>78.75</v>
      </c>
      <c r="Q4" t="s">
        <v>29</v>
      </c>
      <c r="R4" t="s">
        <v>28</v>
      </c>
    </row>
    <row r="5" spans="1:18">
      <c r="A5" s="2">
        <v>272</v>
      </c>
      <c r="B5">
        <v>24.818181818181799</v>
      </c>
      <c r="C5">
        <v>0.63636363636363602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2.5454545454545499</v>
      </c>
      <c r="L5">
        <v>1.9090909090909101</v>
      </c>
      <c r="M5">
        <v>0</v>
      </c>
      <c r="N5">
        <v>0</v>
      </c>
      <c r="O5">
        <v>0</v>
      </c>
      <c r="P5">
        <v>22.272727272727298</v>
      </c>
      <c r="Q5" t="s">
        <v>29</v>
      </c>
      <c r="R5" t="s">
        <v>28</v>
      </c>
    </row>
    <row r="6" spans="1:18">
      <c r="A6" s="2">
        <v>276</v>
      </c>
      <c r="B6">
        <v>33.25</v>
      </c>
      <c r="C6">
        <v>0.4375</v>
      </c>
      <c r="D6">
        <v>0</v>
      </c>
      <c r="E6">
        <v>0.4375</v>
      </c>
      <c r="F6">
        <v>0</v>
      </c>
      <c r="G6">
        <v>0</v>
      </c>
      <c r="H6">
        <v>0</v>
      </c>
      <c r="I6">
        <v>0</v>
      </c>
      <c r="J6">
        <v>0</v>
      </c>
      <c r="K6">
        <v>27.125</v>
      </c>
      <c r="L6">
        <v>0</v>
      </c>
      <c r="M6">
        <v>0</v>
      </c>
      <c r="N6">
        <v>0</v>
      </c>
      <c r="O6">
        <v>0</v>
      </c>
      <c r="P6">
        <v>111.5625</v>
      </c>
      <c r="Q6" t="s">
        <v>29</v>
      </c>
      <c r="R6" t="s">
        <v>27</v>
      </c>
    </row>
    <row r="7" spans="1:18">
      <c r="A7" s="2">
        <v>290</v>
      </c>
      <c r="B7">
        <v>42</v>
      </c>
      <c r="C7">
        <v>5.3846153846153904</v>
      </c>
      <c r="D7">
        <v>0.53846153846153899</v>
      </c>
      <c r="E7">
        <v>0</v>
      </c>
      <c r="F7">
        <v>0</v>
      </c>
      <c r="G7">
        <v>0.53846153846153899</v>
      </c>
      <c r="H7">
        <v>0</v>
      </c>
      <c r="I7">
        <v>0</v>
      </c>
      <c r="J7">
        <v>0</v>
      </c>
      <c r="K7">
        <v>38.230769230769198</v>
      </c>
      <c r="L7">
        <v>2.1538461538461502</v>
      </c>
      <c r="M7">
        <v>0</v>
      </c>
      <c r="N7">
        <v>0.53846153846153899</v>
      </c>
      <c r="O7">
        <v>3.2307692307692299</v>
      </c>
      <c r="P7">
        <v>125.461538461538</v>
      </c>
      <c r="Q7" t="s">
        <v>29</v>
      </c>
      <c r="R7" t="s">
        <v>27</v>
      </c>
    </row>
    <row r="8" spans="1:18">
      <c r="A8" s="2">
        <v>292</v>
      </c>
      <c r="B8">
        <v>9</v>
      </c>
      <c r="C8">
        <v>0.5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5.5</v>
      </c>
      <c r="L8">
        <v>0</v>
      </c>
      <c r="M8">
        <v>0</v>
      </c>
      <c r="N8">
        <v>0</v>
      </c>
      <c r="O8">
        <v>1</v>
      </c>
      <c r="P8">
        <v>34.5</v>
      </c>
      <c r="Q8" t="s">
        <v>29</v>
      </c>
      <c r="R8" t="s">
        <v>27</v>
      </c>
    </row>
    <row r="9" spans="1:18">
      <c r="A9" s="2">
        <v>293</v>
      </c>
      <c r="B9">
        <v>5.6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1.4</v>
      </c>
      <c r="L9">
        <v>0</v>
      </c>
      <c r="M9">
        <v>0</v>
      </c>
      <c r="N9">
        <v>0</v>
      </c>
      <c r="O9">
        <v>0</v>
      </c>
      <c r="P9">
        <v>1.4</v>
      </c>
      <c r="Q9" t="s">
        <v>29</v>
      </c>
      <c r="R9" t="s">
        <v>28</v>
      </c>
    </row>
    <row r="10" spans="1:18">
      <c r="A10" s="2">
        <v>298</v>
      </c>
      <c r="B10">
        <v>1.4</v>
      </c>
      <c r="C10">
        <v>2.8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22.4</v>
      </c>
      <c r="L10">
        <v>0</v>
      </c>
      <c r="M10">
        <v>0</v>
      </c>
      <c r="N10">
        <v>0</v>
      </c>
      <c r="O10">
        <v>0</v>
      </c>
      <c r="P10">
        <v>121.8</v>
      </c>
      <c r="Q10" t="s">
        <v>29</v>
      </c>
      <c r="R10" t="s">
        <v>27</v>
      </c>
    </row>
    <row r="11" spans="1:18">
      <c r="A11" s="2">
        <v>304</v>
      </c>
      <c r="B11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24.5</v>
      </c>
      <c r="L11">
        <v>0</v>
      </c>
      <c r="M11">
        <v>0</v>
      </c>
      <c r="N11">
        <v>0</v>
      </c>
      <c r="O11">
        <v>3.5</v>
      </c>
      <c r="P11">
        <v>108.5</v>
      </c>
      <c r="Q11" t="s">
        <v>29</v>
      </c>
      <c r="R11" t="s">
        <v>28</v>
      </c>
    </row>
    <row r="12" spans="1:18">
      <c r="A12" s="2">
        <v>308</v>
      </c>
      <c r="B12">
        <v>22.1666666666667</v>
      </c>
      <c r="C12">
        <v>5.8333333333333304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38.5</v>
      </c>
      <c r="L12">
        <v>0.77777777777777801</v>
      </c>
      <c r="M12">
        <v>0</v>
      </c>
      <c r="N12">
        <v>0</v>
      </c>
      <c r="O12">
        <v>6.6111111111111098</v>
      </c>
      <c r="P12">
        <v>227.888888888889</v>
      </c>
      <c r="Q12" t="s">
        <v>29</v>
      </c>
      <c r="R12" t="s">
        <v>27</v>
      </c>
    </row>
    <row r="13" spans="1:18">
      <c r="A13" s="2">
        <v>312</v>
      </c>
      <c r="B13">
        <v>17.5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15.1666666666667</v>
      </c>
      <c r="L13">
        <v>1.1666666666666701</v>
      </c>
      <c r="M13">
        <v>0</v>
      </c>
      <c r="N13">
        <v>1.1666666666666701</v>
      </c>
      <c r="O13">
        <v>2.3333333333333299</v>
      </c>
      <c r="P13">
        <v>52.5</v>
      </c>
      <c r="Q13" t="s">
        <v>29</v>
      </c>
      <c r="R13" t="s">
        <v>28</v>
      </c>
    </row>
    <row r="14" spans="1:18">
      <c r="A14" s="2">
        <v>322</v>
      </c>
      <c r="B14">
        <v>5.7272727272727302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9.5454545454545396</v>
      </c>
      <c r="L14">
        <v>0</v>
      </c>
      <c r="M14">
        <v>0</v>
      </c>
      <c r="N14">
        <v>0</v>
      </c>
      <c r="O14">
        <v>0</v>
      </c>
      <c r="P14">
        <v>21</v>
      </c>
      <c r="Q14" t="s">
        <v>29</v>
      </c>
      <c r="R14" t="s">
        <v>28</v>
      </c>
    </row>
    <row r="15" spans="1:18">
      <c r="A15" s="2">
        <v>323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8</v>
      </c>
      <c r="Q15" t="s">
        <v>29</v>
      </c>
      <c r="R15" t="s">
        <v>28</v>
      </c>
    </row>
    <row r="16" spans="1:18">
      <c r="A16" s="2">
        <v>329</v>
      </c>
      <c r="B16">
        <v>13.3</v>
      </c>
      <c r="C16">
        <v>1.4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10.5</v>
      </c>
      <c r="L16">
        <v>0</v>
      </c>
      <c r="M16">
        <v>0</v>
      </c>
      <c r="N16">
        <v>0</v>
      </c>
      <c r="O16">
        <v>0</v>
      </c>
      <c r="P16">
        <v>72.099999999999994</v>
      </c>
      <c r="Q16" t="s">
        <v>29</v>
      </c>
      <c r="R16" t="s">
        <v>28</v>
      </c>
    </row>
    <row r="17" spans="1:18">
      <c r="A17" s="2">
        <v>340</v>
      </c>
      <c r="B17">
        <v>8.2727272727272698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16.545454545454501</v>
      </c>
      <c r="L17">
        <v>0</v>
      </c>
      <c r="M17">
        <v>0</v>
      </c>
      <c r="N17">
        <v>0</v>
      </c>
      <c r="O17">
        <v>0</v>
      </c>
      <c r="P17">
        <v>40.727272727272698</v>
      </c>
      <c r="Q17" t="s">
        <v>29</v>
      </c>
      <c r="R17" t="s">
        <v>27</v>
      </c>
    </row>
    <row r="18" spans="1:18">
      <c r="A18" s="2">
        <v>346</v>
      </c>
      <c r="B18">
        <v>21.4375</v>
      </c>
      <c r="C18">
        <v>17.5</v>
      </c>
      <c r="D18">
        <v>0.4375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29.3125</v>
      </c>
      <c r="L18">
        <v>10.9375</v>
      </c>
      <c r="M18">
        <v>0</v>
      </c>
      <c r="N18">
        <v>2.1875</v>
      </c>
      <c r="O18">
        <v>2.625</v>
      </c>
      <c r="P18">
        <v>114.1875</v>
      </c>
      <c r="Q18" t="s">
        <v>29</v>
      </c>
      <c r="R18" t="s">
        <v>27</v>
      </c>
    </row>
    <row r="19" spans="1:18">
      <c r="A19" s="2">
        <v>347</v>
      </c>
      <c r="B19">
        <v>55.2222222222222</v>
      </c>
      <c r="C19">
        <v>5.4444444444444402</v>
      </c>
      <c r="D19">
        <v>0</v>
      </c>
      <c r="E19">
        <v>0.77777777777777801</v>
      </c>
      <c r="F19">
        <v>0</v>
      </c>
      <c r="G19">
        <v>0</v>
      </c>
      <c r="H19">
        <v>0</v>
      </c>
      <c r="I19">
        <v>0</v>
      </c>
      <c r="J19">
        <v>0</v>
      </c>
      <c r="K19">
        <v>17.1111111111111</v>
      </c>
      <c r="L19">
        <v>1.55555555555556</v>
      </c>
      <c r="M19">
        <v>0</v>
      </c>
      <c r="N19">
        <v>0</v>
      </c>
      <c r="O19">
        <v>0</v>
      </c>
      <c r="P19">
        <v>97.2222222222222</v>
      </c>
      <c r="Q19" t="s">
        <v>29</v>
      </c>
      <c r="R19" t="s">
        <v>27</v>
      </c>
    </row>
    <row r="20" spans="1:18">
      <c r="A20" s="2">
        <v>349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1.4</v>
      </c>
      <c r="L20">
        <v>0</v>
      </c>
      <c r="M20">
        <v>0</v>
      </c>
      <c r="N20">
        <v>0</v>
      </c>
      <c r="O20">
        <v>0</v>
      </c>
      <c r="P20">
        <v>21</v>
      </c>
      <c r="Q20" t="s">
        <v>29</v>
      </c>
      <c r="R20" t="s">
        <v>27</v>
      </c>
    </row>
    <row r="21" spans="1:18">
      <c r="A21" s="2">
        <v>359</v>
      </c>
      <c r="B21">
        <v>21</v>
      </c>
      <c r="C21">
        <v>0.25925925925925902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2.7654320987654302</v>
      </c>
      <c r="L21">
        <v>8.6419753086419707E-2</v>
      </c>
      <c r="M21">
        <v>0</v>
      </c>
      <c r="N21">
        <v>0.172839506172839</v>
      </c>
      <c r="O21">
        <v>8.6419753086419707E-2</v>
      </c>
      <c r="P21">
        <v>14.7777777777778</v>
      </c>
      <c r="Q21" t="s">
        <v>29</v>
      </c>
      <c r="R21" t="s">
        <v>28</v>
      </c>
    </row>
    <row r="22" spans="1:18">
      <c r="A22" s="2">
        <v>362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</v>
      </c>
      <c r="Q22" t="s">
        <v>29</v>
      </c>
      <c r="R22" t="s">
        <v>28</v>
      </c>
    </row>
    <row r="23" spans="1:18">
      <c r="A23" s="2">
        <v>366</v>
      </c>
      <c r="B23">
        <v>9.3333333333333304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4.6666666666666696</v>
      </c>
      <c r="L23">
        <v>0</v>
      </c>
      <c r="M23">
        <v>0</v>
      </c>
      <c r="N23">
        <v>1.1666666666666701</v>
      </c>
      <c r="O23">
        <v>1.1666666666666701</v>
      </c>
      <c r="P23">
        <v>51.3333333333333</v>
      </c>
      <c r="Q23" t="s">
        <v>29</v>
      </c>
      <c r="R23" t="s">
        <v>28</v>
      </c>
    </row>
    <row r="24" spans="1:18">
      <c r="A24" s="2">
        <v>386</v>
      </c>
      <c r="B24">
        <v>9.9473684210526301</v>
      </c>
      <c r="C24">
        <v>0.36842105263157898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5.8947368421052602</v>
      </c>
      <c r="L24">
        <v>0</v>
      </c>
      <c r="M24">
        <v>0</v>
      </c>
      <c r="N24">
        <v>0</v>
      </c>
      <c r="O24">
        <v>0</v>
      </c>
      <c r="P24">
        <v>17.684210526315798</v>
      </c>
      <c r="Q24" t="s">
        <v>29</v>
      </c>
      <c r="R24" t="s">
        <v>28</v>
      </c>
    </row>
    <row r="25" spans="1:18">
      <c r="A25" s="2">
        <v>507</v>
      </c>
      <c r="B25">
        <v>2.1304347826086998</v>
      </c>
      <c r="C25">
        <v>0.30434782608695699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9.7391304347826093</v>
      </c>
      <c r="L25">
        <v>0.60869565217391297</v>
      </c>
      <c r="M25">
        <v>0</v>
      </c>
      <c r="N25">
        <v>0</v>
      </c>
      <c r="O25">
        <v>0.60869565217391297</v>
      </c>
      <c r="P25">
        <v>207.26086956521701</v>
      </c>
      <c r="Q25" t="s">
        <v>29</v>
      </c>
      <c r="R25" t="s">
        <v>27</v>
      </c>
    </row>
    <row r="26" spans="1:18">
      <c r="A26" s="2">
        <v>508</v>
      </c>
      <c r="B26">
        <v>29.75</v>
      </c>
      <c r="C26">
        <v>0.58333333333333304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12.25</v>
      </c>
      <c r="L26">
        <v>0.58333333333333304</v>
      </c>
      <c r="M26">
        <v>0</v>
      </c>
      <c r="N26">
        <v>0</v>
      </c>
      <c r="O26">
        <v>0.58333333333333304</v>
      </c>
      <c r="P26">
        <v>64.75</v>
      </c>
      <c r="Q26" t="s">
        <v>29</v>
      </c>
      <c r="R26" t="s">
        <v>27</v>
      </c>
    </row>
    <row r="27" spans="1:18">
      <c r="A27" s="2">
        <v>512</v>
      </c>
      <c r="B27">
        <v>5.25</v>
      </c>
      <c r="C27">
        <v>5.25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12.25</v>
      </c>
      <c r="L27">
        <v>1.75</v>
      </c>
      <c r="M27">
        <v>0</v>
      </c>
      <c r="N27">
        <v>0</v>
      </c>
      <c r="O27">
        <v>0</v>
      </c>
      <c r="P27">
        <v>50.75</v>
      </c>
      <c r="Q27" t="s">
        <v>29</v>
      </c>
      <c r="R27" t="s">
        <v>27</v>
      </c>
    </row>
    <row r="28" spans="1:18">
      <c r="A28" s="2">
        <v>517</v>
      </c>
      <c r="B28">
        <v>3.5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0</v>
      </c>
      <c r="O28">
        <v>0</v>
      </c>
      <c r="P28">
        <v>13.5</v>
      </c>
      <c r="Q28" t="s">
        <v>29</v>
      </c>
      <c r="R28" t="s">
        <v>27</v>
      </c>
    </row>
    <row r="29" spans="1:18">
      <c r="A29" s="2">
        <v>519</v>
      </c>
      <c r="B29">
        <v>12.4444444444444</v>
      </c>
      <c r="C29">
        <v>4.6666666666666696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21</v>
      </c>
      <c r="L29">
        <v>1.55555555555556</v>
      </c>
      <c r="M29">
        <v>0</v>
      </c>
      <c r="N29">
        <v>0</v>
      </c>
      <c r="O29">
        <v>0</v>
      </c>
      <c r="P29">
        <v>54.4444444444444</v>
      </c>
      <c r="Q29" t="s">
        <v>29</v>
      </c>
      <c r="R29" t="s">
        <v>27</v>
      </c>
    </row>
    <row r="30" spans="1:18">
      <c r="A30" s="2">
        <v>528</v>
      </c>
      <c r="B30">
        <v>17.8888888888889</v>
      </c>
      <c r="C30">
        <v>1.55555555555556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16.3333333333333</v>
      </c>
      <c r="L30">
        <v>0</v>
      </c>
      <c r="M30">
        <v>0</v>
      </c>
      <c r="N30">
        <v>0</v>
      </c>
      <c r="O30">
        <v>0</v>
      </c>
      <c r="P30">
        <v>28</v>
      </c>
      <c r="Q30" t="s">
        <v>29</v>
      </c>
      <c r="R30" t="s">
        <v>28</v>
      </c>
    </row>
    <row r="31" spans="1:18">
      <c r="A31" s="2">
        <v>531</v>
      </c>
      <c r="B31">
        <v>14</v>
      </c>
      <c r="C31">
        <v>1.1666666666666701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10.5</v>
      </c>
      <c r="L31">
        <v>0</v>
      </c>
      <c r="M31">
        <v>0</v>
      </c>
      <c r="N31">
        <v>0</v>
      </c>
      <c r="O31">
        <v>0</v>
      </c>
      <c r="P31">
        <v>36.1666666666667</v>
      </c>
      <c r="Q31" t="s">
        <v>29</v>
      </c>
      <c r="R31" t="s">
        <v>28</v>
      </c>
    </row>
    <row r="32" spans="1:18">
      <c r="A32" s="2">
        <v>535</v>
      </c>
      <c r="B32">
        <v>3.5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8.1666666666666696</v>
      </c>
      <c r="Q32" t="s">
        <v>29</v>
      </c>
      <c r="R32" t="s">
        <v>28</v>
      </c>
    </row>
    <row r="33" spans="1:18">
      <c r="A33" s="2">
        <v>536</v>
      </c>
      <c r="B33">
        <v>16.3333333333333</v>
      </c>
      <c r="C33">
        <v>1.75</v>
      </c>
      <c r="D33">
        <v>0</v>
      </c>
      <c r="E33">
        <v>4.6666666666666696</v>
      </c>
      <c r="F33">
        <v>0</v>
      </c>
      <c r="G33">
        <v>0</v>
      </c>
      <c r="H33">
        <v>0</v>
      </c>
      <c r="I33">
        <v>0</v>
      </c>
      <c r="J33">
        <v>0</v>
      </c>
      <c r="K33">
        <v>14.5833333333333</v>
      </c>
      <c r="L33">
        <v>3.5</v>
      </c>
      <c r="M33">
        <v>0</v>
      </c>
      <c r="N33">
        <v>0.58333333333333304</v>
      </c>
      <c r="O33">
        <v>1.1666666666666701</v>
      </c>
      <c r="P33">
        <v>89.8333333333333</v>
      </c>
      <c r="Q33" t="s">
        <v>29</v>
      </c>
      <c r="R33" t="s">
        <v>28</v>
      </c>
    </row>
    <row r="34" spans="1:18">
      <c r="A34" s="2">
        <v>548</v>
      </c>
      <c r="B34">
        <v>9.8823529411764692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2.0588235294117601</v>
      </c>
      <c r="L34">
        <v>0</v>
      </c>
      <c r="M34">
        <v>0</v>
      </c>
      <c r="N34">
        <v>0</v>
      </c>
      <c r="O34">
        <v>0</v>
      </c>
      <c r="P34">
        <v>7.4117647058823497</v>
      </c>
      <c r="Q34" t="s">
        <v>29</v>
      </c>
      <c r="R34" t="s">
        <v>28</v>
      </c>
    </row>
    <row r="35" spans="1:18">
      <c r="A35" s="2">
        <v>552</v>
      </c>
      <c r="B35">
        <v>34.2222222222222</v>
      </c>
      <c r="C35">
        <v>4.6666666666666696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12.4444444444444</v>
      </c>
      <c r="L35">
        <v>3.8888888888888902</v>
      </c>
      <c r="M35">
        <v>0</v>
      </c>
      <c r="N35">
        <v>0</v>
      </c>
      <c r="O35">
        <v>0</v>
      </c>
      <c r="P35">
        <v>45.1111111111111</v>
      </c>
      <c r="Q35" t="s">
        <v>29</v>
      </c>
      <c r="R35" t="s">
        <v>28</v>
      </c>
    </row>
    <row r="36" spans="1:18">
      <c r="A36" s="2">
        <v>554</v>
      </c>
      <c r="B36">
        <v>8.4</v>
      </c>
      <c r="C36">
        <v>0.93333333333333302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4.2</v>
      </c>
      <c r="L36">
        <v>0</v>
      </c>
      <c r="M36">
        <v>0</v>
      </c>
      <c r="N36">
        <v>0</v>
      </c>
      <c r="O36">
        <v>0.46666666666666701</v>
      </c>
      <c r="P36">
        <v>26.133333333333301</v>
      </c>
      <c r="Q36" t="s">
        <v>29</v>
      </c>
      <c r="R36" t="s">
        <v>27</v>
      </c>
    </row>
    <row r="37" spans="1:18">
      <c r="A37" s="2">
        <v>560</v>
      </c>
      <c r="B37">
        <v>8.1666666666666696</v>
      </c>
      <c r="C37">
        <v>1.1666666666666701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7</v>
      </c>
      <c r="L37">
        <v>2.3333333333333299</v>
      </c>
      <c r="M37">
        <v>0</v>
      </c>
      <c r="N37">
        <v>1.1666666666666701</v>
      </c>
      <c r="O37">
        <v>0</v>
      </c>
      <c r="P37">
        <v>36.1666666666667</v>
      </c>
      <c r="Q37" t="s">
        <v>29</v>
      </c>
      <c r="R37" t="s">
        <v>27</v>
      </c>
    </row>
    <row r="38" spans="1:18">
      <c r="A38" s="2">
        <v>594</v>
      </c>
      <c r="B38">
        <v>6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</v>
      </c>
      <c r="L38">
        <v>2</v>
      </c>
      <c r="M38">
        <v>1</v>
      </c>
      <c r="N38">
        <v>1</v>
      </c>
      <c r="O38">
        <v>2</v>
      </c>
      <c r="P38">
        <v>130</v>
      </c>
      <c r="Q38" t="s">
        <v>29</v>
      </c>
      <c r="R38" t="s">
        <v>28</v>
      </c>
    </row>
    <row r="39" spans="1:18">
      <c r="A39" s="2">
        <v>616</v>
      </c>
      <c r="B39">
        <v>4.5769230769230802</v>
      </c>
      <c r="C39">
        <v>8.0769230769230802</v>
      </c>
      <c r="D39">
        <v>0.269230769230769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51.961538461538503</v>
      </c>
      <c r="L39">
        <v>3.7692307692307701</v>
      </c>
      <c r="M39">
        <v>0.269230769230769</v>
      </c>
      <c r="N39">
        <v>0.269230769230769</v>
      </c>
      <c r="O39">
        <v>0.269230769230769</v>
      </c>
      <c r="P39">
        <v>178.230769230769</v>
      </c>
      <c r="Q39" t="s">
        <v>29</v>
      </c>
      <c r="R39" t="s">
        <v>28</v>
      </c>
    </row>
    <row r="40" spans="1:18">
      <c r="A40" s="2">
        <v>621</v>
      </c>
      <c r="B40">
        <v>6.6111111111111098</v>
      </c>
      <c r="C40">
        <v>1.1666666666666701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3.1111111111111098</v>
      </c>
      <c r="L40">
        <v>0</v>
      </c>
      <c r="M40">
        <v>0</v>
      </c>
      <c r="N40">
        <v>0</v>
      </c>
      <c r="O40">
        <v>0</v>
      </c>
      <c r="P40">
        <v>13.6111111111111</v>
      </c>
      <c r="Q40" t="s">
        <v>29</v>
      </c>
      <c r="R40" t="s">
        <v>28</v>
      </c>
    </row>
    <row r="41" spans="1:18">
      <c r="A41" s="2">
        <v>622</v>
      </c>
      <c r="B41">
        <v>28.7</v>
      </c>
      <c r="C41">
        <v>4.2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1.4</v>
      </c>
      <c r="L41">
        <v>0</v>
      </c>
      <c r="M41">
        <v>0</v>
      </c>
      <c r="N41">
        <v>0</v>
      </c>
      <c r="O41">
        <v>0.7</v>
      </c>
      <c r="P41">
        <v>49.7</v>
      </c>
      <c r="Q41" t="s">
        <v>29</v>
      </c>
      <c r="R41" t="s">
        <v>27</v>
      </c>
    </row>
    <row r="42" spans="1:18">
      <c r="A42" s="2">
        <v>645</v>
      </c>
      <c r="B42">
        <v>8.75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5.25</v>
      </c>
      <c r="L42">
        <v>0</v>
      </c>
      <c r="M42">
        <v>0</v>
      </c>
      <c r="N42">
        <v>1.75</v>
      </c>
      <c r="O42">
        <v>1.75</v>
      </c>
      <c r="P42">
        <v>71.75</v>
      </c>
      <c r="Q42" t="s">
        <v>29</v>
      </c>
      <c r="R42" t="s">
        <v>27</v>
      </c>
    </row>
    <row r="43" spans="1:18">
      <c r="A43" s="2">
        <v>651</v>
      </c>
      <c r="B43">
        <v>9.6923076923076898</v>
      </c>
      <c r="C43">
        <v>10.7692307692308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1.6153846153846201</v>
      </c>
      <c r="L43">
        <v>2.6923076923076898</v>
      </c>
      <c r="M43">
        <v>1.07692307692308</v>
      </c>
      <c r="N43">
        <v>0.53846153846153899</v>
      </c>
      <c r="O43">
        <v>0.53846153846153899</v>
      </c>
      <c r="P43">
        <v>30.153846153846199</v>
      </c>
      <c r="Q43" t="s">
        <v>29</v>
      </c>
      <c r="R43" t="s">
        <v>27</v>
      </c>
    </row>
    <row r="44" spans="1:18">
      <c r="A44" s="2">
        <v>657</v>
      </c>
      <c r="B44">
        <v>3.3703703703703698</v>
      </c>
      <c r="C44">
        <v>2.3333333333333299</v>
      </c>
      <c r="D44">
        <v>0.25925925925925902</v>
      </c>
      <c r="E44">
        <v>0.25925925925925902</v>
      </c>
      <c r="F44">
        <v>0</v>
      </c>
      <c r="G44">
        <v>0</v>
      </c>
      <c r="H44">
        <v>0</v>
      </c>
      <c r="I44">
        <v>0</v>
      </c>
      <c r="J44">
        <v>0</v>
      </c>
      <c r="K44">
        <v>18.6666666666667</v>
      </c>
      <c r="L44">
        <v>0</v>
      </c>
      <c r="M44">
        <v>0</v>
      </c>
      <c r="N44">
        <v>1.0370370370370401</v>
      </c>
      <c r="O44">
        <v>0.25925925925925902</v>
      </c>
      <c r="P44">
        <v>138.444444444444</v>
      </c>
      <c r="Q44" t="s">
        <v>29</v>
      </c>
      <c r="R44" t="s">
        <v>27</v>
      </c>
    </row>
    <row r="45" spans="1:18">
      <c r="A45" s="2">
        <v>668</v>
      </c>
      <c r="B45">
        <v>8.75</v>
      </c>
      <c r="C45">
        <v>2.625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5.25</v>
      </c>
      <c r="L45">
        <v>0</v>
      </c>
      <c r="M45">
        <v>0</v>
      </c>
      <c r="N45">
        <v>0</v>
      </c>
      <c r="O45">
        <v>0</v>
      </c>
      <c r="P45">
        <v>30.625</v>
      </c>
      <c r="Q45" t="s">
        <v>29</v>
      </c>
      <c r="R45" t="s">
        <v>28</v>
      </c>
    </row>
    <row r="46" spans="1:18">
      <c r="A46" s="2">
        <v>674</v>
      </c>
      <c r="B46">
        <v>3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</v>
      </c>
      <c r="L46">
        <v>3</v>
      </c>
      <c r="M46">
        <v>0</v>
      </c>
      <c r="N46">
        <v>0</v>
      </c>
      <c r="O46">
        <v>0</v>
      </c>
      <c r="P46">
        <v>60</v>
      </c>
      <c r="Q46" t="s">
        <v>29</v>
      </c>
      <c r="R46" t="s">
        <v>27</v>
      </c>
    </row>
    <row r="47" spans="1:18">
      <c r="A47" s="2">
        <v>676</v>
      </c>
      <c r="B47">
        <v>15.75</v>
      </c>
      <c r="C47">
        <v>1.75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2.625</v>
      </c>
      <c r="L47">
        <v>0</v>
      </c>
      <c r="M47">
        <v>0</v>
      </c>
      <c r="N47">
        <v>0</v>
      </c>
      <c r="O47">
        <v>0.875</v>
      </c>
      <c r="P47">
        <v>13.125</v>
      </c>
      <c r="Q47" t="s">
        <v>29</v>
      </c>
      <c r="R47" t="s">
        <v>28</v>
      </c>
    </row>
    <row r="48" spans="1:18">
      <c r="A48" s="2">
        <v>686</v>
      </c>
      <c r="B48">
        <v>33.478260869565197</v>
      </c>
      <c r="C48">
        <v>0</v>
      </c>
      <c r="D48">
        <v>0</v>
      </c>
      <c r="E48">
        <v>0.30434782608695699</v>
      </c>
      <c r="F48">
        <v>0</v>
      </c>
      <c r="G48">
        <v>0</v>
      </c>
      <c r="H48">
        <v>0</v>
      </c>
      <c r="I48">
        <v>0</v>
      </c>
      <c r="J48">
        <v>0</v>
      </c>
      <c r="K48">
        <v>3.9565217391304301</v>
      </c>
      <c r="L48">
        <v>0</v>
      </c>
      <c r="M48">
        <v>0</v>
      </c>
      <c r="N48">
        <v>0</v>
      </c>
      <c r="O48">
        <v>0.30434782608695699</v>
      </c>
      <c r="P48">
        <v>29.521739130434799</v>
      </c>
      <c r="Q48" t="s">
        <v>29</v>
      </c>
      <c r="R48" t="s">
        <v>28</v>
      </c>
    </row>
    <row r="49" spans="1:18">
      <c r="A49" s="2">
        <v>687</v>
      </c>
      <c r="B49">
        <v>11.375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2.625</v>
      </c>
      <c r="L49">
        <v>1.75</v>
      </c>
      <c r="M49">
        <v>0</v>
      </c>
      <c r="N49">
        <v>0</v>
      </c>
      <c r="O49">
        <v>0</v>
      </c>
      <c r="P49">
        <v>17.5</v>
      </c>
      <c r="Q49" t="s">
        <v>29</v>
      </c>
      <c r="R49" t="s">
        <v>28</v>
      </c>
    </row>
    <row r="50" spans="1:18">
      <c r="A50" s="2">
        <v>690</v>
      </c>
      <c r="B50">
        <v>54.384615384615401</v>
      </c>
      <c r="C50">
        <v>3.7692307692307701</v>
      </c>
      <c r="D50">
        <v>0.53846153846153899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16.692307692307701</v>
      </c>
      <c r="L50">
        <v>2.6923076923076898</v>
      </c>
      <c r="M50">
        <v>0</v>
      </c>
      <c r="N50">
        <v>0</v>
      </c>
      <c r="O50">
        <v>2.6923076923076898</v>
      </c>
      <c r="P50">
        <v>67.307692307692307</v>
      </c>
      <c r="Q50" t="s">
        <v>29</v>
      </c>
      <c r="R50" t="s">
        <v>28</v>
      </c>
    </row>
    <row r="51" spans="1:18">
      <c r="A51" s="2">
        <v>752</v>
      </c>
      <c r="B51">
        <v>11.375</v>
      </c>
      <c r="C51">
        <v>12.25</v>
      </c>
      <c r="D51">
        <v>0</v>
      </c>
      <c r="E51">
        <v>0.875</v>
      </c>
      <c r="F51">
        <v>0</v>
      </c>
      <c r="G51">
        <v>0</v>
      </c>
      <c r="H51">
        <v>0</v>
      </c>
      <c r="I51">
        <v>0</v>
      </c>
      <c r="J51">
        <v>0</v>
      </c>
      <c r="K51">
        <v>39.375</v>
      </c>
      <c r="L51">
        <v>0</v>
      </c>
      <c r="M51">
        <v>0</v>
      </c>
      <c r="N51">
        <v>0.875</v>
      </c>
      <c r="O51">
        <v>0.875</v>
      </c>
      <c r="P51">
        <v>195.125</v>
      </c>
      <c r="Q51" t="s">
        <v>29</v>
      </c>
      <c r="R51" t="s">
        <v>27</v>
      </c>
    </row>
    <row r="52" spans="1:18">
      <c r="A52" s="2">
        <v>753</v>
      </c>
      <c r="B52">
        <v>12.8333333333333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5.8333333333333304</v>
      </c>
      <c r="L52">
        <v>0</v>
      </c>
      <c r="M52">
        <v>0</v>
      </c>
      <c r="N52">
        <v>0</v>
      </c>
      <c r="O52">
        <v>0</v>
      </c>
      <c r="P52">
        <v>17.5</v>
      </c>
      <c r="Q52" t="s">
        <v>29</v>
      </c>
      <c r="R52" t="s">
        <v>28</v>
      </c>
    </row>
    <row r="53" spans="1:18">
      <c r="A53" s="2">
        <v>755</v>
      </c>
      <c r="B53">
        <v>4.2</v>
      </c>
      <c r="C53">
        <v>1.4</v>
      </c>
      <c r="D53">
        <v>0</v>
      </c>
      <c r="E53">
        <v>1.4</v>
      </c>
      <c r="F53">
        <v>0</v>
      </c>
      <c r="G53">
        <v>0</v>
      </c>
      <c r="H53">
        <v>0</v>
      </c>
      <c r="I53">
        <v>0</v>
      </c>
      <c r="J53">
        <v>0</v>
      </c>
      <c r="K53">
        <v>51.8</v>
      </c>
      <c r="L53">
        <v>2.8</v>
      </c>
      <c r="M53">
        <v>1.4</v>
      </c>
      <c r="N53">
        <v>1.4</v>
      </c>
      <c r="O53">
        <v>1.4</v>
      </c>
      <c r="P53">
        <v>154</v>
      </c>
      <c r="Q53" t="s">
        <v>29</v>
      </c>
      <c r="R53" t="s">
        <v>28</v>
      </c>
    </row>
    <row r="54" spans="1:18">
      <c r="A54" s="2">
        <v>768</v>
      </c>
      <c r="B54">
        <v>6.125</v>
      </c>
      <c r="C54">
        <v>0</v>
      </c>
      <c r="D54">
        <v>0</v>
      </c>
      <c r="E54">
        <v>2.625</v>
      </c>
      <c r="F54">
        <v>0</v>
      </c>
      <c r="G54">
        <v>0</v>
      </c>
      <c r="H54">
        <v>0</v>
      </c>
      <c r="I54">
        <v>0</v>
      </c>
      <c r="J54">
        <v>0</v>
      </c>
      <c r="K54">
        <v>12.25</v>
      </c>
      <c r="L54">
        <v>0</v>
      </c>
      <c r="M54">
        <v>0</v>
      </c>
      <c r="N54">
        <v>0</v>
      </c>
      <c r="O54">
        <v>0</v>
      </c>
      <c r="P54">
        <v>91</v>
      </c>
      <c r="Q54" t="s">
        <v>29</v>
      </c>
      <c r="R54" t="s">
        <v>28</v>
      </c>
    </row>
    <row r="55" spans="1:18">
      <c r="A55" s="2">
        <v>770</v>
      </c>
      <c r="B55">
        <v>8.75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5.25</v>
      </c>
      <c r="L55">
        <v>0</v>
      </c>
      <c r="M55">
        <v>0</v>
      </c>
      <c r="N55">
        <v>0</v>
      </c>
      <c r="O55">
        <v>0</v>
      </c>
      <c r="P55">
        <v>3.5</v>
      </c>
      <c r="Q55" t="s">
        <v>29</v>
      </c>
      <c r="R55" t="s">
        <v>28</v>
      </c>
    </row>
    <row r="56" spans="1:18">
      <c r="A56" s="2">
        <v>772</v>
      </c>
      <c r="B56">
        <v>34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</v>
      </c>
      <c r="L56">
        <v>0</v>
      </c>
      <c r="M56">
        <v>0</v>
      </c>
      <c r="N56">
        <v>0</v>
      </c>
      <c r="O56">
        <v>0</v>
      </c>
      <c r="P56">
        <v>17</v>
      </c>
      <c r="Q56" t="s">
        <v>29</v>
      </c>
      <c r="R56" t="s">
        <v>28</v>
      </c>
    </row>
    <row r="57" spans="1:18">
      <c r="A57" s="2">
        <v>773</v>
      </c>
      <c r="B57">
        <v>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22</v>
      </c>
      <c r="L57">
        <v>1</v>
      </c>
      <c r="M57">
        <v>0</v>
      </c>
      <c r="N57">
        <v>0</v>
      </c>
      <c r="O57">
        <v>0</v>
      </c>
      <c r="P57">
        <v>69</v>
      </c>
      <c r="Q57" t="s">
        <v>29</v>
      </c>
      <c r="R57" t="s">
        <v>27</v>
      </c>
    </row>
    <row r="58" spans="1:18">
      <c r="A58" s="2">
        <v>775</v>
      </c>
      <c r="B58">
        <v>5.25</v>
      </c>
      <c r="C58">
        <v>7.875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7.875</v>
      </c>
      <c r="L58">
        <v>9.625</v>
      </c>
      <c r="M58">
        <v>0</v>
      </c>
      <c r="N58">
        <v>0</v>
      </c>
      <c r="O58">
        <v>0</v>
      </c>
      <c r="P58">
        <v>54.25</v>
      </c>
      <c r="Q58" t="s">
        <v>29</v>
      </c>
      <c r="R58" t="s">
        <v>28</v>
      </c>
    </row>
    <row r="59" spans="1:18">
      <c r="A59" s="2">
        <v>787</v>
      </c>
      <c r="B59">
        <v>21.636363636363601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5.7272727272727302</v>
      </c>
      <c r="L59">
        <v>0</v>
      </c>
      <c r="M59">
        <v>0</v>
      </c>
      <c r="N59">
        <v>0</v>
      </c>
      <c r="O59">
        <v>0</v>
      </c>
      <c r="P59">
        <v>33.727272727272698</v>
      </c>
      <c r="Q59" t="s">
        <v>29</v>
      </c>
      <c r="R59" t="s">
        <v>28</v>
      </c>
    </row>
    <row r="60" spans="1:18">
      <c r="A60" s="2">
        <v>791</v>
      </c>
      <c r="B60">
        <v>13.4324324324324</v>
      </c>
      <c r="C60">
        <v>0</v>
      </c>
      <c r="D60">
        <v>0</v>
      </c>
      <c r="E60">
        <v>1.13513513513514</v>
      </c>
      <c r="F60">
        <v>0</v>
      </c>
      <c r="G60">
        <v>0</v>
      </c>
      <c r="H60">
        <v>0</v>
      </c>
      <c r="I60">
        <v>0</v>
      </c>
      <c r="J60">
        <v>0</v>
      </c>
      <c r="K60">
        <v>6.2432432432432403</v>
      </c>
      <c r="L60">
        <v>0.37837837837837801</v>
      </c>
      <c r="M60">
        <v>0.18918918918918901</v>
      </c>
      <c r="N60">
        <v>0</v>
      </c>
      <c r="O60">
        <v>0.18918918918918901</v>
      </c>
      <c r="P60">
        <v>78.135135135135101</v>
      </c>
      <c r="Q60" t="s">
        <v>29</v>
      </c>
      <c r="R60" t="s">
        <v>27</v>
      </c>
    </row>
    <row r="61" spans="1:18">
      <c r="A61" s="2">
        <v>797</v>
      </c>
      <c r="B61">
        <v>0</v>
      </c>
      <c r="C61">
        <v>28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3.5</v>
      </c>
      <c r="N61">
        <v>0</v>
      </c>
      <c r="O61">
        <v>0</v>
      </c>
      <c r="P61">
        <v>35</v>
      </c>
      <c r="Q61" t="s">
        <v>29</v>
      </c>
      <c r="R61" t="s">
        <v>27</v>
      </c>
    </row>
    <row r="62" spans="1:18">
      <c r="A62" s="2">
        <v>800</v>
      </c>
      <c r="B62">
        <v>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</v>
      </c>
      <c r="L62">
        <v>0</v>
      </c>
      <c r="M62">
        <v>0</v>
      </c>
      <c r="N62">
        <v>0</v>
      </c>
      <c r="O62">
        <v>0</v>
      </c>
      <c r="P62">
        <v>12.5</v>
      </c>
      <c r="Q62" t="s">
        <v>29</v>
      </c>
      <c r="R62" t="s">
        <v>28</v>
      </c>
    </row>
    <row r="63" spans="1:18">
      <c r="A63" s="2">
        <v>805</v>
      </c>
      <c r="B63">
        <v>2.1</v>
      </c>
      <c r="C63">
        <v>0.7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20.3</v>
      </c>
      <c r="L63">
        <v>0</v>
      </c>
      <c r="M63">
        <v>0</v>
      </c>
      <c r="N63">
        <v>0</v>
      </c>
      <c r="O63">
        <v>0.7</v>
      </c>
      <c r="P63">
        <v>46.9</v>
      </c>
      <c r="Q63" t="s">
        <v>29</v>
      </c>
      <c r="R63" t="s">
        <v>28</v>
      </c>
    </row>
    <row r="64" spans="1:18">
      <c r="A64" s="2">
        <v>818</v>
      </c>
      <c r="B64">
        <v>11.6666666666667</v>
      </c>
      <c r="C64">
        <v>4.6666666666666696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15.1666666666667</v>
      </c>
      <c r="L64">
        <v>5.8333333333333304</v>
      </c>
      <c r="M64">
        <v>0</v>
      </c>
      <c r="N64">
        <v>0</v>
      </c>
      <c r="O64">
        <v>0</v>
      </c>
      <c r="P64">
        <v>63</v>
      </c>
      <c r="Q64" t="s">
        <v>29</v>
      </c>
      <c r="R64" t="s">
        <v>28</v>
      </c>
    </row>
    <row r="65" spans="1:18">
      <c r="A65" s="2">
        <v>823</v>
      </c>
      <c r="B65">
        <v>2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12</v>
      </c>
      <c r="L65">
        <v>2</v>
      </c>
      <c r="M65">
        <v>0</v>
      </c>
      <c r="N65">
        <v>1</v>
      </c>
      <c r="O65">
        <v>3</v>
      </c>
      <c r="P65">
        <v>60</v>
      </c>
      <c r="Q65" t="s">
        <v>29</v>
      </c>
      <c r="R65" t="s">
        <v>28</v>
      </c>
    </row>
    <row r="66" spans="1:18">
      <c r="A66" s="2">
        <v>837</v>
      </c>
      <c r="B66">
        <v>2.5454545454545499</v>
      </c>
      <c r="C66">
        <v>5.7272727272727302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10.181818181818199</v>
      </c>
      <c r="L66">
        <v>17.181818181818201</v>
      </c>
      <c r="M66">
        <v>0</v>
      </c>
      <c r="N66">
        <v>0</v>
      </c>
      <c r="O66">
        <v>0</v>
      </c>
      <c r="P66">
        <v>70</v>
      </c>
      <c r="Q66" t="s">
        <v>29</v>
      </c>
      <c r="R66" t="s">
        <v>28</v>
      </c>
    </row>
    <row r="67" spans="1:18">
      <c r="A67" s="2">
        <v>841</v>
      </c>
      <c r="B67">
        <v>14</v>
      </c>
      <c r="C67">
        <v>6.125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19.25</v>
      </c>
      <c r="L67">
        <v>1.75</v>
      </c>
      <c r="M67">
        <v>0</v>
      </c>
      <c r="N67">
        <v>0</v>
      </c>
      <c r="O67">
        <v>0</v>
      </c>
      <c r="P67">
        <v>146.125</v>
      </c>
      <c r="Q67" t="s">
        <v>29</v>
      </c>
      <c r="R67" t="s">
        <v>27</v>
      </c>
    </row>
    <row r="68" spans="1:18">
      <c r="A68" s="2">
        <v>850</v>
      </c>
      <c r="B68">
        <v>0.97222222222222199</v>
      </c>
      <c r="C68">
        <v>4.2777777777777803</v>
      </c>
      <c r="D68">
        <v>0</v>
      </c>
      <c r="E68">
        <v>0.77777777777777801</v>
      </c>
      <c r="F68">
        <v>0</v>
      </c>
      <c r="G68">
        <v>0.58333333333333304</v>
      </c>
      <c r="H68">
        <v>0</v>
      </c>
      <c r="I68">
        <v>0</v>
      </c>
      <c r="J68">
        <v>0</v>
      </c>
      <c r="K68">
        <v>35.3888888888889</v>
      </c>
      <c r="L68">
        <v>0</v>
      </c>
      <c r="M68">
        <v>0</v>
      </c>
      <c r="N68">
        <v>0.194444444444444</v>
      </c>
      <c r="O68">
        <v>0.58333333333333304</v>
      </c>
      <c r="P68">
        <v>148.555555555556</v>
      </c>
      <c r="Q68" t="s">
        <v>29</v>
      </c>
      <c r="R68" t="s">
        <v>27</v>
      </c>
    </row>
    <row r="69" spans="1:18">
      <c r="A69" s="2">
        <v>859</v>
      </c>
      <c r="B69">
        <v>3.5</v>
      </c>
      <c r="C69">
        <v>1.1666666666666701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9.3333333333333304</v>
      </c>
      <c r="L69">
        <v>0</v>
      </c>
      <c r="M69">
        <v>0</v>
      </c>
      <c r="N69">
        <v>0</v>
      </c>
      <c r="O69">
        <v>0</v>
      </c>
      <c r="P69">
        <v>100.333333333333</v>
      </c>
      <c r="Q69" t="s">
        <v>29</v>
      </c>
      <c r="R69" t="s">
        <v>27</v>
      </c>
    </row>
    <row r="70" spans="1:18">
      <c r="A70" s="2">
        <v>870</v>
      </c>
      <c r="B70">
        <v>11.6666666666667</v>
      </c>
      <c r="C70">
        <v>0.58333333333333304</v>
      </c>
      <c r="D70">
        <v>0</v>
      </c>
      <c r="E70">
        <v>0.58333333333333304</v>
      </c>
      <c r="F70">
        <v>0</v>
      </c>
      <c r="G70">
        <v>0</v>
      </c>
      <c r="H70">
        <v>0</v>
      </c>
      <c r="I70">
        <v>0</v>
      </c>
      <c r="J70">
        <v>0</v>
      </c>
      <c r="K70">
        <v>23.9166666666667</v>
      </c>
      <c r="L70">
        <v>0.58333333333333304</v>
      </c>
      <c r="M70">
        <v>0</v>
      </c>
      <c r="N70">
        <v>0</v>
      </c>
      <c r="O70">
        <v>0.58333333333333304</v>
      </c>
      <c r="P70">
        <v>52.5</v>
      </c>
      <c r="Q70" t="s">
        <v>29</v>
      </c>
      <c r="R70" t="s">
        <v>28</v>
      </c>
    </row>
    <row r="71" spans="1:18">
      <c r="A71" s="2">
        <v>872</v>
      </c>
      <c r="B71">
        <v>3.7058823529411802</v>
      </c>
      <c r="C71">
        <v>2.0588235294117601</v>
      </c>
      <c r="D71">
        <v>0</v>
      </c>
      <c r="E71">
        <v>0.41176470588235298</v>
      </c>
      <c r="F71">
        <v>0</v>
      </c>
      <c r="G71">
        <v>0</v>
      </c>
      <c r="H71">
        <v>0</v>
      </c>
      <c r="I71">
        <v>0</v>
      </c>
      <c r="J71">
        <v>0</v>
      </c>
      <c r="K71">
        <v>3.7058823529411802</v>
      </c>
      <c r="L71">
        <v>0</v>
      </c>
      <c r="M71">
        <v>0</v>
      </c>
      <c r="N71">
        <v>0</v>
      </c>
      <c r="O71">
        <v>0</v>
      </c>
      <c r="P71">
        <v>49.411764705882298</v>
      </c>
      <c r="Q71" t="s">
        <v>29</v>
      </c>
      <c r="R71" t="s">
        <v>27</v>
      </c>
    </row>
    <row r="72" spans="1:18">
      <c r="A72" s="2">
        <v>892</v>
      </c>
      <c r="B72">
        <v>28.304347826087</v>
      </c>
      <c r="C72">
        <v>1.8260869565217399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9.7391304347826093</v>
      </c>
      <c r="L72">
        <v>5.1739130434782599</v>
      </c>
      <c r="M72">
        <v>0.30434782608695699</v>
      </c>
      <c r="N72">
        <v>0</v>
      </c>
      <c r="O72">
        <v>0.30434782608695699</v>
      </c>
      <c r="P72">
        <v>89.478260869565204</v>
      </c>
      <c r="Q72" t="s">
        <v>29</v>
      </c>
      <c r="R72" t="s">
        <v>28</v>
      </c>
    </row>
    <row r="73" spans="1:18">
      <c r="A73" s="2">
        <v>895</v>
      </c>
      <c r="B73">
        <v>1.75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7.875</v>
      </c>
      <c r="L73">
        <v>1.3125</v>
      </c>
      <c r="M73">
        <v>0</v>
      </c>
      <c r="N73">
        <v>0</v>
      </c>
      <c r="O73">
        <v>0</v>
      </c>
      <c r="P73">
        <v>58.625</v>
      </c>
      <c r="Q73" t="s">
        <v>29</v>
      </c>
      <c r="R73" t="s">
        <v>28</v>
      </c>
    </row>
    <row r="74" spans="1:18">
      <c r="A74" s="2">
        <v>908</v>
      </c>
      <c r="B74">
        <v>14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5.6</v>
      </c>
      <c r="Q74" t="s">
        <v>29</v>
      </c>
      <c r="R74" t="s">
        <v>28</v>
      </c>
    </row>
    <row r="75" spans="1:18">
      <c r="A75" s="2">
        <v>910</v>
      </c>
      <c r="B75">
        <v>24.705882352941199</v>
      </c>
      <c r="C75">
        <v>0.82352941176470595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11.5294117647059</v>
      </c>
      <c r="L75">
        <v>0</v>
      </c>
      <c r="M75">
        <v>0</v>
      </c>
      <c r="N75">
        <v>0</v>
      </c>
      <c r="O75">
        <v>0.82352941176470595</v>
      </c>
      <c r="P75">
        <v>74.529411764705898</v>
      </c>
      <c r="Q75" t="s">
        <v>29</v>
      </c>
      <c r="R75" t="s">
        <v>28</v>
      </c>
    </row>
    <row r="76" spans="1:18">
      <c r="A76" s="2">
        <v>924</v>
      </c>
      <c r="B76">
        <v>4.7894736842105301</v>
      </c>
      <c r="C76">
        <v>1.1052631578947401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7.7368421052631602</v>
      </c>
      <c r="L76">
        <v>0.73684210526315796</v>
      </c>
      <c r="M76">
        <v>0</v>
      </c>
      <c r="N76">
        <v>0</v>
      </c>
      <c r="O76">
        <v>0</v>
      </c>
      <c r="P76">
        <v>66.315789473684205</v>
      </c>
      <c r="Q76" t="s">
        <v>29</v>
      </c>
      <c r="R76" t="s">
        <v>28</v>
      </c>
    </row>
    <row r="77" spans="1:18">
      <c r="A77" s="2">
        <v>941</v>
      </c>
      <c r="B77">
        <v>4.2</v>
      </c>
      <c r="C77">
        <v>0.46666666666666701</v>
      </c>
      <c r="D77">
        <v>0</v>
      </c>
      <c r="E77">
        <v>0.46666666666666701</v>
      </c>
      <c r="F77">
        <v>0</v>
      </c>
      <c r="G77">
        <v>0</v>
      </c>
      <c r="H77">
        <v>0</v>
      </c>
      <c r="I77">
        <v>0</v>
      </c>
      <c r="J77">
        <v>0</v>
      </c>
      <c r="K77">
        <v>3.7333333333333298</v>
      </c>
      <c r="L77">
        <v>0.46666666666666701</v>
      </c>
      <c r="M77">
        <v>0</v>
      </c>
      <c r="N77">
        <v>0.46666666666666701</v>
      </c>
      <c r="O77">
        <v>1.4</v>
      </c>
      <c r="P77">
        <v>111.533333333333</v>
      </c>
      <c r="Q77" t="s">
        <v>29</v>
      </c>
      <c r="R77" t="s">
        <v>27</v>
      </c>
    </row>
    <row r="78" spans="1:18">
      <c r="A78" s="2">
        <v>945</v>
      </c>
      <c r="B78">
        <v>40.8333333333333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2.3333333333333299</v>
      </c>
      <c r="L78">
        <v>0</v>
      </c>
      <c r="M78">
        <v>0</v>
      </c>
      <c r="N78">
        <v>0</v>
      </c>
      <c r="O78">
        <v>0</v>
      </c>
      <c r="P78">
        <v>33.8333333333333</v>
      </c>
      <c r="Q78" t="s">
        <v>29</v>
      </c>
      <c r="R78" t="s">
        <v>28</v>
      </c>
    </row>
    <row r="79" spans="1:18">
      <c r="A79" s="2">
        <v>986</v>
      </c>
      <c r="B79">
        <v>10.85</v>
      </c>
      <c r="C79">
        <v>9.8000000000000007</v>
      </c>
      <c r="D79">
        <v>0</v>
      </c>
      <c r="E79">
        <v>0</v>
      </c>
      <c r="F79">
        <v>0</v>
      </c>
      <c r="G79">
        <v>0.35</v>
      </c>
      <c r="H79">
        <v>0</v>
      </c>
      <c r="I79">
        <v>0</v>
      </c>
      <c r="J79">
        <v>0</v>
      </c>
      <c r="K79">
        <v>25.2</v>
      </c>
      <c r="L79">
        <v>5.25</v>
      </c>
      <c r="M79">
        <v>0</v>
      </c>
      <c r="N79">
        <v>1.05</v>
      </c>
      <c r="O79">
        <v>1.4</v>
      </c>
      <c r="P79">
        <v>332.85</v>
      </c>
      <c r="Q79" t="s">
        <v>29</v>
      </c>
      <c r="R79" t="s">
        <v>27</v>
      </c>
    </row>
    <row r="80" spans="1:18">
      <c r="A80" s="2">
        <v>997</v>
      </c>
      <c r="B80">
        <v>24.1111111111111</v>
      </c>
      <c r="C80">
        <v>0.77777777777777801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3.5</v>
      </c>
      <c r="L80">
        <v>0</v>
      </c>
      <c r="M80">
        <v>0</v>
      </c>
      <c r="N80">
        <v>0</v>
      </c>
      <c r="O80">
        <v>0.38888888888888901</v>
      </c>
      <c r="P80">
        <v>54.8333333333333</v>
      </c>
      <c r="Q80" t="s">
        <v>29</v>
      </c>
      <c r="R80" t="s">
        <v>27</v>
      </c>
    </row>
    <row r="81" spans="1:18">
      <c r="A81" s="2">
        <v>998</v>
      </c>
      <c r="B81">
        <v>16.3333333333333</v>
      </c>
      <c r="C81">
        <v>2.3333333333333299</v>
      </c>
      <c r="D81">
        <v>0</v>
      </c>
      <c r="E81">
        <v>7</v>
      </c>
      <c r="F81">
        <v>0.58333333333333304</v>
      </c>
      <c r="G81">
        <v>0</v>
      </c>
      <c r="H81">
        <v>8.75</v>
      </c>
      <c r="I81">
        <v>0</v>
      </c>
      <c r="J81">
        <v>0</v>
      </c>
      <c r="K81">
        <v>5.25</v>
      </c>
      <c r="L81">
        <v>1.1666666666666701</v>
      </c>
      <c r="M81">
        <v>0</v>
      </c>
      <c r="N81">
        <v>0</v>
      </c>
      <c r="O81">
        <v>0</v>
      </c>
      <c r="P81">
        <v>215.833333333333</v>
      </c>
      <c r="Q81" t="s">
        <v>29</v>
      </c>
      <c r="R81" t="s">
        <v>27</v>
      </c>
    </row>
    <row r="82" spans="1:18">
      <c r="A82" s="2">
        <v>1502</v>
      </c>
      <c r="B82">
        <v>5.8333333333333304</v>
      </c>
      <c r="C82">
        <v>5.8333333333333304</v>
      </c>
      <c r="D82">
        <v>1.1666666666666701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8.1666666666666696</v>
      </c>
      <c r="L82">
        <v>0</v>
      </c>
      <c r="M82">
        <v>0</v>
      </c>
      <c r="N82">
        <v>0</v>
      </c>
      <c r="O82">
        <v>2.3333333333333299</v>
      </c>
      <c r="P82">
        <v>40.8333333333333</v>
      </c>
      <c r="Q82" t="s">
        <v>29</v>
      </c>
      <c r="R82" t="s">
        <v>28</v>
      </c>
    </row>
    <row r="83" spans="1:18">
      <c r="A83" s="2">
        <v>1504</v>
      </c>
      <c r="B83">
        <v>13.461538461538501</v>
      </c>
      <c r="C83">
        <v>16.153846153846199</v>
      </c>
      <c r="D83">
        <v>1.6153846153846201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19.923076923076898</v>
      </c>
      <c r="L83">
        <v>3.7692307692307701</v>
      </c>
      <c r="M83">
        <v>0.53846153846153899</v>
      </c>
      <c r="N83">
        <v>1.07692307692308</v>
      </c>
      <c r="O83">
        <v>3.7692307692307701</v>
      </c>
      <c r="P83">
        <v>144.30769230769201</v>
      </c>
      <c r="Q83" t="s">
        <v>29</v>
      </c>
      <c r="R83" t="s">
        <v>27</v>
      </c>
    </row>
    <row r="84" spans="1:18">
      <c r="A84" s="2">
        <v>1509</v>
      </c>
      <c r="B84">
        <v>45.181818181818201</v>
      </c>
      <c r="C84">
        <v>4.4545454545454497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24.181818181818201</v>
      </c>
      <c r="L84">
        <v>0.63636363636363602</v>
      </c>
      <c r="M84">
        <v>0</v>
      </c>
      <c r="N84">
        <v>1.27272727272727</v>
      </c>
      <c r="O84">
        <v>0.63636363636363602</v>
      </c>
      <c r="P84">
        <v>131.09090909090901</v>
      </c>
      <c r="Q84" t="s">
        <v>29</v>
      </c>
      <c r="R84" t="s">
        <v>28</v>
      </c>
    </row>
    <row r="85" spans="1:18">
      <c r="A85" s="2">
        <v>1538</v>
      </c>
      <c r="B85">
        <v>6.58</v>
      </c>
      <c r="C85">
        <v>0.42</v>
      </c>
      <c r="D85">
        <v>0</v>
      </c>
      <c r="E85">
        <v>0</v>
      </c>
      <c r="F85">
        <v>0</v>
      </c>
      <c r="G85">
        <v>0.14000000000000001</v>
      </c>
      <c r="H85">
        <v>0</v>
      </c>
      <c r="I85">
        <v>0</v>
      </c>
      <c r="J85">
        <v>0</v>
      </c>
      <c r="K85">
        <v>4.62</v>
      </c>
      <c r="L85">
        <v>0.28000000000000003</v>
      </c>
      <c r="M85">
        <v>0</v>
      </c>
      <c r="N85">
        <v>0.14000000000000001</v>
      </c>
      <c r="O85">
        <v>0</v>
      </c>
      <c r="P85">
        <v>97.72</v>
      </c>
      <c r="Q85" t="s">
        <v>29</v>
      </c>
      <c r="R85" t="s">
        <v>28</v>
      </c>
    </row>
    <row r="86" spans="1:18">
      <c r="A86" s="2">
        <v>1540</v>
      </c>
      <c r="B86">
        <v>0.5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8.5</v>
      </c>
      <c r="L86">
        <v>3</v>
      </c>
      <c r="M86">
        <v>0</v>
      </c>
      <c r="N86">
        <v>2.5</v>
      </c>
      <c r="O86">
        <v>42.5</v>
      </c>
      <c r="P86">
        <v>115</v>
      </c>
      <c r="Q86" t="s">
        <v>29</v>
      </c>
      <c r="R86" t="s">
        <v>28</v>
      </c>
    </row>
    <row r="87" spans="1:18">
      <c r="A87" s="2">
        <v>1542</v>
      </c>
      <c r="B87">
        <v>6.2222222222222197</v>
      </c>
      <c r="C87">
        <v>0.77777777777777801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16.3333333333333</v>
      </c>
      <c r="L87">
        <v>1.55555555555556</v>
      </c>
      <c r="M87">
        <v>0.77777777777777801</v>
      </c>
      <c r="N87">
        <v>1.55555555555556</v>
      </c>
      <c r="O87">
        <v>3.1111111111111098</v>
      </c>
      <c r="P87">
        <v>39.6666666666667</v>
      </c>
      <c r="Q87" t="s">
        <v>29</v>
      </c>
      <c r="R87" t="s">
        <v>28</v>
      </c>
    </row>
    <row r="88" spans="1:18">
      <c r="A88" s="2">
        <v>1546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3.1111111111111098</v>
      </c>
      <c r="L88">
        <v>0</v>
      </c>
      <c r="M88">
        <v>0</v>
      </c>
      <c r="N88">
        <v>0</v>
      </c>
      <c r="O88">
        <v>0</v>
      </c>
      <c r="P88">
        <v>31.1111111111111</v>
      </c>
      <c r="Q88" t="s">
        <v>29</v>
      </c>
      <c r="R88" t="s">
        <v>28</v>
      </c>
    </row>
    <row r="89" spans="1:18">
      <c r="A89" s="2">
        <v>1554</v>
      </c>
      <c r="B89">
        <v>5.6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7</v>
      </c>
      <c r="L89">
        <v>0</v>
      </c>
      <c r="M89">
        <v>0</v>
      </c>
      <c r="N89">
        <v>0</v>
      </c>
      <c r="O89">
        <v>0</v>
      </c>
      <c r="P89">
        <v>15.4</v>
      </c>
      <c r="Q89" t="s">
        <v>29</v>
      </c>
      <c r="R89" t="s">
        <v>27</v>
      </c>
    </row>
    <row r="90" spans="1:18">
      <c r="A90" s="2">
        <v>1568</v>
      </c>
      <c r="B90">
        <v>2.8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9.8000000000000007</v>
      </c>
      <c r="L90">
        <v>1.4</v>
      </c>
      <c r="M90">
        <v>0</v>
      </c>
      <c r="N90">
        <v>0</v>
      </c>
      <c r="O90">
        <v>0</v>
      </c>
      <c r="P90">
        <v>67.2</v>
      </c>
      <c r="Q90" t="s">
        <v>29</v>
      </c>
      <c r="R90" t="s">
        <v>27</v>
      </c>
    </row>
    <row r="91" spans="1:18">
      <c r="A91" s="2">
        <v>1578</v>
      </c>
      <c r="B91">
        <v>75.384615384615401</v>
      </c>
      <c r="C91">
        <v>4.3076923076923102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12.384615384615399</v>
      </c>
      <c r="L91">
        <v>6.4615384615384599</v>
      </c>
      <c r="M91">
        <v>0</v>
      </c>
      <c r="N91">
        <v>0</v>
      </c>
      <c r="O91">
        <v>0</v>
      </c>
      <c r="P91">
        <v>100.69230769230801</v>
      </c>
      <c r="Q91" t="s">
        <v>29</v>
      </c>
      <c r="R91" t="s">
        <v>27</v>
      </c>
    </row>
    <row r="92" spans="1:18">
      <c r="A92" s="2">
        <v>1587</v>
      </c>
      <c r="B92">
        <v>12.25</v>
      </c>
      <c r="C92">
        <v>4.375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0.875</v>
      </c>
      <c r="L92">
        <v>0.875</v>
      </c>
      <c r="M92">
        <v>0</v>
      </c>
      <c r="N92">
        <v>0</v>
      </c>
      <c r="O92">
        <v>0</v>
      </c>
      <c r="P92">
        <v>5.25</v>
      </c>
      <c r="Q92" t="s">
        <v>29</v>
      </c>
      <c r="R92" t="s">
        <v>28</v>
      </c>
    </row>
    <row r="93" spans="1:18">
      <c r="A93" s="2">
        <v>1592</v>
      </c>
      <c r="B93">
        <v>10.181818181818199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40.727272727272698</v>
      </c>
      <c r="L93">
        <v>0</v>
      </c>
      <c r="M93">
        <v>0</v>
      </c>
      <c r="N93">
        <v>0.63636363636363602</v>
      </c>
      <c r="O93">
        <v>0</v>
      </c>
      <c r="P93">
        <v>66.181818181818201</v>
      </c>
      <c r="Q93" t="s">
        <v>29</v>
      </c>
      <c r="R93" t="s">
        <v>28</v>
      </c>
    </row>
    <row r="94" spans="1:18">
      <c r="A94" s="2">
        <v>1603</v>
      </c>
      <c r="B94">
        <v>7.5185185185185199</v>
      </c>
      <c r="C94">
        <v>0.25925925925925902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</v>
      </c>
      <c r="L94">
        <v>0.77777777777777801</v>
      </c>
      <c r="M94">
        <v>0</v>
      </c>
      <c r="N94">
        <v>0</v>
      </c>
      <c r="O94">
        <v>0</v>
      </c>
      <c r="P94">
        <v>14.5185185185185</v>
      </c>
      <c r="Q94" t="s">
        <v>29</v>
      </c>
      <c r="R94" t="s">
        <v>28</v>
      </c>
    </row>
    <row r="95" spans="1:18">
      <c r="A95" s="2">
        <v>1615</v>
      </c>
      <c r="B95">
        <v>4.9411764705882399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0.41176470588235298</v>
      </c>
      <c r="L95">
        <v>0</v>
      </c>
      <c r="M95">
        <v>0</v>
      </c>
      <c r="N95">
        <v>0</v>
      </c>
      <c r="O95">
        <v>0</v>
      </c>
      <c r="P95">
        <v>25.9411764705882</v>
      </c>
      <c r="Q95" t="s">
        <v>29</v>
      </c>
      <c r="R95" t="s">
        <v>27</v>
      </c>
    </row>
    <row r="96" spans="1:18">
      <c r="A96" s="2">
        <v>1633</v>
      </c>
      <c r="B96">
        <v>7</v>
      </c>
      <c r="C96">
        <v>1.55555555555556</v>
      </c>
      <c r="D96">
        <v>0</v>
      </c>
      <c r="E96">
        <v>1.55555555555556</v>
      </c>
      <c r="F96">
        <v>0</v>
      </c>
      <c r="G96">
        <v>0</v>
      </c>
      <c r="H96">
        <v>0</v>
      </c>
      <c r="I96">
        <v>0</v>
      </c>
      <c r="J96">
        <v>0</v>
      </c>
      <c r="K96">
        <v>4.6666666666666696</v>
      </c>
      <c r="L96">
        <v>0.77777777777777801</v>
      </c>
      <c r="M96">
        <v>0</v>
      </c>
      <c r="N96">
        <v>0</v>
      </c>
      <c r="O96">
        <v>0</v>
      </c>
      <c r="P96">
        <v>58.3333333333333</v>
      </c>
      <c r="Q96" t="s">
        <v>29</v>
      </c>
      <c r="R96" t="s">
        <v>27</v>
      </c>
    </row>
    <row r="97" spans="1:18">
      <c r="A97" s="2">
        <v>1652</v>
      </c>
      <c r="B97">
        <v>25.2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2.8</v>
      </c>
      <c r="L97">
        <v>2.8</v>
      </c>
      <c r="M97">
        <v>0</v>
      </c>
      <c r="N97">
        <v>0</v>
      </c>
      <c r="O97">
        <v>0</v>
      </c>
      <c r="P97">
        <v>64.400000000000006</v>
      </c>
      <c r="Q97" t="s">
        <v>29</v>
      </c>
      <c r="R97" t="s">
        <v>28</v>
      </c>
    </row>
    <row r="98" spans="1:18">
      <c r="A98" s="2">
        <v>1665</v>
      </c>
      <c r="B98">
        <v>18.2</v>
      </c>
      <c r="C98">
        <v>0</v>
      </c>
      <c r="D98">
        <v>0</v>
      </c>
      <c r="E98">
        <v>1.4</v>
      </c>
      <c r="F98">
        <v>0</v>
      </c>
      <c r="G98">
        <v>0</v>
      </c>
      <c r="H98">
        <v>0</v>
      </c>
      <c r="I98">
        <v>0</v>
      </c>
      <c r="J98">
        <v>0</v>
      </c>
      <c r="K98">
        <v>5.6</v>
      </c>
      <c r="L98">
        <v>0</v>
      </c>
      <c r="M98">
        <v>0</v>
      </c>
      <c r="N98">
        <v>0</v>
      </c>
      <c r="O98">
        <v>0</v>
      </c>
      <c r="P98">
        <v>11.2</v>
      </c>
      <c r="Q98" t="s">
        <v>29</v>
      </c>
      <c r="R98" t="s">
        <v>28</v>
      </c>
    </row>
    <row r="99" spans="1:18">
      <c r="A99" s="2">
        <v>1674</v>
      </c>
      <c r="B99">
        <v>30.625</v>
      </c>
      <c r="C99">
        <v>35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34.125</v>
      </c>
      <c r="L99">
        <v>7</v>
      </c>
      <c r="M99">
        <v>0.875</v>
      </c>
      <c r="N99">
        <v>7</v>
      </c>
      <c r="O99">
        <v>5.25</v>
      </c>
      <c r="P99">
        <v>80.5</v>
      </c>
      <c r="Q99" t="s">
        <v>29</v>
      </c>
      <c r="R99" t="s">
        <v>27</v>
      </c>
    </row>
    <row r="100" spans="1:18">
      <c r="A100" s="2">
        <v>1690</v>
      </c>
      <c r="B100">
        <v>12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6</v>
      </c>
      <c r="L100">
        <v>0</v>
      </c>
      <c r="M100">
        <v>1</v>
      </c>
      <c r="N100">
        <v>1</v>
      </c>
      <c r="O100">
        <v>3</v>
      </c>
      <c r="P100">
        <v>105</v>
      </c>
      <c r="Q100" t="s">
        <v>29</v>
      </c>
      <c r="R100" t="s">
        <v>27</v>
      </c>
    </row>
    <row r="101" spans="1:18">
      <c r="A101" s="2">
        <v>1695</v>
      </c>
      <c r="B101">
        <v>42.875</v>
      </c>
      <c r="C101">
        <v>1.75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7.875</v>
      </c>
      <c r="L101">
        <v>0</v>
      </c>
      <c r="M101">
        <v>0</v>
      </c>
      <c r="N101">
        <v>0</v>
      </c>
      <c r="O101">
        <v>1.75</v>
      </c>
      <c r="P101">
        <v>69.125</v>
      </c>
      <c r="Q101" t="s">
        <v>29</v>
      </c>
      <c r="R101" t="s">
        <v>28</v>
      </c>
    </row>
    <row r="102" spans="1:18">
      <c r="A102" s="2">
        <v>1710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</v>
      </c>
      <c r="L102">
        <v>2.3333333333333299</v>
      </c>
      <c r="M102">
        <v>0</v>
      </c>
      <c r="N102">
        <v>0</v>
      </c>
      <c r="O102">
        <v>2.3333333333333299</v>
      </c>
      <c r="P102">
        <v>74.6666666666667</v>
      </c>
      <c r="Q102" t="s">
        <v>29</v>
      </c>
      <c r="R102" t="s">
        <v>28</v>
      </c>
    </row>
    <row r="103" spans="1:18">
      <c r="A103" s="2">
        <v>1751</v>
      </c>
      <c r="B103">
        <v>23.366197183098599</v>
      </c>
      <c r="C103">
        <v>1.87323943661972</v>
      </c>
      <c r="D103">
        <v>9.8591549295774697E-2</v>
      </c>
      <c r="E103">
        <v>0.19718309859154901</v>
      </c>
      <c r="F103">
        <v>0</v>
      </c>
      <c r="G103">
        <v>9.8591549295774697E-2</v>
      </c>
      <c r="H103">
        <v>0</v>
      </c>
      <c r="I103">
        <v>0</v>
      </c>
      <c r="J103">
        <v>0</v>
      </c>
      <c r="K103">
        <v>10.746478873239401</v>
      </c>
      <c r="L103">
        <v>1.3802816901408499</v>
      </c>
      <c r="M103">
        <v>0</v>
      </c>
      <c r="N103">
        <v>0.98591549295774605</v>
      </c>
      <c r="O103">
        <v>1.9718309859154901</v>
      </c>
      <c r="P103">
        <v>71.774647887323994</v>
      </c>
      <c r="Q103" t="s">
        <v>29</v>
      </c>
      <c r="R103" t="s">
        <v>27</v>
      </c>
    </row>
    <row r="104" spans="1:18">
      <c r="A104" s="2">
        <v>1757</v>
      </c>
      <c r="B104">
        <v>18.2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8.4</v>
      </c>
      <c r="L104">
        <v>2.1</v>
      </c>
      <c r="M104">
        <v>0</v>
      </c>
      <c r="N104">
        <v>0</v>
      </c>
      <c r="O104">
        <v>0.7</v>
      </c>
      <c r="P104">
        <v>39.200000000000003</v>
      </c>
      <c r="Q104" t="s">
        <v>29</v>
      </c>
      <c r="R104" t="s">
        <v>28</v>
      </c>
    </row>
    <row r="105" spans="1:18">
      <c r="A105" s="2">
        <v>1762</v>
      </c>
      <c r="B105">
        <v>5.1333333333333302</v>
      </c>
      <c r="C105">
        <v>3.2666666666666702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33.133333333333297</v>
      </c>
      <c r="L105">
        <v>4.2</v>
      </c>
      <c r="M105">
        <v>0</v>
      </c>
      <c r="N105">
        <v>1.4</v>
      </c>
      <c r="O105">
        <v>1.4</v>
      </c>
      <c r="P105">
        <v>126.466666666667</v>
      </c>
      <c r="Q105" t="s">
        <v>29</v>
      </c>
      <c r="R105" t="s">
        <v>28</v>
      </c>
    </row>
    <row r="106" spans="1:18">
      <c r="A106" s="2">
        <v>1764</v>
      </c>
      <c r="B106">
        <v>9.8000000000000007</v>
      </c>
      <c r="C106">
        <v>14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21</v>
      </c>
      <c r="L106">
        <v>4.2</v>
      </c>
      <c r="M106">
        <v>0</v>
      </c>
      <c r="N106">
        <v>0</v>
      </c>
      <c r="O106">
        <v>0</v>
      </c>
      <c r="P106">
        <v>95.2</v>
      </c>
      <c r="Q106" t="s">
        <v>29</v>
      </c>
      <c r="R106" t="s">
        <v>28</v>
      </c>
    </row>
    <row r="107" spans="1:18">
      <c r="A107" s="2">
        <v>1767</v>
      </c>
      <c r="B107">
        <v>30.3333333333333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14</v>
      </c>
      <c r="L107">
        <v>0</v>
      </c>
      <c r="M107">
        <v>0</v>
      </c>
      <c r="N107">
        <v>0</v>
      </c>
      <c r="O107">
        <v>0</v>
      </c>
      <c r="P107">
        <v>19.8333333333333</v>
      </c>
      <c r="Q107" t="s">
        <v>29</v>
      </c>
      <c r="R107" t="s">
        <v>27</v>
      </c>
    </row>
    <row r="108" spans="1:18">
      <c r="A108" s="2">
        <v>1773</v>
      </c>
      <c r="B108">
        <v>0.7</v>
      </c>
      <c r="C108">
        <v>2.8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11.2</v>
      </c>
      <c r="L108">
        <v>5.6</v>
      </c>
      <c r="M108">
        <v>0</v>
      </c>
      <c r="N108">
        <v>2.1</v>
      </c>
      <c r="O108">
        <v>0.7</v>
      </c>
      <c r="P108">
        <v>113.4</v>
      </c>
      <c r="Q108" t="s">
        <v>29</v>
      </c>
      <c r="R108" t="s">
        <v>27</v>
      </c>
    </row>
    <row r="109" spans="1:18">
      <c r="A109" s="2">
        <v>1776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1.55555555555556</v>
      </c>
      <c r="L109">
        <v>0</v>
      </c>
      <c r="M109">
        <v>0</v>
      </c>
      <c r="N109">
        <v>0</v>
      </c>
      <c r="O109">
        <v>0</v>
      </c>
      <c r="P109">
        <v>17.8888888888889</v>
      </c>
      <c r="Q109" t="s">
        <v>29</v>
      </c>
      <c r="R109" t="s">
        <v>28</v>
      </c>
    </row>
    <row r="110" spans="1:18">
      <c r="A110" s="2">
        <v>1781</v>
      </c>
      <c r="B110">
        <v>0</v>
      </c>
      <c r="C110">
        <v>3.1818181818181799</v>
      </c>
      <c r="D110">
        <v>0</v>
      </c>
      <c r="E110">
        <v>0</v>
      </c>
      <c r="F110">
        <v>0</v>
      </c>
      <c r="G110">
        <v>0.63636363636363602</v>
      </c>
      <c r="H110">
        <v>0</v>
      </c>
      <c r="I110">
        <v>0</v>
      </c>
      <c r="J110">
        <v>0</v>
      </c>
      <c r="K110">
        <v>9.5454545454545396</v>
      </c>
      <c r="L110">
        <v>1.27272727272727</v>
      </c>
      <c r="M110">
        <v>0</v>
      </c>
      <c r="N110">
        <v>0</v>
      </c>
      <c r="O110">
        <v>1.27272727272727</v>
      </c>
      <c r="P110">
        <v>58.545454545454497</v>
      </c>
      <c r="Q110" t="s">
        <v>29</v>
      </c>
      <c r="R110" t="s">
        <v>28</v>
      </c>
    </row>
    <row r="111" spans="1:18">
      <c r="A111" s="2">
        <v>1811</v>
      </c>
      <c r="B111">
        <v>4.6666666666666696</v>
      </c>
      <c r="C111">
        <v>2.3333333333333299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3.5</v>
      </c>
      <c r="L111">
        <v>0</v>
      </c>
      <c r="M111">
        <v>0</v>
      </c>
      <c r="N111">
        <v>1.1666666666666701</v>
      </c>
      <c r="O111">
        <v>0</v>
      </c>
      <c r="P111">
        <v>53.6666666666667</v>
      </c>
      <c r="Q111" t="s">
        <v>29</v>
      </c>
      <c r="R111" t="s">
        <v>28</v>
      </c>
    </row>
    <row r="112" spans="1:18">
      <c r="A112" s="2">
        <v>1814</v>
      </c>
      <c r="B112">
        <v>5.6</v>
      </c>
      <c r="C112">
        <v>1.4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10.5</v>
      </c>
      <c r="L112">
        <v>0</v>
      </c>
      <c r="M112">
        <v>0</v>
      </c>
      <c r="N112">
        <v>0.7</v>
      </c>
      <c r="O112">
        <v>0.7</v>
      </c>
      <c r="P112">
        <v>120.4</v>
      </c>
      <c r="Q112" t="s">
        <v>29</v>
      </c>
      <c r="R112" t="s">
        <v>27</v>
      </c>
    </row>
    <row r="113" spans="1:18">
      <c r="A113" s="2">
        <v>1838</v>
      </c>
      <c r="B113">
        <v>21.875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3.5</v>
      </c>
      <c r="L113">
        <v>0</v>
      </c>
      <c r="M113">
        <v>0</v>
      </c>
      <c r="N113">
        <v>0</v>
      </c>
      <c r="O113">
        <v>1.75</v>
      </c>
      <c r="P113">
        <v>12.25</v>
      </c>
      <c r="Q113" t="s">
        <v>29</v>
      </c>
      <c r="R113" t="s">
        <v>28</v>
      </c>
    </row>
    <row r="114" spans="1:18">
      <c r="A114" s="2">
        <v>1868</v>
      </c>
      <c r="B114">
        <v>20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6.5</v>
      </c>
      <c r="L114">
        <v>0</v>
      </c>
      <c r="M114">
        <v>0</v>
      </c>
      <c r="N114">
        <v>0</v>
      </c>
      <c r="O114">
        <v>0</v>
      </c>
      <c r="P114">
        <v>25</v>
      </c>
      <c r="Q114" t="s">
        <v>29</v>
      </c>
      <c r="R114" t="s">
        <v>28</v>
      </c>
    </row>
    <row r="115" spans="1:18">
      <c r="A115" s="2">
        <v>1896</v>
      </c>
      <c r="B115">
        <v>16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6</v>
      </c>
      <c r="L115">
        <v>3</v>
      </c>
      <c r="M115">
        <v>0</v>
      </c>
      <c r="N115">
        <v>0</v>
      </c>
      <c r="O115">
        <v>0</v>
      </c>
      <c r="P115">
        <v>35</v>
      </c>
      <c r="Q115" t="s">
        <v>29</v>
      </c>
      <c r="R115" t="s">
        <v>28</v>
      </c>
    </row>
    <row r="116" spans="1:18">
      <c r="A116" s="2">
        <v>1938</v>
      </c>
      <c r="B116">
        <v>2.3333333333333299</v>
      </c>
      <c r="C116">
        <v>2.3333333333333299</v>
      </c>
      <c r="D116">
        <v>0</v>
      </c>
      <c r="E116">
        <v>0</v>
      </c>
      <c r="F116">
        <v>0</v>
      </c>
      <c r="G116">
        <v>2.3333333333333299</v>
      </c>
      <c r="H116">
        <v>0</v>
      </c>
      <c r="I116">
        <v>0</v>
      </c>
      <c r="J116">
        <v>0</v>
      </c>
      <c r="K116">
        <v>9.3333333333333304</v>
      </c>
      <c r="L116">
        <v>0</v>
      </c>
      <c r="M116">
        <v>0</v>
      </c>
      <c r="N116">
        <v>0</v>
      </c>
      <c r="O116">
        <v>7</v>
      </c>
      <c r="P116">
        <v>98</v>
      </c>
      <c r="Q116" t="s">
        <v>29</v>
      </c>
      <c r="R116" t="s">
        <v>28</v>
      </c>
    </row>
    <row r="117" spans="1:18">
      <c r="A117" s="2">
        <v>1939</v>
      </c>
      <c r="B117">
        <v>8.6153846153846203</v>
      </c>
      <c r="C117">
        <v>2.1538461538461502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12.9230769230769</v>
      </c>
      <c r="L117">
        <v>1.07692307692308</v>
      </c>
      <c r="M117">
        <v>0</v>
      </c>
      <c r="N117">
        <v>0</v>
      </c>
      <c r="O117">
        <v>0.53846153846153899</v>
      </c>
      <c r="P117">
        <v>71.076923076923094</v>
      </c>
      <c r="Q117" t="s">
        <v>29</v>
      </c>
      <c r="R117" t="s">
        <v>28</v>
      </c>
    </row>
    <row r="118" spans="1:18">
      <c r="A118" s="2">
        <v>1940</v>
      </c>
      <c r="B118">
        <v>8</v>
      </c>
      <c r="C118">
        <v>4.5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17.5</v>
      </c>
      <c r="L118">
        <v>0.5</v>
      </c>
      <c r="M118">
        <v>0</v>
      </c>
      <c r="N118">
        <v>0</v>
      </c>
      <c r="O118">
        <v>1</v>
      </c>
      <c r="P118">
        <v>81</v>
      </c>
      <c r="Q118" t="s">
        <v>29</v>
      </c>
      <c r="R118" t="s">
        <v>27</v>
      </c>
    </row>
    <row r="119" spans="1:18">
      <c r="A119" s="2">
        <v>1956</v>
      </c>
      <c r="B119">
        <v>30.545454545454501</v>
      </c>
      <c r="C119">
        <v>4.4545454545454497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</v>
      </c>
      <c r="L119">
        <v>5.7272727272727302</v>
      </c>
      <c r="M119">
        <v>0</v>
      </c>
      <c r="N119">
        <v>0</v>
      </c>
      <c r="O119">
        <v>1.27272727272727</v>
      </c>
      <c r="P119">
        <v>63</v>
      </c>
      <c r="Q119" t="s">
        <v>29</v>
      </c>
      <c r="R119" t="s">
        <v>28</v>
      </c>
    </row>
    <row r="120" spans="1:18">
      <c r="A120" s="2">
        <v>1965</v>
      </c>
      <c r="B120">
        <v>1.55555555555556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3.1111111111111098</v>
      </c>
      <c r="L120">
        <v>0.77777777777777801</v>
      </c>
      <c r="M120">
        <v>0</v>
      </c>
      <c r="N120">
        <v>0</v>
      </c>
      <c r="O120">
        <v>0</v>
      </c>
      <c r="P120">
        <v>52.1111111111111</v>
      </c>
      <c r="Q120" t="s">
        <v>29</v>
      </c>
      <c r="R120" t="s">
        <v>28</v>
      </c>
    </row>
    <row r="121" spans="1:18">
      <c r="A121" s="2">
        <v>1980</v>
      </c>
      <c r="B121">
        <v>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122.5</v>
      </c>
      <c r="Q121" t="s">
        <v>29</v>
      </c>
      <c r="R12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2"/>
  <sheetViews>
    <sheetView workbookViewId="0">
      <selection sqref="A1:R112"/>
    </sheetView>
  </sheetViews>
  <sheetFormatPr defaultColWidth="11.42578125" defaultRowHeight="15"/>
  <sheetData>
    <row r="1" spans="1:18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t="s">
        <v>24</v>
      </c>
      <c r="R1" t="s">
        <v>25</v>
      </c>
    </row>
    <row r="2" spans="1:18">
      <c r="A2" s="2">
        <v>20</v>
      </c>
      <c r="B2">
        <v>3.25</v>
      </c>
      <c r="C2">
        <v>3</v>
      </c>
      <c r="D2">
        <v>3.125</v>
      </c>
      <c r="E2">
        <v>0.375</v>
      </c>
      <c r="F2">
        <v>0</v>
      </c>
      <c r="G2">
        <v>0</v>
      </c>
      <c r="H2">
        <v>0</v>
      </c>
      <c r="I2">
        <v>0</v>
      </c>
      <c r="J2">
        <v>0</v>
      </c>
      <c r="K2">
        <v>14.125</v>
      </c>
      <c r="L2">
        <v>1.375</v>
      </c>
      <c r="M2">
        <v>0.25</v>
      </c>
      <c r="N2">
        <v>0.5</v>
      </c>
      <c r="O2">
        <v>2.875</v>
      </c>
      <c r="P2">
        <v>62.375</v>
      </c>
      <c r="Q2" t="s">
        <v>26</v>
      </c>
      <c r="R2" t="s">
        <v>28</v>
      </c>
    </row>
    <row r="3" spans="1:18">
      <c r="A3" s="2">
        <v>36</v>
      </c>
      <c r="B3">
        <v>4.9000000000000004</v>
      </c>
      <c r="C3">
        <v>0</v>
      </c>
      <c r="D3">
        <v>0</v>
      </c>
      <c r="E3">
        <v>0.7</v>
      </c>
      <c r="F3">
        <v>0</v>
      </c>
      <c r="G3">
        <v>0</v>
      </c>
      <c r="H3">
        <v>0</v>
      </c>
      <c r="I3">
        <v>0</v>
      </c>
      <c r="J3">
        <v>0</v>
      </c>
      <c r="K3">
        <v>4.2</v>
      </c>
      <c r="L3">
        <v>0</v>
      </c>
      <c r="M3">
        <v>0</v>
      </c>
      <c r="N3">
        <v>0.7</v>
      </c>
      <c r="O3">
        <v>0.7</v>
      </c>
      <c r="P3">
        <v>37.1</v>
      </c>
      <c r="Q3" t="s">
        <v>26</v>
      </c>
      <c r="R3" t="s">
        <v>28</v>
      </c>
    </row>
    <row r="4" spans="1:18">
      <c r="A4" s="2">
        <v>50</v>
      </c>
      <c r="B4">
        <v>6.32258064516129</v>
      </c>
      <c r="C4">
        <v>3.1612903225806499</v>
      </c>
      <c r="D4">
        <v>0.225806451612903</v>
      </c>
      <c r="E4">
        <v>0.45161290322580599</v>
      </c>
      <c r="F4">
        <v>0.225806451612903</v>
      </c>
      <c r="G4">
        <v>0.45161290322580599</v>
      </c>
      <c r="H4">
        <v>0</v>
      </c>
      <c r="I4">
        <v>0</v>
      </c>
      <c r="J4">
        <v>0</v>
      </c>
      <c r="K4">
        <v>13.7741935483871</v>
      </c>
      <c r="L4">
        <v>0.67741935483870996</v>
      </c>
      <c r="M4">
        <v>0</v>
      </c>
      <c r="N4">
        <v>0.225806451612903</v>
      </c>
      <c r="O4">
        <v>1.5806451612903201</v>
      </c>
      <c r="P4">
        <v>76.774193548387103</v>
      </c>
      <c r="Q4" t="s">
        <v>26</v>
      </c>
      <c r="R4" t="s">
        <v>28</v>
      </c>
    </row>
    <row r="5" spans="1:18">
      <c r="A5" s="2">
        <v>53</v>
      </c>
      <c r="B5">
        <v>11.454545454545499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1.9090909090909101</v>
      </c>
      <c r="L5">
        <v>0</v>
      </c>
      <c r="M5">
        <v>0</v>
      </c>
      <c r="N5">
        <v>0</v>
      </c>
      <c r="O5">
        <v>0</v>
      </c>
      <c r="P5">
        <v>18.454545454545499</v>
      </c>
      <c r="Q5" t="s">
        <v>26</v>
      </c>
      <c r="R5" t="s">
        <v>28</v>
      </c>
    </row>
    <row r="6" spans="1:18">
      <c r="A6" s="2">
        <v>89</v>
      </c>
      <c r="B6">
        <v>28.823529411764699</v>
      </c>
      <c r="C6">
        <v>0.61764705882352899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3.0882352941176499</v>
      </c>
      <c r="L6">
        <v>0</v>
      </c>
      <c r="M6">
        <v>0</v>
      </c>
      <c r="N6">
        <v>0</v>
      </c>
      <c r="O6">
        <v>0.41176470588235298</v>
      </c>
      <c r="P6">
        <v>33.352941176470601</v>
      </c>
      <c r="Q6" t="s">
        <v>26</v>
      </c>
      <c r="R6" t="s">
        <v>28</v>
      </c>
    </row>
    <row r="7" spans="1:18">
      <c r="A7" s="2">
        <v>93</v>
      </c>
      <c r="B7">
        <v>4.2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</v>
      </c>
      <c r="L7">
        <v>0</v>
      </c>
      <c r="M7">
        <v>0</v>
      </c>
      <c r="N7">
        <v>0</v>
      </c>
      <c r="O7">
        <v>0</v>
      </c>
      <c r="P7">
        <v>94.733333333333306</v>
      </c>
      <c r="Q7" t="s">
        <v>26</v>
      </c>
      <c r="R7" t="s">
        <v>28</v>
      </c>
    </row>
    <row r="8" spans="1:18">
      <c r="A8" s="2">
        <v>126</v>
      </c>
      <c r="B8">
        <v>7</v>
      </c>
      <c r="C8">
        <v>3.5</v>
      </c>
      <c r="D8">
        <v>3.5</v>
      </c>
      <c r="E8">
        <v>1.1666666666666701</v>
      </c>
      <c r="F8">
        <v>0</v>
      </c>
      <c r="G8">
        <v>0</v>
      </c>
      <c r="H8">
        <v>0</v>
      </c>
      <c r="I8">
        <v>0</v>
      </c>
      <c r="J8">
        <v>1.1666666666666701</v>
      </c>
      <c r="K8">
        <v>23.3333333333333</v>
      </c>
      <c r="L8">
        <v>1.1666666666666701</v>
      </c>
      <c r="M8">
        <v>2.3333333333333299</v>
      </c>
      <c r="N8">
        <v>3.5</v>
      </c>
      <c r="O8">
        <v>2.3333333333333299</v>
      </c>
      <c r="P8">
        <v>193.666666666667</v>
      </c>
      <c r="Q8" t="s">
        <v>26</v>
      </c>
      <c r="R8" t="s">
        <v>28</v>
      </c>
    </row>
    <row r="9" spans="1:18">
      <c r="A9" s="2">
        <v>145</v>
      </c>
      <c r="B9">
        <v>15.615384615384601</v>
      </c>
      <c r="C9">
        <v>2.6923076923076898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14</v>
      </c>
      <c r="L9">
        <v>0</v>
      </c>
      <c r="M9">
        <v>0</v>
      </c>
      <c r="N9">
        <v>0</v>
      </c>
      <c r="O9">
        <v>1.07692307692308</v>
      </c>
      <c r="P9">
        <v>36.076923076923102</v>
      </c>
      <c r="Q9" t="s">
        <v>26</v>
      </c>
      <c r="R9" t="s">
        <v>28</v>
      </c>
    </row>
    <row r="10" spans="1:18">
      <c r="A10" s="2">
        <v>153</v>
      </c>
      <c r="B10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11.6666666666667</v>
      </c>
      <c r="L10">
        <v>0</v>
      </c>
      <c r="M10">
        <v>0</v>
      </c>
      <c r="N10">
        <v>0</v>
      </c>
      <c r="O10">
        <v>0</v>
      </c>
      <c r="P10">
        <v>23.3333333333333</v>
      </c>
      <c r="Q10" t="s">
        <v>26</v>
      </c>
      <c r="R10" t="s">
        <v>28</v>
      </c>
    </row>
    <row r="11" spans="1:18">
      <c r="A11" s="2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12.6</v>
      </c>
      <c r="L11">
        <v>0</v>
      </c>
      <c r="M11">
        <v>0</v>
      </c>
      <c r="N11">
        <v>1.4</v>
      </c>
      <c r="O11">
        <v>0</v>
      </c>
      <c r="P11">
        <v>15.4</v>
      </c>
      <c r="Q11" t="s">
        <v>29</v>
      </c>
      <c r="R11" t="s">
        <v>28</v>
      </c>
    </row>
    <row r="12" spans="1:18">
      <c r="A12" s="2">
        <v>263</v>
      </c>
      <c r="B12">
        <v>32.6666666666667</v>
      </c>
      <c r="C12">
        <v>5.25</v>
      </c>
      <c r="D12">
        <v>0</v>
      </c>
      <c r="E12">
        <v>0.58333333333333304</v>
      </c>
      <c r="F12">
        <v>0</v>
      </c>
      <c r="G12">
        <v>0</v>
      </c>
      <c r="H12">
        <v>0</v>
      </c>
      <c r="I12">
        <v>0</v>
      </c>
      <c r="J12">
        <v>0</v>
      </c>
      <c r="K12">
        <v>21</v>
      </c>
      <c r="L12">
        <v>2.9166666666666701</v>
      </c>
      <c r="M12">
        <v>0</v>
      </c>
      <c r="N12">
        <v>1.1666666666666701</v>
      </c>
      <c r="O12">
        <v>0</v>
      </c>
      <c r="P12">
        <v>78.75</v>
      </c>
      <c r="Q12" t="s">
        <v>29</v>
      </c>
      <c r="R12" t="s">
        <v>28</v>
      </c>
    </row>
    <row r="13" spans="1:18">
      <c r="A13" s="2">
        <v>272</v>
      </c>
      <c r="B13">
        <v>24.818181818181799</v>
      </c>
      <c r="C13">
        <v>0.63636363636363602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2.5454545454545499</v>
      </c>
      <c r="L13">
        <v>1.9090909090909101</v>
      </c>
      <c r="M13">
        <v>0</v>
      </c>
      <c r="N13">
        <v>0</v>
      </c>
      <c r="O13">
        <v>0</v>
      </c>
      <c r="P13">
        <v>22.272727272727298</v>
      </c>
      <c r="Q13" t="s">
        <v>29</v>
      </c>
      <c r="R13" t="s">
        <v>28</v>
      </c>
    </row>
    <row r="14" spans="1:18">
      <c r="A14" s="2">
        <v>293</v>
      </c>
      <c r="B14">
        <v>5.6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1.4</v>
      </c>
      <c r="L14">
        <v>0</v>
      </c>
      <c r="M14">
        <v>0</v>
      </c>
      <c r="N14">
        <v>0</v>
      </c>
      <c r="O14">
        <v>0</v>
      </c>
      <c r="P14">
        <v>1.4</v>
      </c>
      <c r="Q14" t="s">
        <v>29</v>
      </c>
      <c r="R14" t="s">
        <v>28</v>
      </c>
    </row>
    <row r="15" spans="1:18">
      <c r="A15" s="2">
        <v>304</v>
      </c>
      <c r="B15">
        <v>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24.5</v>
      </c>
      <c r="L15">
        <v>0</v>
      </c>
      <c r="M15">
        <v>0</v>
      </c>
      <c r="N15">
        <v>0</v>
      </c>
      <c r="O15">
        <v>3.5</v>
      </c>
      <c r="P15">
        <v>108.5</v>
      </c>
      <c r="Q15" t="s">
        <v>29</v>
      </c>
      <c r="R15" t="s">
        <v>28</v>
      </c>
    </row>
    <row r="16" spans="1:18">
      <c r="A16" s="2">
        <v>312</v>
      </c>
      <c r="B16">
        <v>17.5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15.1666666666667</v>
      </c>
      <c r="L16">
        <v>1.1666666666666701</v>
      </c>
      <c r="M16">
        <v>0</v>
      </c>
      <c r="N16">
        <v>1.1666666666666701</v>
      </c>
      <c r="O16">
        <v>2.3333333333333299</v>
      </c>
      <c r="P16">
        <v>52.5</v>
      </c>
      <c r="Q16" t="s">
        <v>29</v>
      </c>
      <c r="R16" t="s">
        <v>28</v>
      </c>
    </row>
    <row r="17" spans="1:18">
      <c r="A17" s="2">
        <v>322</v>
      </c>
      <c r="B17">
        <v>5.7272727272727302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9.5454545454545396</v>
      </c>
      <c r="L17">
        <v>0</v>
      </c>
      <c r="M17">
        <v>0</v>
      </c>
      <c r="N17">
        <v>0</v>
      </c>
      <c r="O17">
        <v>0</v>
      </c>
      <c r="P17">
        <v>21</v>
      </c>
      <c r="Q17" t="s">
        <v>29</v>
      </c>
      <c r="R17" t="s">
        <v>28</v>
      </c>
    </row>
    <row r="18" spans="1:18">
      <c r="A18" s="2">
        <v>323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8</v>
      </c>
      <c r="Q18" t="s">
        <v>29</v>
      </c>
      <c r="R18" t="s">
        <v>28</v>
      </c>
    </row>
    <row r="19" spans="1:18">
      <c r="A19" s="2">
        <v>329</v>
      </c>
      <c r="B19">
        <v>13.3</v>
      </c>
      <c r="C19">
        <v>1.4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10.5</v>
      </c>
      <c r="L19">
        <v>0</v>
      </c>
      <c r="M19">
        <v>0</v>
      </c>
      <c r="N19">
        <v>0</v>
      </c>
      <c r="O19">
        <v>0</v>
      </c>
      <c r="P19">
        <v>72.099999999999994</v>
      </c>
      <c r="Q19" t="s">
        <v>29</v>
      </c>
      <c r="R19" t="s">
        <v>28</v>
      </c>
    </row>
    <row r="20" spans="1:18">
      <c r="A20" s="2">
        <v>359</v>
      </c>
      <c r="B20">
        <v>21</v>
      </c>
      <c r="C20">
        <v>0.25925925925925902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2.7654320987654302</v>
      </c>
      <c r="L20">
        <v>8.6419753086419707E-2</v>
      </c>
      <c r="M20">
        <v>0</v>
      </c>
      <c r="N20">
        <v>0.172839506172839</v>
      </c>
      <c r="O20">
        <v>8.6419753086419707E-2</v>
      </c>
      <c r="P20">
        <v>14.7777777777778</v>
      </c>
      <c r="Q20" t="s">
        <v>29</v>
      </c>
      <c r="R20" t="s">
        <v>28</v>
      </c>
    </row>
    <row r="21" spans="1:18">
      <c r="A21" s="2">
        <v>362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  <c r="Q21" t="s">
        <v>29</v>
      </c>
      <c r="R21" t="s">
        <v>28</v>
      </c>
    </row>
    <row r="22" spans="1:18">
      <c r="A22" s="2">
        <v>366</v>
      </c>
      <c r="B22">
        <v>9.3333333333333304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4.6666666666666696</v>
      </c>
      <c r="L22">
        <v>0</v>
      </c>
      <c r="M22">
        <v>0</v>
      </c>
      <c r="N22">
        <v>1.1666666666666701</v>
      </c>
      <c r="O22">
        <v>1.1666666666666701</v>
      </c>
      <c r="P22">
        <v>51.3333333333333</v>
      </c>
      <c r="Q22" t="s">
        <v>29</v>
      </c>
      <c r="R22" t="s">
        <v>28</v>
      </c>
    </row>
    <row r="23" spans="1:18">
      <c r="A23" s="2">
        <v>386</v>
      </c>
      <c r="B23">
        <v>9.9473684210526301</v>
      </c>
      <c r="C23">
        <v>0.36842105263157898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5.8947368421052602</v>
      </c>
      <c r="L23">
        <v>0</v>
      </c>
      <c r="M23">
        <v>0</v>
      </c>
      <c r="N23">
        <v>0</v>
      </c>
      <c r="O23">
        <v>0</v>
      </c>
      <c r="P23">
        <v>17.684210526315798</v>
      </c>
      <c r="Q23" t="s">
        <v>29</v>
      </c>
      <c r="R23" t="s">
        <v>28</v>
      </c>
    </row>
    <row r="24" spans="1:18">
      <c r="A24" s="2">
        <v>528</v>
      </c>
      <c r="B24">
        <v>17.8888888888889</v>
      </c>
      <c r="C24">
        <v>1.55555555555556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16.3333333333333</v>
      </c>
      <c r="L24">
        <v>0</v>
      </c>
      <c r="M24">
        <v>0</v>
      </c>
      <c r="N24">
        <v>0</v>
      </c>
      <c r="O24">
        <v>0</v>
      </c>
      <c r="P24">
        <v>28</v>
      </c>
      <c r="Q24" t="s">
        <v>29</v>
      </c>
      <c r="R24" t="s">
        <v>28</v>
      </c>
    </row>
    <row r="25" spans="1:18">
      <c r="A25" s="2">
        <v>531</v>
      </c>
      <c r="B25">
        <v>14</v>
      </c>
      <c r="C25">
        <v>1.1666666666666701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10.5</v>
      </c>
      <c r="L25">
        <v>0</v>
      </c>
      <c r="M25">
        <v>0</v>
      </c>
      <c r="N25">
        <v>0</v>
      </c>
      <c r="O25">
        <v>0</v>
      </c>
      <c r="P25">
        <v>36.1666666666667</v>
      </c>
      <c r="Q25" t="s">
        <v>29</v>
      </c>
      <c r="R25" t="s">
        <v>28</v>
      </c>
    </row>
    <row r="26" spans="1:18">
      <c r="A26" s="2">
        <v>535</v>
      </c>
      <c r="B26">
        <v>3.5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8.1666666666666696</v>
      </c>
      <c r="Q26" t="s">
        <v>29</v>
      </c>
      <c r="R26" t="s">
        <v>28</v>
      </c>
    </row>
    <row r="27" spans="1:18">
      <c r="A27" s="2">
        <v>536</v>
      </c>
      <c r="B27">
        <v>16.3333333333333</v>
      </c>
      <c r="C27">
        <v>1.75</v>
      </c>
      <c r="D27">
        <v>0</v>
      </c>
      <c r="E27">
        <v>4.6666666666666696</v>
      </c>
      <c r="F27">
        <v>0</v>
      </c>
      <c r="G27">
        <v>0</v>
      </c>
      <c r="H27">
        <v>0</v>
      </c>
      <c r="I27">
        <v>0</v>
      </c>
      <c r="J27">
        <v>0</v>
      </c>
      <c r="K27">
        <v>14.5833333333333</v>
      </c>
      <c r="L27">
        <v>3.5</v>
      </c>
      <c r="M27">
        <v>0</v>
      </c>
      <c r="N27">
        <v>0.58333333333333304</v>
      </c>
      <c r="O27">
        <v>1.1666666666666701</v>
      </c>
      <c r="P27">
        <v>89.8333333333333</v>
      </c>
      <c r="Q27" t="s">
        <v>29</v>
      </c>
      <c r="R27" t="s">
        <v>28</v>
      </c>
    </row>
    <row r="28" spans="1:18">
      <c r="A28" s="2">
        <v>548</v>
      </c>
      <c r="B28">
        <v>9.8823529411764692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2.0588235294117601</v>
      </c>
      <c r="L28">
        <v>0</v>
      </c>
      <c r="M28">
        <v>0</v>
      </c>
      <c r="N28">
        <v>0</v>
      </c>
      <c r="O28">
        <v>0</v>
      </c>
      <c r="P28">
        <v>7.4117647058823497</v>
      </c>
      <c r="Q28" t="s">
        <v>29</v>
      </c>
      <c r="R28" t="s">
        <v>28</v>
      </c>
    </row>
    <row r="29" spans="1:18">
      <c r="A29" s="2">
        <v>552</v>
      </c>
      <c r="B29">
        <v>34.2222222222222</v>
      </c>
      <c r="C29">
        <v>4.6666666666666696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12.4444444444444</v>
      </c>
      <c r="L29">
        <v>3.8888888888888902</v>
      </c>
      <c r="M29">
        <v>0</v>
      </c>
      <c r="N29">
        <v>0</v>
      </c>
      <c r="O29">
        <v>0</v>
      </c>
      <c r="P29">
        <v>45.1111111111111</v>
      </c>
      <c r="Q29" t="s">
        <v>29</v>
      </c>
      <c r="R29" t="s">
        <v>28</v>
      </c>
    </row>
    <row r="30" spans="1:18">
      <c r="A30" s="2">
        <v>594</v>
      </c>
      <c r="B30">
        <v>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9</v>
      </c>
      <c r="L30">
        <v>2</v>
      </c>
      <c r="M30">
        <v>1</v>
      </c>
      <c r="N30">
        <v>1</v>
      </c>
      <c r="O30">
        <v>2</v>
      </c>
      <c r="P30">
        <v>130</v>
      </c>
      <c r="Q30" t="s">
        <v>29</v>
      </c>
      <c r="R30" t="s">
        <v>28</v>
      </c>
    </row>
    <row r="31" spans="1:18">
      <c r="A31" s="2">
        <v>616</v>
      </c>
      <c r="B31">
        <v>4.5769230769230802</v>
      </c>
      <c r="C31">
        <v>8.0769230769230802</v>
      </c>
      <c r="D31">
        <v>0.269230769230769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51.961538461538503</v>
      </c>
      <c r="L31">
        <v>3.7692307692307701</v>
      </c>
      <c r="M31">
        <v>0.269230769230769</v>
      </c>
      <c r="N31">
        <v>0.269230769230769</v>
      </c>
      <c r="O31">
        <v>0.269230769230769</v>
      </c>
      <c r="P31">
        <v>178.230769230769</v>
      </c>
      <c r="Q31" t="s">
        <v>29</v>
      </c>
      <c r="R31" t="s">
        <v>28</v>
      </c>
    </row>
    <row r="32" spans="1:18">
      <c r="A32" s="2">
        <v>621</v>
      </c>
      <c r="B32">
        <v>6.6111111111111098</v>
      </c>
      <c r="C32">
        <v>1.1666666666666701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3.1111111111111098</v>
      </c>
      <c r="L32">
        <v>0</v>
      </c>
      <c r="M32">
        <v>0</v>
      </c>
      <c r="N32">
        <v>0</v>
      </c>
      <c r="O32">
        <v>0</v>
      </c>
      <c r="P32">
        <v>13.6111111111111</v>
      </c>
      <c r="Q32" t="s">
        <v>29</v>
      </c>
      <c r="R32" t="s">
        <v>28</v>
      </c>
    </row>
    <row r="33" spans="1:18">
      <c r="A33" s="2">
        <v>668</v>
      </c>
      <c r="B33">
        <v>8.75</v>
      </c>
      <c r="C33">
        <v>2.625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5.25</v>
      </c>
      <c r="L33">
        <v>0</v>
      </c>
      <c r="M33">
        <v>0</v>
      </c>
      <c r="N33">
        <v>0</v>
      </c>
      <c r="O33">
        <v>0</v>
      </c>
      <c r="P33">
        <v>30.625</v>
      </c>
      <c r="Q33" t="s">
        <v>29</v>
      </c>
      <c r="R33" t="s">
        <v>28</v>
      </c>
    </row>
    <row r="34" spans="1:18">
      <c r="A34" s="2">
        <v>676</v>
      </c>
      <c r="B34">
        <v>15.75</v>
      </c>
      <c r="C34">
        <v>1.75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2.625</v>
      </c>
      <c r="L34">
        <v>0</v>
      </c>
      <c r="M34">
        <v>0</v>
      </c>
      <c r="N34">
        <v>0</v>
      </c>
      <c r="O34">
        <v>0.875</v>
      </c>
      <c r="P34">
        <v>13.125</v>
      </c>
      <c r="Q34" t="s">
        <v>29</v>
      </c>
      <c r="R34" t="s">
        <v>28</v>
      </c>
    </row>
    <row r="35" spans="1:18">
      <c r="A35" s="2">
        <v>686</v>
      </c>
      <c r="B35">
        <v>33.478260869565197</v>
      </c>
      <c r="C35">
        <v>0</v>
      </c>
      <c r="D35">
        <v>0</v>
      </c>
      <c r="E35">
        <v>0.30434782608695699</v>
      </c>
      <c r="F35">
        <v>0</v>
      </c>
      <c r="G35">
        <v>0</v>
      </c>
      <c r="H35">
        <v>0</v>
      </c>
      <c r="I35">
        <v>0</v>
      </c>
      <c r="J35">
        <v>0</v>
      </c>
      <c r="K35">
        <v>3.9565217391304301</v>
      </c>
      <c r="L35">
        <v>0</v>
      </c>
      <c r="M35">
        <v>0</v>
      </c>
      <c r="N35">
        <v>0</v>
      </c>
      <c r="O35">
        <v>0.30434782608695699</v>
      </c>
      <c r="P35">
        <v>29.521739130434799</v>
      </c>
      <c r="Q35" t="s">
        <v>29</v>
      </c>
      <c r="R35" t="s">
        <v>28</v>
      </c>
    </row>
    <row r="36" spans="1:18">
      <c r="A36" s="2">
        <v>687</v>
      </c>
      <c r="B36">
        <v>11.375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2.625</v>
      </c>
      <c r="L36">
        <v>1.75</v>
      </c>
      <c r="M36">
        <v>0</v>
      </c>
      <c r="N36">
        <v>0</v>
      </c>
      <c r="O36">
        <v>0</v>
      </c>
      <c r="P36">
        <v>17.5</v>
      </c>
      <c r="Q36" t="s">
        <v>29</v>
      </c>
      <c r="R36" t="s">
        <v>28</v>
      </c>
    </row>
    <row r="37" spans="1:18">
      <c r="A37" s="2">
        <v>690</v>
      </c>
      <c r="B37">
        <v>54.384615384615401</v>
      </c>
      <c r="C37">
        <v>3.7692307692307701</v>
      </c>
      <c r="D37">
        <v>0.53846153846153899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16.692307692307701</v>
      </c>
      <c r="L37">
        <v>2.6923076923076898</v>
      </c>
      <c r="M37">
        <v>0</v>
      </c>
      <c r="N37">
        <v>0</v>
      </c>
      <c r="O37">
        <v>2.6923076923076898</v>
      </c>
      <c r="P37">
        <v>67.307692307692307</v>
      </c>
      <c r="Q37" t="s">
        <v>29</v>
      </c>
      <c r="R37" t="s">
        <v>28</v>
      </c>
    </row>
    <row r="38" spans="1:18">
      <c r="A38" s="2">
        <v>753</v>
      </c>
      <c r="B38">
        <v>12.8333333333333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5.8333333333333304</v>
      </c>
      <c r="L38">
        <v>0</v>
      </c>
      <c r="M38">
        <v>0</v>
      </c>
      <c r="N38">
        <v>0</v>
      </c>
      <c r="O38">
        <v>0</v>
      </c>
      <c r="P38">
        <v>17.5</v>
      </c>
      <c r="Q38" t="s">
        <v>29</v>
      </c>
      <c r="R38" t="s">
        <v>28</v>
      </c>
    </row>
    <row r="39" spans="1:18">
      <c r="A39" s="2">
        <v>755</v>
      </c>
      <c r="B39">
        <v>4.2</v>
      </c>
      <c r="C39">
        <v>1.4</v>
      </c>
      <c r="D39">
        <v>0</v>
      </c>
      <c r="E39">
        <v>1.4</v>
      </c>
      <c r="F39">
        <v>0</v>
      </c>
      <c r="G39">
        <v>0</v>
      </c>
      <c r="H39">
        <v>0</v>
      </c>
      <c r="I39">
        <v>0</v>
      </c>
      <c r="J39">
        <v>0</v>
      </c>
      <c r="K39">
        <v>51.8</v>
      </c>
      <c r="L39">
        <v>2.8</v>
      </c>
      <c r="M39">
        <v>1.4</v>
      </c>
      <c r="N39">
        <v>1.4</v>
      </c>
      <c r="O39">
        <v>1.4</v>
      </c>
      <c r="P39">
        <v>154</v>
      </c>
      <c r="Q39" t="s">
        <v>29</v>
      </c>
      <c r="R39" t="s">
        <v>28</v>
      </c>
    </row>
    <row r="40" spans="1:18">
      <c r="A40" s="2">
        <v>768</v>
      </c>
      <c r="B40">
        <v>6.125</v>
      </c>
      <c r="C40">
        <v>0</v>
      </c>
      <c r="D40">
        <v>0</v>
      </c>
      <c r="E40">
        <v>2.625</v>
      </c>
      <c r="F40">
        <v>0</v>
      </c>
      <c r="G40">
        <v>0</v>
      </c>
      <c r="H40">
        <v>0</v>
      </c>
      <c r="I40">
        <v>0</v>
      </c>
      <c r="J40">
        <v>0</v>
      </c>
      <c r="K40">
        <v>12.25</v>
      </c>
      <c r="L40">
        <v>0</v>
      </c>
      <c r="M40">
        <v>0</v>
      </c>
      <c r="N40">
        <v>0</v>
      </c>
      <c r="O40">
        <v>0</v>
      </c>
      <c r="P40">
        <v>91</v>
      </c>
      <c r="Q40" t="s">
        <v>29</v>
      </c>
      <c r="R40" t="s">
        <v>28</v>
      </c>
    </row>
    <row r="41" spans="1:18">
      <c r="A41" s="2">
        <v>770</v>
      </c>
      <c r="B41">
        <v>8.75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5.25</v>
      </c>
      <c r="L41">
        <v>0</v>
      </c>
      <c r="M41">
        <v>0</v>
      </c>
      <c r="N41">
        <v>0</v>
      </c>
      <c r="O41">
        <v>0</v>
      </c>
      <c r="P41">
        <v>3.5</v>
      </c>
      <c r="Q41" t="s">
        <v>29</v>
      </c>
      <c r="R41" t="s">
        <v>28</v>
      </c>
    </row>
    <row r="42" spans="1:18">
      <c r="A42" s="2">
        <v>772</v>
      </c>
      <c r="B42">
        <v>34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</v>
      </c>
      <c r="L42">
        <v>0</v>
      </c>
      <c r="M42">
        <v>0</v>
      </c>
      <c r="N42">
        <v>0</v>
      </c>
      <c r="O42">
        <v>0</v>
      </c>
      <c r="P42">
        <v>17</v>
      </c>
      <c r="Q42" t="s">
        <v>29</v>
      </c>
      <c r="R42" t="s">
        <v>28</v>
      </c>
    </row>
    <row r="43" spans="1:18">
      <c r="A43" s="2">
        <v>775</v>
      </c>
      <c r="B43">
        <v>5.25</v>
      </c>
      <c r="C43">
        <v>7.875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7.875</v>
      </c>
      <c r="L43">
        <v>9.625</v>
      </c>
      <c r="M43">
        <v>0</v>
      </c>
      <c r="N43">
        <v>0</v>
      </c>
      <c r="O43">
        <v>0</v>
      </c>
      <c r="P43">
        <v>54.25</v>
      </c>
      <c r="Q43" t="s">
        <v>29</v>
      </c>
      <c r="R43" t="s">
        <v>28</v>
      </c>
    </row>
    <row r="44" spans="1:18">
      <c r="A44" s="2">
        <v>787</v>
      </c>
      <c r="B44">
        <v>21.636363636363601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5.7272727272727302</v>
      </c>
      <c r="L44">
        <v>0</v>
      </c>
      <c r="M44">
        <v>0</v>
      </c>
      <c r="N44">
        <v>0</v>
      </c>
      <c r="O44">
        <v>0</v>
      </c>
      <c r="P44">
        <v>33.727272727272698</v>
      </c>
      <c r="Q44" t="s">
        <v>29</v>
      </c>
      <c r="R44" t="s">
        <v>28</v>
      </c>
    </row>
    <row r="45" spans="1:18">
      <c r="A45" s="2">
        <v>800</v>
      </c>
      <c r="B45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</v>
      </c>
      <c r="M45">
        <v>0</v>
      </c>
      <c r="N45">
        <v>0</v>
      </c>
      <c r="O45">
        <v>0</v>
      </c>
      <c r="P45">
        <v>12.5</v>
      </c>
      <c r="Q45" t="s">
        <v>29</v>
      </c>
      <c r="R45" t="s">
        <v>28</v>
      </c>
    </row>
    <row r="46" spans="1:18">
      <c r="A46" s="2">
        <v>805</v>
      </c>
      <c r="B46">
        <v>2.1</v>
      </c>
      <c r="C46">
        <v>0.7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20.3</v>
      </c>
      <c r="L46">
        <v>0</v>
      </c>
      <c r="M46">
        <v>0</v>
      </c>
      <c r="N46">
        <v>0</v>
      </c>
      <c r="O46">
        <v>0.7</v>
      </c>
      <c r="P46">
        <v>46.9</v>
      </c>
      <c r="Q46" t="s">
        <v>29</v>
      </c>
      <c r="R46" t="s">
        <v>28</v>
      </c>
    </row>
    <row r="47" spans="1:18">
      <c r="A47" s="2">
        <v>818</v>
      </c>
      <c r="B47">
        <v>11.6666666666667</v>
      </c>
      <c r="C47">
        <v>4.6666666666666696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15.1666666666667</v>
      </c>
      <c r="L47">
        <v>5.8333333333333304</v>
      </c>
      <c r="M47">
        <v>0</v>
      </c>
      <c r="N47">
        <v>0</v>
      </c>
      <c r="O47">
        <v>0</v>
      </c>
      <c r="P47">
        <v>63</v>
      </c>
      <c r="Q47" t="s">
        <v>29</v>
      </c>
      <c r="R47" t="s">
        <v>28</v>
      </c>
    </row>
    <row r="48" spans="1:18">
      <c r="A48" s="2">
        <v>823</v>
      </c>
      <c r="B48">
        <v>2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12</v>
      </c>
      <c r="L48">
        <v>2</v>
      </c>
      <c r="M48">
        <v>0</v>
      </c>
      <c r="N48">
        <v>1</v>
      </c>
      <c r="O48">
        <v>3</v>
      </c>
      <c r="P48">
        <v>60</v>
      </c>
      <c r="Q48" t="s">
        <v>29</v>
      </c>
      <c r="R48" t="s">
        <v>28</v>
      </c>
    </row>
    <row r="49" spans="1:18">
      <c r="A49" s="2">
        <v>837</v>
      </c>
      <c r="B49">
        <v>2.5454545454545499</v>
      </c>
      <c r="C49">
        <v>5.7272727272727302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10.181818181818199</v>
      </c>
      <c r="L49">
        <v>17.181818181818201</v>
      </c>
      <c r="M49">
        <v>0</v>
      </c>
      <c r="N49">
        <v>0</v>
      </c>
      <c r="O49">
        <v>0</v>
      </c>
      <c r="P49">
        <v>70</v>
      </c>
      <c r="Q49" t="s">
        <v>29</v>
      </c>
      <c r="R49" t="s">
        <v>28</v>
      </c>
    </row>
    <row r="50" spans="1:18">
      <c r="A50" s="2">
        <v>870</v>
      </c>
      <c r="B50">
        <v>11.6666666666667</v>
      </c>
      <c r="C50">
        <v>0.58333333333333304</v>
      </c>
      <c r="D50">
        <v>0</v>
      </c>
      <c r="E50">
        <v>0.58333333333333304</v>
      </c>
      <c r="F50">
        <v>0</v>
      </c>
      <c r="G50">
        <v>0</v>
      </c>
      <c r="H50">
        <v>0</v>
      </c>
      <c r="I50">
        <v>0</v>
      </c>
      <c r="J50">
        <v>0</v>
      </c>
      <c r="K50">
        <v>23.9166666666667</v>
      </c>
      <c r="L50">
        <v>0.58333333333333304</v>
      </c>
      <c r="M50">
        <v>0</v>
      </c>
      <c r="N50">
        <v>0</v>
      </c>
      <c r="O50">
        <v>0.58333333333333304</v>
      </c>
      <c r="P50">
        <v>52.5</v>
      </c>
      <c r="Q50" t="s">
        <v>29</v>
      </c>
      <c r="R50" t="s">
        <v>28</v>
      </c>
    </row>
    <row r="51" spans="1:18">
      <c r="A51" s="2">
        <v>892</v>
      </c>
      <c r="B51">
        <v>28.304347826087</v>
      </c>
      <c r="C51">
        <v>1.8260869565217399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9.7391304347826093</v>
      </c>
      <c r="L51">
        <v>5.1739130434782599</v>
      </c>
      <c r="M51">
        <v>0.30434782608695699</v>
      </c>
      <c r="N51">
        <v>0</v>
      </c>
      <c r="O51">
        <v>0.30434782608695699</v>
      </c>
      <c r="P51">
        <v>89.478260869565204</v>
      </c>
      <c r="Q51" t="s">
        <v>29</v>
      </c>
      <c r="R51" t="s">
        <v>28</v>
      </c>
    </row>
    <row r="52" spans="1:18">
      <c r="A52" s="2">
        <v>895</v>
      </c>
      <c r="B52">
        <v>1.75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7.875</v>
      </c>
      <c r="L52">
        <v>1.3125</v>
      </c>
      <c r="M52">
        <v>0</v>
      </c>
      <c r="N52">
        <v>0</v>
      </c>
      <c r="O52">
        <v>0</v>
      </c>
      <c r="P52">
        <v>58.625</v>
      </c>
      <c r="Q52" t="s">
        <v>29</v>
      </c>
      <c r="R52" t="s">
        <v>28</v>
      </c>
    </row>
    <row r="53" spans="1:18">
      <c r="A53" s="2">
        <v>908</v>
      </c>
      <c r="B53">
        <v>14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5.6</v>
      </c>
      <c r="Q53" t="s">
        <v>29</v>
      </c>
      <c r="R53" t="s">
        <v>28</v>
      </c>
    </row>
    <row r="54" spans="1:18">
      <c r="A54" s="2">
        <v>910</v>
      </c>
      <c r="B54">
        <v>24.705882352941199</v>
      </c>
      <c r="C54">
        <v>0.82352941176470595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11.5294117647059</v>
      </c>
      <c r="L54">
        <v>0</v>
      </c>
      <c r="M54">
        <v>0</v>
      </c>
      <c r="N54">
        <v>0</v>
      </c>
      <c r="O54">
        <v>0.82352941176470595</v>
      </c>
      <c r="P54">
        <v>74.529411764705898</v>
      </c>
      <c r="Q54" t="s">
        <v>29</v>
      </c>
      <c r="R54" t="s">
        <v>28</v>
      </c>
    </row>
    <row r="55" spans="1:18">
      <c r="A55" s="2">
        <v>924</v>
      </c>
      <c r="B55">
        <v>4.7894736842105301</v>
      </c>
      <c r="C55">
        <v>1.1052631578947401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7.7368421052631602</v>
      </c>
      <c r="L55">
        <v>0.73684210526315796</v>
      </c>
      <c r="M55">
        <v>0</v>
      </c>
      <c r="N55">
        <v>0</v>
      </c>
      <c r="O55">
        <v>0</v>
      </c>
      <c r="P55">
        <v>66.315789473684205</v>
      </c>
      <c r="Q55" t="s">
        <v>29</v>
      </c>
      <c r="R55" t="s">
        <v>28</v>
      </c>
    </row>
    <row r="56" spans="1:18">
      <c r="A56" s="2">
        <v>945</v>
      </c>
      <c r="B56">
        <v>40.8333333333333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2.3333333333333299</v>
      </c>
      <c r="L56">
        <v>0</v>
      </c>
      <c r="M56">
        <v>0</v>
      </c>
      <c r="N56">
        <v>0</v>
      </c>
      <c r="O56">
        <v>0</v>
      </c>
      <c r="P56">
        <v>33.8333333333333</v>
      </c>
      <c r="Q56" t="s">
        <v>29</v>
      </c>
      <c r="R56" t="s">
        <v>28</v>
      </c>
    </row>
    <row r="57" spans="1:18">
      <c r="A57" s="2">
        <v>1085</v>
      </c>
      <c r="B57">
        <v>27.125</v>
      </c>
      <c r="C57">
        <v>0.875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10.5</v>
      </c>
      <c r="L57">
        <v>1.75</v>
      </c>
      <c r="M57">
        <v>0</v>
      </c>
      <c r="N57">
        <v>0</v>
      </c>
      <c r="O57">
        <v>0</v>
      </c>
      <c r="P57">
        <v>76.125</v>
      </c>
      <c r="Q57" t="s">
        <v>26</v>
      </c>
      <c r="R57" t="s">
        <v>28</v>
      </c>
    </row>
    <row r="58" spans="1:18">
      <c r="A58" s="2">
        <v>1162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3.5</v>
      </c>
      <c r="L58">
        <v>0</v>
      </c>
      <c r="M58">
        <v>0</v>
      </c>
      <c r="N58">
        <v>0</v>
      </c>
      <c r="O58">
        <v>0</v>
      </c>
      <c r="P58">
        <v>3.5</v>
      </c>
      <c r="Q58" t="s">
        <v>26</v>
      </c>
      <c r="R58" t="s">
        <v>28</v>
      </c>
    </row>
    <row r="59" spans="1:18">
      <c r="A59" s="2">
        <v>1261</v>
      </c>
      <c r="B59">
        <v>9.8000000000000007</v>
      </c>
      <c r="C59">
        <v>1.4</v>
      </c>
      <c r="D59">
        <v>4.2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1.4</v>
      </c>
      <c r="L59">
        <v>0</v>
      </c>
      <c r="M59">
        <v>1.4</v>
      </c>
      <c r="N59">
        <v>0</v>
      </c>
      <c r="O59">
        <v>0</v>
      </c>
      <c r="P59">
        <v>19.600000000000001</v>
      </c>
      <c r="Q59" t="s">
        <v>26</v>
      </c>
      <c r="R59" t="s">
        <v>28</v>
      </c>
    </row>
    <row r="60" spans="1:18">
      <c r="A60" s="2">
        <v>1264</v>
      </c>
      <c r="B60">
        <v>5.25</v>
      </c>
      <c r="C60">
        <v>10.5</v>
      </c>
      <c r="D60">
        <v>0</v>
      </c>
      <c r="E60">
        <v>0.875</v>
      </c>
      <c r="F60">
        <v>0</v>
      </c>
      <c r="G60">
        <v>0.875</v>
      </c>
      <c r="H60">
        <v>0</v>
      </c>
      <c r="I60">
        <v>0</v>
      </c>
      <c r="J60">
        <v>0</v>
      </c>
      <c r="K60">
        <v>37.625</v>
      </c>
      <c r="L60">
        <v>1.75</v>
      </c>
      <c r="M60">
        <v>0</v>
      </c>
      <c r="N60">
        <v>0.875</v>
      </c>
      <c r="O60">
        <v>2.625</v>
      </c>
      <c r="P60">
        <v>132.125</v>
      </c>
      <c r="Q60" t="s">
        <v>26</v>
      </c>
      <c r="R60" t="s">
        <v>28</v>
      </c>
    </row>
    <row r="61" spans="1:18">
      <c r="A61" s="2">
        <v>1416</v>
      </c>
      <c r="B61">
        <v>0</v>
      </c>
      <c r="C61">
        <v>0.875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9.1875</v>
      </c>
      <c r="L61">
        <v>0.875</v>
      </c>
      <c r="M61">
        <v>0</v>
      </c>
      <c r="N61">
        <v>0</v>
      </c>
      <c r="O61">
        <v>0.875</v>
      </c>
      <c r="P61">
        <v>35.875</v>
      </c>
      <c r="Q61" t="s">
        <v>26</v>
      </c>
      <c r="R61" t="s">
        <v>28</v>
      </c>
    </row>
    <row r="62" spans="1:18">
      <c r="A62" s="2">
        <v>1427</v>
      </c>
      <c r="B62">
        <v>2.1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1.4</v>
      </c>
      <c r="L62">
        <v>0</v>
      </c>
      <c r="M62">
        <v>0</v>
      </c>
      <c r="N62">
        <v>0</v>
      </c>
      <c r="O62">
        <v>0</v>
      </c>
      <c r="P62">
        <v>14</v>
      </c>
      <c r="Q62" t="s">
        <v>26</v>
      </c>
      <c r="R62" t="s">
        <v>28</v>
      </c>
    </row>
    <row r="63" spans="1:18">
      <c r="A63" s="2">
        <v>1469</v>
      </c>
      <c r="B63">
        <v>6.3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0.7</v>
      </c>
      <c r="L63">
        <v>0</v>
      </c>
      <c r="M63">
        <v>0</v>
      </c>
      <c r="N63">
        <v>0</v>
      </c>
      <c r="O63">
        <v>0.7</v>
      </c>
      <c r="P63">
        <v>6.3</v>
      </c>
      <c r="Q63" t="s">
        <v>26</v>
      </c>
      <c r="R63" t="s">
        <v>28</v>
      </c>
    </row>
    <row r="64" spans="1:18">
      <c r="A64" s="2">
        <v>1483</v>
      </c>
      <c r="B64">
        <v>28.636363636363601</v>
      </c>
      <c r="C64">
        <v>12.090909090909101</v>
      </c>
      <c r="D64">
        <v>2.5454545454545499</v>
      </c>
      <c r="E64">
        <v>2.5454545454545499</v>
      </c>
      <c r="F64">
        <v>0</v>
      </c>
      <c r="G64">
        <v>0</v>
      </c>
      <c r="H64">
        <v>0</v>
      </c>
      <c r="I64">
        <v>0</v>
      </c>
      <c r="J64">
        <v>0</v>
      </c>
      <c r="K64">
        <v>14</v>
      </c>
      <c r="L64">
        <v>5.0909090909090899</v>
      </c>
      <c r="M64">
        <v>1.27272727272727</v>
      </c>
      <c r="N64">
        <v>0</v>
      </c>
      <c r="O64">
        <v>0.63636363636363602</v>
      </c>
      <c r="P64">
        <v>94.818181818181799</v>
      </c>
      <c r="Q64" t="s">
        <v>26</v>
      </c>
      <c r="R64" t="s">
        <v>28</v>
      </c>
    </row>
    <row r="65" spans="1:18">
      <c r="A65" s="2">
        <v>1490</v>
      </c>
      <c r="B65">
        <v>11.6666666666667</v>
      </c>
      <c r="C65">
        <v>1.1666666666666701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3.5</v>
      </c>
      <c r="L65">
        <v>0.38888888888888901</v>
      </c>
      <c r="M65">
        <v>0</v>
      </c>
      <c r="N65">
        <v>0</v>
      </c>
      <c r="O65">
        <v>0</v>
      </c>
      <c r="P65">
        <v>28</v>
      </c>
      <c r="Q65" t="s">
        <v>26</v>
      </c>
      <c r="R65" t="s">
        <v>28</v>
      </c>
    </row>
    <row r="66" spans="1:18">
      <c r="A66" s="2">
        <v>1497</v>
      </c>
      <c r="B66">
        <v>0.58333333333333304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0.58333333333333304</v>
      </c>
      <c r="L66">
        <v>0</v>
      </c>
      <c r="M66">
        <v>0</v>
      </c>
      <c r="N66">
        <v>0</v>
      </c>
      <c r="O66">
        <v>0</v>
      </c>
      <c r="P66">
        <v>68.8333333333333</v>
      </c>
      <c r="Q66" t="s">
        <v>26</v>
      </c>
      <c r="R66" t="s">
        <v>28</v>
      </c>
    </row>
    <row r="67" spans="1:18">
      <c r="A67" s="2">
        <v>1502</v>
      </c>
      <c r="B67">
        <v>5.8333333333333304</v>
      </c>
      <c r="C67">
        <v>5.8333333333333304</v>
      </c>
      <c r="D67">
        <v>1.1666666666666701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8.1666666666666696</v>
      </c>
      <c r="L67">
        <v>0</v>
      </c>
      <c r="M67">
        <v>0</v>
      </c>
      <c r="N67">
        <v>0</v>
      </c>
      <c r="O67">
        <v>2.3333333333333299</v>
      </c>
      <c r="P67">
        <v>40.8333333333333</v>
      </c>
      <c r="Q67" t="s">
        <v>29</v>
      </c>
      <c r="R67" t="s">
        <v>28</v>
      </c>
    </row>
    <row r="68" spans="1:18">
      <c r="A68" s="2">
        <v>1509</v>
      </c>
      <c r="B68">
        <v>45.181818181818201</v>
      </c>
      <c r="C68">
        <v>4.4545454545454497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24.181818181818201</v>
      </c>
      <c r="L68">
        <v>0.63636363636363602</v>
      </c>
      <c r="M68">
        <v>0</v>
      </c>
      <c r="N68">
        <v>1.27272727272727</v>
      </c>
      <c r="O68">
        <v>0.63636363636363602</v>
      </c>
      <c r="P68">
        <v>131.09090909090901</v>
      </c>
      <c r="Q68" t="s">
        <v>29</v>
      </c>
      <c r="R68" t="s">
        <v>28</v>
      </c>
    </row>
    <row r="69" spans="1:18">
      <c r="A69" s="2">
        <v>1538</v>
      </c>
      <c r="B69">
        <v>6.58</v>
      </c>
      <c r="C69">
        <v>0.42</v>
      </c>
      <c r="D69">
        <v>0</v>
      </c>
      <c r="E69">
        <v>0</v>
      </c>
      <c r="F69">
        <v>0</v>
      </c>
      <c r="G69">
        <v>0.14000000000000001</v>
      </c>
      <c r="H69">
        <v>0</v>
      </c>
      <c r="I69">
        <v>0</v>
      </c>
      <c r="J69">
        <v>0</v>
      </c>
      <c r="K69">
        <v>4.62</v>
      </c>
      <c r="L69">
        <v>0.28000000000000003</v>
      </c>
      <c r="M69">
        <v>0</v>
      </c>
      <c r="N69">
        <v>0.14000000000000001</v>
      </c>
      <c r="O69">
        <v>0</v>
      </c>
      <c r="P69">
        <v>97.72</v>
      </c>
      <c r="Q69" t="s">
        <v>29</v>
      </c>
      <c r="R69" t="s">
        <v>28</v>
      </c>
    </row>
    <row r="70" spans="1:18">
      <c r="A70" s="2">
        <v>1540</v>
      </c>
      <c r="B70">
        <v>0.5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8.5</v>
      </c>
      <c r="L70">
        <v>3</v>
      </c>
      <c r="M70">
        <v>0</v>
      </c>
      <c r="N70">
        <v>2.5</v>
      </c>
      <c r="O70">
        <v>42.5</v>
      </c>
      <c r="P70">
        <v>115</v>
      </c>
      <c r="Q70" t="s">
        <v>29</v>
      </c>
      <c r="R70" t="s">
        <v>28</v>
      </c>
    </row>
    <row r="71" spans="1:18">
      <c r="A71" s="2">
        <v>1542</v>
      </c>
      <c r="B71">
        <v>6.2222222222222197</v>
      </c>
      <c r="C71">
        <v>0.77777777777777801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16.3333333333333</v>
      </c>
      <c r="L71">
        <v>1.55555555555556</v>
      </c>
      <c r="M71">
        <v>0.77777777777777801</v>
      </c>
      <c r="N71">
        <v>1.55555555555556</v>
      </c>
      <c r="O71">
        <v>3.1111111111111098</v>
      </c>
      <c r="P71">
        <v>39.6666666666667</v>
      </c>
      <c r="Q71" t="s">
        <v>29</v>
      </c>
      <c r="R71" t="s">
        <v>28</v>
      </c>
    </row>
    <row r="72" spans="1:18">
      <c r="A72" s="2">
        <v>1546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3.1111111111111098</v>
      </c>
      <c r="L72">
        <v>0</v>
      </c>
      <c r="M72">
        <v>0</v>
      </c>
      <c r="N72">
        <v>0</v>
      </c>
      <c r="O72">
        <v>0</v>
      </c>
      <c r="P72">
        <v>31.1111111111111</v>
      </c>
      <c r="Q72" t="s">
        <v>29</v>
      </c>
      <c r="R72" t="s">
        <v>28</v>
      </c>
    </row>
    <row r="73" spans="1:18">
      <c r="A73" s="2">
        <v>1587</v>
      </c>
      <c r="B73">
        <v>12.25</v>
      </c>
      <c r="C73">
        <v>4.375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0.875</v>
      </c>
      <c r="L73">
        <v>0.875</v>
      </c>
      <c r="M73">
        <v>0</v>
      </c>
      <c r="N73">
        <v>0</v>
      </c>
      <c r="O73">
        <v>0</v>
      </c>
      <c r="P73">
        <v>5.25</v>
      </c>
      <c r="Q73" t="s">
        <v>29</v>
      </c>
      <c r="R73" t="s">
        <v>28</v>
      </c>
    </row>
    <row r="74" spans="1:18">
      <c r="A74" s="2">
        <v>1592</v>
      </c>
      <c r="B74">
        <v>10.181818181818199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40.727272727272698</v>
      </c>
      <c r="L74">
        <v>0</v>
      </c>
      <c r="M74">
        <v>0</v>
      </c>
      <c r="N74">
        <v>0.63636363636363602</v>
      </c>
      <c r="O74">
        <v>0</v>
      </c>
      <c r="P74">
        <v>66.181818181818201</v>
      </c>
      <c r="Q74" t="s">
        <v>29</v>
      </c>
      <c r="R74" t="s">
        <v>28</v>
      </c>
    </row>
    <row r="75" spans="1:18">
      <c r="A75" s="2">
        <v>1603</v>
      </c>
      <c r="B75">
        <v>7.5185185185185199</v>
      </c>
      <c r="C75">
        <v>0.25925925925925902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7</v>
      </c>
      <c r="L75">
        <v>0.77777777777777801</v>
      </c>
      <c r="M75">
        <v>0</v>
      </c>
      <c r="N75">
        <v>0</v>
      </c>
      <c r="O75">
        <v>0</v>
      </c>
      <c r="P75">
        <v>14.5185185185185</v>
      </c>
      <c r="Q75" t="s">
        <v>29</v>
      </c>
      <c r="R75" t="s">
        <v>28</v>
      </c>
    </row>
    <row r="76" spans="1:18">
      <c r="A76" s="2">
        <v>1652</v>
      </c>
      <c r="B76">
        <v>25.2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2.8</v>
      </c>
      <c r="L76">
        <v>2.8</v>
      </c>
      <c r="M76">
        <v>0</v>
      </c>
      <c r="N76">
        <v>0</v>
      </c>
      <c r="O76">
        <v>0</v>
      </c>
      <c r="P76">
        <v>64.400000000000006</v>
      </c>
      <c r="Q76" t="s">
        <v>29</v>
      </c>
      <c r="R76" t="s">
        <v>28</v>
      </c>
    </row>
    <row r="77" spans="1:18">
      <c r="A77" s="2">
        <v>1665</v>
      </c>
      <c r="B77">
        <v>18.2</v>
      </c>
      <c r="C77">
        <v>0</v>
      </c>
      <c r="D77">
        <v>0</v>
      </c>
      <c r="E77">
        <v>1.4</v>
      </c>
      <c r="F77">
        <v>0</v>
      </c>
      <c r="G77">
        <v>0</v>
      </c>
      <c r="H77">
        <v>0</v>
      </c>
      <c r="I77">
        <v>0</v>
      </c>
      <c r="J77">
        <v>0</v>
      </c>
      <c r="K77">
        <v>5.6</v>
      </c>
      <c r="L77">
        <v>0</v>
      </c>
      <c r="M77">
        <v>0</v>
      </c>
      <c r="N77">
        <v>0</v>
      </c>
      <c r="O77">
        <v>0</v>
      </c>
      <c r="P77">
        <v>11.2</v>
      </c>
      <c r="Q77" t="s">
        <v>29</v>
      </c>
      <c r="R77" t="s">
        <v>28</v>
      </c>
    </row>
    <row r="78" spans="1:18">
      <c r="A78" s="2">
        <v>1695</v>
      </c>
      <c r="B78">
        <v>42.875</v>
      </c>
      <c r="C78">
        <v>1.75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7.875</v>
      </c>
      <c r="L78">
        <v>0</v>
      </c>
      <c r="M78">
        <v>0</v>
      </c>
      <c r="N78">
        <v>0</v>
      </c>
      <c r="O78">
        <v>1.75</v>
      </c>
      <c r="P78">
        <v>69.125</v>
      </c>
      <c r="Q78" t="s">
        <v>29</v>
      </c>
      <c r="R78" t="s">
        <v>28</v>
      </c>
    </row>
    <row r="79" spans="1:18">
      <c r="A79" s="2">
        <v>1710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7</v>
      </c>
      <c r="L79">
        <v>2.3333333333333299</v>
      </c>
      <c r="M79">
        <v>0</v>
      </c>
      <c r="N79">
        <v>0</v>
      </c>
      <c r="O79">
        <v>2.3333333333333299</v>
      </c>
      <c r="P79">
        <v>74.6666666666667</v>
      </c>
      <c r="Q79" t="s">
        <v>29</v>
      </c>
      <c r="R79" t="s">
        <v>28</v>
      </c>
    </row>
    <row r="80" spans="1:18">
      <c r="A80" s="2">
        <v>1757</v>
      </c>
      <c r="B80">
        <v>18.2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8.4</v>
      </c>
      <c r="L80">
        <v>2.1</v>
      </c>
      <c r="M80">
        <v>0</v>
      </c>
      <c r="N80">
        <v>0</v>
      </c>
      <c r="O80">
        <v>0.7</v>
      </c>
      <c r="P80">
        <v>39.200000000000003</v>
      </c>
      <c r="Q80" t="s">
        <v>29</v>
      </c>
      <c r="R80" t="s">
        <v>28</v>
      </c>
    </row>
    <row r="81" spans="1:18">
      <c r="A81" s="2">
        <v>1762</v>
      </c>
      <c r="B81">
        <v>5.1333333333333302</v>
      </c>
      <c r="C81">
        <v>3.2666666666666702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33.133333333333297</v>
      </c>
      <c r="L81">
        <v>4.2</v>
      </c>
      <c r="M81">
        <v>0</v>
      </c>
      <c r="N81">
        <v>1.4</v>
      </c>
      <c r="O81">
        <v>1.4</v>
      </c>
      <c r="P81">
        <v>126.466666666667</v>
      </c>
      <c r="Q81" t="s">
        <v>29</v>
      </c>
      <c r="R81" t="s">
        <v>28</v>
      </c>
    </row>
    <row r="82" spans="1:18">
      <c r="A82" s="2">
        <v>1764</v>
      </c>
      <c r="B82">
        <v>9.8000000000000007</v>
      </c>
      <c r="C82">
        <v>14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21</v>
      </c>
      <c r="L82">
        <v>4.2</v>
      </c>
      <c r="M82">
        <v>0</v>
      </c>
      <c r="N82">
        <v>0</v>
      </c>
      <c r="O82">
        <v>0</v>
      </c>
      <c r="P82">
        <v>95.2</v>
      </c>
      <c r="Q82" t="s">
        <v>29</v>
      </c>
      <c r="R82" t="s">
        <v>28</v>
      </c>
    </row>
    <row r="83" spans="1:18">
      <c r="A83" s="2">
        <v>1776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1.55555555555556</v>
      </c>
      <c r="L83">
        <v>0</v>
      </c>
      <c r="M83">
        <v>0</v>
      </c>
      <c r="N83">
        <v>0</v>
      </c>
      <c r="O83">
        <v>0</v>
      </c>
      <c r="P83">
        <v>17.8888888888889</v>
      </c>
      <c r="Q83" t="s">
        <v>29</v>
      </c>
      <c r="R83" t="s">
        <v>28</v>
      </c>
    </row>
    <row r="84" spans="1:18">
      <c r="A84" s="2">
        <v>1781</v>
      </c>
      <c r="B84">
        <v>0</v>
      </c>
      <c r="C84">
        <v>3.1818181818181799</v>
      </c>
      <c r="D84">
        <v>0</v>
      </c>
      <c r="E84">
        <v>0</v>
      </c>
      <c r="F84">
        <v>0</v>
      </c>
      <c r="G84">
        <v>0.63636363636363602</v>
      </c>
      <c r="H84">
        <v>0</v>
      </c>
      <c r="I84">
        <v>0</v>
      </c>
      <c r="J84">
        <v>0</v>
      </c>
      <c r="K84">
        <v>9.5454545454545396</v>
      </c>
      <c r="L84">
        <v>1.27272727272727</v>
      </c>
      <c r="M84">
        <v>0</v>
      </c>
      <c r="N84">
        <v>0</v>
      </c>
      <c r="O84">
        <v>1.27272727272727</v>
      </c>
      <c r="P84">
        <v>58.545454545454497</v>
      </c>
      <c r="Q84" t="s">
        <v>29</v>
      </c>
      <c r="R84" t="s">
        <v>28</v>
      </c>
    </row>
    <row r="85" spans="1:18">
      <c r="A85" s="2">
        <v>1811</v>
      </c>
      <c r="B85">
        <v>4.6666666666666696</v>
      </c>
      <c r="C85">
        <v>2.3333333333333299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3.5</v>
      </c>
      <c r="L85">
        <v>0</v>
      </c>
      <c r="M85">
        <v>0</v>
      </c>
      <c r="N85">
        <v>1.1666666666666701</v>
      </c>
      <c r="O85">
        <v>0</v>
      </c>
      <c r="P85">
        <v>53.6666666666667</v>
      </c>
      <c r="Q85" t="s">
        <v>29</v>
      </c>
      <c r="R85" t="s">
        <v>28</v>
      </c>
    </row>
    <row r="86" spans="1:18">
      <c r="A86" s="2">
        <v>1838</v>
      </c>
      <c r="B86">
        <v>21.875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3.5</v>
      </c>
      <c r="L86">
        <v>0</v>
      </c>
      <c r="M86">
        <v>0</v>
      </c>
      <c r="N86">
        <v>0</v>
      </c>
      <c r="O86">
        <v>1.75</v>
      </c>
      <c r="P86">
        <v>12.25</v>
      </c>
      <c r="Q86" t="s">
        <v>29</v>
      </c>
      <c r="R86" t="s">
        <v>28</v>
      </c>
    </row>
    <row r="87" spans="1:18">
      <c r="A87" s="2">
        <v>1868</v>
      </c>
      <c r="B87">
        <v>20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6.5</v>
      </c>
      <c r="L87">
        <v>0</v>
      </c>
      <c r="M87">
        <v>0</v>
      </c>
      <c r="N87">
        <v>0</v>
      </c>
      <c r="O87">
        <v>0</v>
      </c>
      <c r="P87">
        <v>25</v>
      </c>
      <c r="Q87" t="s">
        <v>29</v>
      </c>
      <c r="R87" t="s">
        <v>28</v>
      </c>
    </row>
    <row r="88" spans="1:18">
      <c r="A88" s="2">
        <v>1896</v>
      </c>
      <c r="B88">
        <v>16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6</v>
      </c>
      <c r="L88">
        <v>3</v>
      </c>
      <c r="M88">
        <v>0</v>
      </c>
      <c r="N88">
        <v>0</v>
      </c>
      <c r="O88">
        <v>0</v>
      </c>
      <c r="P88">
        <v>35</v>
      </c>
      <c r="Q88" t="s">
        <v>29</v>
      </c>
      <c r="R88" t="s">
        <v>28</v>
      </c>
    </row>
    <row r="89" spans="1:18">
      <c r="A89" s="2">
        <v>1938</v>
      </c>
      <c r="B89">
        <v>2.3333333333333299</v>
      </c>
      <c r="C89">
        <v>2.3333333333333299</v>
      </c>
      <c r="D89">
        <v>0</v>
      </c>
      <c r="E89">
        <v>0</v>
      </c>
      <c r="F89">
        <v>0</v>
      </c>
      <c r="G89">
        <v>2.3333333333333299</v>
      </c>
      <c r="H89">
        <v>0</v>
      </c>
      <c r="I89">
        <v>0</v>
      </c>
      <c r="J89">
        <v>0</v>
      </c>
      <c r="K89">
        <v>9.3333333333333304</v>
      </c>
      <c r="L89">
        <v>0</v>
      </c>
      <c r="M89">
        <v>0</v>
      </c>
      <c r="N89">
        <v>0</v>
      </c>
      <c r="O89">
        <v>7</v>
      </c>
      <c r="P89">
        <v>98</v>
      </c>
      <c r="Q89" t="s">
        <v>29</v>
      </c>
      <c r="R89" t="s">
        <v>28</v>
      </c>
    </row>
    <row r="90" spans="1:18">
      <c r="A90" s="2">
        <v>1939</v>
      </c>
      <c r="B90">
        <v>8.6153846153846203</v>
      </c>
      <c r="C90">
        <v>2.1538461538461502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12.9230769230769</v>
      </c>
      <c r="L90">
        <v>1.07692307692308</v>
      </c>
      <c r="M90">
        <v>0</v>
      </c>
      <c r="N90">
        <v>0</v>
      </c>
      <c r="O90">
        <v>0.53846153846153899</v>
      </c>
      <c r="P90">
        <v>71.076923076923094</v>
      </c>
      <c r="Q90" t="s">
        <v>29</v>
      </c>
      <c r="R90" t="s">
        <v>28</v>
      </c>
    </row>
    <row r="91" spans="1:18">
      <c r="A91" s="2">
        <v>1956</v>
      </c>
      <c r="B91">
        <v>30.545454545454501</v>
      </c>
      <c r="C91">
        <v>4.4545454545454497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7</v>
      </c>
      <c r="L91">
        <v>5.7272727272727302</v>
      </c>
      <c r="M91">
        <v>0</v>
      </c>
      <c r="N91">
        <v>0</v>
      </c>
      <c r="O91">
        <v>1.27272727272727</v>
      </c>
      <c r="P91">
        <v>63</v>
      </c>
      <c r="Q91" t="s">
        <v>29</v>
      </c>
      <c r="R91" t="s">
        <v>28</v>
      </c>
    </row>
    <row r="92" spans="1:18">
      <c r="A92" s="2">
        <v>1965</v>
      </c>
      <c r="B92">
        <v>1.55555555555556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3.1111111111111098</v>
      </c>
      <c r="L92">
        <v>0.77777777777777801</v>
      </c>
      <c r="M92">
        <v>0</v>
      </c>
      <c r="N92">
        <v>0</v>
      </c>
      <c r="O92">
        <v>0</v>
      </c>
      <c r="P92">
        <v>52.1111111111111</v>
      </c>
      <c r="Q92" t="s">
        <v>29</v>
      </c>
      <c r="R92" t="s">
        <v>28</v>
      </c>
    </row>
    <row r="93" spans="1:18">
      <c r="A93" s="2">
        <v>1980</v>
      </c>
      <c r="B93">
        <v>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122.5</v>
      </c>
      <c r="Q93" t="s">
        <v>29</v>
      </c>
      <c r="R93" t="s">
        <v>28</v>
      </c>
    </row>
    <row r="94" spans="1:18">
      <c r="A94" s="2">
        <v>2020</v>
      </c>
      <c r="B94">
        <v>22</v>
      </c>
      <c r="C94">
        <v>0.66666666666666696</v>
      </c>
      <c r="D94">
        <v>0</v>
      </c>
      <c r="E94">
        <v>0.33333333333333298</v>
      </c>
      <c r="F94">
        <v>0</v>
      </c>
      <c r="G94">
        <v>0</v>
      </c>
      <c r="H94">
        <v>0</v>
      </c>
      <c r="I94">
        <v>0</v>
      </c>
      <c r="J94">
        <v>0</v>
      </c>
      <c r="K94">
        <v>27.6666666666667</v>
      </c>
      <c r="L94">
        <v>0.66666666666666696</v>
      </c>
      <c r="M94">
        <v>0</v>
      </c>
      <c r="N94">
        <v>0</v>
      </c>
      <c r="O94">
        <v>0.33333333333333298</v>
      </c>
      <c r="P94">
        <v>55.3333333333333</v>
      </c>
      <c r="Q94" t="s">
        <v>26</v>
      </c>
      <c r="R94" t="s">
        <v>28</v>
      </c>
    </row>
    <row r="95" spans="1:18">
      <c r="A95" s="2">
        <v>2058</v>
      </c>
      <c r="B95">
        <v>1.4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14.466666666666701</v>
      </c>
      <c r="L95">
        <v>0</v>
      </c>
      <c r="M95">
        <v>0</v>
      </c>
      <c r="N95">
        <v>0</v>
      </c>
      <c r="O95">
        <v>0</v>
      </c>
      <c r="P95">
        <v>12.6</v>
      </c>
      <c r="Q95" t="s">
        <v>26</v>
      </c>
      <c r="R95" t="s">
        <v>28</v>
      </c>
    </row>
    <row r="96" spans="1:18">
      <c r="A96" s="2">
        <v>2089</v>
      </c>
      <c r="B96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1.1666666666666701</v>
      </c>
      <c r="L96">
        <v>1.1666666666666701</v>
      </c>
      <c r="M96">
        <v>0</v>
      </c>
      <c r="N96">
        <v>0</v>
      </c>
      <c r="O96">
        <v>0</v>
      </c>
      <c r="P96">
        <v>21</v>
      </c>
      <c r="Q96" t="s">
        <v>26</v>
      </c>
      <c r="R96" t="s">
        <v>28</v>
      </c>
    </row>
    <row r="97" spans="1:18">
      <c r="A97" s="2">
        <v>2183</v>
      </c>
      <c r="B97">
        <v>6.4749999999999996</v>
      </c>
      <c r="C97">
        <v>0.17499999999999999</v>
      </c>
      <c r="D97">
        <v>0</v>
      </c>
      <c r="E97">
        <v>0.17499999999999999</v>
      </c>
      <c r="F97">
        <v>0</v>
      </c>
      <c r="G97">
        <v>0</v>
      </c>
      <c r="H97">
        <v>0</v>
      </c>
      <c r="I97">
        <v>0</v>
      </c>
      <c r="J97">
        <v>0</v>
      </c>
      <c r="K97">
        <v>6.65</v>
      </c>
      <c r="L97">
        <v>0</v>
      </c>
      <c r="M97">
        <v>0</v>
      </c>
      <c r="N97">
        <v>0</v>
      </c>
      <c r="O97">
        <v>0</v>
      </c>
      <c r="P97">
        <v>18.024999999999999</v>
      </c>
      <c r="Q97" t="s">
        <v>26</v>
      </c>
      <c r="R97" t="s">
        <v>28</v>
      </c>
    </row>
    <row r="98" spans="1:18">
      <c r="A98" s="2">
        <v>2251</v>
      </c>
      <c r="B98">
        <v>8.9310344827586192</v>
      </c>
      <c r="C98">
        <v>1.9310344827586201</v>
      </c>
      <c r="D98">
        <v>0.12068965517241401</v>
      </c>
      <c r="E98">
        <v>0.36206896551724099</v>
      </c>
      <c r="F98">
        <v>0</v>
      </c>
      <c r="G98">
        <v>0</v>
      </c>
      <c r="H98">
        <v>0</v>
      </c>
      <c r="I98">
        <v>0.12068965517241401</v>
      </c>
      <c r="J98">
        <v>0</v>
      </c>
      <c r="K98">
        <v>10.6206896551724</v>
      </c>
      <c r="L98">
        <v>0.36206896551724099</v>
      </c>
      <c r="M98">
        <v>0</v>
      </c>
      <c r="N98">
        <v>0.60344827586206895</v>
      </c>
      <c r="O98">
        <v>1.32758620689655</v>
      </c>
      <c r="P98">
        <v>66.982758620689694</v>
      </c>
      <c r="Q98" t="s">
        <v>26</v>
      </c>
      <c r="R98" t="s">
        <v>28</v>
      </c>
    </row>
    <row r="99" spans="1:18">
      <c r="A99" s="2">
        <v>2270</v>
      </c>
      <c r="B99">
        <v>31.1111111111111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0.77777777777777801</v>
      </c>
      <c r="L99">
        <v>0</v>
      </c>
      <c r="M99">
        <v>0</v>
      </c>
      <c r="N99">
        <v>0</v>
      </c>
      <c r="O99">
        <v>0</v>
      </c>
      <c r="P99">
        <v>4.6666666666666696</v>
      </c>
      <c r="Q99" t="s">
        <v>26</v>
      </c>
      <c r="R99" t="s">
        <v>28</v>
      </c>
    </row>
    <row r="100" spans="1:18">
      <c r="A100" s="2">
        <v>2289</v>
      </c>
      <c r="B100">
        <v>9.3333333333333304</v>
      </c>
      <c r="C100">
        <v>0</v>
      </c>
      <c r="D100">
        <v>0</v>
      </c>
      <c r="E100">
        <v>2.3333333333333299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4.6666666666666696</v>
      </c>
      <c r="L100">
        <v>2.3333333333333299</v>
      </c>
      <c r="M100">
        <v>0</v>
      </c>
      <c r="N100">
        <v>0</v>
      </c>
      <c r="O100">
        <v>0</v>
      </c>
      <c r="P100">
        <v>40.8333333333333</v>
      </c>
      <c r="Q100" t="s">
        <v>26</v>
      </c>
      <c r="R100" t="s">
        <v>28</v>
      </c>
    </row>
    <row r="101" spans="1:18">
      <c r="A101" s="2">
        <v>2292</v>
      </c>
      <c r="B101">
        <v>22.076923076923102</v>
      </c>
      <c r="C101">
        <v>2.9615384615384599</v>
      </c>
      <c r="D101">
        <v>0</v>
      </c>
      <c r="E101">
        <v>0.269230769230769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6.4615384615384599</v>
      </c>
      <c r="L101">
        <v>0.269230769230769</v>
      </c>
      <c r="M101">
        <v>0</v>
      </c>
      <c r="N101">
        <v>0</v>
      </c>
      <c r="O101">
        <v>0</v>
      </c>
      <c r="P101">
        <v>66.230769230769198</v>
      </c>
      <c r="Q101" t="s">
        <v>26</v>
      </c>
      <c r="R101" t="s">
        <v>28</v>
      </c>
    </row>
    <row r="102" spans="1:18">
      <c r="A102" s="2">
        <v>2293</v>
      </c>
      <c r="B102">
        <v>2.3333333333333299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2.3333333333333299</v>
      </c>
      <c r="L102">
        <v>0</v>
      </c>
      <c r="M102">
        <v>0</v>
      </c>
      <c r="N102">
        <v>0</v>
      </c>
      <c r="O102">
        <v>0</v>
      </c>
      <c r="P102">
        <v>32.6666666666667</v>
      </c>
      <c r="Q102" t="s">
        <v>26</v>
      </c>
      <c r="R102" t="s">
        <v>28</v>
      </c>
    </row>
    <row r="103" spans="1:18">
      <c r="A103" s="2">
        <v>2315</v>
      </c>
      <c r="B103">
        <v>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</v>
      </c>
      <c r="Q103" t="s">
        <v>26</v>
      </c>
      <c r="R103" t="s">
        <v>28</v>
      </c>
    </row>
    <row r="104" spans="1:18">
      <c r="A104" s="2">
        <v>2326</v>
      </c>
      <c r="B104">
        <v>3.5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7</v>
      </c>
      <c r="L104">
        <v>1.75</v>
      </c>
      <c r="M104">
        <v>0</v>
      </c>
      <c r="N104">
        <v>0</v>
      </c>
      <c r="O104">
        <v>3.5</v>
      </c>
      <c r="P104">
        <v>29.75</v>
      </c>
      <c r="Q104" t="s">
        <v>26</v>
      </c>
      <c r="R104" t="s">
        <v>28</v>
      </c>
    </row>
    <row r="105" spans="1:18">
      <c r="A105" s="2">
        <v>2346</v>
      </c>
      <c r="B105">
        <v>4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2</v>
      </c>
      <c r="P105">
        <v>37</v>
      </c>
      <c r="Q105" t="s">
        <v>26</v>
      </c>
      <c r="R105" t="s">
        <v>28</v>
      </c>
    </row>
    <row r="106" spans="1:18">
      <c r="A106" s="2">
        <v>2363</v>
      </c>
      <c r="B106">
        <v>26.090909090909101</v>
      </c>
      <c r="C106">
        <v>1.27272727272727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2.5454545454545499</v>
      </c>
      <c r="L106">
        <v>0.63636363636363602</v>
      </c>
      <c r="M106">
        <v>0</v>
      </c>
      <c r="N106">
        <v>0</v>
      </c>
      <c r="O106">
        <v>0</v>
      </c>
      <c r="P106">
        <v>54.727272727272698</v>
      </c>
      <c r="Q106" t="s">
        <v>26</v>
      </c>
      <c r="R106" t="s">
        <v>28</v>
      </c>
    </row>
    <row r="107" spans="1:18">
      <c r="A107" s="2">
        <v>2384</v>
      </c>
      <c r="B107">
        <v>14</v>
      </c>
      <c r="C107">
        <v>0</v>
      </c>
      <c r="D107">
        <v>0</v>
      </c>
      <c r="E107">
        <v>0.77777777777777801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6.2222222222222197</v>
      </c>
      <c r="L107">
        <v>0</v>
      </c>
      <c r="M107">
        <v>0</v>
      </c>
      <c r="N107">
        <v>0</v>
      </c>
      <c r="O107">
        <v>0</v>
      </c>
      <c r="P107">
        <v>37.3333333333333</v>
      </c>
      <c r="Q107" t="s">
        <v>26</v>
      </c>
      <c r="R107" t="s">
        <v>28</v>
      </c>
    </row>
    <row r="108" spans="1:18">
      <c r="A108" s="2">
        <v>2431</v>
      </c>
      <c r="B108">
        <v>50.473684210526301</v>
      </c>
      <c r="C108">
        <v>1.1052631578947401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4.4210526315789496</v>
      </c>
      <c r="L108">
        <v>0</v>
      </c>
      <c r="M108">
        <v>0</v>
      </c>
      <c r="N108">
        <v>0</v>
      </c>
      <c r="O108">
        <v>0</v>
      </c>
      <c r="P108">
        <v>25.052631578947398</v>
      </c>
      <c r="Q108" t="s">
        <v>26</v>
      </c>
      <c r="R108" t="s">
        <v>28</v>
      </c>
    </row>
    <row r="109" spans="1:18">
      <c r="A109" s="2">
        <v>2468</v>
      </c>
      <c r="B109">
        <v>14.090909090909101</v>
      </c>
      <c r="C109">
        <v>1.0909090909090899</v>
      </c>
      <c r="D109">
        <v>0</v>
      </c>
      <c r="E109">
        <v>0.18181818181818199</v>
      </c>
      <c r="F109">
        <v>0</v>
      </c>
      <c r="G109">
        <v>0</v>
      </c>
      <c r="H109">
        <v>0</v>
      </c>
      <c r="I109">
        <v>9.0909090909090898E-2</v>
      </c>
      <c r="J109">
        <v>0</v>
      </c>
      <c r="K109">
        <v>15.2727272727273</v>
      </c>
      <c r="L109">
        <v>0.90909090909090895</v>
      </c>
      <c r="M109">
        <v>0</v>
      </c>
      <c r="N109">
        <v>0.18181818181818199</v>
      </c>
      <c r="O109">
        <v>0</v>
      </c>
      <c r="P109">
        <v>106.272727272727</v>
      </c>
      <c r="Q109" t="s">
        <v>26</v>
      </c>
      <c r="R109" t="s">
        <v>28</v>
      </c>
    </row>
    <row r="110" spans="1:18">
      <c r="A110" s="2">
        <v>2470</v>
      </c>
      <c r="B110">
        <v>16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9</v>
      </c>
      <c r="L110">
        <v>1</v>
      </c>
      <c r="M110">
        <v>0</v>
      </c>
      <c r="N110">
        <v>0</v>
      </c>
      <c r="O110">
        <v>0</v>
      </c>
      <c r="P110">
        <v>71</v>
      </c>
      <c r="Q110" t="s">
        <v>26</v>
      </c>
      <c r="R110" t="s">
        <v>28</v>
      </c>
    </row>
    <row r="111" spans="1:18">
      <c r="A111" s="2">
        <v>2473</v>
      </c>
      <c r="B111">
        <v>0.82352941176470595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1.6470588235294099</v>
      </c>
      <c r="L111">
        <v>0</v>
      </c>
      <c r="M111">
        <v>0</v>
      </c>
      <c r="N111">
        <v>0</v>
      </c>
      <c r="O111">
        <v>0</v>
      </c>
      <c r="P111">
        <v>14</v>
      </c>
      <c r="Q111" t="s">
        <v>26</v>
      </c>
      <c r="R111" t="s">
        <v>28</v>
      </c>
    </row>
    <row r="112" spans="1:18">
      <c r="A112" s="2">
        <v>2498</v>
      </c>
      <c r="B112">
        <v>4.2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10.733333333333301</v>
      </c>
      <c r="L112">
        <v>0</v>
      </c>
      <c r="M112">
        <v>0</v>
      </c>
      <c r="N112">
        <v>0</v>
      </c>
      <c r="O112">
        <v>0</v>
      </c>
      <c r="P112">
        <v>38.033333333333303</v>
      </c>
      <c r="Q112" t="s">
        <v>26</v>
      </c>
      <c r="R112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9"/>
  <sheetViews>
    <sheetView topLeftCell="A43" workbookViewId="0">
      <selection activeCell="A70" sqref="A70"/>
    </sheetView>
  </sheetViews>
  <sheetFormatPr defaultColWidth="11.42578125" defaultRowHeight="15"/>
  <sheetData>
    <row r="1" spans="1:18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t="s">
        <v>24</v>
      </c>
      <c r="R1" t="s">
        <v>25</v>
      </c>
    </row>
    <row r="2" spans="1:18">
      <c r="A2" s="2">
        <v>13</v>
      </c>
      <c r="B2">
        <v>34.6111111111111</v>
      </c>
      <c r="C2">
        <v>1.1666666666666701</v>
      </c>
      <c r="D2">
        <v>0</v>
      </c>
      <c r="E2">
        <v>0.58333333333333304</v>
      </c>
      <c r="F2">
        <v>0</v>
      </c>
      <c r="G2">
        <v>0</v>
      </c>
      <c r="H2">
        <v>0</v>
      </c>
      <c r="I2">
        <v>0</v>
      </c>
      <c r="J2">
        <v>0</v>
      </c>
      <c r="K2">
        <v>19.6388888888889</v>
      </c>
      <c r="L2">
        <v>0</v>
      </c>
      <c r="M2">
        <v>0</v>
      </c>
      <c r="N2">
        <v>0.194444444444444</v>
      </c>
      <c r="O2">
        <v>0.58333333333333304</v>
      </c>
      <c r="P2">
        <v>110.25</v>
      </c>
      <c r="Q2" t="s">
        <v>26</v>
      </c>
      <c r="R2" t="s">
        <v>27</v>
      </c>
    </row>
    <row r="3" spans="1:18">
      <c r="A3" s="2">
        <v>24</v>
      </c>
      <c r="B3">
        <v>11.5652173913043</v>
      </c>
      <c r="C3">
        <v>4.2608695652173898</v>
      </c>
      <c r="D3">
        <v>0.30434782608695699</v>
      </c>
      <c r="E3">
        <v>0.91304347826086996</v>
      </c>
      <c r="F3">
        <v>0</v>
      </c>
      <c r="G3">
        <v>0</v>
      </c>
      <c r="H3">
        <v>0</v>
      </c>
      <c r="I3">
        <v>0</v>
      </c>
      <c r="J3">
        <v>0</v>
      </c>
      <c r="K3">
        <v>17.347826086956498</v>
      </c>
      <c r="L3">
        <v>0.60869565217391297</v>
      </c>
      <c r="M3">
        <v>0.91304347826086996</v>
      </c>
      <c r="N3">
        <v>1.52173913043478</v>
      </c>
      <c r="O3">
        <v>8.5217391304347796</v>
      </c>
      <c r="P3">
        <v>215.173913043478</v>
      </c>
      <c r="Q3" t="s">
        <v>26</v>
      </c>
      <c r="R3" t="s">
        <v>27</v>
      </c>
    </row>
    <row r="4" spans="1:18">
      <c r="A4" s="2">
        <v>25</v>
      </c>
      <c r="B4">
        <v>1.4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5.6</v>
      </c>
      <c r="L4">
        <v>0</v>
      </c>
      <c r="M4">
        <v>0</v>
      </c>
      <c r="N4">
        <v>0</v>
      </c>
      <c r="O4">
        <v>0</v>
      </c>
      <c r="P4">
        <v>85.4</v>
      </c>
      <c r="Q4" t="s">
        <v>26</v>
      </c>
      <c r="R4" t="s">
        <v>27</v>
      </c>
    </row>
    <row r="5" spans="1:18">
      <c r="A5" s="2">
        <v>146</v>
      </c>
      <c r="B5">
        <v>14.976744186046499</v>
      </c>
      <c r="C5">
        <v>0.162790697674419</v>
      </c>
      <c r="D5">
        <v>0</v>
      </c>
      <c r="E5">
        <v>0.162790697674419</v>
      </c>
      <c r="F5">
        <v>0</v>
      </c>
      <c r="G5">
        <v>0</v>
      </c>
      <c r="H5">
        <v>0</v>
      </c>
      <c r="I5">
        <v>0</v>
      </c>
      <c r="J5">
        <v>0</v>
      </c>
      <c r="K5">
        <v>6.3488372093023298</v>
      </c>
      <c r="L5">
        <v>0</v>
      </c>
      <c r="M5">
        <v>0</v>
      </c>
      <c r="N5">
        <v>0</v>
      </c>
      <c r="O5">
        <v>0</v>
      </c>
      <c r="P5">
        <v>37.279069767441896</v>
      </c>
      <c r="Q5" t="s">
        <v>26</v>
      </c>
      <c r="R5" t="s">
        <v>27</v>
      </c>
    </row>
    <row r="6" spans="1:18">
      <c r="A6" s="2">
        <v>260</v>
      </c>
      <c r="B6">
        <v>1.5</v>
      </c>
      <c r="C6">
        <v>3</v>
      </c>
      <c r="D6">
        <v>0</v>
      </c>
      <c r="E6">
        <v>0.5</v>
      </c>
      <c r="F6">
        <v>0</v>
      </c>
      <c r="G6">
        <v>0.5</v>
      </c>
      <c r="H6">
        <v>0</v>
      </c>
      <c r="I6">
        <v>0</v>
      </c>
      <c r="J6">
        <v>0</v>
      </c>
      <c r="K6">
        <v>40.5</v>
      </c>
      <c r="L6">
        <v>4.5</v>
      </c>
      <c r="M6">
        <v>0</v>
      </c>
      <c r="N6">
        <v>0</v>
      </c>
      <c r="O6">
        <v>0</v>
      </c>
      <c r="P6">
        <v>99</v>
      </c>
      <c r="Q6" t="s">
        <v>29</v>
      </c>
      <c r="R6" t="s">
        <v>27</v>
      </c>
    </row>
    <row r="7" spans="1:18">
      <c r="A7" s="2">
        <v>276</v>
      </c>
      <c r="B7">
        <v>33.25</v>
      </c>
      <c r="C7">
        <v>0.4375</v>
      </c>
      <c r="D7">
        <v>0</v>
      </c>
      <c r="E7">
        <v>0.4375</v>
      </c>
      <c r="F7">
        <v>0</v>
      </c>
      <c r="G7">
        <v>0</v>
      </c>
      <c r="H7">
        <v>0</v>
      </c>
      <c r="I7">
        <v>0</v>
      </c>
      <c r="J7">
        <v>0</v>
      </c>
      <c r="K7">
        <v>27.125</v>
      </c>
      <c r="L7">
        <v>0</v>
      </c>
      <c r="M7">
        <v>0</v>
      </c>
      <c r="N7">
        <v>0</v>
      </c>
      <c r="O7">
        <v>0</v>
      </c>
      <c r="P7">
        <v>111.5625</v>
      </c>
      <c r="Q7" t="s">
        <v>29</v>
      </c>
      <c r="R7" t="s">
        <v>27</v>
      </c>
    </row>
    <row r="8" spans="1:18">
      <c r="A8" s="2">
        <v>290</v>
      </c>
      <c r="B8">
        <v>42</v>
      </c>
      <c r="C8">
        <v>5.3846153846153904</v>
      </c>
      <c r="D8">
        <v>0.53846153846153899</v>
      </c>
      <c r="E8">
        <v>0</v>
      </c>
      <c r="F8">
        <v>0</v>
      </c>
      <c r="G8">
        <v>0.53846153846153899</v>
      </c>
      <c r="H8">
        <v>0</v>
      </c>
      <c r="I8">
        <v>0</v>
      </c>
      <c r="J8">
        <v>0</v>
      </c>
      <c r="K8">
        <v>38.230769230769198</v>
      </c>
      <c r="L8">
        <v>2.1538461538461502</v>
      </c>
      <c r="M8">
        <v>0</v>
      </c>
      <c r="N8">
        <v>0.53846153846153899</v>
      </c>
      <c r="O8">
        <v>3.2307692307692299</v>
      </c>
      <c r="P8">
        <v>125.461538461538</v>
      </c>
      <c r="Q8" t="s">
        <v>29</v>
      </c>
      <c r="R8" t="s">
        <v>27</v>
      </c>
    </row>
    <row r="9" spans="1:18">
      <c r="A9" s="2">
        <v>292</v>
      </c>
      <c r="B9">
        <v>9</v>
      </c>
      <c r="C9">
        <v>0.5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5.5</v>
      </c>
      <c r="L9">
        <v>0</v>
      </c>
      <c r="M9">
        <v>0</v>
      </c>
      <c r="N9">
        <v>0</v>
      </c>
      <c r="O9">
        <v>1</v>
      </c>
      <c r="P9">
        <v>34.5</v>
      </c>
      <c r="Q9" t="s">
        <v>29</v>
      </c>
      <c r="R9" t="s">
        <v>27</v>
      </c>
    </row>
    <row r="10" spans="1:18">
      <c r="A10" s="2">
        <v>298</v>
      </c>
      <c r="B10">
        <v>1.4</v>
      </c>
      <c r="C10">
        <v>2.8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22.4</v>
      </c>
      <c r="L10">
        <v>0</v>
      </c>
      <c r="M10">
        <v>0</v>
      </c>
      <c r="N10">
        <v>0</v>
      </c>
      <c r="O10">
        <v>0</v>
      </c>
      <c r="P10">
        <v>121.8</v>
      </c>
      <c r="Q10" t="s">
        <v>29</v>
      </c>
      <c r="R10" t="s">
        <v>27</v>
      </c>
    </row>
    <row r="11" spans="1:18">
      <c r="A11" s="2">
        <v>308</v>
      </c>
      <c r="B11">
        <v>22.1666666666667</v>
      </c>
      <c r="C11">
        <v>5.8333333333333304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38.5</v>
      </c>
      <c r="L11">
        <v>0.77777777777777801</v>
      </c>
      <c r="M11">
        <v>0</v>
      </c>
      <c r="N11">
        <v>0</v>
      </c>
      <c r="O11">
        <v>6.6111111111111098</v>
      </c>
      <c r="P11">
        <v>227.888888888889</v>
      </c>
      <c r="Q11" t="s">
        <v>29</v>
      </c>
      <c r="R11" t="s">
        <v>27</v>
      </c>
    </row>
    <row r="12" spans="1:18">
      <c r="A12" s="2">
        <v>340</v>
      </c>
      <c r="B12">
        <v>8.2727272727272698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16.545454545454501</v>
      </c>
      <c r="L12">
        <v>0</v>
      </c>
      <c r="M12">
        <v>0</v>
      </c>
      <c r="N12">
        <v>0</v>
      </c>
      <c r="O12">
        <v>0</v>
      </c>
      <c r="P12">
        <v>40.727272727272698</v>
      </c>
      <c r="Q12" t="s">
        <v>29</v>
      </c>
      <c r="R12" t="s">
        <v>27</v>
      </c>
    </row>
    <row r="13" spans="1:18">
      <c r="A13" s="2">
        <v>346</v>
      </c>
      <c r="B13">
        <v>21.4375</v>
      </c>
      <c r="C13">
        <v>17.5</v>
      </c>
      <c r="D13">
        <v>0.4375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29.3125</v>
      </c>
      <c r="L13">
        <v>10.9375</v>
      </c>
      <c r="M13">
        <v>0</v>
      </c>
      <c r="N13">
        <v>2.1875</v>
      </c>
      <c r="O13">
        <v>2.625</v>
      </c>
      <c r="P13">
        <v>114.1875</v>
      </c>
      <c r="Q13" t="s">
        <v>29</v>
      </c>
      <c r="R13" t="s">
        <v>27</v>
      </c>
    </row>
    <row r="14" spans="1:18">
      <c r="A14" s="2">
        <v>347</v>
      </c>
      <c r="B14">
        <v>55.2222222222222</v>
      </c>
      <c r="C14">
        <v>5.4444444444444402</v>
      </c>
      <c r="D14">
        <v>0</v>
      </c>
      <c r="E14">
        <v>0.77777777777777801</v>
      </c>
      <c r="F14">
        <v>0</v>
      </c>
      <c r="G14">
        <v>0</v>
      </c>
      <c r="H14">
        <v>0</v>
      </c>
      <c r="I14">
        <v>0</v>
      </c>
      <c r="J14">
        <v>0</v>
      </c>
      <c r="K14">
        <v>17.1111111111111</v>
      </c>
      <c r="L14">
        <v>1.55555555555556</v>
      </c>
      <c r="M14">
        <v>0</v>
      </c>
      <c r="N14">
        <v>0</v>
      </c>
      <c r="O14">
        <v>0</v>
      </c>
      <c r="P14">
        <v>97.2222222222222</v>
      </c>
      <c r="Q14" t="s">
        <v>29</v>
      </c>
      <c r="R14" t="s">
        <v>27</v>
      </c>
    </row>
    <row r="15" spans="1:18">
      <c r="A15" s="2">
        <v>349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1.4</v>
      </c>
      <c r="L15">
        <v>0</v>
      </c>
      <c r="M15">
        <v>0</v>
      </c>
      <c r="N15">
        <v>0</v>
      </c>
      <c r="O15">
        <v>0</v>
      </c>
      <c r="P15">
        <v>21</v>
      </c>
      <c r="Q15" t="s">
        <v>29</v>
      </c>
      <c r="R15" t="s">
        <v>27</v>
      </c>
    </row>
    <row r="16" spans="1:18">
      <c r="A16" s="2">
        <v>507</v>
      </c>
      <c r="B16">
        <v>2.1304347826086998</v>
      </c>
      <c r="C16">
        <v>0.30434782608695699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9.7391304347826093</v>
      </c>
      <c r="L16">
        <v>0.60869565217391297</v>
      </c>
      <c r="M16">
        <v>0</v>
      </c>
      <c r="N16">
        <v>0</v>
      </c>
      <c r="O16">
        <v>0.60869565217391297</v>
      </c>
      <c r="P16">
        <v>207.26086956521701</v>
      </c>
      <c r="Q16" t="s">
        <v>29</v>
      </c>
      <c r="R16" t="s">
        <v>27</v>
      </c>
    </row>
    <row r="17" spans="1:18">
      <c r="A17" s="2">
        <v>508</v>
      </c>
      <c r="B17">
        <v>29.75</v>
      </c>
      <c r="C17">
        <v>0.58333333333333304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12.25</v>
      </c>
      <c r="L17">
        <v>0.58333333333333304</v>
      </c>
      <c r="M17">
        <v>0</v>
      </c>
      <c r="N17">
        <v>0</v>
      </c>
      <c r="O17">
        <v>0.58333333333333304</v>
      </c>
      <c r="P17">
        <v>64.75</v>
      </c>
      <c r="Q17" t="s">
        <v>29</v>
      </c>
      <c r="R17" t="s">
        <v>27</v>
      </c>
    </row>
    <row r="18" spans="1:18">
      <c r="A18" s="2">
        <v>512</v>
      </c>
      <c r="B18">
        <v>5.25</v>
      </c>
      <c r="C18">
        <v>5.25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12.25</v>
      </c>
      <c r="L18">
        <v>1.75</v>
      </c>
      <c r="M18">
        <v>0</v>
      </c>
      <c r="N18">
        <v>0</v>
      </c>
      <c r="O18">
        <v>0</v>
      </c>
      <c r="P18">
        <v>50.75</v>
      </c>
      <c r="Q18" t="s">
        <v>29</v>
      </c>
      <c r="R18" t="s">
        <v>27</v>
      </c>
    </row>
    <row r="19" spans="1:18">
      <c r="A19" s="2">
        <v>517</v>
      </c>
      <c r="B19">
        <v>3.5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</v>
      </c>
      <c r="L19">
        <v>0</v>
      </c>
      <c r="M19">
        <v>0</v>
      </c>
      <c r="N19">
        <v>0</v>
      </c>
      <c r="O19">
        <v>0</v>
      </c>
      <c r="P19">
        <v>13.5</v>
      </c>
      <c r="Q19" t="s">
        <v>29</v>
      </c>
      <c r="R19" t="s">
        <v>27</v>
      </c>
    </row>
    <row r="20" spans="1:18">
      <c r="A20" s="2">
        <v>519</v>
      </c>
      <c r="B20">
        <v>12.4444444444444</v>
      </c>
      <c r="C20">
        <v>4.6666666666666696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21</v>
      </c>
      <c r="L20">
        <v>1.55555555555556</v>
      </c>
      <c r="M20">
        <v>0</v>
      </c>
      <c r="N20">
        <v>0</v>
      </c>
      <c r="O20">
        <v>0</v>
      </c>
      <c r="P20">
        <v>54.4444444444444</v>
      </c>
      <c r="Q20" t="s">
        <v>29</v>
      </c>
      <c r="R20" t="s">
        <v>27</v>
      </c>
    </row>
    <row r="21" spans="1:18">
      <c r="A21" s="2">
        <v>554</v>
      </c>
      <c r="B21">
        <v>8.4</v>
      </c>
      <c r="C21">
        <v>0.93333333333333302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4.2</v>
      </c>
      <c r="L21">
        <v>0</v>
      </c>
      <c r="M21">
        <v>0</v>
      </c>
      <c r="N21">
        <v>0</v>
      </c>
      <c r="O21">
        <v>0.46666666666666701</v>
      </c>
      <c r="P21">
        <v>26.133333333333301</v>
      </c>
      <c r="Q21" t="s">
        <v>29</v>
      </c>
      <c r="R21" t="s">
        <v>27</v>
      </c>
    </row>
    <row r="22" spans="1:18">
      <c r="A22" s="2">
        <v>560</v>
      </c>
      <c r="B22">
        <v>8.1666666666666696</v>
      </c>
      <c r="C22">
        <v>1.1666666666666701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7</v>
      </c>
      <c r="L22">
        <v>2.3333333333333299</v>
      </c>
      <c r="M22">
        <v>0</v>
      </c>
      <c r="N22">
        <v>1.1666666666666701</v>
      </c>
      <c r="O22">
        <v>0</v>
      </c>
      <c r="P22">
        <v>36.1666666666667</v>
      </c>
      <c r="Q22" t="s">
        <v>29</v>
      </c>
      <c r="R22" t="s">
        <v>27</v>
      </c>
    </row>
    <row r="23" spans="1:18">
      <c r="A23" s="2">
        <v>622</v>
      </c>
      <c r="B23">
        <v>28.7</v>
      </c>
      <c r="C23">
        <v>4.2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1.4</v>
      </c>
      <c r="L23">
        <v>0</v>
      </c>
      <c r="M23">
        <v>0</v>
      </c>
      <c r="N23">
        <v>0</v>
      </c>
      <c r="O23">
        <v>0.7</v>
      </c>
      <c r="P23">
        <v>49.7</v>
      </c>
      <c r="Q23" t="s">
        <v>29</v>
      </c>
      <c r="R23" t="s">
        <v>27</v>
      </c>
    </row>
    <row r="24" spans="1:18">
      <c r="A24" s="2">
        <v>645</v>
      </c>
      <c r="B24">
        <v>8.75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5.25</v>
      </c>
      <c r="L24">
        <v>0</v>
      </c>
      <c r="M24">
        <v>0</v>
      </c>
      <c r="N24">
        <v>1.75</v>
      </c>
      <c r="O24">
        <v>1.75</v>
      </c>
      <c r="P24">
        <v>71.75</v>
      </c>
      <c r="Q24" t="s">
        <v>29</v>
      </c>
      <c r="R24" t="s">
        <v>27</v>
      </c>
    </row>
    <row r="25" spans="1:18">
      <c r="A25" s="2">
        <v>651</v>
      </c>
      <c r="B25">
        <v>9.6923076923076898</v>
      </c>
      <c r="C25">
        <v>10.7692307692308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1.6153846153846201</v>
      </c>
      <c r="L25">
        <v>2.6923076923076898</v>
      </c>
      <c r="M25">
        <v>1.07692307692308</v>
      </c>
      <c r="N25">
        <v>0.53846153846153899</v>
      </c>
      <c r="O25">
        <v>0.53846153846153899</v>
      </c>
      <c r="P25">
        <v>30.153846153846199</v>
      </c>
      <c r="Q25" t="s">
        <v>29</v>
      </c>
      <c r="R25" t="s">
        <v>27</v>
      </c>
    </row>
    <row r="26" spans="1:18">
      <c r="A26" s="2">
        <v>657</v>
      </c>
      <c r="B26">
        <v>3.3703703703703698</v>
      </c>
      <c r="C26">
        <v>2.3333333333333299</v>
      </c>
      <c r="D26">
        <v>0.25925925925925902</v>
      </c>
      <c r="E26">
        <v>0.25925925925925902</v>
      </c>
      <c r="F26">
        <v>0</v>
      </c>
      <c r="G26">
        <v>0</v>
      </c>
      <c r="H26">
        <v>0</v>
      </c>
      <c r="I26">
        <v>0</v>
      </c>
      <c r="J26">
        <v>0</v>
      </c>
      <c r="K26">
        <v>18.6666666666667</v>
      </c>
      <c r="L26">
        <v>0</v>
      </c>
      <c r="M26">
        <v>0</v>
      </c>
      <c r="N26">
        <v>1.0370370370370401</v>
      </c>
      <c r="O26">
        <v>0.25925925925925902</v>
      </c>
      <c r="P26">
        <v>138.444444444444</v>
      </c>
      <c r="Q26" t="s">
        <v>29</v>
      </c>
      <c r="R26" t="s">
        <v>27</v>
      </c>
    </row>
    <row r="27" spans="1:18">
      <c r="A27" s="2">
        <v>674</v>
      </c>
      <c r="B27">
        <v>3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3</v>
      </c>
      <c r="M27">
        <v>0</v>
      </c>
      <c r="N27">
        <v>0</v>
      </c>
      <c r="O27">
        <v>0</v>
      </c>
      <c r="P27">
        <v>60</v>
      </c>
      <c r="Q27" t="s">
        <v>29</v>
      </c>
      <c r="R27" t="s">
        <v>27</v>
      </c>
    </row>
    <row r="28" spans="1:18">
      <c r="A28" s="2">
        <v>752</v>
      </c>
      <c r="B28">
        <v>11.375</v>
      </c>
      <c r="C28">
        <v>12.25</v>
      </c>
      <c r="D28">
        <v>0</v>
      </c>
      <c r="E28">
        <v>0.875</v>
      </c>
      <c r="F28">
        <v>0</v>
      </c>
      <c r="G28">
        <v>0</v>
      </c>
      <c r="H28">
        <v>0</v>
      </c>
      <c r="I28">
        <v>0</v>
      </c>
      <c r="J28">
        <v>0</v>
      </c>
      <c r="K28">
        <v>39.375</v>
      </c>
      <c r="L28">
        <v>0</v>
      </c>
      <c r="M28">
        <v>0</v>
      </c>
      <c r="N28">
        <v>0.875</v>
      </c>
      <c r="O28">
        <v>0.875</v>
      </c>
      <c r="P28">
        <v>195.125</v>
      </c>
      <c r="Q28" t="s">
        <v>29</v>
      </c>
      <c r="R28" t="s">
        <v>27</v>
      </c>
    </row>
    <row r="29" spans="1:18">
      <c r="A29" s="2">
        <v>773</v>
      </c>
      <c r="B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22</v>
      </c>
      <c r="L29">
        <v>1</v>
      </c>
      <c r="M29">
        <v>0</v>
      </c>
      <c r="N29">
        <v>0</v>
      </c>
      <c r="O29">
        <v>0</v>
      </c>
      <c r="P29">
        <v>69</v>
      </c>
      <c r="Q29" t="s">
        <v>29</v>
      </c>
      <c r="R29" t="s">
        <v>27</v>
      </c>
    </row>
    <row r="30" spans="1:18">
      <c r="A30" s="2">
        <v>791</v>
      </c>
      <c r="B30">
        <v>13.4324324324324</v>
      </c>
      <c r="C30">
        <v>0</v>
      </c>
      <c r="D30">
        <v>0</v>
      </c>
      <c r="E30">
        <v>1.13513513513514</v>
      </c>
      <c r="F30">
        <v>0</v>
      </c>
      <c r="G30">
        <v>0</v>
      </c>
      <c r="H30">
        <v>0</v>
      </c>
      <c r="I30">
        <v>0</v>
      </c>
      <c r="J30">
        <v>0</v>
      </c>
      <c r="K30">
        <v>6.2432432432432403</v>
      </c>
      <c r="L30">
        <v>0.37837837837837801</v>
      </c>
      <c r="M30">
        <v>0.18918918918918901</v>
      </c>
      <c r="N30">
        <v>0</v>
      </c>
      <c r="O30">
        <v>0.18918918918918901</v>
      </c>
      <c r="P30">
        <v>78.135135135135101</v>
      </c>
      <c r="Q30" t="s">
        <v>29</v>
      </c>
      <c r="R30" t="s">
        <v>27</v>
      </c>
    </row>
    <row r="31" spans="1:18">
      <c r="A31" s="2">
        <v>797</v>
      </c>
      <c r="B31">
        <v>0</v>
      </c>
      <c r="C31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3.5</v>
      </c>
      <c r="N31">
        <v>0</v>
      </c>
      <c r="O31">
        <v>0</v>
      </c>
      <c r="P31">
        <v>35</v>
      </c>
      <c r="Q31" t="s">
        <v>29</v>
      </c>
      <c r="R31" t="s">
        <v>27</v>
      </c>
    </row>
    <row r="32" spans="1:18">
      <c r="A32" s="2">
        <v>841</v>
      </c>
      <c r="B32">
        <v>14</v>
      </c>
      <c r="C32">
        <v>6.125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19.25</v>
      </c>
      <c r="L32">
        <v>1.75</v>
      </c>
      <c r="M32">
        <v>0</v>
      </c>
      <c r="N32">
        <v>0</v>
      </c>
      <c r="O32">
        <v>0</v>
      </c>
      <c r="P32">
        <v>146.125</v>
      </c>
      <c r="Q32" t="s">
        <v>29</v>
      </c>
      <c r="R32" t="s">
        <v>27</v>
      </c>
    </row>
    <row r="33" spans="1:18">
      <c r="A33" s="2">
        <v>850</v>
      </c>
      <c r="B33">
        <v>0.97222222222222199</v>
      </c>
      <c r="C33">
        <v>4.2777777777777803</v>
      </c>
      <c r="D33">
        <v>0</v>
      </c>
      <c r="E33">
        <v>0.77777777777777801</v>
      </c>
      <c r="F33">
        <v>0</v>
      </c>
      <c r="G33">
        <v>0.58333333333333304</v>
      </c>
      <c r="H33">
        <v>0</v>
      </c>
      <c r="I33">
        <v>0</v>
      </c>
      <c r="J33">
        <v>0</v>
      </c>
      <c r="K33">
        <v>35.3888888888889</v>
      </c>
      <c r="L33">
        <v>0</v>
      </c>
      <c r="M33">
        <v>0</v>
      </c>
      <c r="N33">
        <v>0.194444444444444</v>
      </c>
      <c r="O33">
        <v>0.58333333333333304</v>
      </c>
      <c r="P33">
        <v>148.555555555556</v>
      </c>
      <c r="Q33" t="s">
        <v>29</v>
      </c>
      <c r="R33" t="s">
        <v>27</v>
      </c>
    </row>
    <row r="34" spans="1:18">
      <c r="A34" s="2">
        <v>859</v>
      </c>
      <c r="B34">
        <v>3.5</v>
      </c>
      <c r="C34">
        <v>1.1666666666666701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9.3333333333333304</v>
      </c>
      <c r="L34">
        <v>0</v>
      </c>
      <c r="M34">
        <v>0</v>
      </c>
      <c r="N34">
        <v>0</v>
      </c>
      <c r="O34">
        <v>0</v>
      </c>
      <c r="P34">
        <v>100.333333333333</v>
      </c>
      <c r="Q34" t="s">
        <v>29</v>
      </c>
      <c r="R34" t="s">
        <v>27</v>
      </c>
    </row>
    <row r="35" spans="1:18">
      <c r="A35" s="2">
        <v>872</v>
      </c>
      <c r="B35">
        <v>3.7058823529411802</v>
      </c>
      <c r="C35">
        <v>2.0588235294117601</v>
      </c>
      <c r="D35">
        <v>0</v>
      </c>
      <c r="E35">
        <v>0.41176470588235298</v>
      </c>
      <c r="F35">
        <v>0</v>
      </c>
      <c r="G35">
        <v>0</v>
      </c>
      <c r="H35">
        <v>0</v>
      </c>
      <c r="I35">
        <v>0</v>
      </c>
      <c r="J35">
        <v>0</v>
      </c>
      <c r="K35">
        <v>3.7058823529411802</v>
      </c>
      <c r="L35">
        <v>0</v>
      </c>
      <c r="M35">
        <v>0</v>
      </c>
      <c r="N35">
        <v>0</v>
      </c>
      <c r="O35">
        <v>0</v>
      </c>
      <c r="P35">
        <v>49.411764705882298</v>
      </c>
      <c r="Q35" t="s">
        <v>29</v>
      </c>
      <c r="R35" t="s">
        <v>27</v>
      </c>
    </row>
    <row r="36" spans="1:18">
      <c r="A36" s="2">
        <v>941</v>
      </c>
      <c r="B36">
        <v>4.2</v>
      </c>
      <c r="C36">
        <v>0.46666666666666701</v>
      </c>
      <c r="D36">
        <v>0</v>
      </c>
      <c r="E36">
        <v>0.46666666666666701</v>
      </c>
      <c r="F36">
        <v>0</v>
      </c>
      <c r="G36">
        <v>0</v>
      </c>
      <c r="H36">
        <v>0</v>
      </c>
      <c r="I36">
        <v>0</v>
      </c>
      <c r="J36">
        <v>0</v>
      </c>
      <c r="K36">
        <v>3.7333333333333298</v>
      </c>
      <c r="L36">
        <v>0.46666666666666701</v>
      </c>
      <c r="M36">
        <v>0</v>
      </c>
      <c r="N36">
        <v>0.46666666666666701</v>
      </c>
      <c r="O36">
        <v>1.4</v>
      </c>
      <c r="P36">
        <v>111.533333333333</v>
      </c>
      <c r="Q36" t="s">
        <v>29</v>
      </c>
      <c r="R36" t="s">
        <v>27</v>
      </c>
    </row>
    <row r="37" spans="1:18">
      <c r="A37" s="2">
        <v>986</v>
      </c>
      <c r="B37">
        <v>10.85</v>
      </c>
      <c r="C37">
        <v>9.8000000000000007</v>
      </c>
      <c r="D37">
        <v>0</v>
      </c>
      <c r="E37">
        <v>0</v>
      </c>
      <c r="F37">
        <v>0</v>
      </c>
      <c r="G37">
        <v>0.35</v>
      </c>
      <c r="H37">
        <v>0</v>
      </c>
      <c r="I37">
        <v>0</v>
      </c>
      <c r="J37">
        <v>0</v>
      </c>
      <c r="K37">
        <v>25.2</v>
      </c>
      <c r="L37">
        <v>5.25</v>
      </c>
      <c r="M37">
        <v>0</v>
      </c>
      <c r="N37">
        <v>1.05</v>
      </c>
      <c r="O37">
        <v>1.4</v>
      </c>
      <c r="P37">
        <v>332.85</v>
      </c>
      <c r="Q37" t="s">
        <v>29</v>
      </c>
      <c r="R37" t="s">
        <v>27</v>
      </c>
    </row>
    <row r="38" spans="1:18">
      <c r="A38" s="2">
        <v>997</v>
      </c>
      <c r="B38">
        <v>24.1111111111111</v>
      </c>
      <c r="C38">
        <v>0.77777777777777801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3.5</v>
      </c>
      <c r="L38">
        <v>0</v>
      </c>
      <c r="M38">
        <v>0</v>
      </c>
      <c r="N38">
        <v>0</v>
      </c>
      <c r="O38">
        <v>0.38888888888888901</v>
      </c>
      <c r="P38">
        <v>54.8333333333333</v>
      </c>
      <c r="Q38" t="s">
        <v>29</v>
      </c>
      <c r="R38" t="s">
        <v>27</v>
      </c>
    </row>
    <row r="39" spans="1:18">
      <c r="A39" s="2">
        <v>998</v>
      </c>
      <c r="B39">
        <v>16.3333333333333</v>
      </c>
      <c r="C39">
        <v>2.3333333333333299</v>
      </c>
      <c r="D39">
        <v>0</v>
      </c>
      <c r="E39">
        <v>7</v>
      </c>
      <c r="F39">
        <v>0.58333333333333304</v>
      </c>
      <c r="G39">
        <v>0</v>
      </c>
      <c r="H39">
        <v>8.75</v>
      </c>
      <c r="I39">
        <v>0</v>
      </c>
      <c r="J39">
        <v>0</v>
      </c>
      <c r="K39">
        <v>5.25</v>
      </c>
      <c r="L39">
        <v>1.1666666666666701</v>
      </c>
      <c r="M39">
        <v>0</v>
      </c>
      <c r="N39">
        <v>0</v>
      </c>
      <c r="O39">
        <v>0</v>
      </c>
      <c r="P39">
        <v>215.833333333333</v>
      </c>
      <c r="Q39" t="s">
        <v>29</v>
      </c>
      <c r="R39" t="s">
        <v>27</v>
      </c>
    </row>
    <row r="40" spans="1:18">
      <c r="A40" s="2">
        <v>1107</v>
      </c>
      <c r="B40">
        <v>8.4285714285714306</v>
      </c>
      <c r="C40">
        <v>8.2857142857142794</v>
      </c>
      <c r="D40">
        <v>0.14285714285714299</v>
      </c>
      <c r="E40">
        <v>0.71428571428571397</v>
      </c>
      <c r="F40">
        <v>0</v>
      </c>
      <c r="G40">
        <v>0</v>
      </c>
      <c r="H40">
        <v>0</v>
      </c>
      <c r="I40">
        <v>0</v>
      </c>
      <c r="J40">
        <v>0</v>
      </c>
      <c r="K40">
        <v>5.8571428571428603</v>
      </c>
      <c r="L40">
        <v>2.1428571428571401</v>
      </c>
      <c r="M40">
        <v>0.28571428571428598</v>
      </c>
      <c r="N40">
        <v>0.14285714285714299</v>
      </c>
      <c r="O40">
        <v>1.4285714285714299</v>
      </c>
      <c r="P40">
        <v>75.428571428571402</v>
      </c>
      <c r="Q40" t="s">
        <v>26</v>
      </c>
      <c r="R40" t="s">
        <v>27</v>
      </c>
    </row>
    <row r="41" spans="1:18">
      <c r="A41" s="2">
        <v>1258</v>
      </c>
      <c r="B41">
        <v>7.7</v>
      </c>
      <c r="C41">
        <v>12.6</v>
      </c>
      <c r="D41">
        <v>0.7</v>
      </c>
      <c r="E41">
        <v>2.1</v>
      </c>
      <c r="F41">
        <v>0</v>
      </c>
      <c r="G41">
        <v>0</v>
      </c>
      <c r="H41">
        <v>0</v>
      </c>
      <c r="I41">
        <v>0</v>
      </c>
      <c r="J41">
        <v>0.7</v>
      </c>
      <c r="K41">
        <v>16.8</v>
      </c>
      <c r="L41">
        <v>1.4</v>
      </c>
      <c r="M41">
        <v>0</v>
      </c>
      <c r="N41">
        <v>0</v>
      </c>
      <c r="O41">
        <v>4.9000000000000004</v>
      </c>
      <c r="P41">
        <v>301</v>
      </c>
      <c r="Q41" t="s">
        <v>26</v>
      </c>
      <c r="R41" t="s">
        <v>27</v>
      </c>
    </row>
    <row r="42" spans="1:18">
      <c r="A42" s="2">
        <v>1306</v>
      </c>
      <c r="B42">
        <v>15.75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36.4</v>
      </c>
      <c r="L42">
        <v>0</v>
      </c>
      <c r="M42">
        <v>0</v>
      </c>
      <c r="N42">
        <v>0</v>
      </c>
      <c r="O42">
        <v>0</v>
      </c>
      <c r="P42">
        <v>112.35</v>
      </c>
      <c r="Q42" t="s">
        <v>26</v>
      </c>
      <c r="R42" t="s">
        <v>27</v>
      </c>
    </row>
    <row r="43" spans="1:18">
      <c r="A43" s="2">
        <v>1326</v>
      </c>
      <c r="B43">
        <v>0</v>
      </c>
      <c r="C43">
        <v>1.4</v>
      </c>
      <c r="D43">
        <v>0</v>
      </c>
      <c r="E43">
        <v>2.8</v>
      </c>
      <c r="F43">
        <v>0</v>
      </c>
      <c r="G43">
        <v>0</v>
      </c>
      <c r="H43">
        <v>0</v>
      </c>
      <c r="I43">
        <v>0</v>
      </c>
      <c r="J43">
        <v>0</v>
      </c>
      <c r="K43">
        <v>12.6</v>
      </c>
      <c r="L43">
        <v>1.4</v>
      </c>
      <c r="M43">
        <v>0</v>
      </c>
      <c r="N43">
        <v>0</v>
      </c>
      <c r="O43">
        <v>1.4</v>
      </c>
      <c r="P43">
        <v>120.4</v>
      </c>
      <c r="Q43" t="s">
        <v>26</v>
      </c>
      <c r="R43" t="s">
        <v>27</v>
      </c>
    </row>
    <row r="44" spans="1:18">
      <c r="A44" s="2">
        <v>1352</v>
      </c>
      <c r="B44">
        <v>6.3</v>
      </c>
      <c r="C44">
        <v>0.7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14</v>
      </c>
      <c r="L44">
        <v>0</v>
      </c>
      <c r="M44">
        <v>0</v>
      </c>
      <c r="N44">
        <v>0.7</v>
      </c>
      <c r="O44">
        <v>0.7</v>
      </c>
      <c r="P44">
        <v>184.8</v>
      </c>
      <c r="Q44" t="s">
        <v>26</v>
      </c>
      <c r="R44" t="s">
        <v>27</v>
      </c>
    </row>
    <row r="45" spans="1:18">
      <c r="A45" s="2">
        <v>1413</v>
      </c>
      <c r="B45">
        <v>15.75</v>
      </c>
      <c r="C45">
        <v>2.625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11.375</v>
      </c>
      <c r="L45">
        <v>0</v>
      </c>
      <c r="M45">
        <v>0</v>
      </c>
      <c r="N45">
        <v>0.875</v>
      </c>
      <c r="O45">
        <v>1.75</v>
      </c>
      <c r="P45">
        <v>65.625</v>
      </c>
      <c r="Q45" t="s">
        <v>26</v>
      </c>
      <c r="R45" t="s">
        <v>27</v>
      </c>
    </row>
    <row r="46" spans="1:18">
      <c r="A46" s="2">
        <v>1428</v>
      </c>
      <c r="B46">
        <v>13.461538461538501</v>
      </c>
      <c r="C46">
        <v>10.2307692307692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19.923076923076898</v>
      </c>
      <c r="L46">
        <v>1.6153846153846201</v>
      </c>
      <c r="M46">
        <v>0.53846153846153899</v>
      </c>
      <c r="N46">
        <v>0</v>
      </c>
      <c r="O46">
        <v>0</v>
      </c>
      <c r="P46">
        <v>121.153846153846</v>
      </c>
      <c r="Q46" t="s">
        <v>26</v>
      </c>
      <c r="R46" t="s">
        <v>27</v>
      </c>
    </row>
    <row r="47" spans="1:18">
      <c r="A47" s="2">
        <v>1496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2.5</v>
      </c>
      <c r="L47">
        <v>0</v>
      </c>
      <c r="M47">
        <v>0</v>
      </c>
      <c r="N47">
        <v>0</v>
      </c>
      <c r="O47">
        <v>0</v>
      </c>
      <c r="P47">
        <v>19.5</v>
      </c>
      <c r="Q47" t="s">
        <v>26</v>
      </c>
      <c r="R47" t="s">
        <v>27</v>
      </c>
    </row>
    <row r="48" spans="1:18">
      <c r="A48" s="2">
        <v>1504</v>
      </c>
      <c r="B48">
        <v>13.461538461538501</v>
      </c>
      <c r="C48">
        <v>16.153846153846199</v>
      </c>
      <c r="D48">
        <v>1.6153846153846201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19.923076923076898</v>
      </c>
      <c r="L48">
        <v>3.7692307692307701</v>
      </c>
      <c r="M48">
        <v>0.53846153846153899</v>
      </c>
      <c r="N48">
        <v>1.07692307692308</v>
      </c>
      <c r="O48">
        <v>3.7692307692307701</v>
      </c>
      <c r="P48">
        <v>144.30769230769201</v>
      </c>
      <c r="Q48" t="s">
        <v>29</v>
      </c>
      <c r="R48" t="s">
        <v>27</v>
      </c>
    </row>
    <row r="49" spans="1:18">
      <c r="A49" s="2">
        <v>1554</v>
      </c>
      <c r="B49">
        <v>5.6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7</v>
      </c>
      <c r="L49">
        <v>0</v>
      </c>
      <c r="M49">
        <v>0</v>
      </c>
      <c r="N49">
        <v>0</v>
      </c>
      <c r="O49">
        <v>0</v>
      </c>
      <c r="P49">
        <v>15.4</v>
      </c>
      <c r="Q49" t="s">
        <v>29</v>
      </c>
      <c r="R49" t="s">
        <v>27</v>
      </c>
    </row>
    <row r="50" spans="1:18">
      <c r="A50" s="2">
        <v>1568</v>
      </c>
      <c r="B50">
        <v>2.8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9.8000000000000007</v>
      </c>
      <c r="L50">
        <v>1.4</v>
      </c>
      <c r="M50">
        <v>0</v>
      </c>
      <c r="N50">
        <v>0</v>
      </c>
      <c r="O50">
        <v>0</v>
      </c>
      <c r="P50">
        <v>67.2</v>
      </c>
      <c r="Q50" t="s">
        <v>29</v>
      </c>
      <c r="R50" t="s">
        <v>27</v>
      </c>
    </row>
    <row r="51" spans="1:18">
      <c r="A51" s="2">
        <v>1578</v>
      </c>
      <c r="B51">
        <v>75.384615384615401</v>
      </c>
      <c r="C51">
        <v>4.3076923076923102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12.384615384615399</v>
      </c>
      <c r="L51">
        <v>6.4615384615384599</v>
      </c>
      <c r="M51">
        <v>0</v>
      </c>
      <c r="N51">
        <v>0</v>
      </c>
      <c r="O51">
        <v>0</v>
      </c>
      <c r="P51">
        <v>100.69230769230801</v>
      </c>
      <c r="Q51" t="s">
        <v>29</v>
      </c>
      <c r="R51" t="s">
        <v>27</v>
      </c>
    </row>
    <row r="52" spans="1:18">
      <c r="A52" s="2">
        <v>1615</v>
      </c>
      <c r="B52">
        <v>4.9411764705882399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0.41176470588235298</v>
      </c>
      <c r="L52">
        <v>0</v>
      </c>
      <c r="M52">
        <v>0</v>
      </c>
      <c r="N52">
        <v>0</v>
      </c>
      <c r="O52">
        <v>0</v>
      </c>
      <c r="P52">
        <v>25.9411764705882</v>
      </c>
      <c r="Q52" t="s">
        <v>29</v>
      </c>
      <c r="R52" t="s">
        <v>27</v>
      </c>
    </row>
    <row r="53" spans="1:18">
      <c r="A53" s="2">
        <v>1633</v>
      </c>
      <c r="B53">
        <v>7</v>
      </c>
      <c r="C53">
        <v>1.55555555555556</v>
      </c>
      <c r="D53">
        <v>0</v>
      </c>
      <c r="E53">
        <v>1.55555555555556</v>
      </c>
      <c r="F53">
        <v>0</v>
      </c>
      <c r="G53">
        <v>0</v>
      </c>
      <c r="H53">
        <v>0</v>
      </c>
      <c r="I53">
        <v>0</v>
      </c>
      <c r="J53">
        <v>0</v>
      </c>
      <c r="K53">
        <v>4.6666666666666696</v>
      </c>
      <c r="L53">
        <v>0.77777777777777801</v>
      </c>
      <c r="M53">
        <v>0</v>
      </c>
      <c r="N53">
        <v>0</v>
      </c>
      <c r="O53">
        <v>0</v>
      </c>
      <c r="P53">
        <v>58.3333333333333</v>
      </c>
      <c r="Q53" t="s">
        <v>29</v>
      </c>
      <c r="R53" t="s">
        <v>27</v>
      </c>
    </row>
    <row r="54" spans="1:18">
      <c r="A54" s="2">
        <v>1674</v>
      </c>
      <c r="B54">
        <v>30.625</v>
      </c>
      <c r="C54">
        <v>35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34.125</v>
      </c>
      <c r="L54">
        <v>7</v>
      </c>
      <c r="M54">
        <v>0.875</v>
      </c>
      <c r="N54">
        <v>7</v>
      </c>
      <c r="O54">
        <v>5.25</v>
      </c>
      <c r="P54">
        <v>80.5</v>
      </c>
      <c r="Q54" t="s">
        <v>29</v>
      </c>
      <c r="R54" t="s">
        <v>27</v>
      </c>
    </row>
    <row r="55" spans="1:18">
      <c r="A55" s="2">
        <v>1690</v>
      </c>
      <c r="B55">
        <v>12</v>
      </c>
      <c r="C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6</v>
      </c>
      <c r="L55">
        <v>0</v>
      </c>
      <c r="M55">
        <v>1</v>
      </c>
      <c r="N55">
        <v>1</v>
      </c>
      <c r="O55">
        <v>3</v>
      </c>
      <c r="P55">
        <v>105</v>
      </c>
      <c r="Q55" t="s">
        <v>29</v>
      </c>
      <c r="R55" t="s">
        <v>27</v>
      </c>
    </row>
    <row r="56" spans="1:18">
      <c r="A56" s="2">
        <v>1751</v>
      </c>
      <c r="B56">
        <v>23.366197183098599</v>
      </c>
      <c r="C56">
        <v>1.87323943661972</v>
      </c>
      <c r="D56">
        <v>9.8591549295774697E-2</v>
      </c>
      <c r="E56">
        <v>0.19718309859154901</v>
      </c>
      <c r="F56">
        <v>0</v>
      </c>
      <c r="G56">
        <v>9.8591549295774697E-2</v>
      </c>
      <c r="H56">
        <v>0</v>
      </c>
      <c r="I56">
        <v>0</v>
      </c>
      <c r="J56">
        <v>0</v>
      </c>
      <c r="K56">
        <v>10.746478873239401</v>
      </c>
      <c r="L56">
        <v>1.3802816901408499</v>
      </c>
      <c r="M56">
        <v>0</v>
      </c>
      <c r="N56">
        <v>0.98591549295774605</v>
      </c>
      <c r="O56">
        <v>1.9718309859154901</v>
      </c>
      <c r="P56">
        <v>71.774647887323994</v>
      </c>
      <c r="Q56" t="s">
        <v>29</v>
      </c>
      <c r="R56" t="s">
        <v>27</v>
      </c>
    </row>
    <row r="57" spans="1:18">
      <c r="A57" s="2">
        <v>1767</v>
      </c>
      <c r="B57">
        <v>30.3333333333333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14</v>
      </c>
      <c r="L57">
        <v>0</v>
      </c>
      <c r="M57">
        <v>0</v>
      </c>
      <c r="N57">
        <v>0</v>
      </c>
      <c r="O57">
        <v>0</v>
      </c>
      <c r="P57">
        <v>19.8333333333333</v>
      </c>
      <c r="Q57" t="s">
        <v>29</v>
      </c>
      <c r="R57" t="s">
        <v>27</v>
      </c>
    </row>
    <row r="58" spans="1:18">
      <c r="A58" s="2">
        <v>1773</v>
      </c>
      <c r="B58">
        <v>0.7</v>
      </c>
      <c r="C58">
        <v>2.8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11.2</v>
      </c>
      <c r="L58">
        <v>5.6</v>
      </c>
      <c r="M58">
        <v>0</v>
      </c>
      <c r="N58">
        <v>2.1</v>
      </c>
      <c r="O58">
        <v>0.7</v>
      </c>
      <c r="P58">
        <v>113.4</v>
      </c>
      <c r="Q58" t="s">
        <v>29</v>
      </c>
      <c r="R58" t="s">
        <v>27</v>
      </c>
    </row>
    <row r="59" spans="1:18">
      <c r="A59" s="2">
        <v>1814</v>
      </c>
      <c r="B59">
        <v>5.6</v>
      </c>
      <c r="C59">
        <v>1.4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10.5</v>
      </c>
      <c r="L59">
        <v>0</v>
      </c>
      <c r="M59">
        <v>0</v>
      </c>
      <c r="N59">
        <v>0.7</v>
      </c>
      <c r="O59">
        <v>0.7</v>
      </c>
      <c r="P59">
        <v>120.4</v>
      </c>
      <c r="Q59" t="s">
        <v>29</v>
      </c>
      <c r="R59" t="s">
        <v>27</v>
      </c>
    </row>
    <row r="60" spans="1:18">
      <c r="A60" s="2">
        <v>1940</v>
      </c>
      <c r="B60">
        <v>8</v>
      </c>
      <c r="C60">
        <v>4.5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17.5</v>
      </c>
      <c r="L60">
        <v>0.5</v>
      </c>
      <c r="M60">
        <v>0</v>
      </c>
      <c r="N60">
        <v>0</v>
      </c>
      <c r="O60">
        <v>1</v>
      </c>
      <c r="P60">
        <v>81</v>
      </c>
      <c r="Q60" t="s">
        <v>29</v>
      </c>
      <c r="R60" t="s">
        <v>27</v>
      </c>
    </row>
    <row r="61" spans="1:18">
      <c r="A61" s="2">
        <v>2014</v>
      </c>
      <c r="B61">
        <v>2.5454545454545499</v>
      </c>
      <c r="C61">
        <v>3.1818181818181799</v>
      </c>
      <c r="D61">
        <v>0</v>
      </c>
      <c r="E61">
        <v>0.63636363636363602</v>
      </c>
      <c r="F61">
        <v>0</v>
      </c>
      <c r="G61">
        <v>0</v>
      </c>
      <c r="H61">
        <v>0</v>
      </c>
      <c r="I61">
        <v>0</v>
      </c>
      <c r="J61">
        <v>0</v>
      </c>
      <c r="K61">
        <v>26.090909090909101</v>
      </c>
      <c r="L61">
        <v>3.8181818181818201</v>
      </c>
      <c r="M61">
        <v>0</v>
      </c>
      <c r="N61">
        <v>0</v>
      </c>
      <c r="O61">
        <v>1.27272727272727</v>
      </c>
      <c r="P61">
        <v>138.09090909090901</v>
      </c>
      <c r="Q61" t="s">
        <v>26</v>
      </c>
      <c r="R61" t="s">
        <v>27</v>
      </c>
    </row>
    <row r="62" spans="1:18">
      <c r="A62" s="2">
        <v>2021</v>
      </c>
      <c r="B62">
        <v>13</v>
      </c>
      <c r="C62">
        <v>3</v>
      </c>
      <c r="D62">
        <v>3</v>
      </c>
      <c r="E62">
        <v>5</v>
      </c>
      <c r="F62">
        <v>0</v>
      </c>
      <c r="G62">
        <v>0</v>
      </c>
      <c r="H62">
        <v>0</v>
      </c>
      <c r="I62">
        <v>0</v>
      </c>
      <c r="J62">
        <v>0</v>
      </c>
      <c r="K62">
        <v>12</v>
      </c>
      <c r="L62">
        <v>1</v>
      </c>
      <c r="M62">
        <v>0</v>
      </c>
      <c r="N62">
        <v>0</v>
      </c>
      <c r="O62">
        <v>12</v>
      </c>
      <c r="P62">
        <v>111</v>
      </c>
      <c r="Q62" t="s">
        <v>26</v>
      </c>
      <c r="R62" t="s">
        <v>27</v>
      </c>
    </row>
    <row r="63" spans="1:18">
      <c r="A63" s="2">
        <v>2056</v>
      </c>
      <c r="B63">
        <v>10.266666666666699</v>
      </c>
      <c r="C63">
        <v>0.46666666666666701</v>
      </c>
      <c r="D63">
        <v>0</v>
      </c>
      <c r="E63">
        <v>1.4</v>
      </c>
      <c r="F63">
        <v>0</v>
      </c>
      <c r="G63">
        <v>0</v>
      </c>
      <c r="H63">
        <v>0</v>
      </c>
      <c r="I63">
        <v>0</v>
      </c>
      <c r="J63">
        <v>0</v>
      </c>
      <c r="K63">
        <v>0.46666666666666701</v>
      </c>
      <c r="L63">
        <v>0</v>
      </c>
      <c r="M63">
        <v>0</v>
      </c>
      <c r="N63">
        <v>0</v>
      </c>
      <c r="O63">
        <v>0</v>
      </c>
      <c r="P63">
        <v>25.2</v>
      </c>
      <c r="Q63" t="s">
        <v>26</v>
      </c>
      <c r="R63" t="s">
        <v>27</v>
      </c>
    </row>
    <row r="64" spans="1:18">
      <c r="A64" s="2">
        <v>2093</v>
      </c>
      <c r="B64">
        <v>16.930232558139501</v>
      </c>
      <c r="C64">
        <v>0.97674418604651203</v>
      </c>
      <c r="D64">
        <v>0</v>
      </c>
      <c r="E64">
        <v>0.32558139534883701</v>
      </c>
      <c r="F64">
        <v>0</v>
      </c>
      <c r="G64">
        <v>0</v>
      </c>
      <c r="H64">
        <v>0</v>
      </c>
      <c r="I64">
        <v>0</v>
      </c>
      <c r="J64">
        <v>0</v>
      </c>
      <c r="K64">
        <v>3.9069767441860499</v>
      </c>
      <c r="L64">
        <v>0.81395348837209303</v>
      </c>
      <c r="M64">
        <v>0</v>
      </c>
      <c r="N64">
        <v>0.81395348837209303</v>
      </c>
      <c r="O64">
        <v>0.97674418604651203</v>
      </c>
      <c r="P64">
        <v>51.930232558139501</v>
      </c>
      <c r="Q64" t="s">
        <v>26</v>
      </c>
      <c r="R64" t="s">
        <v>27</v>
      </c>
    </row>
    <row r="65" spans="1:18">
      <c r="A65" s="2">
        <v>2113</v>
      </c>
      <c r="B65">
        <v>30.692307692307701</v>
      </c>
      <c r="C65">
        <v>14</v>
      </c>
      <c r="D65">
        <v>0</v>
      </c>
      <c r="E65">
        <v>0.53846153846153899</v>
      </c>
      <c r="F65">
        <v>0</v>
      </c>
      <c r="G65">
        <v>0</v>
      </c>
      <c r="H65">
        <v>0</v>
      </c>
      <c r="I65">
        <v>0</v>
      </c>
      <c r="J65">
        <v>0</v>
      </c>
      <c r="K65">
        <v>7</v>
      </c>
      <c r="L65">
        <v>0</v>
      </c>
      <c r="M65">
        <v>0</v>
      </c>
      <c r="N65">
        <v>0</v>
      </c>
      <c r="O65">
        <v>0</v>
      </c>
      <c r="P65">
        <v>47.384615384615401</v>
      </c>
      <c r="Q65" t="s">
        <v>26</v>
      </c>
      <c r="R65" t="s">
        <v>27</v>
      </c>
    </row>
    <row r="66" spans="1:18">
      <c r="A66" s="2">
        <v>2139</v>
      </c>
      <c r="B66">
        <v>9.2857142857142794</v>
      </c>
      <c r="C66">
        <v>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15.285714285714301</v>
      </c>
      <c r="L66">
        <v>1.1428571428571399</v>
      </c>
      <c r="M66">
        <v>0</v>
      </c>
      <c r="N66">
        <v>0</v>
      </c>
      <c r="O66">
        <v>0</v>
      </c>
      <c r="P66">
        <v>119</v>
      </c>
      <c r="Q66" t="s">
        <v>26</v>
      </c>
      <c r="R66" t="s">
        <v>27</v>
      </c>
    </row>
    <row r="67" spans="1:18">
      <c r="A67" s="2">
        <v>2156</v>
      </c>
      <c r="B67">
        <v>14</v>
      </c>
      <c r="C67">
        <v>0.5</v>
      </c>
      <c r="D67">
        <v>0</v>
      </c>
      <c r="E67">
        <v>1</v>
      </c>
      <c r="F67">
        <v>0</v>
      </c>
      <c r="G67">
        <v>0.5</v>
      </c>
      <c r="H67">
        <v>0</v>
      </c>
      <c r="I67">
        <v>0</v>
      </c>
      <c r="J67">
        <v>0</v>
      </c>
      <c r="K67">
        <v>12</v>
      </c>
      <c r="L67">
        <v>0</v>
      </c>
      <c r="M67">
        <v>0</v>
      </c>
      <c r="N67">
        <v>0.5</v>
      </c>
      <c r="O67">
        <v>2</v>
      </c>
      <c r="P67">
        <v>83</v>
      </c>
      <c r="Q67" t="s">
        <v>26</v>
      </c>
      <c r="R67" t="s">
        <v>27</v>
      </c>
    </row>
    <row r="68" spans="1:18">
      <c r="A68" s="2">
        <v>2372</v>
      </c>
      <c r="B68">
        <v>9.9696969696969706</v>
      </c>
      <c r="C68">
        <v>0.84848484848484895</v>
      </c>
      <c r="D68">
        <v>0</v>
      </c>
      <c r="E68">
        <v>1.0606060606060601</v>
      </c>
      <c r="F68">
        <v>0</v>
      </c>
      <c r="G68">
        <v>0</v>
      </c>
      <c r="H68">
        <v>0</v>
      </c>
      <c r="I68">
        <v>0</v>
      </c>
      <c r="J68">
        <v>0</v>
      </c>
      <c r="K68">
        <v>7.2121212121212102</v>
      </c>
      <c r="L68">
        <v>0.21212121212121199</v>
      </c>
      <c r="M68">
        <v>0</v>
      </c>
      <c r="N68">
        <v>0.21212121212121199</v>
      </c>
      <c r="O68">
        <v>0.42424242424242398</v>
      </c>
      <c r="P68">
        <v>71.696969696969703</v>
      </c>
      <c r="Q68" t="s">
        <v>26</v>
      </c>
      <c r="R68" t="s">
        <v>27</v>
      </c>
    </row>
    <row r="69" spans="1:18">
      <c r="A69" s="2">
        <v>2452</v>
      </c>
      <c r="B69">
        <v>26.25</v>
      </c>
      <c r="C69">
        <v>8.75</v>
      </c>
      <c r="D69">
        <v>0.58333333333333304</v>
      </c>
      <c r="E69">
        <v>1.1666666666666701</v>
      </c>
      <c r="F69">
        <v>0</v>
      </c>
      <c r="G69">
        <v>0</v>
      </c>
      <c r="H69">
        <v>0</v>
      </c>
      <c r="I69">
        <v>0.58333333333333304</v>
      </c>
      <c r="J69">
        <v>0</v>
      </c>
      <c r="K69">
        <v>14</v>
      </c>
      <c r="L69">
        <v>5.25</v>
      </c>
      <c r="M69">
        <v>0</v>
      </c>
      <c r="N69">
        <v>1.75</v>
      </c>
      <c r="O69">
        <v>2.3333333333333299</v>
      </c>
      <c r="P69">
        <v>174.416666666667</v>
      </c>
      <c r="Q69" t="s">
        <v>26</v>
      </c>
      <c r="R6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Alejandra Wilches Mogollon</dc:creator>
  <cp:keywords/>
  <dc:description/>
  <cp:lastModifiedBy>Juan Camilo Garcia Ruiz</cp:lastModifiedBy>
  <cp:revision/>
  <dcterms:created xsi:type="dcterms:W3CDTF">2021-02-18T03:38:12Z</dcterms:created>
  <dcterms:modified xsi:type="dcterms:W3CDTF">2022-02-21T20:35:47Z</dcterms:modified>
  <cp:category/>
  <cp:contentStatus/>
</cp:coreProperties>
</file>