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.benigno\Downloads\"/>
    </mc:Choice>
  </mc:AlternateContent>
  <xr:revisionPtr revIDLastSave="0" documentId="8_{5DD384B8-62F5-49CA-99C3-72F9EA78D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Hoja1!$A$2:$O$102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1" l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<sst xmlns="http://schemas.openxmlformats.org/spreadsheetml/2006/main" count="1000" uniqueCount="447">
  <si>
    <t>Número Documento</t>
  </si>
  <si>
    <t>CUSPP</t>
  </si>
  <si>
    <t>Apellido Paterno</t>
  </si>
  <si>
    <t>Apellido Materno</t>
  </si>
  <si>
    <t>Nombres</t>
  </si>
  <si>
    <t>Último Devengue SPP</t>
  </si>
  <si>
    <t>Motivo de salida del SPP</t>
  </si>
  <si>
    <t>AFP</t>
  </si>
  <si>
    <t>% Comisión</t>
  </si>
  <si>
    <t>0</t>
  </si>
  <si>
    <t>76188402</t>
  </si>
  <si>
    <t>644671BAMÑH9</t>
  </si>
  <si>
    <t>ACUÑA</t>
  </si>
  <si>
    <t>MACHA</t>
  </si>
  <si>
    <t>BERNARD CHRISTIAN</t>
  </si>
  <si>
    <t>2024-02</t>
  </si>
  <si>
    <t/>
  </si>
  <si>
    <t>Continúa</t>
  </si>
  <si>
    <t>PRIMA</t>
  </si>
  <si>
    <t>0.00</t>
  </si>
  <si>
    <t>73658171</t>
  </si>
  <si>
    <t>71455347</t>
  </si>
  <si>
    <t>662361JACRD5</t>
  </si>
  <si>
    <t>ALARCON</t>
  </si>
  <si>
    <t>CORDOVA</t>
  </si>
  <si>
    <t>JOSE ALONSO</t>
  </si>
  <si>
    <t>46664221</t>
  </si>
  <si>
    <t>332291DAEAA5</t>
  </si>
  <si>
    <t>ALFARO</t>
  </si>
  <si>
    <t>ECHAJAYA</t>
  </si>
  <si>
    <t>DAVID</t>
  </si>
  <si>
    <t>HABITAT</t>
  </si>
  <si>
    <t>75067316</t>
  </si>
  <si>
    <t>668391AANAO6</t>
  </si>
  <si>
    <t>NOVOA</t>
  </si>
  <si>
    <t>ANGELLO STEPHANO</t>
  </si>
  <si>
    <t>46397817</t>
  </si>
  <si>
    <t>329651GASUR8</t>
  </si>
  <si>
    <t>ANGUIOSA</t>
  </si>
  <si>
    <t>SAYRE</t>
  </si>
  <si>
    <t>GERMAN WILLIAM</t>
  </si>
  <si>
    <t>07536212</t>
  </si>
  <si>
    <t>581900NAPUH7</t>
  </si>
  <si>
    <t>ANGULO</t>
  </si>
  <si>
    <t>PACHECO</t>
  </si>
  <si>
    <t>NOELIA SILVANA</t>
  </si>
  <si>
    <t>1.60</t>
  </si>
  <si>
    <t>45457542</t>
  </si>
  <si>
    <t>324911JBAOA0</t>
  </si>
  <si>
    <t>BAYONA</t>
  </si>
  <si>
    <t>ALVARADO</t>
  </si>
  <si>
    <t>JOSE MANUEL</t>
  </si>
  <si>
    <t>40060893</t>
  </si>
  <si>
    <t>44378093</t>
  </si>
  <si>
    <t>79094106</t>
  </si>
  <si>
    <t>80162047</t>
  </si>
  <si>
    <t>588541JCDEN5</t>
  </si>
  <si>
    <t>CABEZAS</t>
  </si>
  <si>
    <t>DIANDERAS</t>
  </si>
  <si>
    <t>JOSE JAIME</t>
  </si>
  <si>
    <t>PROFUTURO</t>
  </si>
  <si>
    <t>1.69</t>
  </si>
  <si>
    <t>70367635</t>
  </si>
  <si>
    <t>349591CCMHR6</t>
  </si>
  <si>
    <t>CACHO</t>
  </si>
  <si>
    <t>MAURTUA</t>
  </si>
  <si>
    <t>CARLOS ALFREDO</t>
  </si>
  <si>
    <t>46655973</t>
  </si>
  <si>
    <t>632051JCTIO4</t>
  </si>
  <si>
    <t>CALIXTO</t>
  </si>
  <si>
    <t>TABOADA</t>
  </si>
  <si>
    <t>JULIO CESAR</t>
  </si>
  <si>
    <t>INTEGRA</t>
  </si>
  <si>
    <t>45103161</t>
  </si>
  <si>
    <t>622970YCMRT4</t>
  </si>
  <si>
    <t>CARRILLO</t>
  </si>
  <si>
    <t>MARTELL</t>
  </si>
  <si>
    <t>YESDASI GENNISIS</t>
  </si>
  <si>
    <t>1.55</t>
  </si>
  <si>
    <t>73184179</t>
  </si>
  <si>
    <t>655031JCATE5</t>
  </si>
  <si>
    <t>CASTILLO</t>
  </si>
  <si>
    <t>ANGELES</t>
  </si>
  <si>
    <t>JOSE LUIS</t>
  </si>
  <si>
    <t>76130690</t>
  </si>
  <si>
    <t>649570GCCTV0</t>
  </si>
  <si>
    <t>CHAVEZ</t>
  </si>
  <si>
    <t>GERALDINE NICOLLE</t>
  </si>
  <si>
    <t>45269316</t>
  </si>
  <si>
    <t>623260SCHTO5</t>
  </si>
  <si>
    <t>HONORES</t>
  </si>
  <si>
    <t>SHEYLA NOHELY</t>
  </si>
  <si>
    <t>47058841</t>
  </si>
  <si>
    <t>73601448</t>
  </si>
  <si>
    <t>668660MCTTI0</t>
  </si>
  <si>
    <t>CASTRO</t>
  </si>
  <si>
    <t>TIPISMANA</t>
  </si>
  <si>
    <t>MARIA FERNANDA</t>
  </si>
  <si>
    <t>75278585</t>
  </si>
  <si>
    <t>666220YCVCG4</t>
  </si>
  <si>
    <t>CENCARA</t>
  </si>
  <si>
    <t>VARGAS</t>
  </si>
  <si>
    <t>YADIRA SOLEDAD</t>
  </si>
  <si>
    <t>10588355</t>
  </si>
  <si>
    <t>585021CCGPL0</t>
  </si>
  <si>
    <t>CESPEDES</t>
  </si>
  <si>
    <t>GUILLEN</t>
  </si>
  <si>
    <t>CARLOS ARTURO</t>
  </si>
  <si>
    <t>72924831</t>
  </si>
  <si>
    <t>662450ACOLA0</t>
  </si>
  <si>
    <t>COELLO</t>
  </si>
  <si>
    <t>ORDAYA</t>
  </si>
  <si>
    <t>ANTHUANE STEPHANY</t>
  </si>
  <si>
    <t>74689630</t>
  </si>
  <si>
    <t>643150ECRLI0</t>
  </si>
  <si>
    <t>COLLANTES</t>
  </si>
  <si>
    <t>RAMIREZ</t>
  </si>
  <si>
    <t>ESTEFANY YANINA</t>
  </si>
  <si>
    <t>10102499</t>
  </si>
  <si>
    <t>580471MCRTE3</t>
  </si>
  <si>
    <t>CONTRERAS</t>
  </si>
  <si>
    <t>ROMERO</t>
  </si>
  <si>
    <t>MARCOS ANTONIO</t>
  </si>
  <si>
    <t>41795025</t>
  </si>
  <si>
    <t>604560LCHDM3</t>
  </si>
  <si>
    <t>HUAMAN DE SALAZAR</t>
  </si>
  <si>
    <t>LIDIA MARGOT</t>
  </si>
  <si>
    <t>23991393</t>
  </si>
  <si>
    <t>580491CCTIA5</t>
  </si>
  <si>
    <t>COSIO</t>
  </si>
  <si>
    <t>TERAN</t>
  </si>
  <si>
    <t>CESAR ARMANDO</t>
  </si>
  <si>
    <t>06291035</t>
  </si>
  <si>
    <t>71585278</t>
  </si>
  <si>
    <t>650131MCTZE0</t>
  </si>
  <si>
    <t>DE LA CRUZ</t>
  </si>
  <si>
    <t>TOLENTINO</t>
  </si>
  <si>
    <t>MIGUEL ANGEL</t>
  </si>
  <si>
    <t>73254743</t>
  </si>
  <si>
    <t>640141PVSQV0</t>
  </si>
  <si>
    <t>DIAZ</t>
  </si>
  <si>
    <t>SALVERREDY</t>
  </si>
  <si>
    <t>PABLO ALBERTO</t>
  </si>
  <si>
    <t>42500254</t>
  </si>
  <si>
    <t>47381399</t>
  </si>
  <si>
    <t>40973582</t>
  </si>
  <si>
    <t>587641JGVEL6</t>
  </si>
  <si>
    <t>GADEA</t>
  </si>
  <si>
    <t>VILLARREAL</t>
  </si>
  <si>
    <t>JUAN PABLO</t>
  </si>
  <si>
    <t>71982781</t>
  </si>
  <si>
    <t>339840RGHTY5</t>
  </si>
  <si>
    <t>GASTULO</t>
  </si>
  <si>
    <t>HUAYTALLA</t>
  </si>
  <si>
    <t>ROSS STEFANY</t>
  </si>
  <si>
    <t>05644430</t>
  </si>
  <si>
    <t>585371RGPOH5</t>
  </si>
  <si>
    <t>GIRON</t>
  </si>
  <si>
    <t>PACHERRES</t>
  </si>
  <si>
    <t>ROMAN</t>
  </si>
  <si>
    <t>73606472</t>
  </si>
  <si>
    <t>351781CGCOT5</t>
  </si>
  <si>
    <t>GODOY</t>
  </si>
  <si>
    <t>CHRISTOPHER MICHAEL ALEXANDER</t>
  </si>
  <si>
    <t>48100198</t>
  </si>
  <si>
    <t>638800FGGZD9</t>
  </si>
  <si>
    <t>GONZALES</t>
  </si>
  <si>
    <t>GELDRES</t>
  </si>
  <si>
    <t>FIORELLA</t>
  </si>
  <si>
    <t>71228193</t>
  </si>
  <si>
    <t>669550SGGVC7</t>
  </si>
  <si>
    <t>GUEVARA</t>
  </si>
  <si>
    <t>GARCIA</t>
  </si>
  <si>
    <t>SANDRA ANNAY</t>
  </si>
  <si>
    <t>43339785</t>
  </si>
  <si>
    <t>613100LHAAA8</t>
  </si>
  <si>
    <t>HIDALGO</t>
  </si>
  <si>
    <t>LIDIA MONICA</t>
  </si>
  <si>
    <t>41394405</t>
  </si>
  <si>
    <t>47103487</t>
  </si>
  <si>
    <t>637870LHGMI1</t>
  </si>
  <si>
    <t>HUAMAN</t>
  </si>
  <si>
    <t>GUTIERREZ</t>
  </si>
  <si>
    <t>LUZ MARIA</t>
  </si>
  <si>
    <t>44313353</t>
  </si>
  <si>
    <t>618411FHLPD7</t>
  </si>
  <si>
    <t>HUAPAYA</t>
  </si>
  <si>
    <t>LADD</t>
  </si>
  <si>
    <t>FRANKLIN JUNIOR</t>
  </si>
  <si>
    <t>72191389</t>
  </si>
  <si>
    <t>664320DLFIR5</t>
  </si>
  <si>
    <t>LARICO</t>
  </si>
  <si>
    <t>FLORIAN</t>
  </si>
  <si>
    <t>DESIREE ISABEL</t>
  </si>
  <si>
    <t>77178053</t>
  </si>
  <si>
    <t>654631JLSRG0</t>
  </si>
  <si>
    <t>LAURA</t>
  </si>
  <si>
    <t>SINGUÑA</t>
  </si>
  <si>
    <t>JEAN LOVIS</t>
  </si>
  <si>
    <t>77664955</t>
  </si>
  <si>
    <t>47528479</t>
  </si>
  <si>
    <t>336130KLGNM0</t>
  </si>
  <si>
    <t>LLONTOP</t>
  </si>
  <si>
    <t>GUZMAN</t>
  </si>
  <si>
    <t>KATHERINE</t>
  </si>
  <si>
    <t>76679347</t>
  </si>
  <si>
    <t>659510JMQAS0</t>
  </si>
  <si>
    <t>MAMANI</t>
  </si>
  <si>
    <t>QUISPE</t>
  </si>
  <si>
    <t>JHANNISE ADMELI</t>
  </si>
  <si>
    <t>09910885</t>
  </si>
  <si>
    <t>576831AMCED7</t>
  </si>
  <si>
    <t>MATEO</t>
  </si>
  <si>
    <t>CALDERON</t>
  </si>
  <si>
    <t>ALBERTO SAMUEL</t>
  </si>
  <si>
    <t>23983115</t>
  </si>
  <si>
    <t>556611CMCMT0</t>
  </si>
  <si>
    <t>MORMONTOY</t>
  </si>
  <si>
    <t>CARLOS</t>
  </si>
  <si>
    <t>72180619</t>
  </si>
  <si>
    <t>663491GMEAU4</t>
  </si>
  <si>
    <t>MOYA</t>
  </si>
  <si>
    <t>ESTUPIÑAN</t>
  </si>
  <si>
    <t>GUSTAVO ANDRES</t>
  </si>
  <si>
    <t>73050714</t>
  </si>
  <si>
    <t>652530FMAAA2</t>
  </si>
  <si>
    <t>MUNARES</t>
  </si>
  <si>
    <t>ARIAS</t>
  </si>
  <si>
    <t>FATIMA AMELIA</t>
  </si>
  <si>
    <t>45619814</t>
  </si>
  <si>
    <t>625711JNPAL4</t>
  </si>
  <si>
    <t>NAVARRETE</t>
  </si>
  <si>
    <t>PILLACA</t>
  </si>
  <si>
    <t>JHON EDWIN</t>
  </si>
  <si>
    <t>71227580</t>
  </si>
  <si>
    <t>661870LNOAC3</t>
  </si>
  <si>
    <t>NAVARRO</t>
  </si>
  <si>
    <t>ODICIO</t>
  </si>
  <si>
    <t>LAURA MARIANA</t>
  </si>
  <si>
    <t>75139469</t>
  </si>
  <si>
    <t>664481JOAIU2</t>
  </si>
  <si>
    <t>ORTIZ</t>
  </si>
  <si>
    <t>ARGUEDA</t>
  </si>
  <si>
    <t>JORGE EDUARDO</t>
  </si>
  <si>
    <t>25858383</t>
  </si>
  <si>
    <t>585970MPCHA1</t>
  </si>
  <si>
    <t>CAMACHO</t>
  </si>
  <si>
    <t>MARIA TERESA</t>
  </si>
  <si>
    <t>46011759</t>
  </si>
  <si>
    <t>326910CPCIZ5</t>
  </si>
  <si>
    <t>PADILLA</t>
  </si>
  <si>
    <t>CARMEN RUTH</t>
  </si>
  <si>
    <t>71921927</t>
  </si>
  <si>
    <t>636771HQCSA4</t>
  </si>
  <si>
    <t>CUBA</t>
  </si>
  <si>
    <t>HUGO ALBERTO</t>
  </si>
  <si>
    <t>72467987</t>
  </si>
  <si>
    <t>657080AQHSY3</t>
  </si>
  <si>
    <t>HUAYCHO</t>
  </si>
  <si>
    <t>ALEXANDRA MARIELA</t>
  </si>
  <si>
    <t>45491318</t>
  </si>
  <si>
    <t>624970GRCIT0</t>
  </si>
  <si>
    <t>RAVINES</t>
  </si>
  <si>
    <t>CASTAÑEDA</t>
  </si>
  <si>
    <t>GRECIA NAIN</t>
  </si>
  <si>
    <t>1.47</t>
  </si>
  <si>
    <t>72691323</t>
  </si>
  <si>
    <t>677860SRLÑO4</t>
  </si>
  <si>
    <t>REAÑO</t>
  </si>
  <si>
    <t>LOYOLA</t>
  </si>
  <si>
    <t>STEPHANI PATRICIA</t>
  </si>
  <si>
    <t>46661682</t>
  </si>
  <si>
    <t>632031KRMEA4</t>
  </si>
  <si>
    <t>REYES</t>
  </si>
  <si>
    <t>MEZA</t>
  </si>
  <si>
    <t>KEVIN BOY</t>
  </si>
  <si>
    <t>70294482</t>
  </si>
  <si>
    <t>644730KRSEC4</t>
  </si>
  <si>
    <t>RIVERA</t>
  </si>
  <si>
    <t>SANCHEZ</t>
  </si>
  <si>
    <t>KENIA THAMARA</t>
  </si>
  <si>
    <t>75403167</t>
  </si>
  <si>
    <t>41479866</t>
  </si>
  <si>
    <t>599640GRLIA1</t>
  </si>
  <si>
    <t>RUMICHE</t>
  </si>
  <si>
    <t>LUNA</t>
  </si>
  <si>
    <t>GUISELLA ELIZABETH</t>
  </si>
  <si>
    <t>77325175</t>
  </si>
  <si>
    <t>653121DSSVC1</t>
  </si>
  <si>
    <t>SAAVEDRA</t>
  </si>
  <si>
    <t>DIEGO ALEJANDRO</t>
  </si>
  <si>
    <t>46768873</t>
  </si>
  <si>
    <t>329911RSFCN7</t>
  </si>
  <si>
    <t>FERNANDEZ</t>
  </si>
  <si>
    <t>ROBERTO YORDANO</t>
  </si>
  <si>
    <t>46081910</t>
  </si>
  <si>
    <t>41000001</t>
  </si>
  <si>
    <t>597640YSSAA1</t>
  </si>
  <si>
    <t>SOLANO</t>
  </si>
  <si>
    <t>SAYAS</t>
  </si>
  <si>
    <t>YUDITH CECILIA</t>
  </si>
  <si>
    <t>73085337</t>
  </si>
  <si>
    <t>638791JSRAO9</t>
  </si>
  <si>
    <t>STRAT</t>
  </si>
  <si>
    <t>RAMOS</t>
  </si>
  <si>
    <t>JOSUE REGINALDO</t>
  </si>
  <si>
    <t>73846163</t>
  </si>
  <si>
    <t>665111JSALA3</t>
  </si>
  <si>
    <t>SULLON</t>
  </si>
  <si>
    <t>ANCAJIMA</t>
  </si>
  <si>
    <t>JESUS DAVID</t>
  </si>
  <si>
    <t>71374883</t>
  </si>
  <si>
    <t>663041JTVOQ2</t>
  </si>
  <si>
    <t>TACO</t>
  </si>
  <si>
    <t>VASQUEZ</t>
  </si>
  <si>
    <t>10763624</t>
  </si>
  <si>
    <t>575820VTLIA9</t>
  </si>
  <si>
    <t>TAPIA</t>
  </si>
  <si>
    <t>LIÑAN</t>
  </si>
  <si>
    <t>VERONICA LUCIA</t>
  </si>
  <si>
    <t>45697031</t>
  </si>
  <si>
    <t>625870MTSCA6</t>
  </si>
  <si>
    <t>TARCO</t>
  </si>
  <si>
    <t>SALAZAR</t>
  </si>
  <si>
    <t>MONICA</t>
  </si>
  <si>
    <t>75595100</t>
  </si>
  <si>
    <t>652150FTHOR3</t>
  </si>
  <si>
    <t>TIMOTEO</t>
  </si>
  <si>
    <t>HUARCAYA</t>
  </si>
  <si>
    <t>FABIOLA KIMBERLY</t>
  </si>
  <si>
    <t>72886636</t>
  </si>
  <si>
    <t>661631LVHDO7</t>
  </si>
  <si>
    <t>VALDIVIESO</t>
  </si>
  <si>
    <t>HUGO</t>
  </si>
  <si>
    <t>LUIS ALEXANDER</t>
  </si>
  <si>
    <t>70244646</t>
  </si>
  <si>
    <t>642211PVBGR8</t>
  </si>
  <si>
    <t>BARRETO</t>
  </si>
  <si>
    <t>PERCY ALEXIS</t>
  </si>
  <si>
    <t>71388426</t>
  </si>
  <si>
    <t>655970IVCLR4</t>
  </si>
  <si>
    <t>VILLEGAS</t>
  </si>
  <si>
    <t>CARRASCAL</t>
  </si>
  <si>
    <t>INGRID JETSABELA</t>
  </si>
  <si>
    <t>42500203</t>
  </si>
  <si>
    <t>601011AYACS5</t>
  </si>
  <si>
    <t>YANCE</t>
  </si>
  <si>
    <t>AMESQUITA</t>
  </si>
  <si>
    <t>ANTONIO ANDRES</t>
  </si>
  <si>
    <t>42185382</t>
  </si>
  <si>
    <t>606701JZVAL0</t>
  </si>
  <si>
    <t>ZEGARRA</t>
  </si>
  <si>
    <t>VILLENA</t>
  </si>
  <si>
    <t>JERZY RAZIEL</t>
  </si>
  <si>
    <t>73249892</t>
  </si>
  <si>
    <t>70166962</t>
  </si>
  <si>
    <t>648991CMAGA0</t>
  </si>
  <si>
    <t>MURGA</t>
  </si>
  <si>
    <t>CESAR ENRIQUE</t>
  </si>
  <si>
    <t>80125192</t>
  </si>
  <si>
    <t>586461COGDF1</t>
  </si>
  <si>
    <t>OJEDA</t>
  </si>
  <si>
    <t>GUIFFOR</t>
  </si>
  <si>
    <t>CHRISTIAN EDUARDO</t>
  </si>
  <si>
    <t>44383558</t>
  </si>
  <si>
    <t>619070ROMRO8</t>
  </si>
  <si>
    <t>OLORTEGUI</t>
  </si>
  <si>
    <t>MUÑOZ</t>
  </si>
  <si>
    <t>ROSSMERY</t>
  </si>
  <si>
    <t>47435810</t>
  </si>
  <si>
    <t>638921SOMOR0</t>
  </si>
  <si>
    <t>ONTON</t>
  </si>
  <si>
    <t>MAR</t>
  </si>
  <si>
    <t>SAMUEL ALEX</t>
  </si>
  <si>
    <t>71599111</t>
  </si>
  <si>
    <t>646991SOTHJ1</t>
  </si>
  <si>
    <t>ORIHUELA</t>
  </si>
  <si>
    <t>TRUJILLO</t>
  </si>
  <si>
    <t>SERGIO RENATO</t>
  </si>
  <si>
    <t>75210957</t>
  </si>
  <si>
    <t>661690NOHCT6</t>
  </si>
  <si>
    <t>OSCCO</t>
  </si>
  <si>
    <t>HURTADO</t>
  </si>
  <si>
    <t>NICOLE MARYHORY</t>
  </si>
  <si>
    <t>40231473</t>
  </si>
  <si>
    <t>590131CONLO7</t>
  </si>
  <si>
    <t>OTALORA</t>
  </si>
  <si>
    <t>CESAR AUGUSTO</t>
  </si>
  <si>
    <t>45531134</t>
  </si>
  <si>
    <t>624021JPGOB0</t>
  </si>
  <si>
    <t>PALOMINO</t>
  </si>
  <si>
    <t>GAMBOA</t>
  </si>
  <si>
    <t>JUAN WATSON</t>
  </si>
  <si>
    <t>72505471</t>
  </si>
  <si>
    <t>47844428</t>
  </si>
  <si>
    <t>76856776</t>
  </si>
  <si>
    <t>648160MPAEL3</t>
  </si>
  <si>
    <t>PAREDES</t>
  </si>
  <si>
    <t>AYALA</t>
  </si>
  <si>
    <t>MARICIELO</t>
  </si>
  <si>
    <t>76633187</t>
  </si>
  <si>
    <t>665090GPMIU2</t>
  </si>
  <si>
    <t>PARIAMACHI</t>
  </si>
  <si>
    <t>MAGUIÑA</t>
  </si>
  <si>
    <t>GIANELLA CHER</t>
  </si>
  <si>
    <t>47856348</t>
  </si>
  <si>
    <t>641751JPFAC5</t>
  </si>
  <si>
    <t>PEÑA</t>
  </si>
  <si>
    <t>FALCON</t>
  </si>
  <si>
    <t>JOSE EDISON</t>
  </si>
  <si>
    <t>80415789</t>
  </si>
  <si>
    <t>591601MPCEM0</t>
  </si>
  <si>
    <t>PEREZ</t>
  </si>
  <si>
    <t>CHUMACERO</t>
  </si>
  <si>
    <t>44394275</t>
  </si>
  <si>
    <t>608770CPAOE2</t>
  </si>
  <si>
    <t>PICOY</t>
  </si>
  <si>
    <t>ALMERCO</t>
  </si>
  <si>
    <t>CARMEN MARIA</t>
  </si>
  <si>
    <t>48014661</t>
  </si>
  <si>
    <t>342251MPGAC2</t>
  </si>
  <si>
    <t>PIZARRO</t>
  </si>
  <si>
    <t>GARCILAZO</t>
  </si>
  <si>
    <t>MICHAEL JONATHAN</t>
  </si>
  <si>
    <t>43209908</t>
  </si>
  <si>
    <t>313300SPAAJ0</t>
  </si>
  <si>
    <t>POMA</t>
  </si>
  <si>
    <t>ALEJOS</t>
  </si>
  <si>
    <t>SILVIA JULISSA</t>
  </si>
  <si>
    <t>43350187</t>
  </si>
  <si>
    <t>41825910</t>
  </si>
  <si>
    <t>592711WQASN8</t>
  </si>
  <si>
    <t>ARANGO</t>
  </si>
  <si>
    <t>WALTER</t>
  </si>
  <si>
    <t>76082879</t>
  </si>
  <si>
    <t>354481CRRIE6</t>
  </si>
  <si>
    <t>RAFAYLE</t>
  </si>
  <si>
    <t>CARLOS ALONSO</t>
  </si>
  <si>
    <t>Reporte AFP NET</t>
  </si>
  <si>
    <t>Cruce Sistema Integrado</t>
  </si>
  <si>
    <t>GC</t>
  </si>
  <si>
    <t>Cliente</t>
  </si>
  <si>
    <t>Tipo de SPP</t>
  </si>
  <si>
    <t>Entidad</t>
  </si>
  <si>
    <t>Comisión</t>
  </si>
  <si>
    <t>Comentarios</t>
  </si>
  <si>
    <t>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</si>
</sst>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0" fillId="9" borderId="0" xfId="0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nato.benigno\Downloads\Overall%20Business.xls" TargetMode="External"/><Relationship Id="rId1" Type="http://schemas.openxmlformats.org/officeDocument/2006/relationships/externalLinkPath" Target="Overall%20Busin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all Business"/>
    </sheetNames>
    <sheetDataSet>
      <sheetData sheetId="0">
        <row r="1">
          <cell r="C1" t="str">
            <v>DNI</v>
          </cell>
          <cell r="D1" t="str">
            <v>G. CALC</v>
          </cell>
          <cell r="E1" t="str">
            <v>Grupo de Calculo</v>
          </cell>
          <cell r="F1" t="str">
            <v>Fch Ingreso</v>
          </cell>
          <cell r="G1" t="str">
            <v>Fch Inicio</v>
          </cell>
          <cell r="H1" t="str">
            <v>Fch Termino</v>
          </cell>
          <cell r="I1" t="str">
            <v>D. Prueb</v>
          </cell>
          <cell r="J1" t="str">
            <v>Estado</v>
          </cell>
          <cell r="K1" t="str">
            <v>Fch Cese tmp</v>
          </cell>
          <cell r="L1" t="str">
            <v>Consultora</v>
          </cell>
          <cell r="M1" t="str">
            <v>Cliente</v>
          </cell>
          <cell r="N1" t="str">
            <v>Responsable</v>
          </cell>
          <cell r="O1" t="str">
            <v>Modelo de Contrato Overall</v>
          </cell>
          <cell r="P1" t="str">
            <v>Modelo de Contrato Sunat</v>
          </cell>
          <cell r="Q1" t="str">
            <v>Sucursal</v>
          </cell>
          <cell r="R1" t="str">
            <v>Cta. Bancaria</v>
          </cell>
          <cell r="S1" t="str">
            <v>Mon. Cta</v>
          </cell>
          <cell r="T1" t="str">
            <v>Tipo Cta.</v>
          </cell>
          <cell r="U1" t="str">
            <v>Banco</v>
          </cell>
          <cell r="V1" t="str">
            <v>Asig. Familiar</v>
          </cell>
          <cell r="W1" t="str">
            <v>CUPPS</v>
          </cell>
          <cell r="X1" t="str">
            <v>Cta. Bancaria CTS</v>
          </cell>
          <cell r="Y1" t="str">
            <v>Banco CTS</v>
          </cell>
          <cell r="Z1" t="str">
            <v>Mon. Cta CTS</v>
          </cell>
          <cell r="AA1" t="str">
            <v>Fec. Afiliación AFP</v>
          </cell>
          <cell r="AB1" t="str">
            <v>Fec. Afiliación Seg. Soc.</v>
          </cell>
          <cell r="AC1" t="str">
            <v>Tipo SNP</v>
          </cell>
          <cell r="AD1" t="str">
            <v>Tipo AFP</v>
          </cell>
          <cell r="AE1" t="str">
            <v>NOM_CARGO</v>
          </cell>
          <cell r="AF1" t="str">
            <v>DIR_TRABAJADOR</v>
          </cell>
          <cell r="AG1" t="str">
            <v>ID_PLANILLA</v>
          </cell>
          <cell r="AH1" t="str">
            <v>DES_PLANILLA</v>
          </cell>
          <cell r="AI1" t="str">
            <v>ID_CENTRO_COSTO</v>
          </cell>
          <cell r="AJ1" t="str">
            <v>DES_CENTRO_COSTO</v>
          </cell>
          <cell r="AK1" t="str">
            <v>DES_CRITERIO</v>
          </cell>
          <cell r="AL1" t="str">
            <v>COMISIÓN MIXTA/FLUJO</v>
          </cell>
        </row>
        <row r="2">
          <cell r="C2" t="str">
            <v>42099748</v>
          </cell>
          <cell r="D2" t="str">
            <v>02602</v>
          </cell>
          <cell r="E2" t="str">
            <v>BSH SUPERVISORAS</v>
          </cell>
          <cell r="F2">
            <v>45065</v>
          </cell>
          <cell r="G2">
            <v>45292</v>
          </cell>
          <cell r="H2">
            <v>45382</v>
          </cell>
          <cell r="I2">
            <v>0</v>
          </cell>
          <cell r="J2" t="str">
            <v>VIGENTE</v>
          </cell>
          <cell r="L2" t="str">
            <v>MARKETING POWER S.A.C.</v>
          </cell>
          <cell r="M2" t="str">
            <v>BSH ELECTRODOMESTICOS SAC</v>
          </cell>
          <cell r="N2" t="str">
            <v>ELIZABETH DORIS ROMAN RINCON</v>
          </cell>
          <cell r="O2" t="str">
            <v>MP ADENDA DE RENOVACION PARA AGENCIA COMERCIAL-R</v>
          </cell>
          <cell r="P2" t="str">
            <v>PARA OBRA DETERMINADA O SERVICIO ESPECÍFICO</v>
          </cell>
          <cell r="Q2" t="str">
            <v>Piura</v>
          </cell>
          <cell r="R2" t="str">
            <v>8213335948229</v>
          </cell>
          <cell r="S2" t="str">
            <v>SOL</v>
          </cell>
          <cell r="T2" t="str">
            <v>AHORROS</v>
          </cell>
          <cell r="U2" t="str">
            <v>BANCO INTERNACIONAL DEL PERU - INTERBANK</v>
          </cell>
          <cell r="V2" t="str">
            <v>SI</v>
          </cell>
          <cell r="W2" t="str">
            <v>597450ZARDE4</v>
          </cell>
          <cell r="X2" t="str">
            <v>8339053657</v>
          </cell>
          <cell r="Y2" t="str">
            <v>SCOTIABANK PERU SAA</v>
          </cell>
          <cell r="Z2" t="str">
            <v>SOL</v>
          </cell>
          <cell r="AA2">
            <v>38020</v>
          </cell>
          <cell r="AB2">
            <v>45065</v>
          </cell>
          <cell r="AC2" t="str">
            <v>AFP</v>
          </cell>
          <cell r="AD2" t="str">
            <v>AFP INTEGRA</v>
          </cell>
          <cell r="AE2" t="str">
            <v>PROMOTOR JUNIOR ELECTRODOMÉSTICO</v>
          </cell>
          <cell r="AF2" t="str">
            <v>341 AH LAS MALVINAS MZ A LT 5 PIURA PIURA PIURA</v>
          </cell>
          <cell r="AG2" t="str">
            <v>101</v>
          </cell>
          <cell r="AH2" t="str">
            <v>EMPLEADO NORMAL BRUTO</v>
          </cell>
          <cell r="AI2" t="str">
            <v>0007</v>
          </cell>
          <cell r="AJ2" t="str">
            <v>914 - MARKETING</v>
          </cell>
          <cell r="AK2" t="str">
            <v>DD - DESCENTRALIZACION</v>
          </cell>
          <cell r="AL2" t="str">
            <v>FLUJO</v>
          </cell>
        </row>
        <row r="3">
          <cell r="C3" t="str">
            <v>76188402</v>
          </cell>
          <cell r="D3" t="str">
            <v>00346</v>
          </cell>
          <cell r="E3" t="str">
            <v>LUZ DEL SUR - TEMPORAL COMPLEMENTARIOS</v>
          </cell>
          <cell r="F3">
            <v>45294</v>
          </cell>
          <cell r="G3">
            <v>45323</v>
          </cell>
          <cell r="H3">
            <v>45353</v>
          </cell>
          <cell r="I3">
            <v>0</v>
          </cell>
          <cell r="J3" t="str">
            <v>VIGENTE</v>
          </cell>
          <cell r="L3" t="str">
            <v>OVERALL BUSINESS S.A.</v>
          </cell>
          <cell r="M3" t="str">
            <v>LUZ DEL SUR S.A.A.</v>
          </cell>
          <cell r="N3" t="str">
            <v>ELIZABETH DORIS ROMAN RINCON</v>
          </cell>
          <cell r="O3" t="str">
            <v>OB - ADENDA POR SERVICIO ESPECIFICO TEMPORALES (20F)</v>
          </cell>
          <cell r="P3" t="str">
            <v>DE TEMPORADA</v>
          </cell>
          <cell r="Q3" t="str">
            <v>Lima</v>
          </cell>
          <cell r="R3" t="str">
            <v>19495076602070</v>
          </cell>
          <cell r="S3" t="str">
            <v>SOL</v>
          </cell>
          <cell r="T3" t="str">
            <v>AHORROS</v>
          </cell>
          <cell r="U3" t="str">
            <v>BANCO DE CREDITO DEL PERU</v>
          </cell>
          <cell r="V3" t="str">
            <v>NO</v>
          </cell>
          <cell r="W3" t="str">
            <v>644671BAMÑH9</v>
          </cell>
          <cell r="Y3" t="str">
            <v>BANCO DE CREDITO DEL PERU</v>
          </cell>
          <cell r="Z3" t="str">
            <v>SOL</v>
          </cell>
          <cell r="AA3">
            <v>43272</v>
          </cell>
          <cell r="AB3">
            <v>45294</v>
          </cell>
          <cell r="AC3" t="str">
            <v>AFP</v>
          </cell>
          <cell r="AD3" t="str">
            <v>AFP PRIMA</v>
          </cell>
          <cell r="AE3" t="str">
            <v>GESTOR DE COBRANZA</v>
          </cell>
          <cell r="AF3" t="str">
            <v>AV. SAN REMO MZ. I LT. 4 ASOC.VIV SANTA BÁRBARA ETAPA 1 LIMA LIMA PUENTE PIEDRA</v>
          </cell>
          <cell r="AG3" t="str">
            <v>101</v>
          </cell>
          <cell r="AH3" t="str">
            <v>EMPLEADO NORMAL BRUTO</v>
          </cell>
          <cell r="AI3" t="str">
            <v>2002</v>
          </cell>
          <cell r="AJ3" t="str">
            <v xml:space="preserve">DESCENTRALIZACION </v>
          </cell>
          <cell r="AK3" t="str">
            <v>DD - DESCENTRALIZACION</v>
          </cell>
          <cell r="AL3" t="str">
            <v>MIXTA</v>
          </cell>
        </row>
        <row r="4">
          <cell r="C4" t="str">
            <v>48677590</v>
          </cell>
          <cell r="D4" t="str">
            <v>02604</v>
          </cell>
          <cell r="E4" t="str">
            <v>LEDVANCE - PROMOTORAS</v>
          </cell>
          <cell r="F4">
            <v>44940</v>
          </cell>
          <cell r="G4">
            <v>45292</v>
          </cell>
          <cell r="H4">
            <v>45351</v>
          </cell>
          <cell r="I4">
            <v>0</v>
          </cell>
          <cell r="J4" t="str">
            <v>VIGENTE</v>
          </cell>
          <cell r="L4" t="str">
            <v>MARKETING POWER S.A.C.</v>
          </cell>
          <cell r="M4" t="str">
            <v>LEDVANCE S.A.C.</v>
          </cell>
          <cell r="N4" t="str">
            <v>ELIZABETH DORIS ROMAN RINCON</v>
          </cell>
          <cell r="O4" t="str">
            <v>MP ADENDA DE RENOVACION PARA AGENCIA COMERCIAL-R</v>
          </cell>
          <cell r="P4" t="str">
            <v>PARA OBRA DETERMINADA O SERVICIO ESPECÍFICO</v>
          </cell>
          <cell r="Q4" t="str">
            <v>Lima</v>
          </cell>
          <cell r="R4" t="str">
            <v>19475763771059</v>
          </cell>
          <cell r="S4" t="str">
            <v>SOL</v>
          </cell>
          <cell r="T4" t="str">
            <v>AHORROS</v>
          </cell>
          <cell r="U4" t="str">
            <v>BANCO DE CREDITO DEL PERU</v>
          </cell>
          <cell r="V4" t="str">
            <v>SI</v>
          </cell>
          <cell r="W4" t="str">
            <v>641620SASÑV2</v>
          </cell>
          <cell r="X4" t="str">
            <v>19151667355073</v>
          </cell>
          <cell r="Y4" t="str">
            <v>BANCO DE CREDITO DEL PERU</v>
          </cell>
          <cell r="Z4" t="str">
            <v>SOL</v>
          </cell>
          <cell r="AA4">
            <v>41388</v>
          </cell>
          <cell r="AB4">
            <v>44940</v>
          </cell>
          <cell r="AC4" t="str">
            <v>AFP</v>
          </cell>
          <cell r="AD4" t="str">
            <v>AFP PRIMA</v>
          </cell>
          <cell r="AE4" t="str">
            <v>PROMOTOR DE ARTÍCULOS DE ILUMINACIÓN</v>
          </cell>
          <cell r="AF4" t="str">
            <v>AV. PARQUE ALTO 230 SANTIAGO  DE SURCO LIMA LIMA SANTIAGO DE SURCO</v>
          </cell>
          <cell r="AG4" t="str">
            <v>101</v>
          </cell>
          <cell r="AH4" t="str">
            <v>EMPLEADO NORMAL BRUTO</v>
          </cell>
          <cell r="AI4" t="str">
            <v>2908</v>
          </cell>
          <cell r="AJ4" t="str">
            <v>PROMOTOR LIMA</v>
          </cell>
          <cell r="AK4" t="str">
            <v>DD - DESCENTRALIZACION</v>
          </cell>
          <cell r="AL4" t="str">
            <v>MIXTA</v>
          </cell>
        </row>
        <row r="5">
          <cell r="C5" t="str">
            <v>76772848</v>
          </cell>
          <cell r="D5" t="str">
            <v>02602</v>
          </cell>
          <cell r="E5" t="str">
            <v>BSH SUPERVISORAS</v>
          </cell>
          <cell r="F5">
            <v>44781</v>
          </cell>
          <cell r="G5">
            <v>45323</v>
          </cell>
          <cell r="H5">
            <v>45351</v>
          </cell>
          <cell r="I5">
            <v>0</v>
          </cell>
          <cell r="J5" t="str">
            <v>VIGENTE</v>
          </cell>
          <cell r="L5" t="str">
            <v>MARKETING POWER S.A.C.</v>
          </cell>
          <cell r="M5" t="str">
            <v>BSH ELECTRODOMESTICOS SAC</v>
          </cell>
          <cell r="N5" t="str">
            <v>ELIZABETH DORIS ROMAN RINCON</v>
          </cell>
          <cell r="O5" t="str">
            <v>MP ADENDA DE RENOVACION PARA AGENCIA COMERCIAL-R</v>
          </cell>
          <cell r="P5" t="str">
            <v>PARA OBRA DETERMINADA O SERVICIO ESPECÍFICO</v>
          </cell>
          <cell r="Q5" t="str">
            <v>Arequipa</v>
          </cell>
          <cell r="R5" t="str">
            <v>2003128291518</v>
          </cell>
          <cell r="S5" t="str">
            <v>SOL</v>
          </cell>
          <cell r="T5" t="str">
            <v>AHORROS</v>
          </cell>
          <cell r="U5" t="str">
            <v>BANCO INTERNACIONAL DEL PERU - INTERBANK</v>
          </cell>
          <cell r="V5" t="str">
            <v>NO</v>
          </cell>
          <cell r="X5" t="str">
            <v>8213334382392</v>
          </cell>
          <cell r="Y5" t="str">
            <v>BANCO INTERNACIONAL DEL PERU - INTERBANK</v>
          </cell>
          <cell r="Z5" t="str">
            <v>SOL</v>
          </cell>
          <cell r="AB5">
            <v>44781</v>
          </cell>
          <cell r="AC5" t="str">
            <v>SNP</v>
          </cell>
          <cell r="AE5" t="str">
            <v>PROMOTOR JUNIOR ELECTRODOMÉSTICO</v>
          </cell>
          <cell r="AF5" t="str">
            <v>AV. AV UPIS EL SALVADOR  MZ A LT 8 AREQUIPA AREQUIPA CERRO COLORADO</v>
          </cell>
          <cell r="AG5" t="str">
            <v>101</v>
          </cell>
          <cell r="AH5" t="str">
            <v>EMPLEADO NORMAL BRUTO</v>
          </cell>
          <cell r="AI5" t="str">
            <v>0007</v>
          </cell>
          <cell r="AJ5" t="str">
            <v>914 - MARKETING</v>
          </cell>
          <cell r="AK5" t="str">
            <v>DD - DESCENTRALIZACION</v>
          </cell>
          <cell r="AL5" t="str">
            <v>MIXTA</v>
          </cell>
        </row>
        <row r="6">
          <cell r="C6" t="str">
            <v>72001397</v>
          </cell>
          <cell r="D6" t="str">
            <v>02515</v>
          </cell>
          <cell r="E6" t="str">
            <v>RASH</v>
          </cell>
          <cell r="F6">
            <v>45307</v>
          </cell>
          <cell r="G6">
            <v>45307</v>
          </cell>
          <cell r="H6">
            <v>45382</v>
          </cell>
          <cell r="I6">
            <v>0</v>
          </cell>
          <cell r="J6" t="str">
            <v>VIGENTE</v>
          </cell>
          <cell r="L6" t="str">
            <v>OVERALL STRATEGY S.A.C.</v>
          </cell>
          <cell r="M6" t="str">
            <v>RASH PERU S.A.C.</v>
          </cell>
          <cell r="N6" t="str">
            <v>ELIZABETH DORIS ROMAN RINCON</v>
          </cell>
          <cell r="O6" t="str">
            <v>OS- CONTRATO POR SERVICIOS ESPECIFICO TERCERIZACIÓN -RASH- UP INVENTARIOS- CENTRO DE TRABA -RF-PF.</v>
          </cell>
          <cell r="P6" t="str">
            <v>PARA OBRA DETERMINADA O SERVICIO ESPECÍFICO</v>
          </cell>
          <cell r="Q6" t="str">
            <v>Lima</v>
          </cell>
          <cell r="R6" t="str">
            <v>00110579010220262625</v>
          </cell>
          <cell r="S6" t="str">
            <v>SOL</v>
          </cell>
          <cell r="T6" t="str">
            <v>AHORROS</v>
          </cell>
          <cell r="U6" t="str">
            <v>BANCO BBVA PERU</v>
          </cell>
          <cell r="V6" t="str">
            <v>NO</v>
          </cell>
          <cell r="W6" t="str">
            <v>675791LACIA8</v>
          </cell>
          <cell r="Y6" t="str">
            <v>BANCO BBVA PERU</v>
          </cell>
          <cell r="Z6" t="str">
            <v>SOL</v>
          </cell>
          <cell r="AA6">
            <v>44687</v>
          </cell>
          <cell r="AB6">
            <v>45307</v>
          </cell>
          <cell r="AC6" t="str">
            <v>AFP</v>
          </cell>
          <cell r="AD6" t="str">
            <v>AFP INTEGRA</v>
          </cell>
          <cell r="AE6" t="str">
            <v>AUXILIAR DE INVENTARIO</v>
          </cell>
          <cell r="AF6" t="str">
            <v>MNZ 161 LT3 SECTOR C GRUPO 4 HUASCAR LIMA LIMA SAN JUAN DE LURIGANCHO</v>
          </cell>
          <cell r="AG6" t="str">
            <v>101</v>
          </cell>
          <cell r="AH6" t="str">
            <v>EMPLEADO NORMAL BRUTO</v>
          </cell>
          <cell r="AI6" t="str">
            <v>2002</v>
          </cell>
          <cell r="AJ6" t="str">
            <v xml:space="preserve">DESCENTRALIZACION </v>
          </cell>
          <cell r="AK6" t="str">
            <v>DD - DESCENTRALIZACION</v>
          </cell>
          <cell r="AL6" t="str">
            <v>MIXTA</v>
          </cell>
        </row>
        <row r="7">
          <cell r="C7" t="str">
            <v>42768160</v>
          </cell>
          <cell r="D7" t="str">
            <v>02602</v>
          </cell>
          <cell r="E7" t="str">
            <v>BSH SUPERVISORAS</v>
          </cell>
          <cell r="F7">
            <v>45026</v>
          </cell>
          <cell r="G7">
            <v>45323</v>
          </cell>
          <cell r="H7">
            <v>45351</v>
          </cell>
          <cell r="I7">
            <v>0</v>
          </cell>
          <cell r="J7" t="str">
            <v>VIGENTE</v>
          </cell>
          <cell r="L7" t="str">
            <v>MARKETING POWER S.A.C.</v>
          </cell>
          <cell r="M7" t="str">
            <v>BSH ELECTRODOMESTICOS SAC</v>
          </cell>
          <cell r="N7" t="str">
            <v>ELIZABETH DORIS ROMAN RINCON</v>
          </cell>
          <cell r="O7" t="str">
            <v>MP ADENDA DE RENOVACION PARA AGENCIA COMERCIAL-R</v>
          </cell>
          <cell r="P7" t="str">
            <v>PARA OBRA DETERMINADA O SERVICIO ESPECÍFICO</v>
          </cell>
          <cell r="Q7" t="str">
            <v>Lima</v>
          </cell>
          <cell r="R7" t="str">
            <v>8213360696277</v>
          </cell>
          <cell r="S7" t="str">
            <v>SOL</v>
          </cell>
          <cell r="T7" t="str">
            <v>AHORROS</v>
          </cell>
          <cell r="U7" t="str">
            <v>BANCO INTERNACIONAL DEL PERU - INTERBANK</v>
          </cell>
          <cell r="V7" t="str">
            <v>SI</v>
          </cell>
          <cell r="X7" t="str">
            <v>8213365245644</v>
          </cell>
          <cell r="Y7" t="str">
            <v>BANCO INTERNACIONAL DEL PERU - INTERBANK</v>
          </cell>
          <cell r="Z7" t="str">
            <v>SOL</v>
          </cell>
          <cell r="AA7">
            <v>41243</v>
          </cell>
          <cell r="AB7">
            <v>45026</v>
          </cell>
          <cell r="AC7" t="str">
            <v>SNP</v>
          </cell>
          <cell r="AE7" t="str">
            <v>ASISTENTE DE MARKETING TM</v>
          </cell>
          <cell r="AF7" t="str">
            <v>MZ O5 LT 6 TERCER SECTOR DE ANGAMOS SN PROV.CONST.DEL CALLAO CALLAO VENTANILLA</v>
          </cell>
          <cell r="AG7" t="str">
            <v>101</v>
          </cell>
          <cell r="AH7" t="str">
            <v>EMPLEADO NORMAL BRUTO</v>
          </cell>
          <cell r="AI7" t="str">
            <v>0007</v>
          </cell>
          <cell r="AJ7" t="str">
            <v>914 - MARKETING</v>
          </cell>
          <cell r="AK7" t="str">
            <v>DD - DESCENTRALIZACION</v>
          </cell>
          <cell r="AL7" t="str">
            <v>-</v>
          </cell>
        </row>
        <row r="8">
          <cell r="C8" t="str">
            <v>75665838</v>
          </cell>
          <cell r="D8" t="str">
            <v>02664</v>
          </cell>
          <cell r="E8" t="str">
            <v>Grunenthal OS</v>
          </cell>
          <cell r="F8">
            <v>45083</v>
          </cell>
          <cell r="G8">
            <v>45261</v>
          </cell>
          <cell r="H8">
            <v>45351</v>
          </cell>
          <cell r="I8">
            <v>0</v>
          </cell>
          <cell r="J8" t="str">
            <v>VIGENTE</v>
          </cell>
          <cell r="L8" t="str">
            <v>OVERALL STRATEGY S.A.C.</v>
          </cell>
          <cell r="M8" t="str">
            <v>GRUNENTHAL PERUANA S A</v>
          </cell>
          <cell r="N8" t="str">
            <v>ELIZABETH DORIS ROMAN RINCON</v>
          </cell>
          <cell r="O8" t="str">
            <v>OS_ADENDA_CTO_SERV. ESPECIFICO_LOCACIÓN DE SERVICIOS_RC_MOVILIDAD_BONOS</v>
          </cell>
          <cell r="P8" t="str">
            <v>PARA OBRA DETERMINADA O SERVICIO ESPECÍFICO</v>
          </cell>
          <cell r="Q8" t="str">
            <v>Lima</v>
          </cell>
          <cell r="R8" t="str">
            <v>19479971133020</v>
          </cell>
          <cell r="S8" t="str">
            <v>SOL</v>
          </cell>
          <cell r="T8" t="str">
            <v>AHORROS</v>
          </cell>
          <cell r="U8" t="str">
            <v>BANCO DE CREDITO DEL PERU</v>
          </cell>
          <cell r="V8" t="str">
            <v>SI</v>
          </cell>
          <cell r="W8" t="str">
            <v>656310JAPIR4</v>
          </cell>
          <cell r="X8" t="str">
            <v>8339236419</v>
          </cell>
          <cell r="Y8" t="str">
            <v>SCOTIABANK PERU SAA</v>
          </cell>
          <cell r="Z8" t="str">
            <v>SOL</v>
          </cell>
          <cell r="AA8">
            <v>44489</v>
          </cell>
          <cell r="AB8">
            <v>45108</v>
          </cell>
          <cell r="AC8" t="str">
            <v>AFP</v>
          </cell>
          <cell r="AD8" t="str">
            <v>AFP INTEGRA</v>
          </cell>
          <cell r="AE8" t="str">
            <v>PROMOTOR</v>
          </cell>
          <cell r="AF8" t="str">
            <v>AV. DOMINGO SARMIENTO 305 URB. CIUDAD Y CAMPO LIMA LIMA RIMAC</v>
          </cell>
          <cell r="AG8" t="str">
            <v>101</v>
          </cell>
          <cell r="AH8" t="str">
            <v>EMPLEADO NORMAL BRUTO</v>
          </cell>
          <cell r="AI8" t="str">
            <v>2002</v>
          </cell>
          <cell r="AJ8" t="str">
            <v xml:space="preserve">DESCENTRALIZACION </v>
          </cell>
          <cell r="AK8" t="str">
            <v>DD - DESCENTRALIZACION</v>
          </cell>
          <cell r="AL8" t="str">
            <v>MIXTA</v>
          </cell>
        </row>
        <row r="9">
          <cell r="C9" t="str">
            <v>73658171</v>
          </cell>
          <cell r="D9" t="str">
            <v>02075</v>
          </cell>
          <cell r="E9" t="str">
            <v>CENTROS COMERCIALES Y DE ESPARCIMIENTO - INTERMEDIACION</v>
          </cell>
          <cell r="F9">
            <v>45306</v>
          </cell>
          <cell r="G9">
            <v>45306</v>
          </cell>
          <cell r="H9">
            <v>45382</v>
          </cell>
          <cell r="I9">
            <v>0</v>
          </cell>
          <cell r="J9" t="str">
            <v>VIGENTE</v>
          </cell>
          <cell r="L9" t="str">
            <v>OVERALL BUSINESS S.A.</v>
          </cell>
          <cell r="M9" t="str">
            <v>ARAUCO MALLS PERU S.A.C.</v>
          </cell>
          <cell r="N9" t="str">
            <v>ELIZABETH DORIS ROMAN RINCON</v>
          </cell>
          <cell r="O9" t="str">
            <v>OB - OBRA O SERVICIO ESPECIFICO - COMPLEMENTARIO - PF (16A)</v>
          </cell>
          <cell r="P9" t="str">
            <v>PARA OBRA DETERMINADA O SERVICIO ESPECÍFICO</v>
          </cell>
          <cell r="Q9" t="str">
            <v>Cajamarca</v>
          </cell>
          <cell r="R9" t="str">
            <v>24595126105000</v>
          </cell>
          <cell r="S9" t="str">
            <v>SOL</v>
          </cell>
          <cell r="T9" t="str">
            <v>AHORROS</v>
          </cell>
          <cell r="U9" t="str">
            <v>BANCO DE CREDITO DEL PERU</v>
          </cell>
          <cell r="V9" t="str">
            <v>SI</v>
          </cell>
          <cell r="Y9" t="str">
            <v>BANCO DE CREDITO DEL PERU</v>
          </cell>
          <cell r="Z9" t="str">
            <v>SOL</v>
          </cell>
          <cell r="AA9">
            <v>45292</v>
          </cell>
          <cell r="AB9">
            <v>45306</v>
          </cell>
          <cell r="AC9" t="str">
            <v>SNP</v>
          </cell>
          <cell r="AE9" t="str">
            <v>VERIFICADOR DE DATOS COMERCIALES</v>
          </cell>
          <cell r="AF9" t="str">
            <v>AV. PLAZUELA MIGUEL GRAU 234 2P BARRIO LA COLMENA CAJAMARCA CAJAMARCA CAJAMARCA</v>
          </cell>
          <cell r="AG9" t="str">
            <v>101</v>
          </cell>
          <cell r="AH9" t="str">
            <v>EMPLEADO NORMAL BRUTO</v>
          </cell>
          <cell r="AI9" t="str">
            <v>2002</v>
          </cell>
          <cell r="AJ9" t="str">
            <v xml:space="preserve">DESCENTRALIZACION </v>
          </cell>
          <cell r="AK9" t="str">
            <v>DD - DESCENTRALIZACION</v>
          </cell>
          <cell r="AL9" t="str">
            <v>MIXTA</v>
          </cell>
        </row>
        <row r="10">
          <cell r="C10" t="str">
            <v>71455347</v>
          </cell>
          <cell r="D10" t="str">
            <v>02037</v>
          </cell>
          <cell r="E10" t="str">
            <v>EDGEWELL PERSONAL CARE PERU - INTERMEDIACIÓN</v>
          </cell>
          <cell r="F10">
            <v>44977</v>
          </cell>
          <cell r="G10">
            <v>45200</v>
          </cell>
          <cell r="H10">
            <v>45382</v>
          </cell>
          <cell r="I10">
            <v>0</v>
          </cell>
          <cell r="J10" t="str">
            <v>VIGENTE</v>
          </cell>
          <cell r="L10" t="str">
            <v>OVERALL BUSINESS S.A.</v>
          </cell>
          <cell r="M10" t="str">
            <v>EDGEWELL PERSONAL CARE PERU S.A.</v>
          </cell>
          <cell r="N10" t="str">
            <v>ELIZABETH DORIS ROMAN RINCON</v>
          </cell>
          <cell r="O10" t="str">
            <v>OB_ADENDA_CTO POR SERV. ESPECIFICO_IL_COMPLEMENTARIOS_TELETRABAJO COMPLETO_RF</v>
          </cell>
          <cell r="P10" t="str">
            <v>PARA OBRA DETERMINADA O SERVICIO ESPECÍFICO</v>
          </cell>
          <cell r="Q10" t="str">
            <v>Lima</v>
          </cell>
          <cell r="R10" t="str">
            <v>8311050333</v>
          </cell>
          <cell r="S10" t="str">
            <v>SOL</v>
          </cell>
          <cell r="T10" t="str">
            <v>AHORROS</v>
          </cell>
          <cell r="U10" t="str">
            <v>SCOTIABANK PERU SAA</v>
          </cell>
          <cell r="V10" t="str">
            <v>SI</v>
          </cell>
          <cell r="W10" t="str">
            <v>662361JACRD5</v>
          </cell>
          <cell r="X10" t="str">
            <v>8319520204</v>
          </cell>
          <cell r="Y10" t="str">
            <v>SCOTIABANK PERU SAA</v>
          </cell>
          <cell r="Z10" t="str">
            <v>SOL</v>
          </cell>
          <cell r="AA10">
            <v>43224</v>
          </cell>
          <cell r="AB10">
            <v>44977</v>
          </cell>
          <cell r="AC10" t="str">
            <v>AFP</v>
          </cell>
          <cell r="AD10" t="str">
            <v>AFP PRIMA</v>
          </cell>
          <cell r="AE10" t="str">
            <v>ASISTENTE DE ATENCION AL CLIENTE</v>
          </cell>
          <cell r="AF10" t="str">
            <v>JR. ANCASH 1061 INT 201A LIMA LIMA LIMA</v>
          </cell>
          <cell r="AG10" t="str">
            <v>101</v>
          </cell>
          <cell r="AH10" t="str">
            <v>EMPLEADO NORMAL BRUTO</v>
          </cell>
          <cell r="AI10" t="str">
            <v>0108</v>
          </cell>
          <cell r="AJ10" t="str">
            <v>226 - AREA ADMINISTRATIVA</v>
          </cell>
          <cell r="AK10" t="str">
            <v>DD - DESCENTRALIZACION</v>
          </cell>
          <cell r="AL10" t="str">
            <v>MIXTA</v>
          </cell>
        </row>
        <row r="11">
          <cell r="C11" t="str">
            <v>42874571</v>
          </cell>
          <cell r="D11" t="str">
            <v>02602</v>
          </cell>
          <cell r="E11" t="str">
            <v>BSH SUPERVISORAS</v>
          </cell>
          <cell r="F11">
            <v>45089</v>
          </cell>
          <cell r="G11">
            <v>45261</v>
          </cell>
          <cell r="H11">
            <v>45351</v>
          </cell>
          <cell r="I11">
            <v>0</v>
          </cell>
          <cell r="J11" t="str">
            <v>VIGENTE</v>
          </cell>
          <cell r="L11" t="str">
            <v>MARKETING POWER S.A.C.</v>
          </cell>
          <cell r="M11" t="str">
            <v>BSH ELECTRODOMESTICOS SAC</v>
          </cell>
          <cell r="N11" t="str">
            <v>ELIZABETH DORIS ROMAN RINCON</v>
          </cell>
          <cell r="O11" t="str">
            <v>MP ADENDA DE RENOVACION PARA AGENCIA COMERCIAL-R</v>
          </cell>
          <cell r="P11" t="str">
            <v>PARA OBRA DETERMINADA O SERVICIO ESPECÍFICO</v>
          </cell>
          <cell r="Q11" t="str">
            <v>Chincha</v>
          </cell>
          <cell r="R11" t="str">
            <v>8213370716829</v>
          </cell>
          <cell r="S11" t="str">
            <v>SOL</v>
          </cell>
          <cell r="T11" t="str">
            <v>AHORROS</v>
          </cell>
          <cell r="U11" t="str">
            <v>BANCO INTERNACIONAL DEL PERU - INTERBANK</v>
          </cell>
          <cell r="V11" t="str">
            <v>SI</v>
          </cell>
          <cell r="W11" t="str">
            <v>610480NAMAC0</v>
          </cell>
          <cell r="X11" t="str">
            <v>8339053673</v>
          </cell>
          <cell r="Y11" t="str">
            <v>SCOTIABANK PERU SAA</v>
          </cell>
          <cell r="Z11" t="str">
            <v>SOL</v>
          </cell>
          <cell r="AA11">
            <v>39779</v>
          </cell>
          <cell r="AB11">
            <v>45089</v>
          </cell>
          <cell r="AC11" t="str">
            <v>AFP</v>
          </cell>
          <cell r="AD11" t="str">
            <v>AFP INTEGRA</v>
          </cell>
          <cell r="AE11" t="str">
            <v>PROMOTOR JUNIOR ELECTRODOMÉSTICO</v>
          </cell>
          <cell r="AF11" t="str">
            <v>PJ. LOS PINOS 134 CHINCHA ALTA ICA CHINCHA CHINCHA ALTA</v>
          </cell>
          <cell r="AG11" t="str">
            <v>101</v>
          </cell>
          <cell r="AH11" t="str">
            <v>EMPLEADO NORMAL BRUTO</v>
          </cell>
          <cell r="AI11" t="str">
            <v>0007</v>
          </cell>
          <cell r="AJ11" t="str">
            <v>914 - MARKETING</v>
          </cell>
          <cell r="AK11" t="str">
            <v>DD - DESCENTRALIZACION</v>
          </cell>
          <cell r="AL11" t="str">
            <v>MIXTA</v>
          </cell>
        </row>
        <row r="12">
          <cell r="C12" t="str">
            <v>46664221</v>
          </cell>
          <cell r="D12" t="str">
            <v>00862</v>
          </cell>
          <cell r="E12" t="str">
            <v>DISPERCOL S.A.</v>
          </cell>
          <cell r="F12">
            <v>44075</v>
          </cell>
          <cell r="G12">
            <v>45292</v>
          </cell>
          <cell r="H12">
            <v>45473</v>
          </cell>
          <cell r="I12">
            <v>0</v>
          </cell>
          <cell r="J12" t="str">
            <v>VIGENTE</v>
          </cell>
          <cell r="L12" t="str">
            <v>OVERALL BUSINESS S.A.</v>
          </cell>
          <cell r="M12" t="str">
            <v>DISPERCOL S.A.</v>
          </cell>
          <cell r="N12" t="str">
            <v>ELIZABETH DORIS ROMAN RINCON</v>
          </cell>
          <cell r="O12" t="str">
            <v>OB - ADDENDA DE OBRA O SERVICIO ESPECIFICO (17A)</v>
          </cell>
          <cell r="P12" t="str">
            <v>PARA OBRA DETERMINADA O SERVICIO ESPECÍFICO</v>
          </cell>
          <cell r="Q12" t="str">
            <v>Lima</v>
          </cell>
          <cell r="R12" t="str">
            <v>8247931838</v>
          </cell>
          <cell r="S12" t="str">
            <v>SOL</v>
          </cell>
          <cell r="T12" t="str">
            <v>AHORROS</v>
          </cell>
          <cell r="U12" t="str">
            <v>SCOTIABANK PERU SAA</v>
          </cell>
          <cell r="V12" t="str">
            <v>NO</v>
          </cell>
          <cell r="W12" t="str">
            <v>332291DAEAA5</v>
          </cell>
          <cell r="X12" t="str">
            <v>8239021028</v>
          </cell>
          <cell r="Y12" t="str">
            <v>SCOTIABANK PERU SAA</v>
          </cell>
          <cell r="Z12" t="str">
            <v>SOL</v>
          </cell>
          <cell r="AA12">
            <v>42027</v>
          </cell>
          <cell r="AB12">
            <v>44075</v>
          </cell>
          <cell r="AC12" t="str">
            <v>AFP</v>
          </cell>
          <cell r="AD12" t="str">
            <v>AFP HABITAT</v>
          </cell>
          <cell r="AE12" t="str">
            <v>REPONEDOR DE MERCADERIA</v>
          </cell>
          <cell r="AF12" t="str">
            <v>. .  COO.  COOP. VIV. ANDRÉS AVELINO CÁCERES MZ.E LT.24 LIMA LIMA ATE</v>
          </cell>
          <cell r="AG12" t="str">
            <v>101</v>
          </cell>
          <cell r="AH12" t="str">
            <v>EMPLEADO NORMAL BRUTO</v>
          </cell>
          <cell r="AI12" t="str">
            <v>2002</v>
          </cell>
          <cell r="AJ12" t="str">
            <v xml:space="preserve">DESCENTRALIZACION </v>
          </cell>
          <cell r="AK12" t="str">
            <v>DD - DESCENTRALIZACION</v>
          </cell>
          <cell r="AL12" t="str">
            <v>MIXTA</v>
          </cell>
        </row>
        <row r="13">
          <cell r="C13" t="str">
            <v>75067316</v>
          </cell>
          <cell r="D13" t="str">
            <v>02493</v>
          </cell>
          <cell r="E13" t="str">
            <v>INMUEBLES PANAMERICANA - SERVICIOS DE INTERMEDIACION LABORAL</v>
          </cell>
          <cell r="F13">
            <v>45016</v>
          </cell>
          <cell r="G13">
            <v>45292</v>
          </cell>
          <cell r="H13">
            <v>45351</v>
          </cell>
          <cell r="I13">
            <v>0</v>
          </cell>
          <cell r="J13" t="str">
            <v>VIGENTE</v>
          </cell>
          <cell r="L13" t="str">
            <v>OVERALL BUSINESS S.A.</v>
          </cell>
          <cell r="M13" t="str">
            <v>Inmuebles Panamericana S.A.</v>
          </cell>
          <cell r="N13" t="str">
            <v>ELIZABETH DORIS ROMAN RINCON</v>
          </cell>
          <cell r="O13" t="str">
            <v>OB - ADDENDA DE OBRA O SERVICIO ESPECIFICO (17A)</v>
          </cell>
          <cell r="P13" t="str">
            <v>PARA OBRA DETERMINADA O SERVICIO ESPECÍFICO</v>
          </cell>
          <cell r="Q13" t="str">
            <v>Lima</v>
          </cell>
          <cell r="R13" t="str">
            <v>8983255534825</v>
          </cell>
          <cell r="S13" t="str">
            <v>SOL</v>
          </cell>
          <cell r="T13" t="str">
            <v>AHORROS</v>
          </cell>
          <cell r="U13" t="str">
            <v>BANCO INTERNACIONAL DEL PERU - INTERBANK</v>
          </cell>
          <cell r="V13" t="str">
            <v>NO</v>
          </cell>
          <cell r="W13" t="str">
            <v>668391AANAO6</v>
          </cell>
          <cell r="X13" t="str">
            <v>8213365246098</v>
          </cell>
          <cell r="Y13" t="str">
            <v>BANCO INTERNACIONAL DEL PERU - INTERBANK</v>
          </cell>
          <cell r="Z13" t="str">
            <v>SOL</v>
          </cell>
          <cell r="AA13">
            <v>43566</v>
          </cell>
          <cell r="AB13">
            <v>45016</v>
          </cell>
          <cell r="AC13" t="str">
            <v>AFP</v>
          </cell>
          <cell r="AD13" t="str">
            <v>AFP PRIMA</v>
          </cell>
          <cell r="AE13" t="str">
            <v>PROMOTOR</v>
          </cell>
          <cell r="AF13" t="str">
            <v>JR. GENERAL LARA 132 URBANIZACIÓN CHACRACERRO LIMA LIMA COMAS</v>
          </cell>
          <cell r="AG13" t="str">
            <v>101</v>
          </cell>
          <cell r="AH13" t="str">
            <v>EMPLEADO NORMAL BRUTO</v>
          </cell>
          <cell r="AI13" t="str">
            <v>2571</v>
          </cell>
          <cell r="AJ13" t="str">
            <v>ATENCIÓN AL CLIENTE</v>
          </cell>
          <cell r="AK13" t="str">
            <v>DD - DESCENTRALIZACION</v>
          </cell>
          <cell r="AL13" t="str">
            <v>MIXTA</v>
          </cell>
        </row>
        <row r="14">
          <cell r="C14" t="str">
            <v>73863614</v>
          </cell>
          <cell r="D14" t="str">
            <v>02515</v>
          </cell>
          <cell r="E14" t="str">
            <v>RASH</v>
          </cell>
          <cell r="F14">
            <v>45307</v>
          </cell>
          <cell r="G14">
            <v>45307</v>
          </cell>
          <cell r="H14">
            <v>45382</v>
          </cell>
          <cell r="I14">
            <v>0</v>
          </cell>
          <cell r="J14" t="str">
            <v>VIGENTE</v>
          </cell>
          <cell r="L14" t="str">
            <v>OVERALL STRATEGY S.A.C.</v>
          </cell>
          <cell r="M14" t="str">
            <v>RASH PERU S.A.C.</v>
          </cell>
          <cell r="N14" t="str">
            <v>ELIZABETH DORIS ROMAN RINCON</v>
          </cell>
          <cell r="O14" t="str">
            <v>OS- CONTRATO POR SERVICIOS ESPECIFICO TERCERIZACIÓN -RASH- UP INVENTARIOS- CENTRO DE TRABA -RF-PF.</v>
          </cell>
          <cell r="P14" t="str">
            <v>PARA OBRA DETERMINADA O SERVICIO ESPECÍFICO</v>
          </cell>
          <cell r="Q14" t="str">
            <v>Lima</v>
          </cell>
          <cell r="R14" t="str">
            <v>00110579010220262668</v>
          </cell>
          <cell r="S14" t="str">
            <v>SOL</v>
          </cell>
          <cell r="T14" t="str">
            <v>AHORROS</v>
          </cell>
          <cell r="U14" t="str">
            <v>BANCO BBVA PERU</v>
          </cell>
          <cell r="V14" t="str">
            <v>NO</v>
          </cell>
          <cell r="Y14" t="str">
            <v>BANCO BBVA PERU</v>
          </cell>
          <cell r="Z14" t="str">
            <v>SOL</v>
          </cell>
          <cell r="AA14">
            <v>44562</v>
          </cell>
          <cell r="AB14">
            <v>45307</v>
          </cell>
          <cell r="AC14" t="str">
            <v>SNP</v>
          </cell>
          <cell r="AE14" t="str">
            <v>AUXILIAR DE INVENTARIO</v>
          </cell>
          <cell r="AF14" t="str">
            <v>JR. ATAHUALPA 131 - ZÁRATE LIMA LIMA SAN JUAN DE LURIGANCHO</v>
          </cell>
          <cell r="AG14" t="str">
            <v>101</v>
          </cell>
          <cell r="AH14" t="str">
            <v>EMPLEADO NORMAL BRUTO</v>
          </cell>
          <cell r="AI14" t="str">
            <v>2002</v>
          </cell>
          <cell r="AJ14" t="str">
            <v xml:space="preserve">DESCENTRALIZACION </v>
          </cell>
          <cell r="AK14" t="str">
            <v>DD - DESCENTRALIZACION</v>
          </cell>
          <cell r="AL14" t="str">
            <v>MIXTA</v>
          </cell>
        </row>
        <row r="15">
          <cell r="C15" t="str">
            <v>41074906</v>
          </cell>
          <cell r="D15" t="str">
            <v>02602</v>
          </cell>
          <cell r="E15" t="str">
            <v>BSH SUPERVISORAS</v>
          </cell>
          <cell r="F15">
            <v>44774</v>
          </cell>
          <cell r="G15">
            <v>45323</v>
          </cell>
          <cell r="H15">
            <v>45351</v>
          </cell>
          <cell r="I15">
            <v>0</v>
          </cell>
          <cell r="J15" t="str">
            <v>VIGENTE</v>
          </cell>
          <cell r="L15" t="str">
            <v>MARKETING POWER S.A.C.</v>
          </cell>
          <cell r="M15" t="str">
            <v>BSH ELECTRODOMESTICOS SAC</v>
          </cell>
          <cell r="N15" t="str">
            <v>ELIZABETH DORIS ROMAN RINCON</v>
          </cell>
          <cell r="O15" t="str">
            <v>MP ADENDA DE RENOVACION PARA AGENCIA COMERCIAL-R</v>
          </cell>
          <cell r="P15" t="str">
            <v>PARA OBRA DETERMINADA O SERVICIO ESPECÍFICO</v>
          </cell>
          <cell r="Q15" t="str">
            <v>Chincha</v>
          </cell>
          <cell r="R15" t="str">
            <v>31500586765088</v>
          </cell>
          <cell r="S15" t="str">
            <v>SOL</v>
          </cell>
          <cell r="T15" t="str">
            <v>AHORROS</v>
          </cell>
          <cell r="U15" t="str">
            <v>BANCO DE CREDITO DEL PERU</v>
          </cell>
          <cell r="V15" t="str">
            <v>SI</v>
          </cell>
          <cell r="W15" t="str">
            <v>598700MABAT0</v>
          </cell>
          <cell r="X15" t="str">
            <v>31551367525005</v>
          </cell>
          <cell r="Y15" t="str">
            <v>BANCO DE CREDITO DEL PERU</v>
          </cell>
          <cell r="Z15" t="str">
            <v>SOL</v>
          </cell>
          <cell r="AA15">
            <v>40600</v>
          </cell>
          <cell r="AB15">
            <v>44774</v>
          </cell>
          <cell r="AC15" t="str">
            <v>AFP</v>
          </cell>
          <cell r="AD15" t="str">
            <v>AFP INTEGRA</v>
          </cell>
          <cell r="AE15" t="str">
            <v>PROMOTOR JUNIOR ELECTRODOMÉSTICO</v>
          </cell>
          <cell r="AF15" t="str">
            <v>PZA DE ARMAS SUNAMPE 122 ICA CHINCHA CHINCHA BAJA</v>
          </cell>
          <cell r="AG15" t="str">
            <v>101</v>
          </cell>
          <cell r="AH15" t="str">
            <v>EMPLEADO NORMAL BRUTO</v>
          </cell>
          <cell r="AI15" t="str">
            <v>0007</v>
          </cell>
          <cell r="AJ15" t="str">
            <v>914 - MARKETING</v>
          </cell>
          <cell r="AK15" t="str">
            <v>DD - DESCENTRALIZACION</v>
          </cell>
          <cell r="AL15" t="str">
            <v>FLUJO</v>
          </cell>
        </row>
        <row r="16">
          <cell r="C16" t="str">
            <v>10392278</v>
          </cell>
          <cell r="D16" t="str">
            <v>02602</v>
          </cell>
          <cell r="E16" t="str">
            <v>BSH SUPERVISORAS</v>
          </cell>
          <cell r="F16">
            <v>44774</v>
          </cell>
          <cell r="G16">
            <v>45323</v>
          </cell>
          <cell r="H16">
            <v>45351</v>
          </cell>
          <cell r="I16">
            <v>0</v>
          </cell>
          <cell r="J16" t="str">
            <v>VIGENTE</v>
          </cell>
          <cell r="L16" t="str">
            <v>MARKETING POWER S.A.C.</v>
          </cell>
          <cell r="M16" t="str">
            <v>BSH ELECTRODOMESTICOS SAC</v>
          </cell>
          <cell r="N16" t="str">
            <v>ELIZABETH DORIS ROMAN RINCON</v>
          </cell>
          <cell r="O16" t="str">
            <v>MP ADENDA DE RENOVACION PARA AGENCIA COMERCIAL-R</v>
          </cell>
          <cell r="P16" t="str">
            <v>PARA OBRA DETERMINADA O SERVICIO ESPECÍFICO</v>
          </cell>
          <cell r="Q16" t="str">
            <v>Lima</v>
          </cell>
          <cell r="R16" t="str">
            <v>19124455712038</v>
          </cell>
          <cell r="S16" t="str">
            <v>SOL</v>
          </cell>
          <cell r="T16" t="str">
            <v>AHORROS</v>
          </cell>
          <cell r="U16" t="str">
            <v>BANCO DE CREDITO DEL PERU</v>
          </cell>
          <cell r="V16" t="str">
            <v>SI</v>
          </cell>
          <cell r="X16" t="str">
            <v>19151367526097</v>
          </cell>
          <cell r="Y16" t="str">
            <v>BANCO DE CREDITO DEL PERU</v>
          </cell>
          <cell r="Z16" t="str">
            <v>SOL</v>
          </cell>
          <cell r="AA16">
            <v>44743</v>
          </cell>
          <cell r="AB16">
            <v>44774</v>
          </cell>
          <cell r="AC16" t="str">
            <v>SNP</v>
          </cell>
          <cell r="AE16" t="str">
            <v>PROMOTOR SENIOR ELECTRODOMÉSTICO</v>
          </cell>
          <cell r="AF16" t="str">
            <v>AV. JORGE CHAVEZ 781  COLLIQUE LIMA LIMA COMAS</v>
          </cell>
          <cell r="AG16" t="str">
            <v>101</v>
          </cell>
          <cell r="AH16" t="str">
            <v>EMPLEADO NORMAL BRUTO</v>
          </cell>
          <cell r="AI16" t="str">
            <v>0007</v>
          </cell>
          <cell r="AJ16" t="str">
            <v>914 - MARKETING</v>
          </cell>
          <cell r="AK16" t="str">
            <v>DD - DESCENTRALIZACION</v>
          </cell>
          <cell r="AL16" t="str">
            <v>-</v>
          </cell>
        </row>
        <row r="17">
          <cell r="C17" t="str">
            <v>47702499</v>
          </cell>
          <cell r="D17" t="str">
            <v>00845</v>
          </cell>
          <cell r="E17" t="str">
            <v>BSH ADMINISTRACIÓN DE ALMACENES</v>
          </cell>
          <cell r="F17">
            <v>43963</v>
          </cell>
          <cell r="G17">
            <v>44652</v>
          </cell>
          <cell r="H17">
            <v>44681</v>
          </cell>
          <cell r="I17">
            <v>0</v>
          </cell>
          <cell r="J17" t="str">
            <v>SIN CONTRATO</v>
          </cell>
          <cell r="L17" t="str">
            <v>OVERALL STRATEGY S.A.C.</v>
          </cell>
          <cell r="M17" t="str">
            <v>BSH ELECTRODOMESTICOS SAC</v>
          </cell>
          <cell r="N17" t="str">
            <v>ELIZABETH DORIS ROMAN RINCON</v>
          </cell>
          <cell r="O17" t="str">
            <v>ADENDA OBRA O SERVICIO ESPECIFICO - BASICO</v>
          </cell>
          <cell r="P17" t="str">
            <v>PARA OBRA DETERMINADA O SERVICIO ESPECÍFICO</v>
          </cell>
          <cell r="Q17" t="str">
            <v>Lima</v>
          </cell>
          <cell r="R17" t="str">
            <v>19234238898043</v>
          </cell>
          <cell r="S17" t="str">
            <v>SOL</v>
          </cell>
          <cell r="T17" t="str">
            <v>AHORROS</v>
          </cell>
          <cell r="U17" t="str">
            <v>BANCO DE CREDITO DEL PERU</v>
          </cell>
          <cell r="V17" t="str">
            <v>SI</v>
          </cell>
          <cell r="W17" t="str">
            <v>336961FASUA6</v>
          </cell>
          <cell r="X17" t="str">
            <v>19248054874065</v>
          </cell>
          <cell r="Y17" t="str">
            <v>BANCO DE CREDITO DEL PERU</v>
          </cell>
          <cell r="Z17" t="str">
            <v>SOL</v>
          </cell>
          <cell r="AA17">
            <v>41050</v>
          </cell>
          <cell r="AB17">
            <v>43963</v>
          </cell>
          <cell r="AC17" t="str">
            <v>AFP</v>
          </cell>
          <cell r="AD17" t="str">
            <v>PROFUTURO</v>
          </cell>
          <cell r="AE17" t="str">
            <v>COORDINADOR JUNIOR DE APT</v>
          </cell>
          <cell r="AF17" t="str">
            <v>FRANCISCO TUDELA MZC LT 12 PROV.CONST.DEL CALLAO CALLAO VENTANILLA</v>
          </cell>
          <cell r="AG17" t="str">
            <v>101</v>
          </cell>
          <cell r="AH17" t="str">
            <v>EMPLEADO NORMAL BRUTO</v>
          </cell>
          <cell r="AI17" t="str">
            <v>2908</v>
          </cell>
          <cell r="AJ17" t="str">
            <v>001 -  APT</v>
          </cell>
          <cell r="AK17" t="str">
            <v>DD - DESCENTRALIZACION</v>
          </cell>
          <cell r="AL17" t="str">
            <v>FLUJO</v>
          </cell>
        </row>
        <row r="18">
          <cell r="C18" t="str">
            <v>46136834</v>
          </cell>
          <cell r="D18" t="str">
            <v>02602</v>
          </cell>
          <cell r="E18" t="str">
            <v>BSH SUPERVISORAS</v>
          </cell>
          <cell r="F18">
            <v>44774</v>
          </cell>
          <cell r="G18">
            <v>45323</v>
          </cell>
          <cell r="H18">
            <v>45351</v>
          </cell>
          <cell r="I18">
            <v>0</v>
          </cell>
          <cell r="J18" t="str">
            <v>VIGENTE</v>
          </cell>
          <cell r="L18" t="str">
            <v>MARKETING POWER S.A.C.</v>
          </cell>
          <cell r="M18" t="str">
            <v>BSH ELECTRODOMESTICOS SAC</v>
          </cell>
          <cell r="N18" t="str">
            <v>ELIZABETH DORIS ROMAN RINCON</v>
          </cell>
          <cell r="O18" t="str">
            <v>MP ADENDA DE RENOVACION PARA AGENCIA COMERCIAL-R</v>
          </cell>
          <cell r="P18" t="str">
            <v>PARA OBRA DETERMINADA O SERVICIO ESPECÍFICO</v>
          </cell>
          <cell r="Q18" t="str">
            <v>Ica</v>
          </cell>
          <cell r="R18" t="str">
            <v>38099182893001</v>
          </cell>
          <cell r="S18" t="str">
            <v>SOL</v>
          </cell>
          <cell r="T18" t="str">
            <v>AHORROS</v>
          </cell>
          <cell r="U18" t="str">
            <v>BANCO DE CREDITO DEL PERU</v>
          </cell>
          <cell r="V18" t="str">
            <v>NO</v>
          </cell>
          <cell r="X18" t="str">
            <v>38051369569016</v>
          </cell>
          <cell r="Y18" t="str">
            <v>BANCO DE CREDITO DEL PERU</v>
          </cell>
          <cell r="Z18" t="str">
            <v>SOL</v>
          </cell>
          <cell r="AA18">
            <v>40950</v>
          </cell>
          <cell r="AB18">
            <v>44774</v>
          </cell>
          <cell r="AC18" t="str">
            <v>SNP</v>
          </cell>
          <cell r="AE18" t="str">
            <v>SUPERVISOR DE PROMOTORES</v>
          </cell>
          <cell r="AF18" t="str">
            <v>CONJ. HABITACIONAL JOSE DE LA TORRE UGARTE 202   SAN JOAQUIN ICA ICA ICA</v>
          </cell>
          <cell r="AG18" t="str">
            <v>101</v>
          </cell>
          <cell r="AH18" t="str">
            <v>EMPLEADO NORMAL BRUTO</v>
          </cell>
          <cell r="AI18" t="str">
            <v>0007</v>
          </cell>
          <cell r="AJ18" t="str">
            <v>914 - MARKETING</v>
          </cell>
          <cell r="AK18" t="str">
            <v>DD - DESCENTRALIZACION</v>
          </cell>
          <cell r="AL18" t="str">
            <v>-</v>
          </cell>
        </row>
        <row r="19">
          <cell r="C19" t="str">
            <v>42114904</v>
          </cell>
          <cell r="D19" t="str">
            <v>02602</v>
          </cell>
          <cell r="E19" t="str">
            <v>BSH SUPERVISORAS</v>
          </cell>
          <cell r="F19">
            <v>44774</v>
          </cell>
          <cell r="G19">
            <v>45323</v>
          </cell>
          <cell r="H19">
            <v>45351</v>
          </cell>
          <cell r="I19">
            <v>0</v>
          </cell>
          <cell r="J19" t="str">
            <v>VIGENTE</v>
          </cell>
          <cell r="L19" t="str">
            <v>MARKETING POWER S.A.C.</v>
          </cell>
          <cell r="M19" t="str">
            <v>BSH ELECTRODOMESTICOS SAC</v>
          </cell>
          <cell r="N19" t="str">
            <v>ELIZABETH DORIS ROMAN RINCON</v>
          </cell>
          <cell r="O19" t="str">
            <v>MP ADENDA DE RENOVACION PARA AGENCIA COMERCIAL-R</v>
          </cell>
          <cell r="P19" t="str">
            <v>PARA OBRA DETERMINADA O SERVICIO ESPECÍFICO</v>
          </cell>
          <cell r="Q19" t="str">
            <v>Piura</v>
          </cell>
          <cell r="R19" t="str">
            <v>00110057700256969409</v>
          </cell>
          <cell r="S19" t="str">
            <v>SOL</v>
          </cell>
          <cell r="T19" t="str">
            <v>AHORROS</v>
          </cell>
          <cell r="U19" t="str">
            <v>BANCO BBVA PERU</v>
          </cell>
          <cell r="V19" t="str">
            <v>SI</v>
          </cell>
          <cell r="W19" t="str">
            <v>606310MADRS0</v>
          </cell>
          <cell r="X19" t="str">
            <v>00110579090702692074</v>
          </cell>
          <cell r="Y19" t="str">
            <v>BANCO BBVA PERU</v>
          </cell>
          <cell r="Z19" t="str">
            <v>SOL</v>
          </cell>
          <cell r="AA19">
            <v>38748</v>
          </cell>
          <cell r="AB19">
            <v>44774</v>
          </cell>
          <cell r="AC19" t="str">
            <v>AFP</v>
          </cell>
          <cell r="AD19" t="str">
            <v>PROFUTURO</v>
          </cell>
          <cell r="AE19" t="str">
            <v>MONITOR</v>
          </cell>
          <cell r="AF19" t="str">
            <v>MZ L LT 02  A.H.  18 DE MAYO PIURA PIURA PIURA</v>
          </cell>
          <cell r="AG19" t="str">
            <v>101</v>
          </cell>
          <cell r="AH19" t="str">
            <v>EMPLEADO NORMAL BRUTO</v>
          </cell>
          <cell r="AI19" t="str">
            <v>0007</v>
          </cell>
          <cell r="AJ19" t="str">
            <v>914 - MARKETING</v>
          </cell>
          <cell r="AK19" t="str">
            <v>DD - DESCENTRALIZACION</v>
          </cell>
          <cell r="AL19" t="str">
            <v>FLUJO</v>
          </cell>
        </row>
        <row r="20">
          <cell r="C20" t="str">
            <v>46055133</v>
          </cell>
          <cell r="D20" t="str">
            <v>02602</v>
          </cell>
          <cell r="E20" t="str">
            <v>BSH SUPERVISORAS</v>
          </cell>
          <cell r="F20">
            <v>44774</v>
          </cell>
          <cell r="G20">
            <v>45323</v>
          </cell>
          <cell r="H20">
            <v>45351</v>
          </cell>
          <cell r="I20">
            <v>0</v>
          </cell>
          <cell r="J20" t="str">
            <v>VIGENTE</v>
          </cell>
          <cell r="L20" t="str">
            <v>MARKETING POWER S.A.C.</v>
          </cell>
          <cell r="M20" t="str">
            <v>BSH ELECTRODOMESTICOS SAC</v>
          </cell>
          <cell r="N20" t="str">
            <v>ELIZABETH DORIS ROMAN RINCON</v>
          </cell>
          <cell r="O20" t="str">
            <v>MP ADENDA DE RENOVACION PARA AGENCIA COMERCIAL-R</v>
          </cell>
          <cell r="P20" t="str">
            <v>PARA OBRA DETERMINADA O SERVICIO ESPECÍFICO</v>
          </cell>
          <cell r="Q20" t="str">
            <v>Arequipa</v>
          </cell>
          <cell r="R20" t="str">
            <v>21506149983099</v>
          </cell>
          <cell r="S20" t="str">
            <v>SOL</v>
          </cell>
          <cell r="T20" t="str">
            <v>AHORROS</v>
          </cell>
          <cell r="U20" t="str">
            <v>BANCO DE CREDITO DEL PERU</v>
          </cell>
          <cell r="V20" t="str">
            <v>SI</v>
          </cell>
          <cell r="W20" t="str">
            <v>620520EAALR1</v>
          </cell>
          <cell r="X20" t="str">
            <v>21551369572081</v>
          </cell>
          <cell r="Y20" t="str">
            <v>BANCO DE CREDITO DEL PERU</v>
          </cell>
          <cell r="Z20" t="str">
            <v>SOL</v>
          </cell>
          <cell r="AA20">
            <v>44333</v>
          </cell>
          <cell r="AB20">
            <v>44774</v>
          </cell>
          <cell r="AC20" t="str">
            <v>AFP</v>
          </cell>
          <cell r="AD20" t="str">
            <v>AFP HABITAT</v>
          </cell>
          <cell r="AE20" t="str">
            <v>PROMOTOR JUNIOR ELECTRODOMÉSTICO</v>
          </cell>
          <cell r="AF20" t="str">
            <v>URB. TASAHUAYO H -24    TASAHUAYO H -24 AREQUIPA AREQUIPA JOSE LUIS BUSTAMANTE</v>
          </cell>
          <cell r="AG20" t="str">
            <v>101</v>
          </cell>
          <cell r="AH20" t="str">
            <v>EMPLEADO NORMAL BRUTO</v>
          </cell>
          <cell r="AI20" t="str">
            <v>0007</v>
          </cell>
          <cell r="AJ20" t="str">
            <v>914 - MARKETING</v>
          </cell>
          <cell r="AK20" t="str">
            <v>DD - DESCENTRALIZACION</v>
          </cell>
          <cell r="AL20" t="str">
            <v>MIXTA</v>
          </cell>
        </row>
        <row r="21">
          <cell r="C21" t="str">
            <v>46397817</v>
          </cell>
          <cell r="D21" t="str">
            <v>02015</v>
          </cell>
          <cell r="E21" t="str">
            <v>INLAND ENERGY SAC - SERVICIO DE CONDUCTORES</v>
          </cell>
          <cell r="F21">
            <v>45020</v>
          </cell>
          <cell r="G21">
            <v>45295</v>
          </cell>
          <cell r="H21">
            <v>45382</v>
          </cell>
          <cell r="I21">
            <v>0</v>
          </cell>
          <cell r="J21" t="str">
            <v>VIGENTE</v>
          </cell>
          <cell r="L21" t="str">
            <v>OVERALL BUSINESS S.A.</v>
          </cell>
          <cell r="M21" t="str">
            <v>INLAND ENERGY SAC</v>
          </cell>
          <cell r="N21" t="str">
            <v>ELIZABETH DORIS ROMAN RINCON</v>
          </cell>
          <cell r="O21" t="str">
            <v>OB - ADDENDA DE OBRA O SERVICIO ESPECIFICO (17A)</v>
          </cell>
          <cell r="P21" t="str">
            <v>PARA OBRA DETERMINADA O SERVICIO ESPECÍFICO</v>
          </cell>
          <cell r="Q21" t="str">
            <v>CUSCO</v>
          </cell>
          <cell r="R21" t="str">
            <v>50578390263072</v>
          </cell>
          <cell r="S21" t="str">
            <v>SOL</v>
          </cell>
          <cell r="T21" t="str">
            <v>AHORROS</v>
          </cell>
          <cell r="U21" t="str">
            <v>BANCO DE CREDITO DEL PERU</v>
          </cell>
          <cell r="V21" t="str">
            <v>SI</v>
          </cell>
          <cell r="W21" t="str">
            <v>329651GASUR8</v>
          </cell>
          <cell r="X21" t="str">
            <v>50551128895093</v>
          </cell>
          <cell r="Y21" t="str">
            <v>BANCO DE CREDITO DEL PERU</v>
          </cell>
          <cell r="Z21" t="str">
            <v>SOL</v>
          </cell>
          <cell r="AA21">
            <v>41340</v>
          </cell>
          <cell r="AB21">
            <v>45020</v>
          </cell>
          <cell r="AC21" t="str">
            <v>AFP</v>
          </cell>
          <cell r="AD21" t="str">
            <v>AFP PRIMA</v>
          </cell>
          <cell r="AE21" t="str">
            <v>CHOFER</v>
          </cell>
          <cell r="AF21" t="str">
            <v>AV. YANATILE - SANTA TERESA
CUSCO/LA CONVENCION/SANTA TERESA -(308-LA CONVENCION 1C) CUZCO LA CONVENCION SANTA TERESA</v>
          </cell>
          <cell r="AG21" t="str">
            <v>101</v>
          </cell>
          <cell r="AH21" t="str">
            <v>EMPLEADO NORMAL BRUTO</v>
          </cell>
          <cell r="AI21" t="str">
            <v>0699</v>
          </cell>
          <cell r="AJ21" t="str">
            <v>783 - CONDUCCION DE VEHICULOS</v>
          </cell>
          <cell r="AK21" t="str">
            <v>DD - DESCENTRALIZACION</v>
          </cell>
          <cell r="AL21" t="str">
            <v>MIXTA</v>
          </cell>
        </row>
        <row r="22">
          <cell r="C22" t="str">
            <v>07536212</v>
          </cell>
          <cell r="D22" t="str">
            <v>02236</v>
          </cell>
          <cell r="E22" t="str">
            <v>ALICORP - SERVCIIO DE INTERMEDIACIÓN</v>
          </cell>
          <cell r="F22">
            <v>45170</v>
          </cell>
          <cell r="G22">
            <v>45292</v>
          </cell>
          <cell r="H22">
            <v>45535</v>
          </cell>
          <cell r="I22">
            <v>0</v>
          </cell>
          <cell r="J22" t="str">
            <v>VIGENTE</v>
          </cell>
          <cell r="L22" t="str">
            <v>OVERALL BUSINESS S.A.</v>
          </cell>
          <cell r="M22" t="str">
            <v>ALICORP SAA</v>
          </cell>
          <cell r="N22" t="str">
            <v>ELIZABETH DORIS ROMAN RINCON</v>
          </cell>
          <cell r="O22" t="str">
            <v>OB_ADENDA_CTO POR SERV. ESPECIFICO_IL_COMPLEMENTARIOS_TELETRABAJO MIXTO_RF</v>
          </cell>
          <cell r="P22" t="str">
            <v>PARA OBRA DETERMINADA O SERVICIO ESPECÍFICO</v>
          </cell>
          <cell r="Q22" t="str">
            <v>Lima</v>
          </cell>
          <cell r="R22" t="str">
            <v>19477262096019</v>
          </cell>
          <cell r="S22" t="str">
            <v>SOL</v>
          </cell>
          <cell r="T22" t="str">
            <v>AHORROS</v>
          </cell>
          <cell r="U22" t="str">
            <v>BANCO DE CREDITO DEL PERU</v>
          </cell>
          <cell r="V22" t="str">
            <v>NO</v>
          </cell>
          <cell r="W22" t="str">
            <v>581900NAPUH7</v>
          </cell>
          <cell r="X22" t="str">
            <v>8339054804</v>
          </cell>
          <cell r="Y22" t="str">
            <v>SCOTIABANK PERU SAA</v>
          </cell>
          <cell r="Z22" t="str">
            <v>SOL</v>
          </cell>
          <cell r="AA22">
            <v>43985</v>
          </cell>
          <cell r="AB22">
            <v>45170</v>
          </cell>
          <cell r="AC22" t="str">
            <v>AFP</v>
          </cell>
          <cell r="AD22" t="str">
            <v>AFP PRIMA</v>
          </cell>
          <cell r="AE22" t="str">
            <v>PROCESADOR DE DATOS ADMINISTRATIVOS</v>
          </cell>
          <cell r="AF22" t="str">
            <v>CAL XAVIER ABRIL N 152 URB ARBOLEDA DE MARANGA LIMA LIMA SAN MIGUEL</v>
          </cell>
          <cell r="AG22" t="str">
            <v>101</v>
          </cell>
          <cell r="AH22" t="str">
            <v>EMPLEADO NORMAL BRUTO</v>
          </cell>
          <cell r="AI22" t="str">
            <v>2002</v>
          </cell>
          <cell r="AJ22" t="str">
            <v xml:space="preserve">DESCENTRALIZACION </v>
          </cell>
          <cell r="AK22" t="str">
            <v>DD - DESCENTRALIZACION</v>
          </cell>
          <cell r="AL22" t="str">
            <v>FLUJO</v>
          </cell>
        </row>
        <row r="23">
          <cell r="C23" t="str">
            <v>45919868</v>
          </cell>
          <cell r="D23" t="str">
            <v>02421</v>
          </cell>
          <cell r="E23" t="str">
            <v>Servicio de Tercerización de Recepción, Control y Gestión Documentaria</v>
          </cell>
          <cell r="F23">
            <v>45191</v>
          </cell>
          <cell r="G23">
            <v>45282</v>
          </cell>
          <cell r="H23">
            <v>45382</v>
          </cell>
          <cell r="I23">
            <v>0</v>
          </cell>
          <cell r="J23" t="str">
            <v>VIGENTE</v>
          </cell>
          <cell r="L23" t="str">
            <v>OVERALL STRATEGY S.A.C.</v>
          </cell>
          <cell r="M23" t="str">
            <v>MINERA LAS BAMBAS S.A.</v>
          </cell>
          <cell r="N23" t="str">
            <v>ELIZABETH DORIS ROMAN RINCON</v>
          </cell>
          <cell r="O23" t="str">
            <v>OS-ADENDA-CTO SERV. ESPECIFIC-LOCACIÓN DE SERV.-TELETRABAJO COMPLETO-RF</v>
          </cell>
          <cell r="P23" t="str">
            <v>PARA OBRA DETERMINADA O SERVICIO ESPECÍFICO</v>
          </cell>
          <cell r="Q23" t="str">
            <v>Lima</v>
          </cell>
          <cell r="R23" t="str">
            <v>8983271210681</v>
          </cell>
          <cell r="S23" t="str">
            <v>SOL</v>
          </cell>
          <cell r="T23" t="str">
            <v>AHORROS</v>
          </cell>
          <cell r="U23" t="str">
            <v>BANCO INTERNACIONAL DEL PERU - INTERBANK</v>
          </cell>
          <cell r="V23" t="str">
            <v>SI</v>
          </cell>
          <cell r="W23" t="str">
            <v>626751JAAZI7</v>
          </cell>
          <cell r="X23" t="str">
            <v>8339055884</v>
          </cell>
          <cell r="Y23" t="str">
            <v>SCOTIABANK PERU SAA</v>
          </cell>
          <cell r="Z23" t="str">
            <v>SOL</v>
          </cell>
          <cell r="AA23">
            <v>43399</v>
          </cell>
          <cell r="AB23">
            <v>45191</v>
          </cell>
          <cell r="AC23" t="str">
            <v>AFP</v>
          </cell>
          <cell r="AD23" t="str">
            <v>AFP PRIMA</v>
          </cell>
          <cell r="AE23" t="str">
            <v>ANALISTA DE REVISION Y CONTROL DE DOCUMENTOS JUNIOR</v>
          </cell>
          <cell r="AF23" t="str">
            <v>AV. PIZARRO 12 INT. 502 AREQUIPA AREQUIPA JOSE LUIS BUSTAMANTE</v>
          </cell>
          <cell r="AG23" t="str">
            <v>101</v>
          </cell>
          <cell r="AH23" t="str">
            <v>EMPLEADO NORMAL BRUTO</v>
          </cell>
          <cell r="AI23" t="str">
            <v>2002</v>
          </cell>
          <cell r="AJ23" t="str">
            <v xml:space="preserve">DESCENTRALIZACION </v>
          </cell>
          <cell r="AK23" t="str">
            <v>DD - DESCENTRALIZACION</v>
          </cell>
          <cell r="AL23" t="str">
            <v>MIXTA</v>
          </cell>
        </row>
        <row r="24">
          <cell r="C24" t="str">
            <v>21262999</v>
          </cell>
          <cell r="D24" t="str">
            <v>02526</v>
          </cell>
          <cell r="E24" t="str">
            <v>SERVICIO DE GESTION ADMNISTRATIVA DE COMPRAS</v>
          </cell>
          <cell r="F24">
            <v>45208</v>
          </cell>
          <cell r="G24">
            <v>45300</v>
          </cell>
          <cell r="H24">
            <v>45382</v>
          </cell>
          <cell r="I24">
            <v>0</v>
          </cell>
          <cell r="J24" t="str">
            <v>VIGENTE</v>
          </cell>
          <cell r="L24" t="str">
            <v>OVERALL STRATEGY S.A.C.</v>
          </cell>
          <cell r="M24" t="str">
            <v>MINERA LAS BAMBAS S.A.</v>
          </cell>
          <cell r="N24" t="str">
            <v>ELIZABETH DORIS ROMAN RINCON</v>
          </cell>
          <cell r="O24" t="str">
            <v>OS-ADENDA-CTO SERV. ESPECIFIC-LOCACIÓN DE SERV.-TELETRABAJO COMPLETO-RF</v>
          </cell>
          <cell r="P24" t="str">
            <v>PARA OBRA DETERMINADA O SERVICIO ESPECÍFICO</v>
          </cell>
          <cell r="Q24" t="str">
            <v>Lima</v>
          </cell>
          <cell r="R24" t="str">
            <v>19492819693062</v>
          </cell>
          <cell r="S24" t="str">
            <v>SOL</v>
          </cell>
          <cell r="T24" t="str">
            <v>AHORROS</v>
          </cell>
          <cell r="U24" t="str">
            <v>BANCO DE CREDITO DEL PERU</v>
          </cell>
          <cell r="V24" t="str">
            <v>NO</v>
          </cell>
          <cell r="W24" t="str">
            <v>566301WAMLU4</v>
          </cell>
          <cell r="X24" t="str">
            <v>19151893251051</v>
          </cell>
          <cell r="Y24" t="str">
            <v>BANCO DE CREDITO DEL PERU</v>
          </cell>
          <cell r="Z24" t="str">
            <v>SOL</v>
          </cell>
          <cell r="AA24">
            <v>36068</v>
          </cell>
          <cell r="AB24">
            <v>45208</v>
          </cell>
          <cell r="AC24" t="str">
            <v>AFP</v>
          </cell>
          <cell r="AD24" t="str">
            <v>AFP INTEGRA</v>
          </cell>
          <cell r="AE24" t="str">
            <v>SUPERVISOR DE SERVICIO</v>
          </cell>
          <cell r="AF24" t="str">
            <v>AV. PROLONGACIÓN CUZCO 235 103 LIMA LIMA SAN MIGUEL</v>
          </cell>
          <cell r="AG24" t="str">
            <v>101</v>
          </cell>
          <cell r="AH24" t="str">
            <v>EMPLEADO NORMAL BRUTO</v>
          </cell>
          <cell r="AI24" t="str">
            <v>2002</v>
          </cell>
          <cell r="AJ24" t="str">
            <v xml:space="preserve">DESCENTRALIZACION </v>
          </cell>
          <cell r="AK24" t="str">
            <v>DD - DESCENTRALIZACION</v>
          </cell>
          <cell r="AL24" t="str">
            <v>FLUJO</v>
          </cell>
        </row>
        <row r="25">
          <cell r="C25" t="str">
            <v>42734530</v>
          </cell>
          <cell r="D25" t="str">
            <v>00845</v>
          </cell>
          <cell r="E25" t="str">
            <v>BSH ADMINISTRACIÓN DE ALMACENES</v>
          </cell>
          <cell r="F25">
            <v>44743</v>
          </cell>
          <cell r="G25">
            <v>45292</v>
          </cell>
          <cell r="H25">
            <v>45382</v>
          </cell>
          <cell r="I25">
            <v>0</v>
          </cell>
          <cell r="J25" t="str">
            <v>VIGENTE</v>
          </cell>
          <cell r="L25" t="str">
            <v>OVERALL STRATEGY S.A.C.</v>
          </cell>
          <cell r="M25" t="str">
            <v>BSH ELECTRODOMESTICOS SAC</v>
          </cell>
          <cell r="N25" t="str">
            <v>ELIZABETH DORIS ROMAN RINCON</v>
          </cell>
          <cell r="O25" t="str">
            <v>OS-ADENDA DE PRORROGA  BSH  ALMACENES  CT</v>
          </cell>
          <cell r="P25" t="str">
            <v>PARA OBRA DETERMINADA O SERVICIO ESPECÍFICO</v>
          </cell>
          <cell r="Q25" t="str">
            <v>Lima</v>
          </cell>
          <cell r="R25" t="str">
            <v>1433092010785</v>
          </cell>
          <cell r="S25" t="str">
            <v>SOL</v>
          </cell>
          <cell r="T25" t="str">
            <v>AHORROS</v>
          </cell>
          <cell r="U25" t="str">
            <v>BANCO INTERNACIONAL DEL PERU - INTERBANK</v>
          </cell>
          <cell r="V25" t="str">
            <v>NO</v>
          </cell>
          <cell r="W25" t="str">
            <v>305751JAGAC9</v>
          </cell>
          <cell r="X25" t="str">
            <v>8213334227842</v>
          </cell>
          <cell r="Y25" t="str">
            <v>BANCO INTERNACIONAL DEL PERU - INTERBANK</v>
          </cell>
          <cell r="Z25" t="str">
            <v>SOL</v>
          </cell>
          <cell r="AA25">
            <v>44742</v>
          </cell>
          <cell r="AB25">
            <v>44743</v>
          </cell>
          <cell r="AC25" t="str">
            <v>AFP</v>
          </cell>
          <cell r="AD25" t="str">
            <v>AFP HABITAT</v>
          </cell>
          <cell r="AE25" t="str">
            <v>COORDINADOR DE SUPPLY CHAIN</v>
          </cell>
          <cell r="AF25" t="str">
            <v>AV. JR. LAS POSTAS # 399. URBANIZACIÓN ZÁRATE. SJL LIMA LIMA SAN JUAN DE LURIGANCHO</v>
          </cell>
          <cell r="AG25" t="str">
            <v>101</v>
          </cell>
          <cell r="AH25" t="str">
            <v>EMPLEADO NORMAL BRUTO</v>
          </cell>
          <cell r="AI25" t="str">
            <v>2907</v>
          </cell>
          <cell r="AJ25" t="str">
            <v>145 - INSUMOS</v>
          </cell>
          <cell r="AK25" t="str">
            <v>DD - DESCENTRALIZACION</v>
          </cell>
          <cell r="AL25" t="str">
            <v>MIXTA</v>
          </cell>
        </row>
        <row r="26">
          <cell r="C26" t="str">
            <v>40026974</v>
          </cell>
          <cell r="D26" t="str">
            <v>02604</v>
          </cell>
          <cell r="E26" t="str">
            <v>LEDVANCE - PROMOTORAS</v>
          </cell>
          <cell r="F26">
            <v>44789</v>
          </cell>
          <cell r="G26">
            <v>45292</v>
          </cell>
          <cell r="H26">
            <v>45351</v>
          </cell>
          <cell r="I26">
            <v>0</v>
          </cell>
          <cell r="J26" t="str">
            <v>VIGENTE</v>
          </cell>
          <cell r="L26" t="str">
            <v>MARKETING POWER S.A.C.</v>
          </cell>
          <cell r="M26" t="str">
            <v>LEDVANCE S.A.C.</v>
          </cell>
          <cell r="N26" t="str">
            <v>ELIZABETH DORIS ROMAN RINCON</v>
          </cell>
          <cell r="O26" t="str">
            <v>MP ADENDA DE RENOVACION PARA AGENCIA COMERCIAL-R</v>
          </cell>
          <cell r="P26" t="str">
            <v>PARA OBRA DETERMINADA O SERVICIO ESPECÍFICO</v>
          </cell>
          <cell r="Q26" t="str">
            <v>Lima</v>
          </cell>
          <cell r="R26" t="str">
            <v>5010121860</v>
          </cell>
          <cell r="S26" t="str">
            <v>SOL</v>
          </cell>
          <cell r="T26" t="str">
            <v>AHORROS</v>
          </cell>
          <cell r="U26" t="str">
            <v>SCOTIABANK PERU SAA</v>
          </cell>
          <cell r="V26" t="str">
            <v>NO</v>
          </cell>
          <cell r="X26" t="str">
            <v>19151367530038</v>
          </cell>
          <cell r="Y26" t="str">
            <v>BANCO DE CREDITO DEL PERU</v>
          </cell>
          <cell r="Z26" t="str">
            <v>SOL</v>
          </cell>
          <cell r="AB26">
            <v>44789</v>
          </cell>
          <cell r="AC26" t="str">
            <v>SNP</v>
          </cell>
          <cell r="AE26" t="str">
            <v>PROMOTOR DE ARTÍCULOS DE ILUMINACIÓN</v>
          </cell>
          <cell r="AF26" t="str">
            <v>CAL 2 DE MAYO MZ G LT 8 A.H.  MARIANO MELGAR LIMA LIMA INDEPENDENCIA</v>
          </cell>
          <cell r="AG26" t="str">
            <v>101</v>
          </cell>
          <cell r="AH26" t="str">
            <v>EMPLEADO NORMAL BRUTO</v>
          </cell>
          <cell r="AI26" t="str">
            <v>2908</v>
          </cell>
          <cell r="AJ26" t="str">
            <v>PROMOTOR LIMA</v>
          </cell>
          <cell r="AK26" t="str">
            <v>DD - DESCENTRALIZACION</v>
          </cell>
          <cell r="AL26" t="str">
            <v>MIXTA</v>
          </cell>
        </row>
        <row r="27">
          <cell r="C27" t="str">
            <v>43397508</v>
          </cell>
          <cell r="D27" t="str">
            <v>01765</v>
          </cell>
          <cell r="E27" t="str">
            <v>JOHNSON Y JOHNSON DEL PERU - GESTIÓN ADMINISTRATIVA</v>
          </cell>
          <cell r="F27">
            <v>45259</v>
          </cell>
          <cell r="G27">
            <v>45259</v>
          </cell>
          <cell r="H27">
            <v>45351</v>
          </cell>
          <cell r="I27">
            <v>0</v>
          </cell>
          <cell r="J27" t="str">
            <v>VIGENTE</v>
          </cell>
          <cell r="L27" t="str">
            <v>OVERALL STRATEGY S.A.C.</v>
          </cell>
          <cell r="M27" t="str">
            <v>JOHNSON &amp; JOHNSON DEL PERU S.A.</v>
          </cell>
          <cell r="N27" t="str">
            <v>ELIZABETH DORIS ROMAN RINCON</v>
          </cell>
          <cell r="O27" t="str">
            <v>OS_CONTRATO DE TRABAJO SERVICIO ESPECIFICO_BACK OFFICE (ÚNICA CUENTA)_TELETRABAJO MIXTO_RF_PNF</v>
          </cell>
          <cell r="P27" t="str">
            <v>PARA OBRA DETERMINADA O SERVICIO ESPECÍFICO</v>
          </cell>
          <cell r="Q27" t="str">
            <v>Lima</v>
          </cell>
          <cell r="R27" t="str">
            <v>19494030286085</v>
          </cell>
          <cell r="S27" t="str">
            <v>SOL</v>
          </cell>
          <cell r="T27" t="str">
            <v>AHORROS</v>
          </cell>
          <cell r="U27" t="str">
            <v>BANCO DE CREDITO DEL PERU</v>
          </cell>
          <cell r="V27" t="str">
            <v>SI</v>
          </cell>
          <cell r="W27" t="str">
            <v>614050VAAAU4</v>
          </cell>
          <cell r="Y27" t="str">
            <v>BANCO DE CREDITO DEL PERU</v>
          </cell>
          <cell r="Z27" t="str">
            <v>SOL</v>
          </cell>
          <cell r="AA27">
            <v>39231</v>
          </cell>
          <cell r="AB27">
            <v>45259</v>
          </cell>
          <cell r="AC27" t="str">
            <v>AFP</v>
          </cell>
          <cell r="AD27" t="str">
            <v>AFP INTEGRA</v>
          </cell>
          <cell r="AE27" t="str">
            <v>COORDINADOR DE SERVICIO</v>
          </cell>
          <cell r="AF27" t="str">
            <v>AV. CLOVIS 777 LIMA LIMA PUEBLO LIBRE</v>
          </cell>
          <cell r="AG27" t="str">
            <v>101</v>
          </cell>
          <cell r="AH27" t="str">
            <v>EMPLEADO NORMAL BRUTO</v>
          </cell>
          <cell r="AI27" t="str">
            <v>2002</v>
          </cell>
          <cell r="AJ27" t="str">
            <v xml:space="preserve">DESCENTRALIZACION </v>
          </cell>
          <cell r="AK27" t="str">
            <v>DD - DESCENTRALIZACION</v>
          </cell>
          <cell r="AL27" t="str">
            <v>FLUJO</v>
          </cell>
        </row>
        <row r="28">
          <cell r="C28" t="str">
            <v>70831081</v>
          </cell>
          <cell r="D28" t="str">
            <v>02423</v>
          </cell>
          <cell r="E28" t="str">
            <v>PACIFICO - SERVICIO DE CALL CENTER</v>
          </cell>
          <cell r="F28">
            <v>44774</v>
          </cell>
          <cell r="G28">
            <v>45323</v>
          </cell>
          <cell r="H28">
            <v>45351</v>
          </cell>
          <cell r="I28">
            <v>0</v>
          </cell>
          <cell r="J28" t="str">
            <v>VIGENTE</v>
          </cell>
          <cell r="L28" t="str">
            <v>EXECUTIVE SOLUTIONS S.A.</v>
          </cell>
          <cell r="M28" t="str">
            <v>PACIFICO COMPAÑIA DE SEGUROS Y REASEGUROS</v>
          </cell>
          <cell r="N28" t="str">
            <v>ELIZABETH DORIS ROMAN RINCON</v>
          </cell>
          <cell r="O28" t="str">
            <v>ES_ADENDA_ CTO TRABJO_SERVICIO ESPECIFICO (LOCACIÓN DE SERVICIOS)_TELETRABAJO MIXTO_PNF_RC_PACIFICO</v>
          </cell>
          <cell r="P28" t="str">
            <v>PARA OBRA DETERMINADA O SERVICIO ESPECÍFICO</v>
          </cell>
          <cell r="Q28" t="str">
            <v>Lima</v>
          </cell>
          <cell r="R28" t="str">
            <v>19471755107004</v>
          </cell>
          <cell r="S28" t="str">
            <v>SOL</v>
          </cell>
          <cell r="T28" t="str">
            <v>AHORROS</v>
          </cell>
          <cell r="U28" t="str">
            <v>BANCO DE CREDITO DEL PERU</v>
          </cell>
          <cell r="V28" t="str">
            <v>NO</v>
          </cell>
          <cell r="W28" t="str">
            <v>645731CATLP1</v>
          </cell>
          <cell r="X28" t="str">
            <v>19140119509064</v>
          </cell>
          <cell r="Y28" t="str">
            <v>BANCO DE CREDITO DEL PERU</v>
          </cell>
          <cell r="Z28" t="str">
            <v>SOL</v>
          </cell>
          <cell r="AA28">
            <v>42292</v>
          </cell>
          <cell r="AB28">
            <v>44774</v>
          </cell>
          <cell r="AC28" t="str">
            <v>AFP</v>
          </cell>
          <cell r="AD28" t="str">
            <v>AFP HABITAT</v>
          </cell>
          <cell r="AE28" t="str">
            <v>ASISTENTE DE UNIDAD DE PAGOS</v>
          </cell>
          <cell r="AF28" t="str">
            <v>FRAY MARTIN DE PORRES MZ. D LT.10 A.H. LIMA LIMA SAN JUAN DE LURIGANCHO</v>
          </cell>
          <cell r="AG28" t="str">
            <v>101</v>
          </cell>
          <cell r="AH28" t="str">
            <v>EMPLEADO NORMAL BRUTO</v>
          </cell>
          <cell r="AI28" t="str">
            <v>2577</v>
          </cell>
          <cell r="AJ28" t="str">
            <v>CALL UNIDAD DE PAGOS</v>
          </cell>
          <cell r="AK28" t="str">
            <v>DD - DESCENTRALIZACION</v>
          </cell>
          <cell r="AL28" t="str">
            <v>MIXTA</v>
          </cell>
        </row>
        <row r="29">
          <cell r="C29" t="str">
            <v>42600748</v>
          </cell>
          <cell r="D29" t="str">
            <v>02602</v>
          </cell>
          <cell r="E29" t="str">
            <v>BSH SUPERVISORAS</v>
          </cell>
          <cell r="F29">
            <v>44774</v>
          </cell>
          <cell r="G29">
            <v>45323</v>
          </cell>
          <cell r="H29">
            <v>45351</v>
          </cell>
          <cell r="I29">
            <v>0</v>
          </cell>
          <cell r="J29" t="str">
            <v>VIGENTE</v>
          </cell>
          <cell r="L29" t="str">
            <v>MARKETING POWER S.A.C.</v>
          </cell>
          <cell r="M29" t="str">
            <v>BSH ELECTRODOMESTICOS SAC</v>
          </cell>
          <cell r="N29" t="str">
            <v>ELIZABETH DORIS ROMAN RINCON</v>
          </cell>
          <cell r="O29" t="str">
            <v>MP ADENDA DE RENOVACION PARA AGENCIA COMERCIAL-R</v>
          </cell>
          <cell r="P29" t="str">
            <v>PARA OBRA DETERMINADA O SERVICIO ESPECÍFICO</v>
          </cell>
          <cell r="Q29" t="str">
            <v>Lima</v>
          </cell>
          <cell r="R29" t="str">
            <v>19407167266061</v>
          </cell>
          <cell r="S29" t="str">
            <v>SOL</v>
          </cell>
          <cell r="T29" t="str">
            <v>AHORROS</v>
          </cell>
          <cell r="U29" t="str">
            <v>BANCO DE CREDITO DEL PERU</v>
          </cell>
          <cell r="V29" t="str">
            <v>SI</v>
          </cell>
          <cell r="W29" t="str">
            <v>608100FAGLC7</v>
          </cell>
          <cell r="X29" t="str">
            <v>19151369023019</v>
          </cell>
          <cell r="Y29" t="str">
            <v>BANCO DE CREDITO DEL PERU</v>
          </cell>
          <cell r="Z29" t="str">
            <v>SOL</v>
          </cell>
          <cell r="AA29">
            <v>40911</v>
          </cell>
          <cell r="AB29">
            <v>44774</v>
          </cell>
          <cell r="AC29" t="str">
            <v>AFP</v>
          </cell>
          <cell r="AD29" t="str">
            <v>AFP PRIMA</v>
          </cell>
          <cell r="AE29" t="str">
            <v>PROMOTOR JUNIOR ELECTRODOMÉSTICO</v>
          </cell>
          <cell r="AF29" t="str">
            <v>JR. LOS TERRAZOS Nº 1560 302  SAN JUAN DE LURIGANCHO LIMA LIMA SAN JUAN DE LURIGANCHO</v>
          </cell>
          <cell r="AG29" t="str">
            <v>101</v>
          </cell>
          <cell r="AH29" t="str">
            <v>EMPLEADO NORMAL BRUTO</v>
          </cell>
          <cell r="AI29" t="str">
            <v>0007</v>
          </cell>
          <cell r="AJ29" t="str">
            <v>914 - MARKETING</v>
          </cell>
          <cell r="AK29" t="str">
            <v>DD - DESCENTRALIZACION</v>
          </cell>
          <cell r="AL29" t="str">
            <v>FLUJO</v>
          </cell>
        </row>
        <row r="30">
          <cell r="C30" t="str">
            <v>70049995</v>
          </cell>
          <cell r="D30" t="str">
            <v>02421</v>
          </cell>
          <cell r="E30" t="str">
            <v>Servicio de Tercerización de Recepción, Control y Gestión Documentaria</v>
          </cell>
          <cell r="F30">
            <v>45196</v>
          </cell>
          <cell r="G30">
            <v>45287</v>
          </cell>
          <cell r="H30">
            <v>45382</v>
          </cell>
          <cell r="I30">
            <v>0</v>
          </cell>
          <cell r="J30" t="str">
            <v>VIGENTE</v>
          </cell>
          <cell r="L30" t="str">
            <v>OVERALL STRATEGY S.A.C.</v>
          </cell>
          <cell r="M30" t="str">
            <v>MINERA LAS BAMBAS S.A.</v>
          </cell>
          <cell r="N30" t="str">
            <v>ELIZABETH DORIS ROMAN RINCON</v>
          </cell>
          <cell r="O30" t="str">
            <v>OS-ADENDA-CTO SERV. ESPECIFIC-LOCACIÓN DE SERV.-TELETRABAJO COMPLETO-RF</v>
          </cell>
          <cell r="P30" t="str">
            <v>PARA OBRA DETERMINADA O SERVICIO ESPECÍFICO</v>
          </cell>
          <cell r="Q30" t="str">
            <v>Lima</v>
          </cell>
          <cell r="R30" t="str">
            <v>8213386206197</v>
          </cell>
          <cell r="S30" t="str">
            <v>SOL</v>
          </cell>
          <cell r="T30" t="str">
            <v>AHORROS</v>
          </cell>
          <cell r="U30" t="str">
            <v>BANCO INTERNACIONAL DEL PERU - INTERBANK</v>
          </cell>
          <cell r="V30" t="str">
            <v>NO</v>
          </cell>
          <cell r="W30" t="str">
            <v>341710EAGLE0</v>
          </cell>
          <cell r="X30" t="str">
            <v>8213387962765</v>
          </cell>
          <cell r="Y30" t="str">
            <v>BANCO INTERNACIONAL DEL PERU - INTERBANK</v>
          </cell>
          <cell r="Z30" t="str">
            <v>SOL</v>
          </cell>
          <cell r="AA30">
            <v>41723</v>
          </cell>
          <cell r="AB30">
            <v>45196</v>
          </cell>
          <cell r="AC30" t="str">
            <v>AFP</v>
          </cell>
          <cell r="AD30" t="str">
            <v>AFP HABITAT</v>
          </cell>
          <cell r="AE30" t="str">
            <v>ANALISTA DE CONTROL DOCUMENTARIO Y CONTABILIDAD</v>
          </cell>
          <cell r="AF30" t="str">
            <v>AV. HEFESTO 338 LIMA LIMA ATE</v>
          </cell>
          <cell r="AG30" t="str">
            <v>101</v>
          </cell>
          <cell r="AH30" t="str">
            <v>EMPLEADO NORMAL BRUTO</v>
          </cell>
          <cell r="AI30" t="str">
            <v>2002</v>
          </cell>
          <cell r="AJ30" t="str">
            <v xml:space="preserve">DESCENTRALIZACION </v>
          </cell>
          <cell r="AK30" t="str">
            <v>DD - DESCENTRALIZACION</v>
          </cell>
          <cell r="AL30" t="str">
            <v>MIXTA</v>
          </cell>
        </row>
        <row r="31">
          <cell r="C31" t="str">
            <v>70873491</v>
          </cell>
          <cell r="D31" t="str">
            <v>02526</v>
          </cell>
          <cell r="E31" t="str">
            <v>SERVICIO DE GESTION ADMNISTRATIVA DE COMPRAS</v>
          </cell>
          <cell r="F31">
            <v>45237</v>
          </cell>
          <cell r="G31">
            <v>45237</v>
          </cell>
          <cell r="H31">
            <v>45328</v>
          </cell>
          <cell r="I31">
            <v>0</v>
          </cell>
          <cell r="J31" t="str">
            <v>VIGENTE</v>
          </cell>
          <cell r="K31">
            <v>45328</v>
          </cell>
          <cell r="L31" t="str">
            <v>OVERALL STRATEGY S.A.C.</v>
          </cell>
          <cell r="M31" t="str">
            <v>MINERA LAS BAMBAS S.A.</v>
          </cell>
          <cell r="N31" t="str">
            <v>ELIZABETH DORIS ROMAN RINCON</v>
          </cell>
          <cell r="O31" t="str">
            <v>OS-CONTRAO SERV. ESPECIFIC-LOCACIÓN DE SERV.-LAS BAMBAS-TELETRABAJO COMPLETO-GASTOS PARCIAL-RF</v>
          </cell>
          <cell r="P31" t="str">
            <v>PARA OBRA DETERMINADA O SERVICIO ESPECÍFICO</v>
          </cell>
          <cell r="Q31" t="str">
            <v>Lima</v>
          </cell>
          <cell r="R31" t="str">
            <v>8213329934640</v>
          </cell>
          <cell r="S31" t="str">
            <v>SOL</v>
          </cell>
          <cell r="T31" t="str">
            <v>AHORROS</v>
          </cell>
          <cell r="U31" t="str">
            <v>BANCO INTERNACIONAL DEL PERU - INTERBANK</v>
          </cell>
          <cell r="V31" t="str">
            <v>NO</v>
          </cell>
          <cell r="W31" t="str">
            <v>342541AAEAI9</v>
          </cell>
          <cell r="X31" t="str">
            <v>8213393064540</v>
          </cell>
          <cell r="Y31" t="str">
            <v>BANCO INTERNACIONAL DEL PERU - INTERBANK</v>
          </cell>
          <cell r="Z31" t="str">
            <v>SOL</v>
          </cell>
          <cell r="AA31">
            <v>41649</v>
          </cell>
          <cell r="AB31">
            <v>45237</v>
          </cell>
          <cell r="AC31" t="str">
            <v>AFP</v>
          </cell>
          <cell r="AD31" t="str">
            <v>AFP INTEGRA</v>
          </cell>
          <cell r="AE31" t="str">
            <v>COMPRADOR DE SERVICIOS</v>
          </cell>
          <cell r="AF31" t="str">
            <v>CAL ANDALUCÍA 154 LIMA LIMA MIRAFLORES</v>
          </cell>
          <cell r="AG31" t="str">
            <v>101</v>
          </cell>
          <cell r="AH31" t="str">
            <v>EMPLEADO NORMAL BRUTO</v>
          </cell>
          <cell r="AI31" t="str">
            <v>2002</v>
          </cell>
          <cell r="AJ31" t="str">
            <v xml:space="preserve">DESCENTRALIZACION </v>
          </cell>
          <cell r="AK31" t="str">
            <v>DD - DESCENTRALIZACION</v>
          </cell>
          <cell r="AL31" t="str">
            <v>MIXTA</v>
          </cell>
        </row>
        <row r="32">
          <cell r="C32" t="str">
            <v>41580011</v>
          </cell>
          <cell r="D32" t="str">
            <v>02602</v>
          </cell>
          <cell r="E32" t="str">
            <v>BSH SUPERVISORAS</v>
          </cell>
          <cell r="F32">
            <v>44774</v>
          </cell>
          <cell r="G32">
            <v>45323</v>
          </cell>
          <cell r="H32">
            <v>45351</v>
          </cell>
          <cell r="I32">
            <v>0</v>
          </cell>
          <cell r="J32" t="str">
            <v>VIGENTE</v>
          </cell>
          <cell r="L32" t="str">
            <v>MARKETING POWER S.A.C.</v>
          </cell>
          <cell r="M32" t="str">
            <v>BSH ELECTRODOMESTICOS SAC</v>
          </cell>
          <cell r="N32" t="str">
            <v>ELIZABETH DORIS ROMAN RINCON</v>
          </cell>
          <cell r="O32" t="str">
            <v>MP ADENDA DE RENOVACION PARA AGENCIA COMERCIAL-R</v>
          </cell>
          <cell r="P32" t="str">
            <v>PARA OBRA DETERMINADA O SERVICIO ESPECÍFICO</v>
          </cell>
          <cell r="Q32" t="str">
            <v>Lima</v>
          </cell>
          <cell r="R32" t="str">
            <v>19101713672080</v>
          </cell>
          <cell r="S32" t="str">
            <v>SOL</v>
          </cell>
          <cell r="T32" t="str">
            <v>AHORROS</v>
          </cell>
          <cell r="U32" t="str">
            <v>BANCO DE CREDITO DEL PERU</v>
          </cell>
          <cell r="V32" t="str">
            <v>NO</v>
          </cell>
          <cell r="W32" t="str">
            <v>593341WBCAE8</v>
          </cell>
          <cell r="X32" t="str">
            <v>19151415781022</v>
          </cell>
          <cell r="Y32" t="str">
            <v>BANCO DE CREDITO DEL PERU</v>
          </cell>
          <cell r="Z32" t="str">
            <v>SOL</v>
          </cell>
          <cell r="AA32">
            <v>38559</v>
          </cell>
          <cell r="AB32">
            <v>44774</v>
          </cell>
          <cell r="AC32" t="str">
            <v>AFP</v>
          </cell>
          <cell r="AD32" t="str">
            <v>AFP INTEGRA</v>
          </cell>
          <cell r="AE32" t="str">
            <v>PROMOTOR JUNIOR ELECTRODOMÉSTICO</v>
          </cell>
          <cell r="AF32" t="str">
            <v>JR. TAMPUTOCO 232  URB.  TAHUANTINSUYO LIMA LIMA INDEPENDENCIA</v>
          </cell>
          <cell r="AG32" t="str">
            <v>101</v>
          </cell>
          <cell r="AH32" t="str">
            <v>EMPLEADO NORMAL BRUTO</v>
          </cell>
          <cell r="AI32" t="str">
            <v>0007</v>
          </cell>
          <cell r="AJ32" t="str">
            <v>914 - MARKETING</v>
          </cell>
          <cell r="AK32" t="str">
            <v>DD - DESCENTRALIZACION</v>
          </cell>
          <cell r="AL32" t="str">
            <v>MIXTA</v>
          </cell>
        </row>
        <row r="33">
          <cell r="C33" t="str">
            <v>41329570</v>
          </cell>
          <cell r="D33" t="str">
            <v>02602</v>
          </cell>
          <cell r="E33" t="str">
            <v>BSH SUPERVISORAS</v>
          </cell>
          <cell r="F33">
            <v>44774</v>
          </cell>
          <cell r="G33">
            <v>45323</v>
          </cell>
          <cell r="H33">
            <v>45351</v>
          </cell>
          <cell r="I33">
            <v>0</v>
          </cell>
          <cell r="J33" t="str">
            <v>VIGENTE</v>
          </cell>
          <cell r="L33" t="str">
            <v>MARKETING POWER S.A.C.</v>
          </cell>
          <cell r="M33" t="str">
            <v>BSH ELECTRODOMESTICOS SAC</v>
          </cell>
          <cell r="N33" t="str">
            <v>ELIZABETH DORIS ROMAN RINCON</v>
          </cell>
          <cell r="O33" t="str">
            <v>MP ADENDA DE RENOVACION PARA AGENCIA COMERCIAL-R</v>
          </cell>
          <cell r="P33" t="str">
            <v>PARA OBRA DETERMINADA O SERVICIO ESPECÍFICO</v>
          </cell>
          <cell r="Q33" t="str">
            <v>Lima</v>
          </cell>
          <cell r="R33" t="str">
            <v>00110057790223244743</v>
          </cell>
          <cell r="S33" t="str">
            <v>SOL</v>
          </cell>
          <cell r="T33" t="str">
            <v>AHORROS</v>
          </cell>
          <cell r="U33" t="str">
            <v>BANCO BBVA PERU</v>
          </cell>
          <cell r="V33" t="str">
            <v>SI</v>
          </cell>
          <cell r="W33" t="str">
            <v>599860NBLAI5</v>
          </cell>
          <cell r="X33" t="str">
            <v>00110579020702690926</v>
          </cell>
          <cell r="Y33" t="str">
            <v>BANCO BBVA PERU</v>
          </cell>
          <cell r="Z33" t="str">
            <v>SOL</v>
          </cell>
          <cell r="AA33">
            <v>40424</v>
          </cell>
          <cell r="AB33">
            <v>44774</v>
          </cell>
          <cell r="AC33" t="str">
            <v>AFP</v>
          </cell>
          <cell r="AD33" t="str">
            <v>AFP INTEGRA</v>
          </cell>
          <cell r="AE33" t="str">
            <v>PROMOTOR JUNIOR ELECTRODOMÉSTICO</v>
          </cell>
          <cell r="AF33" t="str">
            <v>UNION DE COLONIZADORES MZ.0 LT.13 LIMA LIMA VILLA EL SALVADOR</v>
          </cell>
          <cell r="AG33" t="str">
            <v>101</v>
          </cell>
          <cell r="AH33" t="str">
            <v>EMPLEADO NORMAL BRUTO</v>
          </cell>
          <cell r="AI33" t="str">
            <v>0007</v>
          </cell>
          <cell r="AJ33" t="str">
            <v>914 - MARKETING</v>
          </cell>
          <cell r="AK33" t="str">
            <v>DD - DESCENTRALIZACION</v>
          </cell>
          <cell r="AL33" t="str">
            <v>FLUJO</v>
          </cell>
        </row>
        <row r="34">
          <cell r="C34" t="str">
            <v>42729184</v>
          </cell>
          <cell r="D34" t="str">
            <v>02602</v>
          </cell>
          <cell r="E34" t="str">
            <v>BSH SUPERVISORAS</v>
          </cell>
          <cell r="F34">
            <v>44774</v>
          </cell>
          <cell r="G34">
            <v>45323</v>
          </cell>
          <cell r="H34">
            <v>45351</v>
          </cell>
          <cell r="I34">
            <v>0</v>
          </cell>
          <cell r="J34" t="str">
            <v>VIGENTE</v>
          </cell>
          <cell r="L34" t="str">
            <v>MARKETING POWER S.A.C.</v>
          </cell>
          <cell r="M34" t="str">
            <v>BSH ELECTRODOMESTICOS SAC</v>
          </cell>
          <cell r="N34" t="str">
            <v>ELIZABETH DORIS ROMAN RINCON</v>
          </cell>
          <cell r="O34" t="str">
            <v>MP ADENDA DE RENOVACION PARA AGENCIA COMERCIAL-R</v>
          </cell>
          <cell r="P34" t="str">
            <v>PARA OBRA DETERMINADA O SERVICIO ESPECÍFICO</v>
          </cell>
          <cell r="Q34" t="str">
            <v>Lima</v>
          </cell>
          <cell r="R34" t="str">
            <v>19101427486003</v>
          </cell>
          <cell r="S34" t="str">
            <v>SOL</v>
          </cell>
          <cell r="T34" t="str">
            <v>AHORROS</v>
          </cell>
          <cell r="U34" t="str">
            <v>BANCO DE CREDITO DEL PERU</v>
          </cell>
          <cell r="V34" t="str">
            <v>SI</v>
          </cell>
          <cell r="W34" t="str">
            <v>608780JBMTI4</v>
          </cell>
          <cell r="X34" t="str">
            <v>19151369025039</v>
          </cell>
          <cell r="Y34" t="str">
            <v>BANCO DE CREDITO DEL PERU</v>
          </cell>
          <cell r="Z34" t="str">
            <v>SOL</v>
          </cell>
          <cell r="AA34">
            <v>38486</v>
          </cell>
          <cell r="AB34">
            <v>44774</v>
          </cell>
          <cell r="AC34" t="str">
            <v>AFP</v>
          </cell>
          <cell r="AD34" t="str">
            <v>AFP INTEGRA</v>
          </cell>
          <cell r="AE34" t="str">
            <v>PROMOTOR JUNIOR ELECTRODOMÉSTICO</v>
          </cell>
          <cell r="AF34" t="str">
            <v>AV. CAQUETA 112  URB.  HUASCARAN RIMAC LIMA LIMA RIMAC</v>
          </cell>
          <cell r="AG34" t="str">
            <v>101</v>
          </cell>
          <cell r="AH34" t="str">
            <v>EMPLEADO NORMAL BRUTO</v>
          </cell>
          <cell r="AI34" t="str">
            <v>0007</v>
          </cell>
          <cell r="AJ34" t="str">
            <v>914 - MARKETING</v>
          </cell>
          <cell r="AK34" t="str">
            <v>DD - DESCENTRALIZACION</v>
          </cell>
          <cell r="AL34" t="str">
            <v>FLUJO</v>
          </cell>
        </row>
        <row r="35">
          <cell r="C35" t="str">
            <v>45780270</v>
          </cell>
          <cell r="D35" t="str">
            <v>02602</v>
          </cell>
          <cell r="E35" t="str">
            <v>BSH SUPERVISORAS</v>
          </cell>
          <cell r="F35">
            <v>45141</v>
          </cell>
          <cell r="G35">
            <v>45323</v>
          </cell>
          <cell r="H35">
            <v>45351</v>
          </cell>
          <cell r="I35">
            <v>0</v>
          </cell>
          <cell r="J35" t="str">
            <v>VIGENTE</v>
          </cell>
          <cell r="L35" t="str">
            <v>MARKETING POWER S.A.C.</v>
          </cell>
          <cell r="M35" t="str">
            <v>BSH ELECTRODOMESTICOS SAC</v>
          </cell>
          <cell r="N35" t="str">
            <v>ELIZABETH DORIS ROMAN RINCON</v>
          </cell>
          <cell r="O35" t="str">
            <v>MP ADENDA DE RENOVACION PARA AGENCIA COMERCIAL-R</v>
          </cell>
          <cell r="P35" t="str">
            <v>PARA OBRA DETERMINADA O SERVICIO ESPECÍFICO</v>
          </cell>
          <cell r="Q35" t="str">
            <v>Iquitos</v>
          </cell>
          <cell r="R35" t="str">
            <v>39091293713043</v>
          </cell>
          <cell r="S35" t="str">
            <v>SOL</v>
          </cell>
          <cell r="T35" t="str">
            <v>AHORROS</v>
          </cell>
          <cell r="U35" t="str">
            <v>BANCO DE CREDITO DEL PERU</v>
          </cell>
          <cell r="V35" t="str">
            <v>SI</v>
          </cell>
          <cell r="W35" t="str">
            <v>626680GBPBE5</v>
          </cell>
          <cell r="X35" t="str">
            <v>8339211032</v>
          </cell>
          <cell r="Y35" t="str">
            <v>SCOTIABANK PERU SAA</v>
          </cell>
          <cell r="Z35" t="str">
            <v>SOL</v>
          </cell>
          <cell r="AA35">
            <v>44567</v>
          </cell>
          <cell r="AB35">
            <v>45141</v>
          </cell>
          <cell r="AC35" t="str">
            <v>AFP</v>
          </cell>
          <cell r="AD35" t="str">
            <v>AFP INTEGRA</v>
          </cell>
          <cell r="AE35" t="str">
            <v>PROMOTOR JUNIOR ELECTRODOMÉSTICO</v>
          </cell>
          <cell r="AF35" t="str">
            <v>AV. AA.HH PERCY FLORES AREVALO, CARRETERA IQUITOS NAUTA KM3.5 SECTOR 8 - IQUITOS LORETO MAYNAS IQUITOS</v>
          </cell>
          <cell r="AG35" t="str">
            <v>101</v>
          </cell>
          <cell r="AH35" t="str">
            <v>EMPLEADO NORMAL BRUTO</v>
          </cell>
          <cell r="AI35" t="str">
            <v>0007</v>
          </cell>
          <cell r="AJ35" t="str">
            <v>914 - MARKETING</v>
          </cell>
          <cell r="AK35" t="str">
            <v>DD - DESCENTRALIZACION</v>
          </cell>
          <cell r="AL35" t="str">
            <v>MIXTA</v>
          </cell>
        </row>
        <row r="36">
          <cell r="C36" t="str">
            <v>40809808</v>
          </cell>
          <cell r="D36" t="str">
            <v>02396</v>
          </cell>
          <cell r="E36" t="str">
            <v>PDI - SERVICIOS TERCERIZADOS GESTIÓN PREDIAL Y SUPERVISIÓN DE PROYECTOS DE INFRAESTRUCTURA</v>
          </cell>
          <cell r="F36">
            <v>45050</v>
          </cell>
          <cell r="G36">
            <v>45323</v>
          </cell>
          <cell r="H36">
            <v>45412</v>
          </cell>
          <cell r="I36">
            <v>0</v>
          </cell>
          <cell r="J36" t="str">
            <v>VIGENTE</v>
          </cell>
          <cell r="L36" t="str">
            <v>OVERALL STRATEGY S.A.C.</v>
          </cell>
          <cell r="M36" t="str">
            <v>CONSORCIO TRANSMANTARO S.A.</v>
          </cell>
          <cell r="N36" t="str">
            <v>ELIZABETH DORIS ROMAN RINCON</v>
          </cell>
          <cell r="O36" t="str">
            <v>OS_ADENDA_CONTRATO SERV. ESPECIFC_CONSORCIO TRANSMANTARO_PNF_RF_PROYECTO YANA COYA</v>
          </cell>
          <cell r="P36" t="str">
            <v>PARA OBRA DETERMINADA O SERVICIO ESPECÍFICO</v>
          </cell>
          <cell r="Q36" t="str">
            <v>Lima</v>
          </cell>
          <cell r="R36" t="str">
            <v>00110301970201329406</v>
          </cell>
          <cell r="S36" t="str">
            <v>SOL</v>
          </cell>
          <cell r="T36" t="str">
            <v>AHORROS</v>
          </cell>
          <cell r="U36" t="str">
            <v>BANCO BBVA PERU</v>
          </cell>
          <cell r="V36" t="str">
            <v>NO</v>
          </cell>
          <cell r="W36" t="str">
            <v>596270KBGDZ0</v>
          </cell>
          <cell r="X36" t="str">
            <v>19151667024030</v>
          </cell>
          <cell r="Y36" t="str">
            <v>BANCO DE CREDITO DEL PERU</v>
          </cell>
          <cell r="Z36" t="str">
            <v>SOL</v>
          </cell>
          <cell r="AA36">
            <v>39588</v>
          </cell>
          <cell r="AB36">
            <v>45050</v>
          </cell>
          <cell r="AC36" t="str">
            <v>AFP</v>
          </cell>
          <cell r="AD36" t="str">
            <v>AFP PRIMA</v>
          </cell>
          <cell r="AE36" t="str">
            <v>MÉDICO OCUPACIONAL DE PROYECTO</v>
          </cell>
          <cell r="AF36" t="str">
            <v>AV. LA MARINA 238 DPTO 1005 LIMA LIMA PUEBLO LIBRE</v>
          </cell>
          <cell r="AG36" t="str">
            <v>101</v>
          </cell>
          <cell r="AH36" t="str">
            <v>EMPLEADO NORMAL BRUTO</v>
          </cell>
          <cell r="AI36" t="str">
            <v>3018</v>
          </cell>
          <cell r="AJ36" t="str">
            <v>YANA - COYA</v>
          </cell>
          <cell r="AK36" t="str">
            <v>DD - DESCENTRALIZACION</v>
          </cell>
          <cell r="AL36" t="str">
            <v>FLUJO</v>
          </cell>
        </row>
        <row r="37">
          <cell r="C37" t="str">
            <v>71461767</v>
          </cell>
          <cell r="D37" t="str">
            <v>02423</v>
          </cell>
          <cell r="E37" t="str">
            <v>PACIFICO - SERVICIO DE CALL CENTER</v>
          </cell>
          <cell r="F37">
            <v>44858</v>
          </cell>
          <cell r="G37">
            <v>45323</v>
          </cell>
          <cell r="H37">
            <v>45351</v>
          </cell>
          <cell r="I37">
            <v>0</v>
          </cell>
          <cell r="J37" t="str">
            <v>VIGENTE</v>
          </cell>
          <cell r="L37" t="str">
            <v>EXECUTIVE SOLUTIONS S.A.</v>
          </cell>
          <cell r="M37" t="str">
            <v>PACIFICO COMPAÑIA DE SEGUROS Y REASEGUROS</v>
          </cell>
          <cell r="N37" t="str">
            <v>ELIZABETH DORIS ROMAN RINCON</v>
          </cell>
          <cell r="O37" t="str">
            <v>ES_ADENDA_ CTO TRABJO_SERVICIO ESPECIFICO (LOCACIÓN DE SERVICIOS)_TELETRABAJO MIXTO_PNF_RC_PACIFICO</v>
          </cell>
          <cell r="P37" t="str">
            <v>PARA OBRA DETERMINADA O SERVICIO ESPECÍFICO</v>
          </cell>
          <cell r="Q37" t="str">
            <v>Lima</v>
          </cell>
          <cell r="R37" t="str">
            <v>00110579070213804439</v>
          </cell>
          <cell r="S37" t="str">
            <v>SOL</v>
          </cell>
          <cell r="T37" t="str">
            <v>AHORROS</v>
          </cell>
          <cell r="U37" t="str">
            <v>BANCO BBVA PERU</v>
          </cell>
          <cell r="V37" t="str">
            <v>NO</v>
          </cell>
          <cell r="W37" t="str">
            <v>669430JBORE6</v>
          </cell>
          <cell r="X37" t="str">
            <v>00110579090702734168</v>
          </cell>
          <cell r="Y37" t="str">
            <v>BANCO BBVA PERU</v>
          </cell>
          <cell r="Z37" t="str">
            <v>SOL</v>
          </cell>
          <cell r="AA37">
            <v>44159</v>
          </cell>
          <cell r="AB37">
            <v>44858</v>
          </cell>
          <cell r="AC37" t="str">
            <v>AFP</v>
          </cell>
          <cell r="AD37" t="str">
            <v>AFP INTEGRA</v>
          </cell>
          <cell r="AE37" t="str">
            <v>ASISTENTE ADMINISTRATIVO DE TESORERÍA</v>
          </cell>
          <cell r="AF37" t="str">
            <v>PJ. LOS TRIUNFADORES   P.J.   NESTOR GAMBETA BAJA EST MZ D1 LT. 04 TUMBES TUMBES CORRALES</v>
          </cell>
          <cell r="AG37" t="str">
            <v>101</v>
          </cell>
          <cell r="AH37" t="str">
            <v>EMPLEADO NORMAL BRUTO</v>
          </cell>
          <cell r="AI37" t="str">
            <v>2577</v>
          </cell>
          <cell r="AJ37" t="str">
            <v>CALL UNIDAD DE PAGOS</v>
          </cell>
          <cell r="AK37" t="str">
            <v>DD - DESCENTRALIZACION</v>
          </cell>
          <cell r="AL37" t="str">
            <v>MIXTA</v>
          </cell>
        </row>
        <row r="38">
          <cell r="C38" t="str">
            <v>002725371</v>
          </cell>
          <cell r="D38" t="str">
            <v>02602</v>
          </cell>
          <cell r="E38" t="str">
            <v>BSH SUPERVISORAS</v>
          </cell>
          <cell r="F38">
            <v>44774</v>
          </cell>
          <cell r="G38">
            <v>45323</v>
          </cell>
          <cell r="H38">
            <v>45351</v>
          </cell>
          <cell r="I38">
            <v>0</v>
          </cell>
          <cell r="J38" t="str">
            <v>VIGENTE</v>
          </cell>
          <cell r="L38" t="str">
            <v>MARKETING POWER S.A.C.</v>
          </cell>
          <cell r="M38" t="str">
            <v>BSH ELECTRODOMESTICOS SAC</v>
          </cell>
          <cell r="N38" t="str">
            <v>ELIZABETH DORIS ROMAN RINCON</v>
          </cell>
          <cell r="O38" t="str">
            <v>MP ADENDA DE RENOVACION PARA AGENCIA COMERCIAL-R</v>
          </cell>
          <cell r="P38" t="str">
            <v>PARA OBRA DETERMINADA O SERVICIO ESPECÍFICO</v>
          </cell>
          <cell r="Q38" t="str">
            <v>Lima</v>
          </cell>
          <cell r="R38" t="str">
            <v>19107341923083</v>
          </cell>
          <cell r="S38" t="str">
            <v>SOL</v>
          </cell>
          <cell r="T38" t="str">
            <v>AHORROS</v>
          </cell>
          <cell r="U38" t="str">
            <v>BANCO DE CREDITO DEL PERU</v>
          </cell>
          <cell r="V38" t="str">
            <v>SI</v>
          </cell>
          <cell r="W38" t="str">
            <v>618691JBARS5</v>
          </cell>
          <cell r="X38" t="str">
            <v>19151367858050</v>
          </cell>
          <cell r="Y38" t="str">
            <v>BANCO DE CREDITO DEL PERU</v>
          </cell>
          <cell r="Z38" t="str">
            <v>SOL</v>
          </cell>
          <cell r="AA38">
            <v>43636</v>
          </cell>
          <cell r="AB38">
            <v>44774</v>
          </cell>
          <cell r="AC38" t="str">
            <v>AFP</v>
          </cell>
          <cell r="AD38" t="str">
            <v>AFP INTEGRA</v>
          </cell>
          <cell r="AE38" t="str">
            <v>TÉCNICO COMERCIAL TRADE MKT</v>
          </cell>
          <cell r="AF38" t="str">
            <v>MZ C1 LOTE 12  URB.  LAS LOMAS LIMA LIMA SAN JUAN DE MIRAFLORES</v>
          </cell>
          <cell r="AG38" t="str">
            <v>101</v>
          </cell>
          <cell r="AH38" t="str">
            <v>EMPLEADO NORMAL BRUTO</v>
          </cell>
          <cell r="AI38" t="str">
            <v>0007</v>
          </cell>
          <cell r="AJ38" t="str">
            <v>914 - MARKETING</v>
          </cell>
          <cell r="AK38" t="str">
            <v>DD - DESCENTRALIZACION</v>
          </cell>
          <cell r="AL38" t="str">
            <v>MIXTA</v>
          </cell>
        </row>
        <row r="39">
          <cell r="C39" t="str">
            <v>41853516</v>
          </cell>
          <cell r="D39" t="str">
            <v>00845</v>
          </cell>
          <cell r="E39" t="str">
            <v>BSH ADMINISTRACIÓN DE ALMACENES</v>
          </cell>
          <cell r="F39">
            <v>44126</v>
          </cell>
          <cell r="G39">
            <v>45323</v>
          </cell>
          <cell r="H39">
            <v>45351</v>
          </cell>
          <cell r="I39">
            <v>0</v>
          </cell>
          <cell r="J39" t="str">
            <v>VIGENTE</v>
          </cell>
          <cell r="L39" t="str">
            <v>OVERALL STRATEGY S.A.C.</v>
          </cell>
          <cell r="M39" t="str">
            <v>BSH ELECTRODOMESTICOS SAC</v>
          </cell>
          <cell r="N39" t="str">
            <v>ELIZABETH DORIS ROMAN RINCON</v>
          </cell>
          <cell r="O39" t="str">
            <v>OS-ADENDA DE PRORROGA  BSH  ALMACENES  CT</v>
          </cell>
          <cell r="P39" t="str">
            <v>PARA OBRA DETERMINADA O SERVICIO ESPECÍFICO</v>
          </cell>
          <cell r="Q39" t="str">
            <v>Callao</v>
          </cell>
          <cell r="R39" t="str">
            <v>8213355497835</v>
          </cell>
          <cell r="S39" t="str">
            <v>SOL</v>
          </cell>
          <cell r="T39" t="str">
            <v>AHORROS</v>
          </cell>
          <cell r="U39" t="str">
            <v>BANCO INTERNACIONAL DEL PERU - INTERBANK</v>
          </cell>
          <cell r="V39" t="str">
            <v>SI</v>
          </cell>
          <cell r="W39" t="str">
            <v>602731OBMRI2</v>
          </cell>
          <cell r="X39" t="str">
            <v>19240517554021</v>
          </cell>
          <cell r="Y39" t="str">
            <v>BANCO DE CREDITO DEL PERU</v>
          </cell>
          <cell r="Z39" t="str">
            <v>SOL</v>
          </cell>
          <cell r="AA39">
            <v>38007</v>
          </cell>
          <cell r="AB39">
            <v>44126</v>
          </cell>
          <cell r="AC39" t="str">
            <v>AFP</v>
          </cell>
          <cell r="AD39" t="str">
            <v>PROFUTURO</v>
          </cell>
          <cell r="AE39" t="str">
            <v>MONTACARGUISTA DE ALMACÉN DE CALIDAD</v>
          </cell>
          <cell r="AF39" t="str">
            <v>BLOCK K 6 URB.  RAMON CASTILLA PROV.CONST.DEL CALLAO CALLAO CALLAO</v>
          </cell>
          <cell r="AG39" t="str">
            <v>101</v>
          </cell>
          <cell r="AH39" t="str">
            <v>EMPLEADO NORMAL BRUTO</v>
          </cell>
          <cell r="AI39" t="str">
            <v>2910</v>
          </cell>
          <cell r="AJ39" t="str">
            <v>CALIDAD</v>
          </cell>
          <cell r="AK39" t="str">
            <v>DD - DESCENTRALIZACION</v>
          </cell>
          <cell r="AL39" t="str">
            <v>FLUJO</v>
          </cell>
        </row>
        <row r="40">
          <cell r="C40" t="str">
            <v>42362830</v>
          </cell>
          <cell r="D40" t="str">
            <v>02421</v>
          </cell>
          <cell r="E40" t="str">
            <v>Servicio de Tercerización de Recepción, Control y Gestión Documentaria</v>
          </cell>
          <cell r="F40">
            <v>45265</v>
          </cell>
          <cell r="G40">
            <v>45265</v>
          </cell>
          <cell r="H40">
            <v>45355</v>
          </cell>
          <cell r="I40">
            <v>0</v>
          </cell>
          <cell r="J40" t="str">
            <v>VIGENTE</v>
          </cell>
          <cell r="L40" t="str">
            <v>OVERALL STRATEGY S.A.C.</v>
          </cell>
          <cell r="M40" t="str">
            <v>MINERA LAS BAMBAS S.A.</v>
          </cell>
          <cell r="N40" t="str">
            <v>ELIZABETH DORIS ROMAN RINCON</v>
          </cell>
          <cell r="O40" t="str">
            <v>OS-CONTRAO SERV. ESPECIFIC-LOCACIÓN DE SERV.-LAS BAMBAS-TELETRABAJO COMPLETO-GASTOS PARCIAL-RF</v>
          </cell>
          <cell r="P40" t="str">
            <v>PARA OBRA DETERMINADA O SERVICIO ESPECÍFICO</v>
          </cell>
          <cell r="Q40" t="str">
            <v>Lima</v>
          </cell>
          <cell r="R40" t="str">
            <v>19494194146000</v>
          </cell>
          <cell r="S40" t="str">
            <v>SOL</v>
          </cell>
          <cell r="T40" t="str">
            <v>AHORROS</v>
          </cell>
          <cell r="U40" t="str">
            <v>BANCO DE CREDITO DEL PERU</v>
          </cell>
          <cell r="V40" t="str">
            <v>SI</v>
          </cell>
          <cell r="W40" t="str">
            <v>607840ABARI7</v>
          </cell>
          <cell r="Y40" t="str">
            <v>BANCO DE CREDITO DEL PERU</v>
          </cell>
          <cell r="Z40" t="str">
            <v>SOL</v>
          </cell>
          <cell r="AA40">
            <v>38107</v>
          </cell>
          <cell r="AB40">
            <v>45265</v>
          </cell>
          <cell r="AC40" t="str">
            <v>AFP</v>
          </cell>
          <cell r="AD40" t="str">
            <v>PROFUTURO</v>
          </cell>
          <cell r="AE40" t="str">
            <v>ANALISTA DE REVISION Y CONTROL DE DOCUMENTOS JUNIOR</v>
          </cell>
          <cell r="AF40" t="str">
            <v>CAL  VEGAS DEL CONDADO 225    LOMAS DE LA MOLINA LIMA LIMA LA MOLINA</v>
          </cell>
          <cell r="AG40" t="str">
            <v>101</v>
          </cell>
          <cell r="AH40" t="str">
            <v>EMPLEADO NORMAL BRUTO</v>
          </cell>
          <cell r="AI40" t="str">
            <v>2002</v>
          </cell>
          <cell r="AJ40" t="str">
            <v xml:space="preserve">DESCENTRALIZACION </v>
          </cell>
          <cell r="AK40" t="str">
            <v>DD - DESCENTRALIZACION</v>
          </cell>
          <cell r="AL40" t="str">
            <v>FLUJO</v>
          </cell>
        </row>
        <row r="41">
          <cell r="C41" t="str">
            <v>42172174</v>
          </cell>
          <cell r="D41" t="str">
            <v>02515</v>
          </cell>
          <cell r="E41" t="str">
            <v>RASH</v>
          </cell>
          <cell r="F41">
            <v>45307</v>
          </cell>
          <cell r="G41">
            <v>45307</v>
          </cell>
          <cell r="H41">
            <v>45382</v>
          </cell>
          <cell r="I41">
            <v>0</v>
          </cell>
          <cell r="J41" t="str">
            <v>VIGENTE</v>
          </cell>
          <cell r="L41" t="str">
            <v>OVERALL STRATEGY S.A.C.</v>
          </cell>
          <cell r="M41" t="str">
            <v>RASH PERU S.A.C.</v>
          </cell>
          <cell r="N41" t="str">
            <v>ELIZABETH DORIS ROMAN RINCON</v>
          </cell>
          <cell r="O41" t="str">
            <v>OS- CONTRATO POR SERVICIOS ESPECIFICO TERCERIZACIÓN -RASH- UP INVENTARIOS- CENTRO DE TRABA -RF-PF.</v>
          </cell>
          <cell r="P41" t="str">
            <v>PARA OBRA DETERMINADA O SERVICIO ESPECÍFICO</v>
          </cell>
          <cell r="Q41" t="str">
            <v>Lima</v>
          </cell>
          <cell r="R41" t="str">
            <v>19295230540063</v>
          </cell>
          <cell r="S41" t="str">
            <v>SOL</v>
          </cell>
          <cell r="T41" t="str">
            <v>AHORROS</v>
          </cell>
          <cell r="U41" t="str">
            <v>BANCO DE CREDITO DEL PERU</v>
          </cell>
          <cell r="V41" t="str">
            <v>SI</v>
          </cell>
          <cell r="W41" t="str">
            <v>606400KBBTE2</v>
          </cell>
          <cell r="Y41" t="str">
            <v>BANCO DE CREDITO DEL PERU</v>
          </cell>
          <cell r="Z41" t="str">
            <v>SOL</v>
          </cell>
          <cell r="AA41">
            <v>39811</v>
          </cell>
          <cell r="AB41">
            <v>45307</v>
          </cell>
          <cell r="AC41" t="str">
            <v>AFP</v>
          </cell>
          <cell r="AD41" t="str">
            <v>PROFUTURO</v>
          </cell>
          <cell r="AE41" t="str">
            <v>AUXILIAR DE INVENTARIO</v>
          </cell>
          <cell r="AF41" t="str">
            <v>JR. TRUJILLO 141 PROV.CONST.DEL CALLAO CALLAO CARMEN DE LA LEGUA R.</v>
          </cell>
          <cell r="AG41" t="str">
            <v>101</v>
          </cell>
          <cell r="AH41" t="str">
            <v>EMPLEADO NORMAL BRUTO</v>
          </cell>
          <cell r="AI41" t="str">
            <v>2002</v>
          </cell>
          <cell r="AJ41" t="str">
            <v xml:space="preserve">DESCENTRALIZACION </v>
          </cell>
          <cell r="AK41" t="str">
            <v>DD - DESCENTRALIZACION</v>
          </cell>
          <cell r="AL41" t="str">
            <v>FLUJO</v>
          </cell>
        </row>
        <row r="42">
          <cell r="C42" t="str">
            <v>45457542</v>
          </cell>
          <cell r="D42" t="str">
            <v>02639</v>
          </cell>
          <cell r="E42" t="str">
            <v>ENGIE - SOPORTE PROYECTO GET ENGIE ENERGIA PERU</v>
          </cell>
          <cell r="F42">
            <v>44956</v>
          </cell>
          <cell r="G42">
            <v>45321</v>
          </cell>
          <cell r="H42">
            <v>45443</v>
          </cell>
          <cell r="I42">
            <v>0</v>
          </cell>
          <cell r="J42" t="str">
            <v>VIGENTE</v>
          </cell>
          <cell r="L42" t="str">
            <v>OVERALL BUSINESS S.A.</v>
          </cell>
          <cell r="M42" t="str">
            <v>ENGIE ENERGIA PERU S.A.</v>
          </cell>
          <cell r="N42" t="str">
            <v>ELIZABETH DORIS ROMAN RINCON</v>
          </cell>
          <cell r="O42" t="str">
            <v>OB_ADENDA_CTO POR SERV. ESPECIFICO_SUPLENCIA_TELETRABAJO PARCIAL_RF</v>
          </cell>
          <cell r="P42" t="str">
            <v>PARA OBRA DETERMINADA O SERVICIO ESPECÍFICO</v>
          </cell>
          <cell r="Q42" t="str">
            <v>Lima</v>
          </cell>
          <cell r="R42" t="str">
            <v>8213348907866</v>
          </cell>
          <cell r="S42" t="str">
            <v>SOL</v>
          </cell>
          <cell r="T42" t="str">
            <v>AHORROS</v>
          </cell>
          <cell r="U42" t="str">
            <v>BANCO INTERNACIONAL DEL PERU - INTERBANK</v>
          </cell>
          <cell r="V42" t="str">
            <v>NO</v>
          </cell>
          <cell r="W42" t="str">
            <v>324911JBAOA0</v>
          </cell>
          <cell r="X42" t="str">
            <v>8213365246470</v>
          </cell>
          <cell r="Y42" t="str">
            <v>BANCO INTERNACIONAL DEL PERU - INTERBANK</v>
          </cell>
          <cell r="Z42" t="str">
            <v>SOL</v>
          </cell>
          <cell r="AA42">
            <v>41677</v>
          </cell>
          <cell r="AB42">
            <v>44956</v>
          </cell>
          <cell r="AC42" t="str">
            <v>AFP</v>
          </cell>
          <cell r="AD42" t="str">
            <v>AFP PRIMA</v>
          </cell>
          <cell r="AE42" t="str">
            <v>COMPRADOR</v>
          </cell>
          <cell r="AF42" t="str">
            <v>AV. DEL PARQUE SUR 240 DPTO 405 LIMA LIMA SAN ISIDRO</v>
          </cell>
          <cell r="AG42" t="str">
            <v>101</v>
          </cell>
          <cell r="AH42" t="str">
            <v>EMPLEADO NORMAL BRUTO</v>
          </cell>
          <cell r="AI42" t="str">
            <v>2002</v>
          </cell>
          <cell r="AJ42" t="str">
            <v xml:space="preserve">DESCENTRALIZACION </v>
          </cell>
          <cell r="AK42" t="str">
            <v>DD - DESCENTRALIZACION</v>
          </cell>
          <cell r="AL42" t="str">
            <v>MIXTA</v>
          </cell>
        </row>
        <row r="43">
          <cell r="C43" t="str">
            <v>43771019</v>
          </cell>
          <cell r="D43" t="str">
            <v>02602</v>
          </cell>
          <cell r="E43" t="str">
            <v>BSH SUPERVISORAS</v>
          </cell>
          <cell r="F43">
            <v>44774</v>
          </cell>
          <cell r="G43">
            <v>45323</v>
          </cell>
          <cell r="H43">
            <v>45351</v>
          </cell>
          <cell r="I43">
            <v>0</v>
          </cell>
          <cell r="J43" t="str">
            <v>VIGENTE</v>
          </cell>
          <cell r="L43" t="str">
            <v>MARKETING POWER S.A.C.</v>
          </cell>
          <cell r="M43" t="str">
            <v>BSH ELECTRODOMESTICOS SAC</v>
          </cell>
          <cell r="N43" t="str">
            <v>ELIZABETH DORIS ROMAN RINCON</v>
          </cell>
          <cell r="O43" t="str">
            <v>MP ADENDA DE RENOVACION PARA AGENCIA COMERCIAL-R</v>
          </cell>
          <cell r="P43" t="str">
            <v>PARA OBRA DETERMINADA O SERVICIO ESPECÍFICO</v>
          </cell>
          <cell r="Q43" t="str">
            <v>Lima</v>
          </cell>
          <cell r="R43" t="str">
            <v>19131286661086</v>
          </cell>
          <cell r="S43" t="str">
            <v>SOL</v>
          </cell>
          <cell r="T43" t="str">
            <v>AHORROS</v>
          </cell>
          <cell r="U43" t="str">
            <v>BANCO DE CREDITO DEL PERU</v>
          </cell>
          <cell r="V43" t="str">
            <v>NO</v>
          </cell>
          <cell r="W43" t="str">
            <v>616321MBPAC6</v>
          </cell>
          <cell r="X43" t="str">
            <v>19251369026049</v>
          </cell>
          <cell r="Y43" t="str">
            <v>BANCO DE CREDITO DEL PERU</v>
          </cell>
          <cell r="Z43" t="str">
            <v>SOL</v>
          </cell>
          <cell r="AA43">
            <v>40732</v>
          </cell>
          <cell r="AB43">
            <v>44774</v>
          </cell>
          <cell r="AC43" t="str">
            <v>AFP</v>
          </cell>
          <cell r="AD43" t="str">
            <v>AFP INTEGRA</v>
          </cell>
          <cell r="AE43" t="str">
            <v>PROMOTOR JUNIOR ELECTRODOMÉSTICO</v>
          </cell>
          <cell r="AF43" t="str">
            <v>CAL ZARUMILLA MZ D LT 7 PROV.CONST.DEL CALLAO CALLAO BELLAVISTA</v>
          </cell>
          <cell r="AG43" t="str">
            <v>101</v>
          </cell>
          <cell r="AH43" t="str">
            <v>EMPLEADO NORMAL BRUTO</v>
          </cell>
          <cell r="AI43" t="str">
            <v>0007</v>
          </cell>
          <cell r="AJ43" t="str">
            <v>914 - MARKETING</v>
          </cell>
          <cell r="AK43" t="str">
            <v>DD - DESCENTRALIZACION</v>
          </cell>
          <cell r="AL43" t="str">
            <v>MIXTA</v>
          </cell>
        </row>
        <row r="44">
          <cell r="C44" t="str">
            <v>43369309</v>
          </cell>
          <cell r="D44" t="str">
            <v>02396</v>
          </cell>
          <cell r="E44" t="str">
            <v>PDI - SERVICIOS TERCERIZADOS GESTIÓN PREDIAL Y SUPERVISIÓN DE PROYECTOS DE INFRAESTRUCTURA</v>
          </cell>
          <cell r="F44">
            <v>44656</v>
          </cell>
          <cell r="G44">
            <v>45292</v>
          </cell>
          <cell r="H44">
            <v>45382</v>
          </cell>
          <cell r="I44">
            <v>0</v>
          </cell>
          <cell r="J44" t="str">
            <v>VIGENTE</v>
          </cell>
          <cell r="L44" t="str">
            <v>OVERALL STRATEGY S.A.C.</v>
          </cell>
          <cell r="M44" t="str">
            <v>CONSORCIO TRANSMANTARO S.A.</v>
          </cell>
          <cell r="N44" t="str">
            <v>ELIZABETH DORIS ROMAN RINCON</v>
          </cell>
          <cell r="O44" t="str">
            <v>OS_ADENDA_CONTRATO SERV. ESPECIFC_CONSORCIO TRANSMANTARO_PNF_RF_PROYECTO YANA COYA</v>
          </cell>
          <cell r="P44" t="str">
            <v>PARA OBRA DETERMINADA O SERVICIO ESPECÍFICO</v>
          </cell>
          <cell r="Q44" t="str">
            <v>Lima</v>
          </cell>
          <cell r="R44" t="str">
            <v>19270179181059</v>
          </cell>
          <cell r="S44" t="str">
            <v>SOL</v>
          </cell>
          <cell r="T44" t="str">
            <v>AHORROS</v>
          </cell>
          <cell r="U44" t="str">
            <v>BANCO DE CREDITO DEL PERU</v>
          </cell>
          <cell r="V44" t="str">
            <v>SI</v>
          </cell>
          <cell r="W44" t="str">
            <v>613521JBPAT5</v>
          </cell>
          <cell r="X44" t="str">
            <v>19241236554047</v>
          </cell>
          <cell r="Y44" t="str">
            <v>BANCO DE CREDITO DEL PERU</v>
          </cell>
          <cell r="Z44" t="str">
            <v>SOL</v>
          </cell>
          <cell r="AA44">
            <v>40718</v>
          </cell>
          <cell r="AB44">
            <v>44656</v>
          </cell>
          <cell r="AC44" t="str">
            <v>AFP</v>
          </cell>
          <cell r="AD44" t="str">
            <v>AFP INTEGRA</v>
          </cell>
          <cell r="AE44" t="str">
            <v>SUPERVISOR HSE</v>
          </cell>
          <cell r="AF44" t="str">
            <v>MZ G LT 09 SECTOR B1  PACHACUTEC PROV.CONST.DEL CALLAO CALLAO VENTANILLA</v>
          </cell>
          <cell r="AG44" t="str">
            <v>101</v>
          </cell>
          <cell r="AH44" t="str">
            <v>EMPLEADO NORMAL BRUTO</v>
          </cell>
          <cell r="AI44" t="str">
            <v>3018</v>
          </cell>
          <cell r="AJ44" t="str">
            <v>YANA - COYA</v>
          </cell>
          <cell r="AK44" t="str">
            <v>DD - DESCENTRALIZACION</v>
          </cell>
          <cell r="AL44" t="str">
            <v>FLUJO</v>
          </cell>
        </row>
        <row r="45">
          <cell r="C45" t="str">
            <v>45880003</v>
          </cell>
          <cell r="D45" t="str">
            <v>00845</v>
          </cell>
          <cell r="E45" t="str">
            <v>BSH ADMINISTRACIÓN DE ALMACENES</v>
          </cell>
          <cell r="F45">
            <v>44270</v>
          </cell>
          <cell r="G45">
            <v>45292</v>
          </cell>
          <cell r="H45">
            <v>45382</v>
          </cell>
          <cell r="I45">
            <v>0</v>
          </cell>
          <cell r="J45" t="str">
            <v>VIGENTE</v>
          </cell>
          <cell r="L45" t="str">
            <v>OVERALL STRATEGY S.A.C.</v>
          </cell>
          <cell r="M45" t="str">
            <v>BSH ELECTRODOMESTICOS SAC</v>
          </cell>
          <cell r="N45" t="str">
            <v>ELIZABETH DORIS ROMAN RINCON</v>
          </cell>
          <cell r="O45" t="str">
            <v>OS-ADENDA DE PRORROGA  BSH  ALMACENES  CT</v>
          </cell>
          <cell r="P45" t="str">
            <v>PARA OBRA DETERMINADA O SERVICIO ESPECÍFICO</v>
          </cell>
          <cell r="Q45" t="str">
            <v>Callao</v>
          </cell>
          <cell r="R45" t="str">
            <v>19202486663079</v>
          </cell>
          <cell r="S45" t="str">
            <v>SOL</v>
          </cell>
          <cell r="T45" t="str">
            <v>AHORROS</v>
          </cell>
          <cell r="U45" t="str">
            <v>BANCO DE CREDITO DEL PERU</v>
          </cell>
          <cell r="V45" t="str">
            <v>SI</v>
          </cell>
          <cell r="W45" t="str">
            <v>627221MBHDR7</v>
          </cell>
          <cell r="X45" t="str">
            <v>19240750660027</v>
          </cell>
          <cell r="Y45" t="str">
            <v>BANCO DE CREDITO DEL PERU</v>
          </cell>
          <cell r="Z45" t="str">
            <v>SOL</v>
          </cell>
          <cell r="AA45">
            <v>40634</v>
          </cell>
          <cell r="AB45">
            <v>44270</v>
          </cell>
          <cell r="AC45" t="str">
            <v>AFP</v>
          </cell>
          <cell r="AD45" t="str">
            <v>AFP INTEGRA</v>
          </cell>
          <cell r="AE45" t="str">
            <v>OPERARIO DE APT</v>
          </cell>
          <cell r="AF45" t="str">
            <v>AV. URB. LOS ALAMOS MZ. L LOTE 04 PROV.CONST.DEL CALLAO CALLAO CALLAO</v>
          </cell>
          <cell r="AG45" t="str">
            <v>101</v>
          </cell>
          <cell r="AH45" t="str">
            <v>EMPLEADO NORMAL BRUTO</v>
          </cell>
          <cell r="AI45" t="str">
            <v>2908</v>
          </cell>
          <cell r="AJ45" t="str">
            <v>001 -  APT</v>
          </cell>
          <cell r="AK45" t="str">
            <v>DD - DESCENTRALIZACION</v>
          </cell>
          <cell r="AL45" t="str">
            <v>FLUJO</v>
          </cell>
        </row>
        <row r="46">
          <cell r="C46" t="str">
            <v>75824570</v>
          </cell>
          <cell r="D46" t="str">
            <v>02396</v>
          </cell>
          <cell r="E46" t="str">
            <v>PDI - SERVICIOS TERCERIZADOS GESTIÓN PREDIAL Y SUPERVISIÓN DE PROYECTOS DE INFRAESTRUCTURA</v>
          </cell>
          <cell r="F46">
            <v>43997</v>
          </cell>
          <cell r="G46">
            <v>45292</v>
          </cell>
          <cell r="H46">
            <v>45382</v>
          </cell>
          <cell r="I46">
            <v>0</v>
          </cell>
          <cell r="J46" t="str">
            <v>VIGENTE</v>
          </cell>
          <cell r="L46" t="str">
            <v>OVERALL STRATEGY S.A.C.</v>
          </cell>
          <cell r="M46" t="str">
            <v>CONSORCIO TRANSMANTARO S.A.</v>
          </cell>
          <cell r="N46" t="str">
            <v>ELIZABETH DORIS ROMAN RINCON</v>
          </cell>
          <cell r="O46" t="str">
            <v>OS_ADENDA_CONTRATO SERV. ESPECIFC_CONSORCIO TRANSMANTARO_PNF_RF_PROYECTO YANA COYA</v>
          </cell>
          <cell r="P46" t="str">
            <v>PARA OBRA DETERMINADA O SERVICIO ESPECÍFICO</v>
          </cell>
          <cell r="Q46" t="str">
            <v>Lima</v>
          </cell>
          <cell r="R46" t="str">
            <v>2003163098410</v>
          </cell>
          <cell r="S46" t="str">
            <v>SOL</v>
          </cell>
          <cell r="T46" t="str">
            <v>AHORROS</v>
          </cell>
          <cell r="U46" t="str">
            <v>BANCO INTERNACIONAL DEL PERU - INTERBANK</v>
          </cell>
          <cell r="V46" t="str">
            <v>NO</v>
          </cell>
          <cell r="W46" t="str">
            <v>657980BBAAV6</v>
          </cell>
          <cell r="X46" t="str">
            <v>36540517393063</v>
          </cell>
          <cell r="Y46" t="str">
            <v>BANCO DE CREDITO DEL PERU</v>
          </cell>
          <cell r="Z46" t="str">
            <v>SOL</v>
          </cell>
          <cell r="AA46">
            <v>43910</v>
          </cell>
          <cell r="AB46">
            <v>43997</v>
          </cell>
          <cell r="AC46" t="str">
            <v>AFP</v>
          </cell>
          <cell r="AD46" t="str">
            <v>AFP INTEGRA</v>
          </cell>
          <cell r="AE46" t="str">
            <v>AUXILIAR ADMINISTRATIVO</v>
          </cell>
          <cell r="AF46" t="str">
            <v>JR. SAN MARTIN V 16 - A.H.  LA FLORIDA HUANUCO HUANUCO HUANUCO</v>
          </cell>
          <cell r="AG46" t="str">
            <v>101</v>
          </cell>
          <cell r="AH46" t="str">
            <v>EMPLEADO NORMAL BRUTO</v>
          </cell>
          <cell r="AI46" t="str">
            <v>3018</v>
          </cell>
          <cell r="AJ46" t="str">
            <v>YANA - COYA</v>
          </cell>
          <cell r="AK46" t="str">
            <v>DD - DESCENTRALIZACION</v>
          </cell>
          <cell r="AL46" t="str">
            <v>MIXTA</v>
          </cell>
        </row>
        <row r="47">
          <cell r="C47" t="str">
            <v>62149668</v>
          </cell>
          <cell r="D47" t="str">
            <v>00845</v>
          </cell>
          <cell r="E47" t="str">
            <v>BSH ADMINISTRACIÓN DE ALMACENES</v>
          </cell>
          <cell r="F47">
            <v>44987</v>
          </cell>
          <cell r="G47">
            <v>45292</v>
          </cell>
          <cell r="H47">
            <v>45382</v>
          </cell>
          <cell r="I47">
            <v>0</v>
          </cell>
          <cell r="J47" t="str">
            <v>VIGENTE</v>
          </cell>
          <cell r="L47" t="str">
            <v>OVERALL STRATEGY S.A.C.</v>
          </cell>
          <cell r="M47" t="str">
            <v>BSH ELECTRODOMESTICOS SAC</v>
          </cell>
          <cell r="N47" t="str">
            <v>ELIZABETH DORIS ROMAN RINCON</v>
          </cell>
          <cell r="O47" t="str">
            <v>OS-ADENDA DE PRORROGA  BSH  ALMACENES  CT</v>
          </cell>
          <cell r="P47" t="str">
            <v>PARA OBRA DETERMINADA O SERVICIO ESPECÍFICO</v>
          </cell>
          <cell r="Q47" t="str">
            <v>Callao</v>
          </cell>
          <cell r="R47" t="str">
            <v>19477367592080</v>
          </cell>
          <cell r="S47" t="str">
            <v>SOL</v>
          </cell>
          <cell r="T47" t="str">
            <v>AHORROS</v>
          </cell>
          <cell r="U47" t="str">
            <v>BANCO DE CREDITO DEL PERU</v>
          </cell>
          <cell r="V47" t="str">
            <v>NO</v>
          </cell>
          <cell r="W47" t="str">
            <v>668301JBOMD8</v>
          </cell>
          <cell r="X47" t="str">
            <v>19151667031001</v>
          </cell>
          <cell r="Y47" t="str">
            <v>BANCO DE CREDITO DEL PERU</v>
          </cell>
          <cell r="Z47" t="str">
            <v>SOL</v>
          </cell>
          <cell r="AA47">
            <v>44789</v>
          </cell>
          <cell r="AB47">
            <v>44987</v>
          </cell>
          <cell r="AC47" t="str">
            <v>AFP</v>
          </cell>
          <cell r="AD47" t="str">
            <v>AFP INTEGRA</v>
          </cell>
          <cell r="AE47" t="str">
            <v>OPERARIO 5 DE APT</v>
          </cell>
          <cell r="AF47" t="str">
            <v>AV. CANTA CALLAO MZ A LT 8 URB. LOS PORTALES DE NARANJAL - SMP LIMA LIMA LIMA</v>
          </cell>
          <cell r="AG47" t="str">
            <v>101</v>
          </cell>
          <cell r="AH47" t="str">
            <v>EMPLEADO NORMAL BRUTO</v>
          </cell>
          <cell r="AI47" t="str">
            <v>2908</v>
          </cell>
          <cell r="AJ47" t="str">
            <v>001 -  APT</v>
          </cell>
          <cell r="AK47" t="str">
            <v>DD - DESCENTRALIZACION</v>
          </cell>
          <cell r="AL47" t="str">
            <v>MIXTA</v>
          </cell>
        </row>
        <row r="48">
          <cell r="C48" t="str">
            <v>40060893</v>
          </cell>
          <cell r="D48" t="str">
            <v>02638</v>
          </cell>
          <cell r="E48" t="str">
            <v>Grunenthal</v>
          </cell>
          <cell r="F48">
            <v>44958</v>
          </cell>
          <cell r="G48">
            <v>45292</v>
          </cell>
          <cell r="H48">
            <v>45473</v>
          </cell>
          <cell r="I48">
            <v>0</v>
          </cell>
          <cell r="J48" t="str">
            <v>VIGENTE</v>
          </cell>
          <cell r="L48" t="str">
            <v>OVERALL BUSINESS S.A.</v>
          </cell>
          <cell r="M48" t="str">
            <v>GRUNENTHAL PERUANA S A</v>
          </cell>
          <cell r="N48" t="str">
            <v>ELIZABETH DORIS ROMAN RINCON</v>
          </cell>
          <cell r="O48" t="str">
            <v>OB - ADDENDA DE OBRA O SERVICIO ESPECIFICO (17A)</v>
          </cell>
          <cell r="P48" t="str">
            <v>PARA OBRA DETERMINADA O SERVICIO ESPECÍFICO</v>
          </cell>
          <cell r="Q48" t="str">
            <v>Lima</v>
          </cell>
          <cell r="R48" t="str">
            <v>00110418170200052814</v>
          </cell>
          <cell r="S48" t="str">
            <v>SOL</v>
          </cell>
          <cell r="T48" t="str">
            <v>AHORROS</v>
          </cell>
          <cell r="U48" t="str">
            <v>BANCO BBVA PERU</v>
          </cell>
          <cell r="V48" t="str">
            <v>SI</v>
          </cell>
          <cell r="X48" t="str">
            <v>80101543001240103499</v>
          </cell>
          <cell r="Y48" t="str">
            <v>SCOTIABANK PERU SAA</v>
          </cell>
          <cell r="Z48" t="str">
            <v>SOL</v>
          </cell>
          <cell r="AA48">
            <v>44927</v>
          </cell>
          <cell r="AB48">
            <v>44958</v>
          </cell>
          <cell r="AC48" t="str">
            <v>SNP</v>
          </cell>
          <cell r="AE48" t="str">
            <v>RECEPCIONISTA</v>
          </cell>
          <cell r="AF48" t="str">
            <v>AV.  REPUBLICA DEL PERU 356 LIMA LIMA COMAS</v>
          </cell>
          <cell r="AG48" t="str">
            <v>101</v>
          </cell>
          <cell r="AH48" t="str">
            <v>EMPLEADO NORMAL BRUTO</v>
          </cell>
          <cell r="AI48" t="str">
            <v>2002</v>
          </cell>
          <cell r="AJ48" t="str">
            <v xml:space="preserve">DESCENTRALIZACION </v>
          </cell>
          <cell r="AK48" t="str">
            <v>DD - DESCENTRALIZACION</v>
          </cell>
          <cell r="AL48" t="str">
            <v>MIXTA</v>
          </cell>
        </row>
        <row r="49">
          <cell r="C49" t="str">
            <v>71307541</v>
          </cell>
          <cell r="D49" t="str">
            <v>00845</v>
          </cell>
          <cell r="E49" t="str">
            <v>BSH ADMINISTRACIÓN DE ALMACENES</v>
          </cell>
          <cell r="F49">
            <v>45009</v>
          </cell>
          <cell r="G49">
            <v>45292</v>
          </cell>
          <cell r="H49">
            <v>45382</v>
          </cell>
          <cell r="I49">
            <v>0</v>
          </cell>
          <cell r="J49" t="str">
            <v>VIGENTE</v>
          </cell>
          <cell r="L49" t="str">
            <v>OVERALL STRATEGY S.A.C.</v>
          </cell>
          <cell r="M49" t="str">
            <v>BSH ELECTRODOMESTICOS SAC</v>
          </cell>
          <cell r="N49" t="str">
            <v>ELIZABETH DORIS ROMAN RINCON</v>
          </cell>
          <cell r="O49" t="str">
            <v>OS-ADENDA DE PRORROGA  BSH  ALMACENES  CT</v>
          </cell>
          <cell r="P49" t="str">
            <v>PARA OBRA DETERMINADA O SERVICIO ESPECÍFICO</v>
          </cell>
          <cell r="Q49" t="str">
            <v>Callao</v>
          </cell>
          <cell r="R49" t="str">
            <v>19478060532021</v>
          </cell>
          <cell r="S49" t="str">
            <v>SOL</v>
          </cell>
          <cell r="T49" t="str">
            <v>AHORROS</v>
          </cell>
          <cell r="U49" t="str">
            <v>BANCO DE CREDITO DEL PERU</v>
          </cell>
          <cell r="V49" t="str">
            <v>SI</v>
          </cell>
          <cell r="W49" t="str">
            <v>637881ABMSD5</v>
          </cell>
          <cell r="X49" t="str">
            <v>19151667033021</v>
          </cell>
          <cell r="Y49" t="str">
            <v>BANCO DE CREDITO DEL PERU</v>
          </cell>
          <cell r="Z49" t="str">
            <v>SOL</v>
          </cell>
          <cell r="AA49">
            <v>44559</v>
          </cell>
          <cell r="AB49">
            <v>45009</v>
          </cell>
          <cell r="AC49" t="str">
            <v>AFP</v>
          </cell>
          <cell r="AD49" t="str">
            <v>AFP INTEGRA</v>
          </cell>
          <cell r="AE49" t="str">
            <v>AUXILIAR DE LOGISTICA INTERNA</v>
          </cell>
          <cell r="AF49" t="str">
            <v>MZ - W LT - 25   ANCITA  AJA - EL AGUSTINO LIMA LIMA EL AGUSTINO</v>
          </cell>
          <cell r="AG49" t="str">
            <v>101</v>
          </cell>
          <cell r="AH49" t="str">
            <v>EMPLEADO NORMAL BRUTO</v>
          </cell>
          <cell r="AI49" t="str">
            <v>2907</v>
          </cell>
          <cell r="AJ49" t="str">
            <v>145 - INSUMOS</v>
          </cell>
          <cell r="AK49" t="str">
            <v>DD - DESCENTRALIZACION</v>
          </cell>
          <cell r="AL49" t="str">
            <v>MIXTA</v>
          </cell>
        </row>
        <row r="50">
          <cell r="C50" t="str">
            <v>43734261</v>
          </cell>
          <cell r="D50" t="str">
            <v>02602</v>
          </cell>
          <cell r="E50" t="str">
            <v>BSH SUPERVISORAS</v>
          </cell>
          <cell r="F50">
            <v>44774</v>
          </cell>
          <cell r="G50">
            <v>45323</v>
          </cell>
          <cell r="H50">
            <v>45351</v>
          </cell>
          <cell r="I50">
            <v>0</v>
          </cell>
          <cell r="J50" t="str">
            <v>VIGENTE</v>
          </cell>
          <cell r="L50" t="str">
            <v>MARKETING POWER S.A.C.</v>
          </cell>
          <cell r="M50" t="str">
            <v>BSH ELECTRODOMESTICOS SAC</v>
          </cell>
          <cell r="N50" t="str">
            <v>ELIZABETH DORIS ROMAN RINCON</v>
          </cell>
          <cell r="O50" t="str">
            <v>MP ADENDA DE RENOVACION PARA AGENCIA COMERCIAL-R</v>
          </cell>
          <cell r="P50" t="str">
            <v>PARA OBRA DETERMINADA O SERVICIO ESPECÍFICO</v>
          </cell>
          <cell r="Q50" t="str">
            <v>Trujillo</v>
          </cell>
          <cell r="R50" t="str">
            <v>57099418108084</v>
          </cell>
          <cell r="S50" t="str">
            <v>SOL</v>
          </cell>
          <cell r="T50" t="str">
            <v>AHORROS</v>
          </cell>
          <cell r="U50" t="str">
            <v>BANCO DE CREDITO DEL PERU</v>
          </cell>
          <cell r="V50" t="str">
            <v>NO</v>
          </cell>
          <cell r="W50" t="str">
            <v>616441JBSST3</v>
          </cell>
          <cell r="X50" t="str">
            <v>57051369029054</v>
          </cell>
          <cell r="Y50" t="str">
            <v>BANCO DE CREDITO DEL PERU</v>
          </cell>
          <cell r="Z50" t="str">
            <v>SOL</v>
          </cell>
          <cell r="AA50">
            <v>39206</v>
          </cell>
          <cell r="AB50">
            <v>44774</v>
          </cell>
          <cell r="AC50" t="str">
            <v>AFP</v>
          </cell>
          <cell r="AD50" t="str">
            <v>AFP PRIMA</v>
          </cell>
          <cell r="AE50" t="str">
            <v>MONITOR</v>
          </cell>
          <cell r="AF50" t="str">
            <v>CAL LOS CRISOPRASAS 251 LA LIBERTAD TRUJILLO TRUJILLO</v>
          </cell>
          <cell r="AG50" t="str">
            <v>101</v>
          </cell>
          <cell r="AH50" t="str">
            <v>EMPLEADO NORMAL BRUTO</v>
          </cell>
          <cell r="AI50" t="str">
            <v>0007</v>
          </cell>
          <cell r="AJ50" t="str">
            <v>914 - MARKETING</v>
          </cell>
          <cell r="AK50" t="str">
            <v>DD - DESCENTRALIZACION</v>
          </cell>
          <cell r="AL50" t="str">
            <v>MIXTA</v>
          </cell>
        </row>
        <row r="51">
          <cell r="C51" t="str">
            <v>44378093</v>
          </cell>
          <cell r="D51" t="str">
            <v>02588</v>
          </cell>
          <cell r="E51" t="str">
            <v>APUDEX</v>
          </cell>
          <cell r="F51">
            <v>45265</v>
          </cell>
          <cell r="G51">
            <v>45265</v>
          </cell>
          <cell r="H51">
            <v>45351</v>
          </cell>
          <cell r="I51">
            <v>0</v>
          </cell>
          <cell r="J51" t="str">
            <v>VIGENTE</v>
          </cell>
          <cell r="L51" t="str">
            <v>OVERALL BUSINESS S.A.</v>
          </cell>
          <cell r="M51" t="str">
            <v>APUDEX S.A.C.</v>
          </cell>
          <cell r="N51" t="str">
            <v>ELIZABETH DORIS ROMAN RINCON</v>
          </cell>
          <cell r="O51" t="str">
            <v>OB - OBRA O SERVICIO ESPECIFICO - TEMPORALES - PF (20C)</v>
          </cell>
          <cell r="P51" t="str">
            <v>PARA OBRA DETERMINADA O SERVICIO ESPECÍFICO</v>
          </cell>
          <cell r="Q51" t="str">
            <v>Lima</v>
          </cell>
          <cell r="R51" t="str">
            <v>00110579040219806476</v>
          </cell>
          <cell r="S51" t="str">
            <v>SOL</v>
          </cell>
          <cell r="T51" t="str">
            <v>AHORROS</v>
          </cell>
          <cell r="U51" t="str">
            <v>BANCO BBVA PERU</v>
          </cell>
          <cell r="V51" t="str">
            <v>NO</v>
          </cell>
          <cell r="Y51" t="str">
            <v>BANCO INTERNACIONAL DEL PERU - INTERBANK</v>
          </cell>
          <cell r="Z51" t="str">
            <v>SOL</v>
          </cell>
          <cell r="AA51">
            <v>44927</v>
          </cell>
          <cell r="AB51">
            <v>45265</v>
          </cell>
          <cell r="AC51" t="str">
            <v>SNP</v>
          </cell>
          <cell r="AE51" t="str">
            <v>ASISTENTE DE CONCILIACIONES</v>
          </cell>
          <cell r="AF51" t="str">
            <v>CAL MZ F LT 14 URBANIZACIÓN LOS CEDROS DE VILLA 2 LIMA LIMA CHORRILLOS</v>
          </cell>
          <cell r="AG51" t="str">
            <v>101</v>
          </cell>
          <cell r="AH51" t="str">
            <v>EMPLEADO NORMAL BRUTO</v>
          </cell>
          <cell r="AI51" t="str">
            <v>2002</v>
          </cell>
          <cell r="AJ51" t="str">
            <v xml:space="preserve">DESCENTRALIZACION </v>
          </cell>
          <cell r="AK51" t="str">
            <v>DD - DESCENTRALIZACION</v>
          </cell>
          <cell r="AL51" t="str">
            <v>MIXTA</v>
          </cell>
        </row>
        <row r="52">
          <cell r="C52" t="str">
            <v>25832456</v>
          </cell>
          <cell r="D52" t="str">
            <v>02396</v>
          </cell>
          <cell r="E52" t="str">
            <v>PDI - SERVICIOS TERCERIZADOS GESTIÓN PREDIAL Y SUPERVISIÓN DE PROYECTOS DE INFRAESTRUCTURA</v>
          </cell>
          <cell r="F52">
            <v>45017</v>
          </cell>
          <cell r="G52">
            <v>45292</v>
          </cell>
          <cell r="H52">
            <v>45382</v>
          </cell>
          <cell r="I52">
            <v>0</v>
          </cell>
          <cell r="J52" t="str">
            <v>VIGENTE</v>
          </cell>
          <cell r="L52" t="str">
            <v>OVERALL STRATEGY S.A.C.</v>
          </cell>
          <cell r="M52" t="str">
            <v>CONSORCIO TRANSMANTARO S.A.</v>
          </cell>
          <cell r="N52" t="str">
            <v>ELIZABETH DORIS ROMAN RINCON</v>
          </cell>
          <cell r="O52" t="str">
            <v>OS_ADENDA_CONTRATO SERV. ESPECIFC_CONSORCIO TRANSMANTARO_PNF_RF_PROYECTO YANA COYA</v>
          </cell>
          <cell r="P52" t="str">
            <v>PARA OBRA DETERMINADA O SERVICIO ESPECÍFICO</v>
          </cell>
          <cell r="Q52" t="str">
            <v>Lima</v>
          </cell>
          <cell r="R52" t="str">
            <v>00110186460200230925</v>
          </cell>
          <cell r="S52" t="str">
            <v>SOL</v>
          </cell>
          <cell r="T52" t="str">
            <v>AHORROS</v>
          </cell>
          <cell r="U52" t="str">
            <v>BANCO BBVA PERU</v>
          </cell>
          <cell r="V52" t="str">
            <v>NO</v>
          </cell>
          <cell r="W52" t="str">
            <v>537771PBBNA9</v>
          </cell>
          <cell r="X52" t="str">
            <v>8213366396697</v>
          </cell>
          <cell r="Y52" t="str">
            <v>BANCO INTERNACIONAL DEL PERU - INTERBANK</v>
          </cell>
          <cell r="Z52" t="str">
            <v>SOL</v>
          </cell>
          <cell r="AA52">
            <v>36270</v>
          </cell>
          <cell r="AB52">
            <v>45017</v>
          </cell>
          <cell r="AC52" t="str">
            <v>AFP</v>
          </cell>
          <cell r="AD52" t="str">
            <v>AFP PRIMA</v>
          </cell>
          <cell r="AE52" t="str">
            <v>SUPERVISOR DE PROYECTOS</v>
          </cell>
          <cell r="AF52" t="str">
            <v>AV. OSCAR R. BENAVIDES 3236 DTO. 221 PROV.CONST.DEL CALLAO CALLAO BELLAVISTA</v>
          </cell>
          <cell r="AG52" t="str">
            <v>101</v>
          </cell>
          <cell r="AH52" t="str">
            <v>EMPLEADO NORMAL BRUTO</v>
          </cell>
          <cell r="AI52" t="str">
            <v>3018</v>
          </cell>
          <cell r="AJ52" t="str">
            <v>YANA - COYA</v>
          </cell>
          <cell r="AK52" t="str">
            <v>DD - DESCENTRALIZACION</v>
          </cell>
          <cell r="AL52" t="str">
            <v>FLUJO</v>
          </cell>
        </row>
        <row r="53">
          <cell r="C53" t="str">
            <v>10604711</v>
          </cell>
          <cell r="D53" t="str">
            <v>02423</v>
          </cell>
          <cell r="E53" t="str">
            <v>PACIFICO - SERVICIO DE CALL CENTER</v>
          </cell>
          <cell r="F53">
            <v>45090</v>
          </cell>
          <cell r="G53">
            <v>45292</v>
          </cell>
          <cell r="H53">
            <v>45382</v>
          </cell>
          <cell r="I53">
            <v>0</v>
          </cell>
          <cell r="J53" t="str">
            <v>VIGENTE</v>
          </cell>
          <cell r="L53" t="str">
            <v>EXECUTIVE SOLUTIONS S.A.</v>
          </cell>
          <cell r="M53" t="str">
            <v>PACIFICO COMPAÑIA DE SEGUROS Y REASEGUROS</v>
          </cell>
          <cell r="N53" t="str">
            <v>ELIZABETH DORIS ROMAN RINCON</v>
          </cell>
          <cell r="O53" t="str">
            <v>ES_ADENDA_ CTO TRABJO_SERVICIO ESPECIFICO (LOCACIÓN DE SERVICIOS)_TELETRABAJO MIXTO_PNF_RC_PACIFICO</v>
          </cell>
          <cell r="P53" t="str">
            <v>PARA OBRA DETERMINADA O SERVICIO ESPECÍFICO</v>
          </cell>
          <cell r="Q53" t="str">
            <v>Lima</v>
          </cell>
          <cell r="R53" t="str">
            <v>19134399882053</v>
          </cell>
          <cell r="S53" t="str">
            <v>SOL</v>
          </cell>
          <cell r="T53" t="str">
            <v>AHORROS</v>
          </cell>
          <cell r="U53" t="str">
            <v>BANCO DE CREDITO DEL PERU</v>
          </cell>
          <cell r="V53" t="str">
            <v>NO</v>
          </cell>
          <cell r="W53" t="str">
            <v>282650YBAEA8</v>
          </cell>
          <cell r="X53" t="str">
            <v>8339055140</v>
          </cell>
          <cell r="Y53" t="str">
            <v>SCOTIABANK PERU SAA</v>
          </cell>
          <cell r="Z53" t="str">
            <v>SOL</v>
          </cell>
          <cell r="AA53">
            <v>41928</v>
          </cell>
          <cell r="AB53">
            <v>45090</v>
          </cell>
          <cell r="AC53" t="str">
            <v>AFP</v>
          </cell>
          <cell r="AD53" t="str">
            <v>AFP INTEGRA</v>
          </cell>
          <cell r="AE53" t="str">
            <v>ASESOR JUNIOR DE SERVICIO AL CLIENTE</v>
          </cell>
          <cell r="AF53" t="str">
            <v>CAL IBIZA 135 LIMA LIMA ATE</v>
          </cell>
          <cell r="AG53" t="str">
            <v>101</v>
          </cell>
          <cell r="AH53" t="str">
            <v>EMPLEADO NORMAL BRUTO</v>
          </cell>
          <cell r="AI53" t="str">
            <v>2076</v>
          </cell>
          <cell r="AJ53" t="str">
            <v>CALL Cobranzas</v>
          </cell>
          <cell r="AK53" t="str">
            <v>DD - DESCENTRALIZACION</v>
          </cell>
          <cell r="AL53" t="str">
            <v>MIXTA</v>
          </cell>
        </row>
        <row r="54">
          <cell r="C54" t="str">
            <v>79094106</v>
          </cell>
          <cell r="D54" t="str">
            <v>02493</v>
          </cell>
          <cell r="E54" t="str">
            <v>INMUEBLES PANAMERICANA - SERVICIOS DE INTERMEDIACION LABORAL</v>
          </cell>
          <cell r="F54">
            <v>45218</v>
          </cell>
          <cell r="G54">
            <v>45292</v>
          </cell>
          <cell r="H54">
            <v>45351</v>
          </cell>
          <cell r="I54">
            <v>0</v>
          </cell>
          <cell r="J54" t="str">
            <v>VIGENTE</v>
          </cell>
          <cell r="L54" t="str">
            <v>OVERALL BUSINESS S.A.</v>
          </cell>
          <cell r="M54" t="str">
            <v>Inmuebles Panamericana S.A.</v>
          </cell>
          <cell r="N54" t="str">
            <v>ELIZABETH DORIS ROMAN RINCON</v>
          </cell>
          <cell r="O54" t="str">
            <v>OB - ADDENDA DE OBRA O SERVICIO ESPECIFICO (17A)</v>
          </cell>
          <cell r="P54" t="str">
            <v>PARA OBRA DETERMINADA O SERVICIO ESPECÍFICO</v>
          </cell>
          <cell r="Q54" t="str">
            <v>Lima</v>
          </cell>
          <cell r="R54" t="str">
            <v>19493207194078</v>
          </cell>
          <cell r="S54" t="str">
            <v>SOL</v>
          </cell>
          <cell r="T54" t="str">
            <v>AHORROS</v>
          </cell>
          <cell r="U54" t="str">
            <v>BANCO DE CREDITO DEL PERU</v>
          </cell>
          <cell r="V54" t="str">
            <v>NO</v>
          </cell>
          <cell r="X54" t="str">
            <v>19151907250056</v>
          </cell>
          <cell r="Y54" t="str">
            <v>BANCO DE CREDITO DEL PERU</v>
          </cell>
          <cell r="Z54" t="str">
            <v>SOL</v>
          </cell>
          <cell r="AA54">
            <v>45200</v>
          </cell>
          <cell r="AB54">
            <v>45218</v>
          </cell>
          <cell r="AC54" t="str">
            <v>SNP</v>
          </cell>
          <cell r="AE54" t="str">
            <v>PROMOTOR</v>
          </cell>
          <cell r="AF54" t="str">
            <v>MZ. A LTE.10 LOS LIBERTADORES LIMA LIMA SAN MARTIN DE PORRES</v>
          </cell>
          <cell r="AG54" t="str">
            <v>101</v>
          </cell>
          <cell r="AH54" t="str">
            <v>EMPLEADO NORMAL BRUTO</v>
          </cell>
          <cell r="AI54" t="str">
            <v>2571</v>
          </cell>
          <cell r="AJ54" t="str">
            <v>ATENCIÓN AL CLIENTE</v>
          </cell>
          <cell r="AK54" t="str">
            <v>DD - DESCENTRALIZACION</v>
          </cell>
          <cell r="AL54" t="str">
            <v>MIXTA</v>
          </cell>
        </row>
        <row r="55">
          <cell r="C55" t="str">
            <v>43921889</v>
          </cell>
          <cell r="D55" t="str">
            <v>02602</v>
          </cell>
          <cell r="E55" t="str">
            <v>BSH SUPERVISORAS</v>
          </cell>
          <cell r="F55">
            <v>44774</v>
          </cell>
          <cell r="G55">
            <v>45323</v>
          </cell>
          <cell r="H55">
            <v>45351</v>
          </cell>
          <cell r="I55">
            <v>0</v>
          </cell>
          <cell r="J55" t="str">
            <v>VIGENTE</v>
          </cell>
          <cell r="L55" t="str">
            <v>MARKETING POWER S.A.C.</v>
          </cell>
          <cell r="M55" t="str">
            <v>BSH ELECTRODOMESTICOS SAC</v>
          </cell>
          <cell r="N55" t="str">
            <v>ELIZABETH DORIS ROMAN RINCON</v>
          </cell>
          <cell r="O55" t="str">
            <v>MP ADENDA DE RENOVACION PARA AGENCIA COMERCIAL-R</v>
          </cell>
          <cell r="P55" t="str">
            <v>PARA OBRA DETERMINADA O SERVICIO ESPECÍFICO</v>
          </cell>
          <cell r="Q55" t="str">
            <v>Arequipa</v>
          </cell>
          <cell r="R55" t="str">
            <v>21500246777065</v>
          </cell>
          <cell r="S55" t="str">
            <v>SOL</v>
          </cell>
          <cell r="T55" t="str">
            <v>AHORROS</v>
          </cell>
          <cell r="U55" t="str">
            <v>BANCO DE CREDITO DEL PERU</v>
          </cell>
          <cell r="V55" t="str">
            <v>SI</v>
          </cell>
          <cell r="W55" t="str">
            <v>601791RBMTH0</v>
          </cell>
          <cell r="X55" t="str">
            <v>21551369033037</v>
          </cell>
          <cell r="Y55" t="str">
            <v>BANCO DE CREDITO DEL PERU</v>
          </cell>
          <cell r="Z55" t="str">
            <v>SOL</v>
          </cell>
          <cell r="AA55">
            <v>42100</v>
          </cell>
          <cell r="AB55">
            <v>44774</v>
          </cell>
          <cell r="AC55" t="str">
            <v>AFP</v>
          </cell>
          <cell r="AD55" t="str">
            <v>PROFUTURO</v>
          </cell>
          <cell r="AE55" t="str">
            <v>PROMOTOR JUNIOR ELECTRODOMÉSTICO</v>
          </cell>
          <cell r="AF55" t="str">
            <v>ATALAYA MARIANO MELGAR 204 AREQUIPA AREQUIPA MARIANO MELGAR</v>
          </cell>
          <cell r="AG55" t="str">
            <v>101</v>
          </cell>
          <cell r="AH55" t="str">
            <v>EMPLEADO NORMAL BRUTO</v>
          </cell>
          <cell r="AI55" t="str">
            <v>0007</v>
          </cell>
          <cell r="AJ55" t="str">
            <v>914 - MARKETING</v>
          </cell>
          <cell r="AK55" t="str">
            <v>DD - DESCENTRALIZACION</v>
          </cell>
          <cell r="AL55" t="str">
            <v>FLUJO</v>
          </cell>
        </row>
        <row r="56">
          <cell r="C56" t="str">
            <v>80162047</v>
          </cell>
          <cell r="D56" t="str">
            <v>02075</v>
          </cell>
          <cell r="E56" t="str">
            <v>CENTROS COMERCIALES Y DE ESPARCIMIENTO - INTERMEDIACION</v>
          </cell>
          <cell r="F56">
            <v>44013</v>
          </cell>
          <cell r="G56">
            <v>44743</v>
          </cell>
          <cell r="H56">
            <v>44804</v>
          </cell>
          <cell r="I56">
            <v>0</v>
          </cell>
          <cell r="J56" t="str">
            <v>SIN CONTRATO</v>
          </cell>
          <cell r="L56" t="str">
            <v>OVERALL BUSINESS S.A.</v>
          </cell>
          <cell r="M56" t="str">
            <v>ARAUCO MALLS PERU S.A.C.</v>
          </cell>
          <cell r="N56" t="str">
            <v>ELIZABETH DORIS ROMAN RINCON</v>
          </cell>
          <cell r="O56" t="str">
            <v>OB - ADDENDA DE OBRA O SERVICIO ESPECIFICO (17A)</v>
          </cell>
          <cell r="P56" t="str">
            <v>PARA OBRA DETERMINADA O SERVICIO ESPECÍFICO</v>
          </cell>
          <cell r="Q56" t="str">
            <v>Lima</v>
          </cell>
          <cell r="R56" t="str">
            <v>05460280010144306988</v>
          </cell>
          <cell r="S56" t="str">
            <v>SOL</v>
          </cell>
          <cell r="U56" t="str">
            <v>BANCO DE CREDITO DEL PERU</v>
          </cell>
          <cell r="V56" t="str">
            <v>SI</v>
          </cell>
          <cell r="W56" t="str">
            <v>588541JCDEN5</v>
          </cell>
          <cell r="X56" t="str">
            <v>8210301225516</v>
          </cell>
          <cell r="Y56" t="str">
            <v>BANCO FALABELLA PERU S.A.</v>
          </cell>
          <cell r="Z56" t="str">
            <v>SOL</v>
          </cell>
          <cell r="AA56">
            <v>42935</v>
          </cell>
          <cell r="AB56">
            <v>44013</v>
          </cell>
          <cell r="AC56" t="str">
            <v>AFP</v>
          </cell>
          <cell r="AD56" t="str">
            <v>PROFUTURO</v>
          </cell>
          <cell r="AE56" t="str">
            <v>PROCESADOR DE DATOS</v>
          </cell>
          <cell r="AF56" t="str">
            <v>JR. RIOBAMBA 720   . LIMA LIMA SAN MARTIN DE PORRES</v>
          </cell>
          <cell r="AG56" t="str">
            <v>101</v>
          </cell>
          <cell r="AH56" t="str">
            <v>EMPLEADO NORMAL BRUTO</v>
          </cell>
          <cell r="AI56" t="str">
            <v>0108</v>
          </cell>
          <cell r="AJ56" t="str">
            <v>226 - AREA ADMINISTRATIVA</v>
          </cell>
          <cell r="AK56" t="str">
            <v>DD - DESCENTRALIZACION</v>
          </cell>
          <cell r="AL56" t="str">
            <v>FLUJO</v>
          </cell>
        </row>
        <row r="57">
          <cell r="C57" t="str">
            <v>71711607</v>
          </cell>
          <cell r="D57" t="str">
            <v>02515</v>
          </cell>
          <cell r="E57" t="str">
            <v>RASH</v>
          </cell>
          <cell r="F57">
            <v>45307</v>
          </cell>
          <cell r="G57">
            <v>45307</v>
          </cell>
          <cell r="H57">
            <v>45382</v>
          </cell>
          <cell r="I57">
            <v>0</v>
          </cell>
          <cell r="J57" t="str">
            <v>VIGENTE</v>
          </cell>
          <cell r="L57" t="str">
            <v>OVERALL STRATEGY S.A.C.</v>
          </cell>
          <cell r="M57" t="str">
            <v>RASH PERU S.A.C.</v>
          </cell>
          <cell r="N57" t="str">
            <v>ELIZABETH DORIS ROMAN RINCON</v>
          </cell>
          <cell r="O57" t="str">
            <v>OS- CONTRATO POR SERVICIOS ESPECIFICO TERCERIZACIÓN -RASH- UP INVENTARIOS- CENTRO DE TRABA -RF-PF.</v>
          </cell>
          <cell r="P57" t="str">
            <v>PARA OBRA DETERMINADA O SERVICIO ESPECÍFICO</v>
          </cell>
          <cell r="Q57" t="str">
            <v>Lima</v>
          </cell>
          <cell r="R57" t="str">
            <v>8330241616</v>
          </cell>
          <cell r="S57" t="str">
            <v>SOL</v>
          </cell>
          <cell r="T57" t="str">
            <v>AHORROS</v>
          </cell>
          <cell r="U57" t="str">
            <v>SCOTIABANK PERU SAA</v>
          </cell>
          <cell r="V57" t="str">
            <v>NO</v>
          </cell>
          <cell r="W57" t="str">
            <v>653741JCVED5</v>
          </cell>
          <cell r="Y57" t="str">
            <v>SCOTIABANK PERU SAA</v>
          </cell>
          <cell r="Z57" t="str">
            <v>SOL</v>
          </cell>
          <cell r="AA57">
            <v>43396</v>
          </cell>
          <cell r="AB57">
            <v>45307</v>
          </cell>
          <cell r="AC57" t="str">
            <v>AFP</v>
          </cell>
          <cell r="AD57" t="str">
            <v>PROFUTURO</v>
          </cell>
          <cell r="AE57" t="str">
            <v>AUXILIAR DE INVENTARIO</v>
          </cell>
          <cell r="AF57" t="str">
            <v>MZ LL6G LT 2 CMT 33 PJ JCM SECTOR SANTA ROSA Y BELEN LIMA LIMA VILLA MARIA DEL TRIUNFO</v>
          </cell>
          <cell r="AG57" t="str">
            <v>101</v>
          </cell>
          <cell r="AH57" t="str">
            <v>EMPLEADO NORMAL BRUTO</v>
          </cell>
          <cell r="AI57" t="str">
            <v>2002</v>
          </cell>
          <cell r="AJ57" t="str">
            <v xml:space="preserve">DESCENTRALIZACION </v>
          </cell>
          <cell r="AK57" t="str">
            <v>DD - DESCENTRALIZACION</v>
          </cell>
          <cell r="AL57" t="str">
            <v>MIXTA</v>
          </cell>
        </row>
        <row r="58">
          <cell r="C58" t="str">
            <v>70367635</v>
          </cell>
          <cell r="D58" t="str">
            <v>02236</v>
          </cell>
          <cell r="E58" t="str">
            <v>ALICORP - SERVCIIO DE INTERMEDIACIÓN</v>
          </cell>
          <cell r="F58">
            <v>45183</v>
          </cell>
          <cell r="G58">
            <v>45292</v>
          </cell>
          <cell r="H58">
            <v>45548</v>
          </cell>
          <cell r="I58">
            <v>0</v>
          </cell>
          <cell r="J58" t="str">
            <v>VIGENTE</v>
          </cell>
          <cell r="L58" t="str">
            <v>OVERALL BUSINESS S.A.</v>
          </cell>
          <cell r="M58" t="str">
            <v>ALICORP SAA</v>
          </cell>
          <cell r="N58" t="str">
            <v>ELIZABETH DORIS ROMAN RINCON</v>
          </cell>
          <cell r="O58" t="str">
            <v>OB_ADENDA_CTO POR SERV. ESPECIFICO_IL_COMPLEMENTARIOS_TELETRABAJO MIXTO_RF</v>
          </cell>
          <cell r="P58" t="str">
            <v>PARA OBRA DETERMINADA O SERVICIO ESPECÍFICO</v>
          </cell>
          <cell r="Q58" t="str">
            <v>Lima</v>
          </cell>
          <cell r="R58" t="str">
            <v>19477827003032</v>
          </cell>
          <cell r="S58" t="str">
            <v>SOL</v>
          </cell>
          <cell r="T58" t="str">
            <v>AHORROS</v>
          </cell>
          <cell r="U58" t="str">
            <v>BANCO DE CREDITO DEL PERU</v>
          </cell>
          <cell r="V58" t="str">
            <v>NO</v>
          </cell>
          <cell r="W58" t="str">
            <v>349591CCMHR6</v>
          </cell>
          <cell r="X58" t="str">
            <v>8339061601</v>
          </cell>
          <cell r="Y58" t="str">
            <v>SCOTIABANK PERU SAA</v>
          </cell>
          <cell r="Z58" t="str">
            <v>SOL</v>
          </cell>
          <cell r="AA58">
            <v>42087</v>
          </cell>
          <cell r="AB58">
            <v>45183</v>
          </cell>
          <cell r="AC58" t="str">
            <v>AFP</v>
          </cell>
          <cell r="AD58" t="str">
            <v>AFP HABITAT</v>
          </cell>
          <cell r="AE58" t="str">
            <v>PROCESADOR DE DATOS DE GESTION HUMANA</v>
          </cell>
          <cell r="AF58" t="str">
            <v>AV. MANUEL TOVAR 236, DEPARTAMENTO 602 - MIRAFLORES, LIMA LIMA LIMA MIRAFLORES</v>
          </cell>
          <cell r="AG58" t="str">
            <v>101</v>
          </cell>
          <cell r="AH58" t="str">
            <v>EMPLEADO NORMAL BRUTO</v>
          </cell>
          <cell r="AI58" t="str">
            <v>2002</v>
          </cell>
          <cell r="AJ58" t="str">
            <v xml:space="preserve">DESCENTRALIZACION </v>
          </cell>
          <cell r="AK58" t="str">
            <v>DD - DESCENTRALIZACION</v>
          </cell>
          <cell r="AL58" t="str">
            <v>MIXTA</v>
          </cell>
        </row>
        <row r="59">
          <cell r="C59" t="str">
            <v>73002333</v>
          </cell>
          <cell r="D59" t="str">
            <v>02396</v>
          </cell>
          <cell r="E59" t="str">
            <v>PDI - SERVICIOS TERCERIZADOS GESTIÓN PREDIAL Y SUPERVISIÓN DE PROYECTOS DE INFRAESTRUCTURA</v>
          </cell>
          <cell r="F59">
            <v>44293</v>
          </cell>
          <cell r="G59">
            <v>45292</v>
          </cell>
          <cell r="H59">
            <v>45382</v>
          </cell>
          <cell r="I59">
            <v>0</v>
          </cell>
          <cell r="J59" t="str">
            <v>VIGENTE</v>
          </cell>
          <cell r="L59" t="str">
            <v>OVERALL STRATEGY S.A.C.</v>
          </cell>
          <cell r="M59" t="str">
            <v>CONSORCIO TRANSMANTARO S.A.</v>
          </cell>
          <cell r="N59" t="str">
            <v>ELIZABETH DORIS ROMAN RINCON</v>
          </cell>
          <cell r="O59" t="str">
            <v>OS_ADENDA_CONTRATO SERV. ESPECIFC_CONSORCIO TRANSMANTARO_PNF_RF_PROYECTO YANA COYA</v>
          </cell>
          <cell r="P59" t="str">
            <v>PARA OBRA DETERMINADA O SERVICIO ESPECÍFICO</v>
          </cell>
          <cell r="Q59" t="str">
            <v>Lima</v>
          </cell>
          <cell r="R59" t="str">
            <v>0233393175921</v>
          </cell>
          <cell r="S59" t="str">
            <v>SOL</v>
          </cell>
          <cell r="T59" t="str">
            <v>AHORROS</v>
          </cell>
          <cell r="U59" t="str">
            <v>BANCO INTERNACIONAL DEL PERU - INTERBANK</v>
          </cell>
          <cell r="V59" t="str">
            <v>SI</v>
          </cell>
          <cell r="W59" t="str">
            <v>643491BCBFR2</v>
          </cell>
          <cell r="X59" t="str">
            <v>19140750677098</v>
          </cell>
          <cell r="Y59" t="str">
            <v>BANCO DE CREDITO DEL PERU</v>
          </cell>
          <cell r="Z59" t="str">
            <v>SOL</v>
          </cell>
          <cell r="AA59">
            <v>42529</v>
          </cell>
          <cell r="AB59">
            <v>44293</v>
          </cell>
          <cell r="AC59" t="str">
            <v>AFP</v>
          </cell>
          <cell r="AD59" t="str">
            <v>AFP INTEGRA</v>
          </cell>
          <cell r="AE59" t="str">
            <v>SUPERVISOR DE SERVICIOS</v>
          </cell>
          <cell r="AF59" t="str">
            <v>SAN AMADEO 1248   SAN MARTÍN DE PORRES LIMA LIMA SAN MARTIN DE PORRES</v>
          </cell>
          <cell r="AG59" t="str">
            <v>101</v>
          </cell>
          <cell r="AH59" t="str">
            <v>EMPLEADO NORMAL BRUTO</v>
          </cell>
          <cell r="AI59" t="str">
            <v>3018</v>
          </cell>
          <cell r="AJ59" t="str">
            <v>YANA - COYA</v>
          </cell>
          <cell r="AK59" t="str">
            <v>DD - DESCENTRALIZACION</v>
          </cell>
          <cell r="AL59" t="str">
            <v>MIXTA</v>
          </cell>
        </row>
        <row r="60">
          <cell r="C60" t="str">
            <v>74737974</v>
          </cell>
          <cell r="D60" t="str">
            <v>02423</v>
          </cell>
          <cell r="E60" t="str">
            <v>PACIFICO - SERVICIO DE CALL CENTER</v>
          </cell>
          <cell r="F60">
            <v>45327</v>
          </cell>
          <cell r="G60">
            <v>45327</v>
          </cell>
          <cell r="H60">
            <v>45412</v>
          </cell>
          <cell r="I60">
            <v>0</v>
          </cell>
          <cell r="J60" t="str">
            <v>VIGENTE</v>
          </cell>
          <cell r="L60" t="str">
            <v>EXECUTIVE SOLUTIONS S.A.</v>
          </cell>
          <cell r="M60" t="str">
            <v>PACIFICO COMPAÑIA DE SEGUROS Y REASEGUROS</v>
          </cell>
          <cell r="N60" t="str">
            <v>ELIZABETH DORIS ROMAN RINCON</v>
          </cell>
          <cell r="O60" t="str">
            <v>ES_CONTRATO TRABAJO_SERVICIO ESPECIFICO (LOCACIÓN DE SERVICIOS)_TELETRABAJO MIXTO_PNF_RC_PACIFICO</v>
          </cell>
          <cell r="P60" t="str">
            <v>PARA OBRA DETERMINADA O SERVICIO ESPECÍFICO</v>
          </cell>
          <cell r="Q60" t="str">
            <v>Lima</v>
          </cell>
          <cell r="R60" t="str">
            <v>-</v>
          </cell>
          <cell r="S60" t="str">
            <v>SOL</v>
          </cell>
          <cell r="T60" t="str">
            <v>AHORROS</v>
          </cell>
          <cell r="U60" t="str">
            <v>BANCO DE CREDITO DEL PERU</v>
          </cell>
          <cell r="V60" t="str">
            <v>SI</v>
          </cell>
          <cell r="W60" t="str">
            <v>664870BCCCI0</v>
          </cell>
          <cell r="Y60" t="str">
            <v>BANCO DE CREDITO DEL PERU</v>
          </cell>
          <cell r="Z60" t="str">
            <v>SOL</v>
          </cell>
          <cell r="AA60">
            <v>43606</v>
          </cell>
          <cell r="AB60">
            <v>45327</v>
          </cell>
          <cell r="AC60" t="str">
            <v>AFP</v>
          </cell>
          <cell r="AD60" t="str">
            <v>AFP PRIMA</v>
          </cell>
          <cell r="AE60" t="str">
            <v>ASISTENTE DE UNIDAD DE PAGOS</v>
          </cell>
          <cell r="AF60" t="str">
            <v>JR. CARHUARAZO MZ F10 LTE 1-C LIMA LIMA CHORRILLOS</v>
          </cell>
          <cell r="AG60" t="str">
            <v>101</v>
          </cell>
          <cell r="AH60" t="str">
            <v>EMPLEADO NORMAL BRUTO</v>
          </cell>
          <cell r="AI60" t="str">
            <v>2577</v>
          </cell>
          <cell r="AJ60" t="str">
            <v>CALL UNIDAD DE PAGOS</v>
          </cell>
          <cell r="AK60" t="str">
            <v>DD - DESCENTRALIZACION</v>
          </cell>
          <cell r="AL60" t="str">
            <v>MIXTA</v>
          </cell>
        </row>
        <row r="61">
          <cell r="C61" t="str">
            <v>42687708</v>
          </cell>
          <cell r="D61" t="str">
            <v>02421</v>
          </cell>
          <cell r="E61" t="str">
            <v>Servicio de Tercerización de Recepción, Control y Gestión Documentaria</v>
          </cell>
          <cell r="F61">
            <v>44713</v>
          </cell>
          <cell r="G61">
            <v>45292</v>
          </cell>
          <cell r="H61">
            <v>45382</v>
          </cell>
          <cell r="I61">
            <v>0</v>
          </cell>
          <cell r="J61" t="str">
            <v>VIGENTE</v>
          </cell>
          <cell r="L61" t="str">
            <v>OVERALL STRATEGY S.A.C.</v>
          </cell>
          <cell r="M61" t="str">
            <v>MINERA LAS BAMBAS S.A.</v>
          </cell>
          <cell r="N61" t="str">
            <v>ELIZABETH DORIS ROMAN RINCON</v>
          </cell>
          <cell r="O61" t="str">
            <v>OS-ADENDA-CTO SERV. ESPECIFIC-LOCACIÓN DE SERV.-TELETRABAJO COMPLETO-RF</v>
          </cell>
          <cell r="P61" t="str">
            <v>PARA OBRA DETERMINADA O SERVICIO ESPECÍFICO</v>
          </cell>
          <cell r="Q61" t="str">
            <v>Lima</v>
          </cell>
          <cell r="R61" t="str">
            <v>19106817710074</v>
          </cell>
          <cell r="S61" t="str">
            <v>SOL</v>
          </cell>
          <cell r="T61" t="str">
            <v>AHORROS</v>
          </cell>
          <cell r="U61" t="str">
            <v>BANCO DE CREDITO DEL PERU</v>
          </cell>
          <cell r="V61" t="str">
            <v>NO</v>
          </cell>
          <cell r="W61" t="str">
            <v>609120MCCRR4</v>
          </cell>
          <cell r="X61" t="str">
            <v>19141236485050</v>
          </cell>
          <cell r="Y61" t="str">
            <v>BANCO DE CREDITO DEL PERU</v>
          </cell>
          <cell r="Z61" t="str">
            <v>SOL</v>
          </cell>
          <cell r="AA61">
            <v>44593</v>
          </cell>
          <cell r="AB61">
            <v>44896</v>
          </cell>
          <cell r="AC61" t="str">
            <v>AFP</v>
          </cell>
          <cell r="AD61" t="str">
            <v>AFP INTEGRA</v>
          </cell>
          <cell r="AE61" t="str">
            <v>ESPECIALISTA TRIBUTARIO EN CONTROL DOCUMENTARIO</v>
          </cell>
          <cell r="AF61" t="str">
            <v>AV. GUARDIA CIVIL 608    LA CAMPIÑA LIMA LIMA CHORRILLOS</v>
          </cell>
          <cell r="AG61" t="str">
            <v>101</v>
          </cell>
          <cell r="AH61" t="str">
            <v>EMPLEADO NORMAL BRUTO</v>
          </cell>
          <cell r="AI61" t="str">
            <v>2002</v>
          </cell>
          <cell r="AJ61" t="str">
            <v xml:space="preserve">DESCENTRALIZACION </v>
          </cell>
          <cell r="AK61" t="str">
            <v>DD - DESCENTRALIZACION</v>
          </cell>
          <cell r="AL61" t="str">
            <v>FLUJO</v>
          </cell>
        </row>
        <row r="62">
          <cell r="C62" t="str">
            <v>10333633</v>
          </cell>
          <cell r="D62" t="str">
            <v>02502</v>
          </cell>
          <cell r="E62" t="str">
            <v>Consultoría para la Reconstrucción del Soporte Documentario</v>
          </cell>
          <cell r="F62">
            <v>44348</v>
          </cell>
          <cell r="G62">
            <v>45292</v>
          </cell>
          <cell r="H62">
            <v>45382</v>
          </cell>
          <cell r="I62">
            <v>0</v>
          </cell>
          <cell r="J62" t="str">
            <v>VIGENTE</v>
          </cell>
          <cell r="L62" t="str">
            <v>OVERALL STRATEGY S.A.C.</v>
          </cell>
          <cell r="M62" t="str">
            <v>MINERA LAS BAMBAS S.A.</v>
          </cell>
          <cell r="N62" t="str">
            <v>ELIZABETH DORIS ROMAN RINCON</v>
          </cell>
          <cell r="O62" t="str">
            <v>OS-ADENDA-CTO SERV. ESPECIFIC-LOCACIÓN DE SERV.-TELETRABAJO COMPLETO-RF</v>
          </cell>
          <cell r="P62" t="str">
            <v>PARA OBRA DETERMINADA O SERVICIO ESPECÍFICO</v>
          </cell>
          <cell r="Q62" t="str">
            <v>Lima</v>
          </cell>
          <cell r="R62" t="str">
            <v>00110057720279593147</v>
          </cell>
          <cell r="S62" t="str">
            <v>SOL</v>
          </cell>
          <cell r="T62" t="str">
            <v>AHORROS</v>
          </cell>
          <cell r="U62" t="str">
            <v>BANCO BBVA PERU</v>
          </cell>
          <cell r="V62" t="str">
            <v>NO</v>
          </cell>
          <cell r="W62" t="str">
            <v>579300ACADI7</v>
          </cell>
          <cell r="X62" t="str">
            <v>19141011626047</v>
          </cell>
          <cell r="Y62" t="str">
            <v>BANCO DE CREDITO DEL PERU</v>
          </cell>
          <cell r="Z62" t="str">
            <v>SOL</v>
          </cell>
          <cell r="AA62">
            <v>44350</v>
          </cell>
          <cell r="AB62">
            <v>44352</v>
          </cell>
          <cell r="AC62" t="str">
            <v>AFP</v>
          </cell>
          <cell r="AD62" t="str">
            <v>AFP INTEGRA</v>
          </cell>
          <cell r="AE62" t="str">
            <v>CONSULTOR TRIBUTARIO TIPO 1</v>
          </cell>
          <cell r="AF62" t="str">
            <v>CAL MARGARITA MZ C6 LT 25  LOS CEDROS DE VILLA LIMA LIMA CHORRILLOS</v>
          </cell>
          <cell r="AG62" t="str">
            <v>101</v>
          </cell>
          <cell r="AH62" t="str">
            <v>EMPLEADO NORMAL BRUTO</v>
          </cell>
          <cell r="AI62" t="str">
            <v>2002</v>
          </cell>
          <cell r="AJ62" t="str">
            <v xml:space="preserve">DESCENTRALIZACION </v>
          </cell>
          <cell r="AK62" t="str">
            <v>DD - DESCENTRALIZACION</v>
          </cell>
          <cell r="AL62" t="str">
            <v>FLUJO</v>
          </cell>
        </row>
        <row r="63">
          <cell r="C63" t="str">
            <v>45454732</v>
          </cell>
          <cell r="D63" t="str">
            <v>02602</v>
          </cell>
          <cell r="E63" t="str">
            <v>BSH SUPERVISORAS</v>
          </cell>
          <cell r="F63">
            <v>44774</v>
          </cell>
          <cell r="G63">
            <v>45323</v>
          </cell>
          <cell r="H63">
            <v>45351</v>
          </cell>
          <cell r="I63">
            <v>0</v>
          </cell>
          <cell r="J63" t="str">
            <v>VIGENTE</v>
          </cell>
          <cell r="L63" t="str">
            <v>MARKETING POWER S.A.C.</v>
          </cell>
          <cell r="M63" t="str">
            <v>BSH ELECTRODOMESTICOS SAC</v>
          </cell>
          <cell r="N63" t="str">
            <v>ELIZABETH DORIS ROMAN RINCON</v>
          </cell>
          <cell r="O63" t="str">
            <v>MP ADENDA DE RENOVACION PARA AGENCIA COMERCIAL-R</v>
          </cell>
          <cell r="P63" t="str">
            <v>PARA OBRA DETERMINADA O SERVICIO ESPECÍFICO</v>
          </cell>
          <cell r="Q63" t="str">
            <v>Lima</v>
          </cell>
          <cell r="R63" t="str">
            <v>0893288913470</v>
          </cell>
          <cell r="S63" t="str">
            <v>SOL</v>
          </cell>
          <cell r="T63" t="str">
            <v>AHORROS</v>
          </cell>
          <cell r="U63" t="str">
            <v>BANCO INTERNACIONAL DEL PERU - INTERBANK</v>
          </cell>
          <cell r="V63" t="str">
            <v>SI</v>
          </cell>
          <cell r="W63" t="str">
            <v>621790LCCDR0</v>
          </cell>
          <cell r="X63" t="str">
            <v>8213334382708</v>
          </cell>
          <cell r="Y63" t="str">
            <v>BANCO INTERNACIONAL DEL PERU - INTERBANK</v>
          </cell>
          <cell r="Z63" t="str">
            <v>SOL</v>
          </cell>
          <cell r="AA63">
            <v>39623</v>
          </cell>
          <cell r="AB63">
            <v>44774</v>
          </cell>
          <cell r="AC63" t="str">
            <v>AFP</v>
          </cell>
          <cell r="AD63" t="str">
            <v>AFP PRIMA</v>
          </cell>
          <cell r="AE63" t="str">
            <v>PROMOTOR SENIOR ELECTRODOMÉSTICO</v>
          </cell>
          <cell r="AF63" t="str">
            <v>MZ D3  LOTE 10   SECTOR C PACHACUTEC PROV.CONST.DEL CALLAO CALLAO VENTANILLA</v>
          </cell>
          <cell r="AG63" t="str">
            <v>101</v>
          </cell>
          <cell r="AH63" t="str">
            <v>EMPLEADO NORMAL BRUTO</v>
          </cell>
          <cell r="AI63" t="str">
            <v>0007</v>
          </cell>
          <cell r="AJ63" t="str">
            <v>914 - MARKETING</v>
          </cell>
          <cell r="AK63" t="str">
            <v>DD - DESCENTRALIZACION</v>
          </cell>
          <cell r="AL63" t="str">
            <v>FLUJO</v>
          </cell>
        </row>
        <row r="64">
          <cell r="C64" t="str">
            <v>46655973</v>
          </cell>
          <cell r="D64" t="str">
            <v>02493</v>
          </cell>
          <cell r="E64" t="str">
            <v>INMUEBLES PANAMERICANA - SERVICIOS DE INTERMEDIACION LABORAL</v>
          </cell>
          <cell r="F64">
            <v>44928</v>
          </cell>
          <cell r="G64">
            <v>45292</v>
          </cell>
          <cell r="H64">
            <v>45351</v>
          </cell>
          <cell r="I64">
            <v>0</v>
          </cell>
          <cell r="J64" t="str">
            <v>VIGENTE</v>
          </cell>
          <cell r="L64" t="str">
            <v>OVERALL BUSINESS S.A.</v>
          </cell>
          <cell r="M64" t="str">
            <v>Inmuebles Panamericana S.A.</v>
          </cell>
          <cell r="N64" t="str">
            <v>ELIZABETH DORIS ROMAN RINCON</v>
          </cell>
          <cell r="O64" t="str">
            <v>OB - ADDENDA DE OBRA O SERVICIO ESPECIFICO (17A)</v>
          </cell>
          <cell r="P64" t="str">
            <v>PARA OBRA DETERMINADA O SERVICIO ESPECÍFICO</v>
          </cell>
          <cell r="Q64" t="str">
            <v>Lima</v>
          </cell>
          <cell r="R64" t="str">
            <v>19475450276098</v>
          </cell>
          <cell r="S64" t="str">
            <v>SOL</v>
          </cell>
          <cell r="T64" t="str">
            <v>AHORROS</v>
          </cell>
          <cell r="U64" t="str">
            <v>BANCO DE CREDITO DEL PERU</v>
          </cell>
          <cell r="V64" t="str">
            <v>NO</v>
          </cell>
          <cell r="W64" t="str">
            <v>632051JCTIO4</v>
          </cell>
          <cell r="X64" t="str">
            <v>19151652627005</v>
          </cell>
          <cell r="Y64" t="str">
            <v>BANCO DE CREDITO DEL PERU</v>
          </cell>
          <cell r="Z64" t="str">
            <v>SOL</v>
          </cell>
          <cell r="AA64">
            <v>40723</v>
          </cell>
          <cell r="AB64">
            <v>44928</v>
          </cell>
          <cell r="AC64" t="str">
            <v>AFP</v>
          </cell>
          <cell r="AD64" t="str">
            <v>AFP INTEGRA</v>
          </cell>
          <cell r="AE64" t="str">
            <v>SUPERVISOR</v>
          </cell>
          <cell r="AF64" t="str">
            <v>AV. MZ:H LOTE:30 SANTA BARBARA 2DA ETAPA LIMA LIMA PUENTE PIEDRA</v>
          </cell>
          <cell r="AG64" t="str">
            <v>101</v>
          </cell>
          <cell r="AH64" t="str">
            <v>EMPLEADO NORMAL BRUTO</v>
          </cell>
          <cell r="AI64" t="str">
            <v>2571</v>
          </cell>
          <cell r="AJ64" t="str">
            <v>ATENCIÓN AL CLIENTE</v>
          </cell>
          <cell r="AK64" t="str">
            <v>DD - DESCENTRALIZACION</v>
          </cell>
          <cell r="AL64" t="str">
            <v>MIXTA</v>
          </cell>
        </row>
        <row r="65">
          <cell r="C65" t="str">
            <v>70860073</v>
          </cell>
          <cell r="D65" t="str">
            <v>02423</v>
          </cell>
          <cell r="E65" t="str">
            <v>PACIFICO - SERVICIO DE CALL CENTER</v>
          </cell>
          <cell r="F65">
            <v>44875</v>
          </cell>
          <cell r="G65">
            <v>45323</v>
          </cell>
          <cell r="H65">
            <v>45351</v>
          </cell>
          <cell r="I65">
            <v>0</v>
          </cell>
          <cell r="J65" t="str">
            <v>VIGENTE</v>
          </cell>
          <cell r="L65" t="str">
            <v>EXECUTIVE SOLUTIONS S.A.</v>
          </cell>
          <cell r="M65" t="str">
            <v>PACIFICO COMPAÑIA DE SEGUROS Y REASEGUROS</v>
          </cell>
          <cell r="N65" t="str">
            <v>ELIZABETH DORIS ROMAN RINCON</v>
          </cell>
          <cell r="O65" t="str">
            <v>ES_ADENDA_ CTO TRABJO_SERVICIO ESPECIFICO (LOCACIÓN DE SERVICIOS)_TELETRABAJO MIXTO_PNF_RC_PACIFICO</v>
          </cell>
          <cell r="P65" t="str">
            <v>PARA OBRA DETERMINADA O SERVICIO ESPECÍFICO</v>
          </cell>
          <cell r="Q65" t="str">
            <v>Lima</v>
          </cell>
          <cell r="R65" t="str">
            <v>19474172828047</v>
          </cell>
          <cell r="S65" t="str">
            <v>SOL</v>
          </cell>
          <cell r="T65" t="str">
            <v>AHORROS</v>
          </cell>
          <cell r="U65" t="str">
            <v>BANCO DE CREDITO DEL PERU</v>
          </cell>
          <cell r="V65" t="str">
            <v>NO</v>
          </cell>
          <cell r="W65" t="str">
            <v>662101PCROR3</v>
          </cell>
          <cell r="X65" t="str">
            <v>19151446017036</v>
          </cell>
          <cell r="Y65" t="str">
            <v>BANCO DE CREDITO DEL PERU</v>
          </cell>
          <cell r="Z65" t="str">
            <v>SOL</v>
          </cell>
          <cell r="AA65">
            <v>44945</v>
          </cell>
          <cell r="AB65">
            <v>44875</v>
          </cell>
          <cell r="AC65" t="str">
            <v>AFP</v>
          </cell>
          <cell r="AD65" t="str">
            <v>AFP INTEGRA</v>
          </cell>
          <cell r="AE65" t="str">
            <v>ASISTENTE ADMINISTRATIVO DE TESORERÍA</v>
          </cell>
          <cell r="AF65" t="str">
            <v>AV. MZ "I" LT 4 CANTO REY - SAN JUAN DE LURIGANCHO LIMA LIMA SAN JUAN DE LURIGANCHO</v>
          </cell>
          <cell r="AG65" t="str">
            <v>101</v>
          </cell>
          <cell r="AH65" t="str">
            <v>EMPLEADO NORMAL BRUTO</v>
          </cell>
          <cell r="AI65" t="str">
            <v>2077</v>
          </cell>
          <cell r="AJ65" t="str">
            <v>CALL Tesoreria</v>
          </cell>
          <cell r="AK65" t="str">
            <v>DD - DESCENTRALIZACION</v>
          </cell>
          <cell r="AL65" t="str">
            <v>MIXTA</v>
          </cell>
        </row>
        <row r="66">
          <cell r="C66" t="str">
            <v>25845572</v>
          </cell>
          <cell r="D66" t="str">
            <v>02664</v>
          </cell>
          <cell r="E66" t="str">
            <v>Grunenthal OS</v>
          </cell>
          <cell r="F66">
            <v>45078</v>
          </cell>
          <cell r="G66">
            <v>45261</v>
          </cell>
          <cell r="H66">
            <v>45351</v>
          </cell>
          <cell r="I66">
            <v>0</v>
          </cell>
          <cell r="J66" t="str">
            <v>VIGENTE</v>
          </cell>
          <cell r="L66" t="str">
            <v>OVERALL STRATEGY S.A.C.</v>
          </cell>
          <cell r="M66" t="str">
            <v>GRUNENTHAL PERUANA S A</v>
          </cell>
          <cell r="N66" t="str">
            <v>ELIZABETH DORIS ROMAN RINCON</v>
          </cell>
          <cell r="O66" t="str">
            <v>OS_ADENDA_CTO_SERV. ESPECIFICO_LOCACIÓN DE SERVICIOS_RC_MOVILIDAD_BONOS</v>
          </cell>
          <cell r="P66" t="str">
            <v>PARA OBRA DETERMINADA O SERVICIO ESPECÍFICO</v>
          </cell>
          <cell r="Q66" t="str">
            <v>Lima</v>
          </cell>
          <cell r="R66" t="str">
            <v>19124248181010</v>
          </cell>
          <cell r="S66" t="str">
            <v>SOL</v>
          </cell>
          <cell r="T66" t="str">
            <v>AHORROS</v>
          </cell>
          <cell r="U66" t="str">
            <v>BANCO DE CREDITO DEL PERU</v>
          </cell>
          <cell r="V66" t="str">
            <v>SI</v>
          </cell>
          <cell r="W66" t="str">
            <v>584510SCRAA3</v>
          </cell>
          <cell r="X66" t="str">
            <v>8339055983</v>
          </cell>
          <cell r="Y66" t="str">
            <v>SCOTIABANK PERU SAA</v>
          </cell>
          <cell r="Z66" t="str">
            <v>SOL</v>
          </cell>
          <cell r="AA66">
            <v>36099</v>
          </cell>
          <cell r="AB66">
            <v>45108</v>
          </cell>
          <cell r="AC66" t="str">
            <v>AFP</v>
          </cell>
          <cell r="AD66" t="str">
            <v>AFP HABITAT</v>
          </cell>
          <cell r="AE66" t="str">
            <v>SUPERVISOR</v>
          </cell>
          <cell r="AF66" t="str">
            <v>AV. AMANCAES 730 LIMA LIMA RIMAC</v>
          </cell>
          <cell r="AG66" t="str">
            <v>101</v>
          </cell>
          <cell r="AH66" t="str">
            <v>EMPLEADO NORMAL BRUTO</v>
          </cell>
          <cell r="AI66" t="str">
            <v>2002</v>
          </cell>
          <cell r="AJ66" t="str">
            <v xml:space="preserve">DESCENTRALIZACION </v>
          </cell>
          <cell r="AK66" t="str">
            <v>DD - DESCENTRALIZACION</v>
          </cell>
          <cell r="AL66" t="str">
            <v>FLUJO</v>
          </cell>
        </row>
        <row r="67">
          <cell r="C67" t="str">
            <v>44580250</v>
          </cell>
          <cell r="D67" t="str">
            <v>02360</v>
          </cell>
          <cell r="E67" t="str">
            <v>ALCON - SERVICIO DE ASESORÍA EN GESTIÓN DE RRHH</v>
          </cell>
          <cell r="F67">
            <v>44181</v>
          </cell>
          <cell r="G67">
            <v>45277</v>
          </cell>
          <cell r="H67">
            <v>45459</v>
          </cell>
          <cell r="I67">
            <v>0</v>
          </cell>
          <cell r="J67" t="str">
            <v>VIGENTE</v>
          </cell>
          <cell r="L67" t="str">
            <v>OVERALL STRATEGY S.A.C.</v>
          </cell>
          <cell r="M67" t="str">
            <v>ALCON PHARMACEUTICAL DEL PERU S.A.</v>
          </cell>
          <cell r="N67" t="str">
            <v>ELIZABETH DORIS ROMAN RINCON</v>
          </cell>
          <cell r="O67" t="str">
            <v>OS - ADENDA DE PRORROGA AL CONTRATO DE TRABAJO SUJETO A MODALIDAD POR SERVICIO ESPECIFICO - PF - RV</v>
          </cell>
          <cell r="P67" t="str">
            <v>PARA OBRA DETERMINADA O SERVICIO ESPECÍFICO</v>
          </cell>
          <cell r="Q67" t="str">
            <v>Lima</v>
          </cell>
          <cell r="R67" t="str">
            <v>00110814110253082823</v>
          </cell>
          <cell r="S67" t="str">
            <v>SOL</v>
          </cell>
          <cell r="T67" t="str">
            <v>AHORROS</v>
          </cell>
          <cell r="U67" t="str">
            <v>BANCO BBVA PERU</v>
          </cell>
          <cell r="V67" t="str">
            <v>NO</v>
          </cell>
          <cell r="W67" t="str">
            <v>620591JCLAO4</v>
          </cell>
          <cell r="X67" t="str">
            <v>19140750769027</v>
          </cell>
          <cell r="Y67" t="str">
            <v>BANCO DE CREDITO DEL PERU</v>
          </cell>
          <cell r="Z67" t="str">
            <v>SOL</v>
          </cell>
          <cell r="AA67">
            <v>38748</v>
          </cell>
          <cell r="AB67">
            <v>44228</v>
          </cell>
          <cell r="AC67" t="str">
            <v>AFP</v>
          </cell>
          <cell r="AD67" t="str">
            <v>AFP HABITAT</v>
          </cell>
          <cell r="AE67" t="str">
            <v>ANALISTA DE RECURSOS HUMANOS</v>
          </cell>
          <cell r="AF67" t="str">
            <v>CAL MIGUEL SEMINARIO 190 905 LIMA LIMA SAN ISIDRO</v>
          </cell>
          <cell r="AG67" t="str">
            <v>101</v>
          </cell>
          <cell r="AH67" t="str">
            <v>EMPLEADO NORMAL BRUTO</v>
          </cell>
          <cell r="AI67" t="str">
            <v>1393</v>
          </cell>
          <cell r="AJ67" t="str">
            <v>C44 - RECURSOS HUMANOS</v>
          </cell>
          <cell r="AK67" t="str">
            <v>DD - DESCENTRALIZACION</v>
          </cell>
          <cell r="AL67" t="str">
            <v>FLUJO</v>
          </cell>
        </row>
        <row r="68">
          <cell r="C68" t="str">
            <v>40417693</v>
          </cell>
          <cell r="D68" t="str">
            <v>02515</v>
          </cell>
          <cell r="E68" t="str">
            <v>RASH</v>
          </cell>
          <cell r="F68">
            <v>45315</v>
          </cell>
          <cell r="G68">
            <v>45315</v>
          </cell>
          <cell r="H68">
            <v>45382</v>
          </cell>
          <cell r="I68">
            <v>0</v>
          </cell>
          <cell r="J68" t="str">
            <v>VIGENTE</v>
          </cell>
          <cell r="L68" t="str">
            <v>OVERALL STRATEGY S.A.C.</v>
          </cell>
          <cell r="M68" t="str">
            <v>RASH PERU S.A.C.</v>
          </cell>
          <cell r="N68" t="str">
            <v>ELIZABETH DORIS ROMAN RINCON</v>
          </cell>
          <cell r="O68" t="str">
            <v>OS- CONTRATO POR SERVICIOS ESPECIFICO TERCERIZACIÓN -RASH- UP INVENTARIOS- CENTRO DE TRABA -RF-PF.</v>
          </cell>
          <cell r="P68" t="str">
            <v>PARA OBRA DETERMINADA O SERVICIO ESPECÍFICO</v>
          </cell>
          <cell r="Q68" t="str">
            <v>Lima</v>
          </cell>
          <cell r="R68" t="str">
            <v>19495550682038</v>
          </cell>
          <cell r="S68" t="str">
            <v>SOL</v>
          </cell>
          <cell r="T68" t="str">
            <v>AHORROS</v>
          </cell>
          <cell r="U68" t="str">
            <v>BANCO DE CREDITO DEL PERU</v>
          </cell>
          <cell r="V68" t="str">
            <v>NO</v>
          </cell>
          <cell r="W68" t="str">
            <v>589011CCIDA1</v>
          </cell>
          <cell r="Y68" t="str">
            <v>BANCO DE CREDITO DEL PERU</v>
          </cell>
          <cell r="Z68" t="str">
            <v>SOL</v>
          </cell>
          <cell r="AA68">
            <v>38300</v>
          </cell>
          <cell r="AB68">
            <v>45315</v>
          </cell>
          <cell r="AC68" t="str">
            <v>AFP</v>
          </cell>
          <cell r="AD68" t="str">
            <v>AFP INTEGRA</v>
          </cell>
          <cell r="AE68" t="str">
            <v>LÍDER DE INVENTARIO</v>
          </cell>
          <cell r="AF68" t="str">
            <v>AV. SAN MARTÍN D 04 URB LA QUILLA LIMA LIMA LIMA</v>
          </cell>
          <cell r="AG68" t="str">
            <v>101</v>
          </cell>
          <cell r="AH68" t="str">
            <v>EMPLEADO NORMAL BRUTO</v>
          </cell>
          <cell r="AI68" t="str">
            <v>2002</v>
          </cell>
          <cell r="AJ68" t="str">
            <v xml:space="preserve">DESCENTRALIZACION </v>
          </cell>
          <cell r="AK68" t="str">
            <v>DD - DESCENTRALIZACION</v>
          </cell>
          <cell r="AL68" t="str">
            <v>MIXTA</v>
          </cell>
        </row>
        <row r="69">
          <cell r="C69" t="str">
            <v>80319832</v>
          </cell>
          <cell r="D69" t="str">
            <v>00845</v>
          </cell>
          <cell r="E69" t="str">
            <v>BSH ADMINISTRACIÓN DE ALMACENES</v>
          </cell>
          <cell r="F69">
            <v>44001</v>
          </cell>
          <cell r="G69">
            <v>44652</v>
          </cell>
          <cell r="H69">
            <v>44681</v>
          </cell>
          <cell r="I69">
            <v>0</v>
          </cell>
          <cell r="J69" t="str">
            <v>SIN CONTRATO</v>
          </cell>
          <cell r="L69" t="str">
            <v>OVERALL STRATEGY S.A.C.</v>
          </cell>
          <cell r="M69" t="str">
            <v>BSH ELECTRODOMESTICOS SAC</v>
          </cell>
          <cell r="N69" t="str">
            <v>ELIZABETH DORIS ROMAN RINCON</v>
          </cell>
          <cell r="O69" t="str">
            <v>ADENDA OBRA O SERVICIO ESPECIFICO - BASICO</v>
          </cell>
          <cell r="P69" t="str">
            <v>PARA OBRA DETERMINADA O SERVICIO ESPECÍFICO</v>
          </cell>
          <cell r="Q69" t="str">
            <v>Lima</v>
          </cell>
          <cell r="R69" t="str">
            <v>19199037919000</v>
          </cell>
          <cell r="S69" t="str">
            <v>SOL</v>
          </cell>
          <cell r="T69" t="str">
            <v>AHORROS</v>
          </cell>
          <cell r="U69" t="str">
            <v>BANCO DE CREDITO DEL PERU</v>
          </cell>
          <cell r="V69" t="str">
            <v>NO</v>
          </cell>
          <cell r="X69" t="str">
            <v>19149522859096</v>
          </cell>
          <cell r="Y69" t="str">
            <v>BANCO DE CREDITO DEL PERU</v>
          </cell>
          <cell r="Z69" t="str">
            <v>SOL</v>
          </cell>
          <cell r="AA69">
            <v>43325</v>
          </cell>
          <cell r="AB69">
            <v>44001</v>
          </cell>
          <cell r="AC69" t="str">
            <v>SNP</v>
          </cell>
          <cell r="AE69" t="str">
            <v>OPERARIO DE APT</v>
          </cell>
          <cell r="AF69" t="str">
            <v>CAL BAHIA 236 240 LIMA LIMA PUEBLO LIBRE</v>
          </cell>
          <cell r="AG69" t="str">
            <v>101</v>
          </cell>
          <cell r="AH69" t="str">
            <v>EMPLEADO NORMAL BRUTO</v>
          </cell>
          <cell r="AI69" t="str">
            <v>2908</v>
          </cell>
          <cell r="AJ69" t="str">
            <v>001 -  APT</v>
          </cell>
          <cell r="AK69" t="str">
            <v>DD - DESCENTRALIZACION</v>
          </cell>
          <cell r="AL69" t="str">
            <v>-</v>
          </cell>
        </row>
        <row r="70">
          <cell r="C70" t="str">
            <v>16766836</v>
          </cell>
          <cell r="D70" t="str">
            <v>02602</v>
          </cell>
          <cell r="E70" t="str">
            <v>BSH SUPERVISORAS</v>
          </cell>
          <cell r="F70">
            <v>44774</v>
          </cell>
          <cell r="G70">
            <v>45323</v>
          </cell>
          <cell r="H70">
            <v>45351</v>
          </cell>
          <cell r="I70">
            <v>0</v>
          </cell>
          <cell r="J70" t="str">
            <v>VIGENTE</v>
          </cell>
          <cell r="L70" t="str">
            <v>MARKETING POWER S.A.C.</v>
          </cell>
          <cell r="M70" t="str">
            <v>BSH ELECTRODOMESTICOS SAC</v>
          </cell>
          <cell r="N70" t="str">
            <v>ELIZABETH DORIS ROMAN RINCON</v>
          </cell>
          <cell r="O70" t="str">
            <v>MP ADENDA DE RENOVACION PARA AGENCIA COMERCIAL-R</v>
          </cell>
          <cell r="P70" t="str">
            <v>PARA OBRA DETERMINADA O SERVICIO ESPECÍFICO</v>
          </cell>
          <cell r="Q70" t="str">
            <v>Chiclayo</v>
          </cell>
          <cell r="R70" t="str">
            <v>30599846023054</v>
          </cell>
          <cell r="S70" t="str">
            <v>SOL</v>
          </cell>
          <cell r="T70" t="str">
            <v>AHORROS</v>
          </cell>
          <cell r="U70" t="str">
            <v>BANCO DE CREDITO DEL PERU</v>
          </cell>
          <cell r="V70" t="str">
            <v>NO</v>
          </cell>
          <cell r="X70" t="str">
            <v>30551367548027</v>
          </cell>
          <cell r="Y70" t="str">
            <v>BANCO DE CREDITO DEL PERU</v>
          </cell>
          <cell r="Z70" t="str">
            <v>SOL</v>
          </cell>
          <cell r="AA70">
            <v>41785</v>
          </cell>
          <cell r="AB70">
            <v>44774</v>
          </cell>
          <cell r="AC70" t="str">
            <v>SNP</v>
          </cell>
          <cell r="AE70" t="str">
            <v>PROMOTOR JUNIOR ELECTRODOMÉSTICO</v>
          </cell>
          <cell r="AF70" t="str">
            <v>AV. FIZTCARRAL 902  P.J.  MURO LAMBAYEQUE CHICLAYO CHICLAYO</v>
          </cell>
          <cell r="AG70" t="str">
            <v>101</v>
          </cell>
          <cell r="AH70" t="str">
            <v>EMPLEADO NORMAL BRUTO</v>
          </cell>
          <cell r="AI70" t="str">
            <v>0007</v>
          </cell>
          <cell r="AJ70" t="str">
            <v>914 - MARKETING</v>
          </cell>
          <cell r="AK70" t="str">
            <v>DD - DESCENTRALIZACION</v>
          </cell>
          <cell r="AL70" t="str">
            <v>MIXTA</v>
          </cell>
        </row>
        <row r="71">
          <cell r="C71" t="str">
            <v>43554940</v>
          </cell>
          <cell r="D71" t="str">
            <v>02396</v>
          </cell>
          <cell r="E71" t="str">
            <v>PDI - SERVICIOS TERCERIZADOS GESTIÓN PREDIAL Y SUPERVISIÓN DE PROYECTOS DE INFRAESTRUCTURA</v>
          </cell>
          <cell r="F71">
            <v>43997</v>
          </cell>
          <cell r="G71">
            <v>45292</v>
          </cell>
          <cell r="H71">
            <v>45382</v>
          </cell>
          <cell r="I71">
            <v>0</v>
          </cell>
          <cell r="J71" t="str">
            <v>VIGENTE</v>
          </cell>
          <cell r="L71" t="str">
            <v>OVERALL STRATEGY S.A.C.</v>
          </cell>
          <cell r="M71" t="str">
            <v>CONSORCIO TRANSMANTARO S.A.</v>
          </cell>
          <cell r="N71" t="str">
            <v>ELIZABETH DORIS ROMAN RINCON</v>
          </cell>
          <cell r="O71" t="str">
            <v>OS_ADENDA_CONTRATO SERV. ESPECIFC_CONSORCIO TRANSMANTARO_PNF_RF_PROYECTO YANA COYA</v>
          </cell>
          <cell r="P71" t="str">
            <v>PARA OBRA DETERMINADA O SERVICIO ESPECÍFICO</v>
          </cell>
          <cell r="Q71" t="str">
            <v>Lima</v>
          </cell>
          <cell r="R71" t="str">
            <v>00110057730240370086</v>
          </cell>
          <cell r="S71" t="str">
            <v>SOL</v>
          </cell>
          <cell r="T71" t="str">
            <v>AHORROS</v>
          </cell>
          <cell r="U71" t="str">
            <v>BANCO BBVA PERU</v>
          </cell>
          <cell r="V71" t="str">
            <v>SI</v>
          </cell>
          <cell r="X71" t="str">
            <v>19140517571093</v>
          </cell>
          <cell r="Y71" t="str">
            <v>BANCO DE CREDITO DEL PERU</v>
          </cell>
          <cell r="Z71" t="str">
            <v>SOL</v>
          </cell>
          <cell r="AA71">
            <v>43809</v>
          </cell>
          <cell r="AB71">
            <v>43997</v>
          </cell>
          <cell r="AC71" t="str">
            <v>SNP</v>
          </cell>
          <cell r="AE71" t="str">
            <v>GESTOR PREDIAL</v>
          </cell>
          <cell r="AF71" t="str">
            <v>CAL GUZMAN Y BARRON 3839  URB.  CONDEVILLA LIMA LIMA SAN MARTIN DE PORRES</v>
          </cell>
          <cell r="AG71" t="str">
            <v>101</v>
          </cell>
          <cell r="AH71" t="str">
            <v>EMPLEADO NORMAL BRUTO</v>
          </cell>
          <cell r="AI71" t="str">
            <v>3018</v>
          </cell>
          <cell r="AJ71" t="str">
            <v>YANA - COYA</v>
          </cell>
          <cell r="AK71" t="str">
            <v>DD - DESCENTRALIZACION</v>
          </cell>
          <cell r="AL71" t="str">
            <v>-</v>
          </cell>
        </row>
        <row r="72">
          <cell r="C72" t="str">
            <v>45103161</v>
          </cell>
          <cell r="D72" t="str">
            <v>00346</v>
          </cell>
          <cell r="E72" t="str">
            <v>LUZ DEL SUR - TEMPORAL COMPLEMENTARIOS</v>
          </cell>
          <cell r="F72">
            <v>44221</v>
          </cell>
          <cell r="G72">
            <v>45323</v>
          </cell>
          <cell r="H72">
            <v>45412</v>
          </cell>
          <cell r="I72">
            <v>0</v>
          </cell>
          <cell r="J72" t="str">
            <v>VIGENTE</v>
          </cell>
          <cell r="L72" t="str">
            <v>OVERALL BUSINESS S.A.</v>
          </cell>
          <cell r="M72" t="str">
            <v>LUZ DEL SUR S.A.A.</v>
          </cell>
          <cell r="N72" t="str">
            <v>ELIZABETH DORIS ROMAN RINCON</v>
          </cell>
          <cell r="O72" t="str">
            <v>OB - ADDENDA DE OBRA O SERVICIO ESPECIFICO (17A)</v>
          </cell>
          <cell r="P72" t="str">
            <v>PARA OBRA DETERMINADA O SERVICIO ESPECÍFICO</v>
          </cell>
          <cell r="Q72" t="str">
            <v>Lima</v>
          </cell>
          <cell r="R72" t="str">
            <v>00110057720270961399</v>
          </cell>
          <cell r="S72" t="str">
            <v>SOL</v>
          </cell>
          <cell r="T72" t="str">
            <v>AHORROS</v>
          </cell>
          <cell r="U72" t="str">
            <v>BANCO BBVA PERU</v>
          </cell>
          <cell r="V72" t="str">
            <v>NO</v>
          </cell>
          <cell r="W72" t="str">
            <v>622970YCMRT4</v>
          </cell>
          <cell r="X72" t="str">
            <v>19140750522033</v>
          </cell>
          <cell r="Y72" t="str">
            <v>BANCO DE CREDITO DEL PERU</v>
          </cell>
          <cell r="Z72" t="str">
            <v>SOL</v>
          </cell>
          <cell r="AA72">
            <v>39780</v>
          </cell>
          <cell r="AB72">
            <v>44221</v>
          </cell>
          <cell r="AC72" t="str">
            <v>AFP</v>
          </cell>
          <cell r="AD72" t="str">
            <v>AFP INTEGRA</v>
          </cell>
          <cell r="AE72" t="str">
            <v>ENFERMERA</v>
          </cell>
          <cell r="AF72" t="str">
            <v>AV. URB PALOMINO BLOCK U-1 DPTO 42 LIMA LIMA LIMA</v>
          </cell>
          <cell r="AG72" t="str">
            <v>101</v>
          </cell>
          <cell r="AH72" t="str">
            <v>EMPLEADO NORMAL BRUTO</v>
          </cell>
          <cell r="AI72" t="str">
            <v>0246</v>
          </cell>
          <cell r="AJ72" t="str">
            <v>324 - MEDICINA</v>
          </cell>
          <cell r="AK72" t="str">
            <v>DD - DESCENTRALIZACION</v>
          </cell>
          <cell r="AL72" t="str">
            <v>FLUJO</v>
          </cell>
        </row>
        <row r="73">
          <cell r="C73" t="str">
            <v>46208795</v>
          </cell>
          <cell r="D73" t="str">
            <v>02602</v>
          </cell>
          <cell r="E73" t="str">
            <v>BSH SUPERVISORAS</v>
          </cell>
          <cell r="F73">
            <v>44774</v>
          </cell>
          <cell r="G73">
            <v>45323</v>
          </cell>
          <cell r="H73">
            <v>45351</v>
          </cell>
          <cell r="I73">
            <v>0</v>
          </cell>
          <cell r="J73" t="str">
            <v>VIGENTE</v>
          </cell>
          <cell r="L73" t="str">
            <v>MARKETING POWER S.A.C.</v>
          </cell>
          <cell r="M73" t="str">
            <v>BSH ELECTRODOMESTICOS SAC</v>
          </cell>
          <cell r="N73" t="str">
            <v>ELIZABETH DORIS ROMAN RINCON</v>
          </cell>
          <cell r="O73" t="str">
            <v>MP ADENDA DE RENOVACION PARA AGENCIA COMERCIAL-R</v>
          </cell>
          <cell r="P73" t="str">
            <v>PARA OBRA DETERMINADA O SERVICIO ESPECÍFICO</v>
          </cell>
          <cell r="Q73" t="str">
            <v>Lima</v>
          </cell>
          <cell r="R73" t="str">
            <v>00110579090203935802</v>
          </cell>
          <cell r="S73" t="str">
            <v>SOL</v>
          </cell>
          <cell r="T73" t="str">
            <v>AHORROS</v>
          </cell>
          <cell r="U73" t="str">
            <v>BANCO BBVA PERU</v>
          </cell>
          <cell r="V73" t="str">
            <v>SI</v>
          </cell>
          <cell r="X73" t="str">
            <v>00110579020702699842</v>
          </cell>
          <cell r="Y73" t="str">
            <v>BANCO BBVA PERU</v>
          </cell>
          <cell r="Z73" t="str">
            <v>SOL</v>
          </cell>
          <cell r="AA73">
            <v>44664</v>
          </cell>
          <cell r="AB73">
            <v>44774</v>
          </cell>
          <cell r="AC73" t="str">
            <v>SNP</v>
          </cell>
          <cell r="AE73" t="str">
            <v>PROMOTOR JUNIOR ELECTRODOMÉSTICO</v>
          </cell>
          <cell r="AF73" t="str">
            <v>AV. JR LOS TOMILLOS 474 COOP LAS FLORES LIMA LIMA SAN JUAN DE LURIGANCHO</v>
          </cell>
          <cell r="AG73" t="str">
            <v>101</v>
          </cell>
          <cell r="AH73" t="str">
            <v>EMPLEADO NORMAL BRUTO</v>
          </cell>
          <cell r="AI73" t="str">
            <v>0007</v>
          </cell>
          <cell r="AJ73" t="str">
            <v>914 - MARKETING</v>
          </cell>
          <cell r="AK73" t="str">
            <v>DD - DESCENTRALIZACION</v>
          </cell>
          <cell r="AL73" t="str">
            <v>MIXTA</v>
          </cell>
        </row>
        <row r="74">
          <cell r="C74" t="str">
            <v>73615228</v>
          </cell>
          <cell r="D74" t="str">
            <v>00845</v>
          </cell>
          <cell r="E74" t="str">
            <v>BSH ADMINISTRACIÓN DE ALMACENES</v>
          </cell>
          <cell r="F74">
            <v>44965</v>
          </cell>
          <cell r="G74">
            <v>45323</v>
          </cell>
          <cell r="H74">
            <v>45382</v>
          </cell>
          <cell r="I74">
            <v>0</v>
          </cell>
          <cell r="J74" t="str">
            <v>VIGENTE</v>
          </cell>
          <cell r="L74" t="str">
            <v>OVERALL STRATEGY S.A.C.</v>
          </cell>
          <cell r="M74" t="str">
            <v>BSH ELECTRODOMESTICOS SAC</v>
          </cell>
          <cell r="N74" t="str">
            <v>ELIZABETH DORIS ROMAN RINCON</v>
          </cell>
          <cell r="O74" t="str">
            <v>OS-ADENDA DE PRORROGA  BSH  ALMACENES  CT</v>
          </cell>
          <cell r="P74" t="str">
            <v>PARA OBRA DETERMINADA O SERVICIO ESPECÍFICO</v>
          </cell>
          <cell r="Q74" t="str">
            <v>Callao</v>
          </cell>
          <cell r="R74" t="str">
            <v>19297997821095</v>
          </cell>
          <cell r="S74" t="str">
            <v>SOL</v>
          </cell>
          <cell r="T74" t="str">
            <v>AHORROS</v>
          </cell>
          <cell r="U74" t="str">
            <v>BANCO DE CREDITO DEL PERU</v>
          </cell>
          <cell r="V74" t="str">
            <v>SI</v>
          </cell>
          <cell r="W74" t="str">
            <v>661511WCRRE7</v>
          </cell>
          <cell r="X74" t="str">
            <v>19240296573089</v>
          </cell>
          <cell r="Y74" t="str">
            <v>BANCO DE CREDITO DEL PERU</v>
          </cell>
          <cell r="Z74" t="str">
            <v>SOL</v>
          </cell>
          <cell r="AA74">
            <v>43018</v>
          </cell>
          <cell r="AB74">
            <v>44965</v>
          </cell>
          <cell r="AC74" t="str">
            <v>AFP</v>
          </cell>
          <cell r="AD74" t="str">
            <v>AFP PRIMA</v>
          </cell>
          <cell r="AE74" t="str">
            <v>AUXILIAR DE LOGISTICA INTERNA</v>
          </cell>
          <cell r="AF74" t="str">
            <v>AV. EL OLIVAR MZ A2 LT 1 PROV.CONST.DEL CALLAO CALLAO CALLAO</v>
          </cell>
          <cell r="AG74" t="str">
            <v>101</v>
          </cell>
          <cell r="AH74" t="str">
            <v>EMPLEADO NORMAL BRUTO</v>
          </cell>
          <cell r="AI74" t="str">
            <v>2907</v>
          </cell>
          <cell r="AJ74" t="str">
            <v>145 - INSUMOS</v>
          </cell>
          <cell r="AK74" t="str">
            <v>DD - DESCENTRALIZACION</v>
          </cell>
          <cell r="AL74" t="str">
            <v>MIXTA</v>
          </cell>
        </row>
        <row r="75">
          <cell r="C75" t="str">
            <v>40192250</v>
          </cell>
          <cell r="D75" t="str">
            <v>02645</v>
          </cell>
          <cell r="E75" t="str">
            <v>J&amp;J PROD MEDICOS &amp; FARMAC - PREVENCIONISTA DE RIESGO</v>
          </cell>
          <cell r="F75">
            <v>45139</v>
          </cell>
          <cell r="G75">
            <v>45292</v>
          </cell>
          <cell r="H75">
            <v>45473</v>
          </cell>
          <cell r="I75">
            <v>0</v>
          </cell>
          <cell r="J75" t="str">
            <v>VIGENTE</v>
          </cell>
          <cell r="L75" t="str">
            <v>OVERALL STRATEGY S.A.C.</v>
          </cell>
          <cell r="M75" t="str">
            <v>J&amp;J PRODUCTOS MEDICOS &amp; FARMACEUTICOS DEL PERU S.A.</v>
          </cell>
          <cell r="N75" t="str">
            <v>ELIZABETH DORIS ROMAN RINCON</v>
          </cell>
          <cell r="O75" t="str">
            <v>OS_ADENDA_CTO_SERVICIO ESPECIFICO_LOCACIÓN DE SERVICIOS_ TELETRABAJO MIXTO_RF_J&amp;J PRODUCTOS M.</v>
          </cell>
          <cell r="P75" t="str">
            <v>PARA OBRA DETERMINADA O SERVICIO ESPECÍFICO</v>
          </cell>
          <cell r="Q75" t="str">
            <v>Lima</v>
          </cell>
          <cell r="R75" t="str">
            <v>19491241318046</v>
          </cell>
          <cell r="S75" t="str">
            <v>SOL</v>
          </cell>
          <cell r="T75" t="str">
            <v>AHORROS</v>
          </cell>
          <cell r="U75" t="str">
            <v>BANCO DE CREDITO DEL PERU</v>
          </cell>
          <cell r="V75" t="str">
            <v>NO</v>
          </cell>
          <cell r="W75" t="str">
            <v>589170KCATR5</v>
          </cell>
          <cell r="X75" t="str">
            <v>8339058045</v>
          </cell>
          <cell r="Y75" t="str">
            <v>SCOTIABANK PERU SAA</v>
          </cell>
          <cell r="Z75" t="str">
            <v>SOL</v>
          </cell>
          <cell r="AA75">
            <v>37475</v>
          </cell>
          <cell r="AB75">
            <v>45139</v>
          </cell>
          <cell r="AC75" t="str">
            <v>AFP</v>
          </cell>
          <cell r="AD75" t="str">
            <v>AFP INTEGRA</v>
          </cell>
          <cell r="AE75" t="str">
            <v>ASISTENTE DE LICITACIONES</v>
          </cell>
          <cell r="AF75" t="str">
            <v>AV. FLORA TRISTÁN MZ. 9M LOTE 27 TABLADA DE LURIN LIMA LIMA VILLA MARIA DEL TRIUNFO</v>
          </cell>
          <cell r="AG75" t="str">
            <v>101</v>
          </cell>
          <cell r="AH75" t="str">
            <v>EMPLEADO NORMAL BRUTO</v>
          </cell>
          <cell r="AI75" t="str">
            <v>2002</v>
          </cell>
          <cell r="AJ75" t="str">
            <v xml:space="preserve">DESCENTRALIZACION </v>
          </cell>
          <cell r="AK75" t="str">
            <v>DD - DESCENTRALIZACION</v>
          </cell>
          <cell r="AL75" t="str">
            <v>FLUJO</v>
          </cell>
        </row>
        <row r="76">
          <cell r="C76" t="str">
            <v>73184179</v>
          </cell>
          <cell r="D76" t="str">
            <v>02493</v>
          </cell>
          <cell r="E76" t="str">
            <v>INMUEBLES PANAMERICANA - SERVICIOS DE INTERMEDIACION LABORAL</v>
          </cell>
          <cell r="F76">
            <v>45016</v>
          </cell>
          <cell r="G76">
            <v>45292</v>
          </cell>
          <cell r="H76">
            <v>45351</v>
          </cell>
          <cell r="I76">
            <v>0</v>
          </cell>
          <cell r="J76" t="str">
            <v>VIGENTE</v>
          </cell>
          <cell r="L76" t="str">
            <v>OVERALL BUSINESS S.A.</v>
          </cell>
          <cell r="M76" t="str">
            <v>Inmuebles Panamericana S.A.</v>
          </cell>
          <cell r="N76" t="str">
            <v>ELIZABETH DORIS ROMAN RINCON</v>
          </cell>
          <cell r="O76" t="str">
            <v>OB - ADDENDA DE OBRA O SERVICIO ESPECIFICO (17A)</v>
          </cell>
          <cell r="P76" t="str">
            <v>PARA OBRA DETERMINADA O SERVICIO ESPECÍFICO</v>
          </cell>
          <cell r="Q76" t="str">
            <v>Lima</v>
          </cell>
          <cell r="R76" t="str">
            <v>19478220289091</v>
          </cell>
          <cell r="S76" t="str">
            <v>SOL</v>
          </cell>
          <cell r="T76" t="str">
            <v>AHORROS</v>
          </cell>
          <cell r="U76" t="str">
            <v>BANCO DE CREDITO DEL PERU</v>
          </cell>
          <cell r="V76" t="str">
            <v>NO</v>
          </cell>
          <cell r="W76" t="str">
            <v>655031JCATE5</v>
          </cell>
          <cell r="X76" t="str">
            <v>19151666712078</v>
          </cell>
          <cell r="Y76" t="str">
            <v>BANCO DE CREDITO DEL PERU</v>
          </cell>
          <cell r="Z76" t="str">
            <v>SOL</v>
          </cell>
          <cell r="AA76">
            <v>43910</v>
          </cell>
          <cell r="AB76">
            <v>45016</v>
          </cell>
          <cell r="AC76" t="str">
            <v>AFP</v>
          </cell>
          <cell r="AD76" t="str">
            <v>AFP INTEGRA</v>
          </cell>
          <cell r="AE76" t="str">
            <v>PROMOTOR</v>
          </cell>
          <cell r="AF76" t="str">
            <v>A.H SAN JUDAS TADEO MZ K LT 01 LIMA LIMA PUENTE PIEDRA</v>
          </cell>
          <cell r="AG76" t="str">
            <v>101</v>
          </cell>
          <cell r="AH76" t="str">
            <v>EMPLEADO NORMAL BRUTO</v>
          </cell>
          <cell r="AI76" t="str">
            <v>2571</v>
          </cell>
          <cell r="AJ76" t="str">
            <v>ATENCIÓN AL CLIENTE</v>
          </cell>
          <cell r="AK76" t="str">
            <v>DD - DESCENTRALIZACION</v>
          </cell>
          <cell r="AL76" t="str">
            <v>MIXTA</v>
          </cell>
        </row>
        <row r="77">
          <cell r="C77" t="str">
            <v>76130690</v>
          </cell>
          <cell r="D77" t="str">
            <v>02635</v>
          </cell>
          <cell r="E77" t="str">
            <v>INMOBILIARIA EL QUINDE</v>
          </cell>
          <cell r="F77">
            <v>44928</v>
          </cell>
          <cell r="G77">
            <v>45292</v>
          </cell>
          <cell r="H77">
            <v>45351</v>
          </cell>
          <cell r="I77">
            <v>0</v>
          </cell>
          <cell r="J77" t="str">
            <v>VIGENTE</v>
          </cell>
          <cell r="L77" t="str">
            <v>OVERALL BUSINESS S.A.</v>
          </cell>
          <cell r="M77" t="str">
            <v>INMOBILIARIA EL QUINDE S.A.C.</v>
          </cell>
          <cell r="N77" t="str">
            <v>ELIZABETH DORIS ROMAN RINCON</v>
          </cell>
          <cell r="O77" t="str">
            <v>OB - ADDENDA DE OBRA O SERVICIO ESPECIFICO (17A)</v>
          </cell>
          <cell r="P77" t="str">
            <v>PARA OBRA DETERMINADA O SERVICIO ESPECÍFICO</v>
          </cell>
          <cell r="Q77" t="str">
            <v>Lima</v>
          </cell>
          <cell r="R77" t="str">
            <v>38092555222084</v>
          </cell>
          <cell r="S77" t="str">
            <v>SOL</v>
          </cell>
          <cell r="T77" t="str">
            <v>AHORROS</v>
          </cell>
          <cell r="U77" t="str">
            <v>BANCO DE CREDITO DEL PERU</v>
          </cell>
          <cell r="V77" t="str">
            <v>NO</v>
          </cell>
          <cell r="W77" t="str">
            <v>649570GCCTV0</v>
          </cell>
          <cell r="X77" t="str">
            <v>38051625780007</v>
          </cell>
          <cell r="Y77" t="str">
            <v>BANCO DE CREDITO DEL PERU</v>
          </cell>
          <cell r="Z77" t="str">
            <v>SOL</v>
          </cell>
          <cell r="AA77">
            <v>44361</v>
          </cell>
          <cell r="AB77">
            <v>44928</v>
          </cell>
          <cell r="AC77" t="str">
            <v>AFP</v>
          </cell>
          <cell r="AD77" t="str">
            <v>AFP INTEGRA</v>
          </cell>
          <cell r="AE77" t="str">
            <v>SUPERVISOR</v>
          </cell>
          <cell r="AF77" t="str">
            <v>AV. URB. LOS HUARANGOS E-16, 4 ETAPA ICA ICA ICA</v>
          </cell>
          <cell r="AG77" t="str">
            <v>101</v>
          </cell>
          <cell r="AH77" t="str">
            <v>EMPLEADO NORMAL BRUTO</v>
          </cell>
          <cell r="AI77" t="str">
            <v>2571</v>
          </cell>
          <cell r="AJ77" t="str">
            <v>ATENCIÓN AL CLIENTE</v>
          </cell>
          <cell r="AK77" t="str">
            <v>DD - DESCENTRALIZACION</v>
          </cell>
          <cell r="AL77" t="str">
            <v>MIXTA</v>
          </cell>
        </row>
        <row r="78">
          <cell r="C78" t="str">
            <v>45269316</v>
          </cell>
          <cell r="D78" t="str">
            <v>02630</v>
          </cell>
          <cell r="E78" t="str">
            <v>QUIMICA SUIZA - COMPLEMENTARIOS</v>
          </cell>
          <cell r="F78">
            <v>45257</v>
          </cell>
          <cell r="G78">
            <v>45257</v>
          </cell>
          <cell r="H78">
            <v>45350</v>
          </cell>
          <cell r="I78">
            <v>0</v>
          </cell>
          <cell r="J78" t="str">
            <v>VIGENTE</v>
          </cell>
          <cell r="L78" t="str">
            <v>OVERALL BUSINESS S.A.</v>
          </cell>
          <cell r="M78" t="str">
            <v>QUIMICA SUIZA S.A.C.</v>
          </cell>
          <cell r="N78" t="str">
            <v>ELIZABETH DORIS ROMAN RINCON</v>
          </cell>
          <cell r="O78" t="str">
            <v>OB_CTO POR SERV. ESPECIFICO_OCASIONAL_TELETRABAJO COMPLETO_PNF_RF_SIN COMPENSACIÓN_OCASIONAL</v>
          </cell>
          <cell r="P78" t="str">
            <v>PARA OBRA DETERMINADA O SERVICIO ESPECÍFICO</v>
          </cell>
          <cell r="Q78" t="str">
            <v>Lima</v>
          </cell>
          <cell r="R78" t="str">
            <v>00110579040219678087</v>
          </cell>
          <cell r="S78" t="str">
            <v>SOL</v>
          </cell>
          <cell r="T78" t="str">
            <v>AHORROS</v>
          </cell>
          <cell r="U78" t="str">
            <v>BANCO BBVA PERU</v>
          </cell>
          <cell r="V78" t="str">
            <v>SI</v>
          </cell>
          <cell r="W78" t="str">
            <v>623260SCHTO5</v>
          </cell>
          <cell r="Y78" t="str">
            <v>BANCO BBVA PERU</v>
          </cell>
          <cell r="Z78" t="str">
            <v>SOL</v>
          </cell>
          <cell r="AA78">
            <v>40696</v>
          </cell>
          <cell r="AB78">
            <v>45257</v>
          </cell>
          <cell r="AC78" t="str">
            <v>AFP</v>
          </cell>
          <cell r="AD78" t="str">
            <v>AFP PRIMA</v>
          </cell>
          <cell r="AE78" t="str">
            <v>ANALISTA DE CUENTAS CORRIENTES</v>
          </cell>
          <cell r="AF78" t="str">
            <v>AV. SAMUEL ALCAZAR 100 C.R CONDOMINIO DPTO 103 EDIFICIO 20 LIMA LIMA RIMAC</v>
          </cell>
          <cell r="AG78" t="str">
            <v>101</v>
          </cell>
          <cell r="AH78" t="str">
            <v>EMPLEADO NORMAL BRUTO</v>
          </cell>
          <cell r="AI78" t="str">
            <v>2002</v>
          </cell>
          <cell r="AJ78" t="str">
            <v xml:space="preserve">DESCENTRALIZACION </v>
          </cell>
          <cell r="AK78" t="str">
            <v>DD - DESCENTRALIZACION</v>
          </cell>
          <cell r="AL78" t="str">
            <v>FLUJO</v>
          </cell>
        </row>
        <row r="79">
          <cell r="C79" t="str">
            <v>47058841</v>
          </cell>
          <cell r="D79" t="str">
            <v>02493</v>
          </cell>
          <cell r="E79" t="str">
            <v>INMUEBLES PANAMERICANA - SERVICIOS DE INTERMEDIACION LABORAL</v>
          </cell>
          <cell r="F79">
            <v>45124</v>
          </cell>
          <cell r="G79">
            <v>45292</v>
          </cell>
          <cell r="H79">
            <v>45382</v>
          </cell>
          <cell r="I79">
            <v>0</v>
          </cell>
          <cell r="J79" t="str">
            <v>VIGENTE</v>
          </cell>
          <cell r="L79" t="str">
            <v>OVERALL BUSINESS S.A.</v>
          </cell>
          <cell r="M79" t="str">
            <v>Inmuebles Panamericana S.A.</v>
          </cell>
          <cell r="N79" t="str">
            <v>ELIZABETH DORIS ROMAN RINCON</v>
          </cell>
          <cell r="O79" t="str">
            <v>OB - ADDENDA DE OBRA O SERVICIO ESPECIFICO (17A)</v>
          </cell>
          <cell r="P79" t="str">
            <v>PARA OBRA DETERMINADA O SERVICIO ESPECÍFICO</v>
          </cell>
          <cell r="Q79" t="str">
            <v>Lima</v>
          </cell>
          <cell r="R79" t="str">
            <v>00110579070220262552</v>
          </cell>
          <cell r="S79" t="str">
            <v>SOL</v>
          </cell>
          <cell r="T79" t="str">
            <v>AHORROS</v>
          </cell>
          <cell r="U79" t="str">
            <v>BANCO BBVA PERU</v>
          </cell>
          <cell r="V79" t="str">
            <v>NO</v>
          </cell>
          <cell r="X79" t="str">
            <v>19151884495006</v>
          </cell>
          <cell r="Y79" t="str">
            <v>BANCO DE CREDITO DEL PERU</v>
          </cell>
          <cell r="Z79" t="str">
            <v>SOL</v>
          </cell>
          <cell r="AA79">
            <v>44927</v>
          </cell>
          <cell r="AB79">
            <v>45124</v>
          </cell>
          <cell r="AC79" t="str">
            <v>SNP</v>
          </cell>
          <cell r="AE79" t="str">
            <v>AUXILIAR DE PROMOCIONES</v>
          </cell>
          <cell r="AF79" t="str">
            <v>AV. ASOC. ESTRELLA SOLAR MZ D LT 27 LIMA LIMA CARABAYLLO</v>
          </cell>
          <cell r="AG79" t="str">
            <v>101</v>
          </cell>
          <cell r="AH79" t="str">
            <v>EMPLEADO NORMAL BRUTO</v>
          </cell>
          <cell r="AI79" t="str">
            <v>2002</v>
          </cell>
          <cell r="AJ79" t="str">
            <v xml:space="preserve">DESCENTRALIZACION </v>
          </cell>
          <cell r="AK79" t="str">
            <v>DD - DESCENTRALIZACION</v>
          </cell>
          <cell r="AL79" t="str">
            <v>MIXTA</v>
          </cell>
        </row>
        <row r="80">
          <cell r="C80" t="str">
            <v>73601448</v>
          </cell>
          <cell r="D80" t="str">
            <v>02635</v>
          </cell>
          <cell r="E80" t="str">
            <v>INMOBILIARIA EL QUINDE</v>
          </cell>
          <cell r="F80">
            <v>44928</v>
          </cell>
          <cell r="G80">
            <v>45292</v>
          </cell>
          <cell r="H80">
            <v>45351</v>
          </cell>
          <cell r="I80">
            <v>0</v>
          </cell>
          <cell r="J80" t="str">
            <v>VIGENTE</v>
          </cell>
          <cell r="L80" t="str">
            <v>OVERALL BUSINESS S.A.</v>
          </cell>
          <cell r="M80" t="str">
            <v>INMOBILIARIA EL QUINDE S.A.C.</v>
          </cell>
          <cell r="N80" t="str">
            <v>ELIZABETH DORIS ROMAN RINCON</v>
          </cell>
          <cell r="O80" t="str">
            <v>OB - ADDENDA DE OBRA O SERVICIO ESPECIFICO (17A)</v>
          </cell>
          <cell r="P80" t="str">
            <v>PARA OBRA DETERMINADA O SERVICIO ESPECÍFICO</v>
          </cell>
          <cell r="Q80" t="str">
            <v>Lima</v>
          </cell>
          <cell r="R80" t="str">
            <v>8213336627426</v>
          </cell>
          <cell r="S80" t="str">
            <v>SOL</v>
          </cell>
          <cell r="T80" t="str">
            <v>AHORROS</v>
          </cell>
          <cell r="U80" t="str">
            <v>BANCO INTERNACIONAL DEL PERU - INTERBANK</v>
          </cell>
          <cell r="V80" t="str">
            <v>NO</v>
          </cell>
          <cell r="W80" t="str">
            <v>668660MCTTI0</v>
          </cell>
          <cell r="X80" t="str">
            <v>8213365246233</v>
          </cell>
          <cell r="Y80" t="str">
            <v>BANCO INTERNACIONAL DEL PERU - INTERBANK</v>
          </cell>
          <cell r="Z80" t="str">
            <v>SOL</v>
          </cell>
          <cell r="AA80">
            <v>44308</v>
          </cell>
          <cell r="AB80">
            <v>44928</v>
          </cell>
          <cell r="AC80" t="str">
            <v>AFP</v>
          </cell>
          <cell r="AD80" t="str">
            <v>AFP INTEGRA</v>
          </cell>
          <cell r="AE80" t="str">
            <v>SUPERVISOR SAFETY</v>
          </cell>
          <cell r="AF80" t="str">
            <v>PJ. LOS GRIMALDOS C-1 ICA ICA ICA</v>
          </cell>
          <cell r="AG80" t="str">
            <v>101</v>
          </cell>
          <cell r="AH80" t="str">
            <v>EMPLEADO NORMAL BRUTO</v>
          </cell>
          <cell r="AI80" t="str">
            <v>2571</v>
          </cell>
          <cell r="AJ80" t="str">
            <v>ATENCIÓN AL CLIENTE</v>
          </cell>
          <cell r="AK80" t="str">
            <v>DD - DESCENTRALIZACION</v>
          </cell>
          <cell r="AL80" t="str">
            <v>MIXTA</v>
          </cell>
        </row>
        <row r="81">
          <cell r="C81" t="str">
            <v>75278585</v>
          </cell>
          <cell r="D81" t="str">
            <v>02493</v>
          </cell>
          <cell r="E81" t="str">
            <v>INMUEBLES PANAMERICANA - SERVICIOS DE INTERMEDIACION LABORAL</v>
          </cell>
          <cell r="F81">
            <v>45031</v>
          </cell>
          <cell r="G81">
            <v>45292</v>
          </cell>
          <cell r="H81">
            <v>45351</v>
          </cell>
          <cell r="I81">
            <v>0</v>
          </cell>
          <cell r="J81" t="str">
            <v>VIGENTE</v>
          </cell>
          <cell r="L81" t="str">
            <v>OVERALL BUSINESS S.A.</v>
          </cell>
          <cell r="M81" t="str">
            <v>Inmuebles Panamericana S.A.</v>
          </cell>
          <cell r="N81" t="str">
            <v>ELIZABETH DORIS ROMAN RINCON</v>
          </cell>
          <cell r="O81" t="str">
            <v>OB - ADDENDA DE OBRA O SERVICIO ESPECIFICO (17A)</v>
          </cell>
          <cell r="P81" t="str">
            <v>PARA OBRA DETERMINADA O SERVICIO ESPECÍFICO</v>
          </cell>
          <cell r="Q81" t="str">
            <v>Lima</v>
          </cell>
          <cell r="R81" t="str">
            <v>2003257907169</v>
          </cell>
          <cell r="S81" t="str">
            <v>SOL</v>
          </cell>
          <cell r="T81" t="str">
            <v>AHORROS</v>
          </cell>
          <cell r="U81" t="str">
            <v>BANCO INTERNACIONAL DEL PERU - INTERBANK</v>
          </cell>
          <cell r="V81" t="str">
            <v>NO</v>
          </cell>
          <cell r="W81" t="str">
            <v>666220YCVCG4</v>
          </cell>
          <cell r="X81" t="str">
            <v>8213365246268</v>
          </cell>
          <cell r="Y81" t="str">
            <v>BANCO INTERNACIONAL DEL PERU - INTERBANK</v>
          </cell>
          <cell r="Z81" t="str">
            <v>SOL</v>
          </cell>
          <cell r="AA81">
            <v>44456</v>
          </cell>
          <cell r="AB81">
            <v>45031</v>
          </cell>
          <cell r="AC81" t="str">
            <v>AFP</v>
          </cell>
          <cell r="AD81" t="str">
            <v>AFP INTEGRA</v>
          </cell>
          <cell r="AE81" t="str">
            <v>PROMOTOR</v>
          </cell>
          <cell r="AF81" t="str">
            <v>CALLE 8
PSJ MARÍA PARADO DE BELLIDO MZ I LOTE 8 SAN CAMILO LIMA LIMA INDEPENDENCIA</v>
          </cell>
          <cell r="AG81" t="str">
            <v>101</v>
          </cell>
          <cell r="AH81" t="str">
            <v>EMPLEADO NORMAL BRUTO</v>
          </cell>
          <cell r="AI81" t="str">
            <v>2571</v>
          </cell>
          <cell r="AJ81" t="str">
            <v>ATENCIÓN AL CLIENTE</v>
          </cell>
          <cell r="AK81" t="str">
            <v>DD - DESCENTRALIZACION</v>
          </cell>
          <cell r="AL81" t="str">
            <v>MIXTA</v>
          </cell>
        </row>
        <row r="82">
          <cell r="C82" t="str">
            <v>76179195</v>
          </cell>
          <cell r="D82" t="str">
            <v>02423</v>
          </cell>
          <cell r="E82" t="str">
            <v>PACIFICO - SERVICIO DE CALL CENTER</v>
          </cell>
          <cell r="F82">
            <v>45201</v>
          </cell>
          <cell r="G82">
            <v>45292</v>
          </cell>
          <cell r="H82">
            <v>45382</v>
          </cell>
          <cell r="I82">
            <v>0</v>
          </cell>
          <cell r="J82" t="str">
            <v>VIGENTE</v>
          </cell>
          <cell r="L82" t="str">
            <v>EXECUTIVE SOLUTIONS S.A.</v>
          </cell>
          <cell r="M82" t="str">
            <v>PACIFICO COMPAÑIA DE SEGUROS Y REASEGUROS</v>
          </cell>
          <cell r="N82" t="str">
            <v>ELIZABETH DORIS ROMAN RINCON</v>
          </cell>
          <cell r="O82" t="str">
            <v>ES_ADENDA_ CTO TRABJO_SERVICIO ESPECIFICO (LOCACIÓN DE SERVICIOS)_TELETRABAJO MIXTO_PNF_RC_PACIFICO</v>
          </cell>
          <cell r="P82" t="str">
            <v>PARA OBRA DETERMINADA O SERVICIO ESPECÍFICO</v>
          </cell>
          <cell r="Q82" t="str">
            <v>Lima</v>
          </cell>
          <cell r="R82" t="str">
            <v>19492737879022</v>
          </cell>
          <cell r="S82" t="str">
            <v>SOL</v>
          </cell>
          <cell r="T82" t="str">
            <v>AHORROS</v>
          </cell>
          <cell r="U82" t="str">
            <v>BANCO DE CREDITO DEL PERU</v>
          </cell>
          <cell r="V82" t="str">
            <v>NO</v>
          </cell>
          <cell r="W82" t="str">
            <v>671021JCJRO8</v>
          </cell>
          <cell r="X82" t="str">
            <v>19151957514072</v>
          </cell>
          <cell r="Y82" t="str">
            <v>BANCO DE CREDITO DEL PERU</v>
          </cell>
          <cell r="Z82" t="str">
            <v>SOL</v>
          </cell>
          <cell r="AA82">
            <v>43742</v>
          </cell>
          <cell r="AB82">
            <v>45201</v>
          </cell>
          <cell r="AC82" t="str">
            <v>AFP</v>
          </cell>
          <cell r="AD82" t="str">
            <v>AFP INTEGRA</v>
          </cell>
          <cell r="AE82" t="str">
            <v>ASESOR JUNIOR DE SERVICIO AL CLIENTE</v>
          </cell>
          <cell r="AF82" t="str">
            <v>AV. CONDOMINIO LOS ROBLES EDIF 18 DEP 303 LIMA LIMA EL AGUSTINO</v>
          </cell>
          <cell r="AG82" t="str">
            <v>101</v>
          </cell>
          <cell r="AH82" t="str">
            <v>EMPLEADO NORMAL BRUTO</v>
          </cell>
          <cell r="AI82" t="str">
            <v>2076</v>
          </cell>
          <cell r="AJ82" t="str">
            <v>CALL Cobranzas</v>
          </cell>
          <cell r="AK82" t="str">
            <v>DD - DESCENTRALIZACION</v>
          </cell>
          <cell r="AL82" t="str">
            <v>MIXTA</v>
          </cell>
        </row>
        <row r="83">
          <cell r="C83" t="str">
            <v>10588355</v>
          </cell>
          <cell r="D83" t="str">
            <v>02630</v>
          </cell>
          <cell r="E83" t="str">
            <v>QUIMICA SUIZA - COMPLEMENTARIOS</v>
          </cell>
          <cell r="F83">
            <v>45324</v>
          </cell>
          <cell r="G83">
            <v>45324</v>
          </cell>
          <cell r="H83">
            <v>45350</v>
          </cell>
          <cell r="I83">
            <v>0</v>
          </cell>
          <cell r="J83" t="str">
            <v>VIGENTE</v>
          </cell>
          <cell r="L83" t="str">
            <v>OVERALL BUSINESS S.A.</v>
          </cell>
          <cell r="M83" t="str">
            <v>QUIMICA SUIZA S.A.C.</v>
          </cell>
          <cell r="N83" t="str">
            <v>ELIZABETH DORIS ROMAN RINCON</v>
          </cell>
          <cell r="O83" t="str">
            <v>OB_CTO POR SERV. ESPECIFICO_OCASIONAL_TELETRABAJO COMPLETO_PNF_RF_SIN COMPENSACIÓN_OCASIONAL</v>
          </cell>
          <cell r="P83" t="str">
            <v>PARA OBRA DETERMINADA O SERVICIO ESPECÍFICO</v>
          </cell>
          <cell r="Q83" t="str">
            <v>Lima</v>
          </cell>
          <cell r="R83" t="str">
            <v>00110579010220505412</v>
          </cell>
          <cell r="S83" t="str">
            <v>SOL</v>
          </cell>
          <cell r="T83" t="str">
            <v>AHORROS</v>
          </cell>
          <cell r="U83" t="str">
            <v>BANCO BBVA PERU</v>
          </cell>
          <cell r="V83" t="str">
            <v>SI</v>
          </cell>
          <cell r="W83" t="str">
            <v>585021CCGPL0</v>
          </cell>
          <cell r="Y83" t="str">
            <v>BANCO BBVA PERU</v>
          </cell>
          <cell r="Z83" t="str">
            <v>SOL</v>
          </cell>
          <cell r="AA83">
            <v>39035</v>
          </cell>
          <cell r="AB83">
            <v>45324</v>
          </cell>
          <cell r="AC83" t="str">
            <v>AFP</v>
          </cell>
          <cell r="AD83" t="str">
            <v>PROFUTURO</v>
          </cell>
          <cell r="AE83" t="str">
            <v>ASISTENTE DE FACTURACION Y COBRANZAS</v>
          </cell>
          <cell r="AF83" t="str">
            <v>AV. GUARDIA CIVIL 608 TORRE "A" DPTO 701 LIMA LIMA CHORRILLOS</v>
          </cell>
          <cell r="AG83" t="str">
            <v>101</v>
          </cell>
          <cell r="AH83" t="str">
            <v>EMPLEADO NORMAL BRUTO</v>
          </cell>
          <cell r="AI83" t="str">
            <v>2002</v>
          </cell>
          <cell r="AJ83" t="str">
            <v xml:space="preserve">DESCENTRALIZACION </v>
          </cell>
          <cell r="AK83" t="str">
            <v>DD - DESCENTRALIZACION</v>
          </cell>
          <cell r="AL83" t="str">
            <v>FLUJO</v>
          </cell>
        </row>
        <row r="84">
          <cell r="C84" t="str">
            <v>40590570</v>
          </cell>
          <cell r="D84" t="str">
            <v>00845</v>
          </cell>
          <cell r="E84" t="str">
            <v>BSH ADMINISTRACIÓN DE ALMACENES</v>
          </cell>
          <cell r="F84">
            <v>44105</v>
          </cell>
          <cell r="G84">
            <v>45292</v>
          </cell>
          <cell r="H84">
            <v>45382</v>
          </cell>
          <cell r="I84">
            <v>0</v>
          </cell>
          <cell r="J84" t="str">
            <v>VIGENTE</v>
          </cell>
          <cell r="L84" t="str">
            <v>OVERALL STRATEGY S.A.C.</v>
          </cell>
          <cell r="M84" t="str">
            <v>BSH ELECTRODOMESTICOS SAC</v>
          </cell>
          <cell r="N84" t="str">
            <v>ELIZABETH DORIS ROMAN RINCON</v>
          </cell>
          <cell r="O84" t="str">
            <v>OS-ADENDA DE PRORROGA  BSH  ALMACENES  CT</v>
          </cell>
          <cell r="P84" t="str">
            <v>PARA OBRA DETERMINADA O SERVICIO ESPECÍFICO</v>
          </cell>
          <cell r="Q84" t="str">
            <v>Callao</v>
          </cell>
          <cell r="R84" t="str">
            <v>19200246784075</v>
          </cell>
          <cell r="S84" t="str">
            <v>SOL</v>
          </cell>
          <cell r="T84" t="str">
            <v>AHORROS</v>
          </cell>
          <cell r="U84" t="str">
            <v>BANCO DE CREDITO DEL PERU</v>
          </cell>
          <cell r="V84" t="str">
            <v>NO</v>
          </cell>
          <cell r="W84" t="str">
            <v>594501WCYFR1</v>
          </cell>
          <cell r="X84" t="str">
            <v>19240517594025</v>
          </cell>
          <cell r="Y84" t="str">
            <v>BANCO DE CREDITO DEL PERU</v>
          </cell>
          <cell r="Z84" t="str">
            <v>SOL</v>
          </cell>
          <cell r="AA84">
            <v>38184</v>
          </cell>
          <cell r="AB84">
            <v>44105</v>
          </cell>
          <cell r="AC84" t="str">
            <v>AFP</v>
          </cell>
          <cell r="AD84" t="str">
            <v>AFP PRIMA</v>
          </cell>
          <cell r="AE84" t="str">
            <v>OPERARIO DE APT</v>
          </cell>
          <cell r="AF84" t="str">
            <v>NESTOR GAMBETTA BAJA MZ Q LT 26  OESTE PROV.CONST.DEL CALLAO CALLAO CALLAO</v>
          </cell>
          <cell r="AG84" t="str">
            <v>101</v>
          </cell>
          <cell r="AH84" t="str">
            <v>EMPLEADO NORMAL BRUTO</v>
          </cell>
          <cell r="AI84" t="str">
            <v>2908</v>
          </cell>
          <cell r="AJ84" t="str">
            <v>001 -  APT</v>
          </cell>
          <cell r="AK84" t="str">
            <v>DD - DESCENTRALIZACION</v>
          </cell>
          <cell r="AL84" t="str">
            <v>MIXTA</v>
          </cell>
        </row>
        <row r="85">
          <cell r="C85" t="str">
            <v>31015228</v>
          </cell>
          <cell r="D85" t="str">
            <v>02396</v>
          </cell>
          <cell r="E85" t="str">
            <v>PDI - SERVICIOS TERCERIZADOS GESTIÓN PREDIAL Y SUPERVISIÓN DE PROYECTOS DE INFRAESTRUCTURA</v>
          </cell>
          <cell r="F85">
            <v>43997</v>
          </cell>
          <cell r="G85">
            <v>45292</v>
          </cell>
          <cell r="H85">
            <v>45382</v>
          </cell>
          <cell r="I85">
            <v>0</v>
          </cell>
          <cell r="J85" t="str">
            <v>VIGENTE</v>
          </cell>
          <cell r="L85" t="str">
            <v>OVERALL STRATEGY S.A.C.</v>
          </cell>
          <cell r="M85" t="str">
            <v>CONSORCIO TRANSMANTARO S.A.</v>
          </cell>
          <cell r="N85" t="str">
            <v>ELIZABETH DORIS ROMAN RINCON</v>
          </cell>
          <cell r="O85" t="str">
            <v>OS_ADENDA_CONTRATO SERV. ESPECIFC_CONSORCIO TRANSMANTARO_PNF_RF_PROYECTO YANA COYA</v>
          </cell>
          <cell r="P85" t="str">
            <v>PARA OBRA DETERMINADA O SERVICIO ESPECÍFICO</v>
          </cell>
          <cell r="Q85" t="str">
            <v>Lima</v>
          </cell>
          <cell r="R85" t="str">
            <v>8240375082</v>
          </cell>
          <cell r="S85" t="str">
            <v>SOL</v>
          </cell>
          <cell r="T85" t="str">
            <v>AHORROS</v>
          </cell>
          <cell r="U85" t="str">
            <v>SCOTIABANK PERU SAA</v>
          </cell>
          <cell r="V85" t="str">
            <v>SI</v>
          </cell>
          <cell r="X85" t="str">
            <v>20040517600088</v>
          </cell>
          <cell r="Y85" t="str">
            <v>BANCO DE CREDITO DEL PERU</v>
          </cell>
          <cell r="Z85" t="str">
            <v>SOL</v>
          </cell>
          <cell r="AA85">
            <v>43810</v>
          </cell>
          <cell r="AB85">
            <v>43997</v>
          </cell>
          <cell r="AC85" t="str">
            <v>SNP</v>
          </cell>
          <cell r="AE85" t="str">
            <v>GESTOR PREDIAL</v>
          </cell>
          <cell r="AF85" t="str">
            <v>COMUNIDAD YACA 00   OCOBAMBA APURIMAC ABANCAY ABANCAY</v>
          </cell>
          <cell r="AG85" t="str">
            <v>101</v>
          </cell>
          <cell r="AH85" t="str">
            <v>EMPLEADO NORMAL BRUTO</v>
          </cell>
          <cell r="AI85" t="str">
            <v>3018</v>
          </cell>
          <cell r="AJ85" t="str">
            <v>YANA - COYA</v>
          </cell>
          <cell r="AK85" t="str">
            <v>DD - DESCENTRALIZACION</v>
          </cell>
          <cell r="AL85" t="str">
            <v>-</v>
          </cell>
        </row>
        <row r="86">
          <cell r="C86" t="str">
            <v>73873229</v>
          </cell>
          <cell r="D86" t="str">
            <v>00845</v>
          </cell>
          <cell r="E86" t="str">
            <v>BSH ADMINISTRACIÓN DE ALMACENES</v>
          </cell>
          <cell r="F86">
            <v>45081</v>
          </cell>
          <cell r="G86">
            <v>45292</v>
          </cell>
          <cell r="H86">
            <v>45382</v>
          </cell>
          <cell r="I86">
            <v>0</v>
          </cell>
          <cell r="J86" t="str">
            <v>VIGENTE</v>
          </cell>
          <cell r="L86" t="str">
            <v>OVERALL STRATEGY S.A.C.</v>
          </cell>
          <cell r="M86" t="str">
            <v>BSH ELECTRODOMESTICOS SAC</v>
          </cell>
          <cell r="N86" t="str">
            <v>ELIZABETH DORIS ROMAN RINCON</v>
          </cell>
          <cell r="O86" t="str">
            <v>OS-ADENDA DE PRORROGA  BSH  ALMACENES  CT</v>
          </cell>
          <cell r="P86" t="str">
            <v>PARA OBRA DETERMINADA O SERVICIO ESPECÍFICO</v>
          </cell>
          <cell r="Q86" t="str">
            <v>Callao</v>
          </cell>
          <cell r="R86" t="str">
            <v>19279345970042</v>
          </cell>
          <cell r="S86" t="str">
            <v>SOL</v>
          </cell>
          <cell r="T86" t="str">
            <v>AHORROS</v>
          </cell>
          <cell r="U86" t="str">
            <v>BANCO DE CREDITO DEL PERU</v>
          </cell>
          <cell r="V86" t="str">
            <v>SI</v>
          </cell>
          <cell r="W86" t="str">
            <v>672610GCHVR0</v>
          </cell>
          <cell r="X86" t="str">
            <v>8339079249</v>
          </cell>
          <cell r="Y86" t="str">
            <v>SCOTIABANK PERU SAA</v>
          </cell>
          <cell r="Z86" t="str">
            <v>SOL</v>
          </cell>
          <cell r="AA86">
            <v>45252</v>
          </cell>
          <cell r="AB86">
            <v>45081</v>
          </cell>
          <cell r="AC86" t="str">
            <v>AFP</v>
          </cell>
          <cell r="AD86" t="str">
            <v>AFP INTEGRA</v>
          </cell>
          <cell r="AE86" t="str">
            <v>OPERARIO DE ALMACÉN DE INSUMOS</v>
          </cell>
          <cell r="AF86" t="str">
            <v>ASENT. H TIWINZA ETAPA II MZ .Q LT 03 PROV.CONST.DEL CALLAO CALLAO CALLAO</v>
          </cell>
          <cell r="AG86" t="str">
            <v>101</v>
          </cell>
          <cell r="AH86" t="str">
            <v>EMPLEADO NORMAL BRUTO</v>
          </cell>
          <cell r="AI86" t="str">
            <v>2907</v>
          </cell>
          <cell r="AJ86" t="str">
            <v>145 - INSUMOS</v>
          </cell>
          <cell r="AK86" t="str">
            <v>DD - DESCENTRALIZACION</v>
          </cell>
          <cell r="AL86" t="str">
            <v>MIXTA</v>
          </cell>
        </row>
        <row r="87">
          <cell r="C87" t="str">
            <v>25808530</v>
          </cell>
          <cell r="D87" t="str">
            <v>00845</v>
          </cell>
          <cell r="E87" t="str">
            <v>BSH ADMINISTRACIÓN DE ALMACENES</v>
          </cell>
          <cell r="F87">
            <v>44013</v>
          </cell>
          <cell r="G87">
            <v>45323</v>
          </cell>
          <cell r="H87">
            <v>45382</v>
          </cell>
          <cell r="I87">
            <v>0</v>
          </cell>
          <cell r="J87" t="str">
            <v>VIGENTE</v>
          </cell>
          <cell r="L87" t="str">
            <v>OVERALL STRATEGY S.A.C.</v>
          </cell>
          <cell r="M87" t="str">
            <v>BSH ELECTRODOMESTICOS SAC</v>
          </cell>
          <cell r="N87" t="str">
            <v>ELIZABETH DORIS ROMAN RINCON</v>
          </cell>
          <cell r="O87" t="str">
            <v>OS-ADENDA DE PRORROGA  BSH  ALMACENES  CT</v>
          </cell>
          <cell r="P87" t="str">
            <v>PARA OBRA DETERMINADA O SERVICIO ESPECÍFICO</v>
          </cell>
          <cell r="Q87" t="str">
            <v>Lima</v>
          </cell>
          <cell r="R87" t="str">
            <v>19296859981061</v>
          </cell>
          <cell r="S87" t="str">
            <v>SOL</v>
          </cell>
          <cell r="T87" t="str">
            <v>AHORROS</v>
          </cell>
          <cell r="U87" t="str">
            <v>BANCO DE CREDITO DEL PERU</v>
          </cell>
          <cell r="V87" t="str">
            <v>SI</v>
          </cell>
          <cell r="W87" t="str">
            <v>580441DCVVN7</v>
          </cell>
          <cell r="X87" t="str">
            <v>19149821746057</v>
          </cell>
          <cell r="Y87" t="str">
            <v>BANCO DE CREDITO DEL PERU</v>
          </cell>
          <cell r="Z87" t="str">
            <v>SOL</v>
          </cell>
          <cell r="AA87">
            <v>36931</v>
          </cell>
          <cell r="AB87">
            <v>44013</v>
          </cell>
          <cell r="AC87" t="str">
            <v>AFP</v>
          </cell>
          <cell r="AD87" t="str">
            <v>AFP PRIMA</v>
          </cell>
          <cell r="AE87" t="str">
            <v>OPERARIO DE ALMACÉN DE INSUMOS</v>
          </cell>
          <cell r="AF87" t="str">
            <v>CAL LOS LOBITOS MZ. 82 LT 16  A.H.  EX FUNDO MARQUEZ PROV.CONST.DEL CALLAO CALLAO CALLAO</v>
          </cell>
          <cell r="AG87" t="str">
            <v>101</v>
          </cell>
          <cell r="AH87" t="str">
            <v>EMPLEADO NORMAL BRUTO</v>
          </cell>
          <cell r="AI87" t="str">
            <v>2907</v>
          </cell>
          <cell r="AJ87" t="str">
            <v>145 - INSUMOS</v>
          </cell>
          <cell r="AK87" t="str">
            <v>DD - DESCENTRALIZACION</v>
          </cell>
          <cell r="AL87" t="str">
            <v>MIXTA</v>
          </cell>
        </row>
        <row r="88">
          <cell r="C88" t="str">
            <v>41759860</v>
          </cell>
          <cell r="D88" t="str">
            <v>02602</v>
          </cell>
          <cell r="E88" t="str">
            <v>BSH SUPERVISORAS</v>
          </cell>
          <cell r="F88">
            <v>44774</v>
          </cell>
          <cell r="G88">
            <v>45323</v>
          </cell>
          <cell r="H88">
            <v>45351</v>
          </cell>
          <cell r="I88">
            <v>0</v>
          </cell>
          <cell r="J88" t="str">
            <v>VIGENTE</v>
          </cell>
          <cell r="L88" t="str">
            <v>MARKETING POWER S.A.C.</v>
          </cell>
          <cell r="M88" t="str">
            <v>BSH ELECTRODOMESTICOS SAC</v>
          </cell>
          <cell r="N88" t="str">
            <v>ELIZABETH DORIS ROMAN RINCON</v>
          </cell>
          <cell r="O88" t="str">
            <v>MP ADENDA DE RENOVACION PARA AGENCIA COMERCIAL-R</v>
          </cell>
          <cell r="P88" t="str">
            <v>PARA OBRA DETERMINADA O SERVICIO ESPECÍFICO</v>
          </cell>
          <cell r="Q88" t="str">
            <v>Lima</v>
          </cell>
          <cell r="R88" t="str">
            <v>19106104863027</v>
          </cell>
          <cell r="S88" t="str">
            <v>SOL</v>
          </cell>
          <cell r="T88" t="str">
            <v>AHORROS</v>
          </cell>
          <cell r="U88" t="str">
            <v>BANCO DE CREDITO DEL PERU</v>
          </cell>
          <cell r="V88" t="str">
            <v>SI</v>
          </cell>
          <cell r="W88" t="str">
            <v>303460RCTRT4</v>
          </cell>
          <cell r="X88" t="str">
            <v>19151369046051</v>
          </cell>
          <cell r="Y88" t="str">
            <v>BANCO DE CREDITO DEL PERU</v>
          </cell>
          <cell r="Z88" t="str">
            <v>SOL</v>
          </cell>
          <cell r="AA88">
            <v>41234</v>
          </cell>
          <cell r="AB88">
            <v>44774</v>
          </cell>
          <cell r="AC88" t="str">
            <v>AFP</v>
          </cell>
          <cell r="AD88" t="str">
            <v>AFP PRIMA</v>
          </cell>
          <cell r="AE88" t="str">
            <v>PROMOTOR JUNIOR ELECTRODOMÉSTICO</v>
          </cell>
          <cell r="AF88" t="str">
            <v>AV. PASAJE 15 DE DICIEMBRE MZ B LT 6 3CER SECTOR LIMA LIMA INDEPENDENCIA</v>
          </cell>
          <cell r="AG88" t="str">
            <v>101</v>
          </cell>
          <cell r="AH88" t="str">
            <v>EMPLEADO NORMAL BRUTO</v>
          </cell>
          <cell r="AI88" t="str">
            <v>0007</v>
          </cell>
          <cell r="AJ88" t="str">
            <v>914 - MARKETING</v>
          </cell>
          <cell r="AK88" t="str">
            <v>DD - DESCENTRALIZACION</v>
          </cell>
          <cell r="AL88" t="str">
            <v>MIXTA</v>
          </cell>
        </row>
        <row r="89">
          <cell r="C89" t="str">
            <v>75078068</v>
          </cell>
          <cell r="D89" t="str">
            <v>02602</v>
          </cell>
          <cell r="E89" t="str">
            <v>BSH SUPERVISORAS</v>
          </cell>
          <cell r="F89">
            <v>45127</v>
          </cell>
          <cell r="G89">
            <v>45292</v>
          </cell>
          <cell r="H89">
            <v>45382</v>
          </cell>
          <cell r="I89">
            <v>0</v>
          </cell>
          <cell r="J89" t="str">
            <v>VIGENTE</v>
          </cell>
          <cell r="L89" t="str">
            <v>MARKETING POWER S.A.C.</v>
          </cell>
          <cell r="M89" t="str">
            <v>BSH ELECTRODOMESTICOS SAC</v>
          </cell>
          <cell r="N89" t="str">
            <v>ELIZABETH DORIS ROMAN RINCON</v>
          </cell>
          <cell r="O89" t="str">
            <v>MP ADENDA DE RENOVACION PARA AGENCIA COMERCIAL-R</v>
          </cell>
          <cell r="P89" t="str">
            <v>PARA OBRA DETERMINADA O SERVICIO ESPECÍFICO</v>
          </cell>
          <cell r="Q89" t="str">
            <v>Trujillo</v>
          </cell>
          <cell r="R89" t="str">
            <v>57091063678066</v>
          </cell>
          <cell r="S89" t="str">
            <v>SOL</v>
          </cell>
          <cell r="T89" t="str">
            <v>AHORROS</v>
          </cell>
          <cell r="U89" t="str">
            <v>BANCO DE CREDITO DEL PERU</v>
          </cell>
          <cell r="V89" t="str">
            <v>NO</v>
          </cell>
          <cell r="X89" t="str">
            <v>8339211156</v>
          </cell>
          <cell r="Y89" t="str">
            <v>SCOTIABANK PERU SAA</v>
          </cell>
          <cell r="Z89" t="str">
            <v>SOL</v>
          </cell>
          <cell r="AA89">
            <v>44927</v>
          </cell>
          <cell r="AB89">
            <v>45127</v>
          </cell>
          <cell r="AC89" t="str">
            <v>SNP</v>
          </cell>
          <cell r="AE89" t="str">
            <v>PROMOTOR JUNIOR ELECTRODOMÉSTICO</v>
          </cell>
          <cell r="AF89" t="str">
            <v>COVI CORTI ( MZ1 LT14 ) LA LIBERTAD TRUJILLO TRUJILLO</v>
          </cell>
          <cell r="AG89" t="str">
            <v>101</v>
          </cell>
          <cell r="AH89" t="str">
            <v>EMPLEADO NORMAL BRUTO</v>
          </cell>
          <cell r="AI89" t="str">
            <v>0007</v>
          </cell>
          <cell r="AJ89" t="str">
            <v>914 - MARKETING</v>
          </cell>
          <cell r="AK89" t="str">
            <v>DD - DESCENTRALIZACION</v>
          </cell>
          <cell r="AL89" t="str">
            <v>MIXTA</v>
          </cell>
        </row>
        <row r="90">
          <cell r="C90" t="str">
            <v>42689702</v>
          </cell>
          <cell r="D90" t="str">
            <v>02602</v>
          </cell>
          <cell r="E90" t="str">
            <v>BSH SUPERVISORAS</v>
          </cell>
          <cell r="F90">
            <v>44774</v>
          </cell>
          <cell r="G90">
            <v>45323</v>
          </cell>
          <cell r="H90">
            <v>45351</v>
          </cell>
          <cell r="I90">
            <v>0</v>
          </cell>
          <cell r="J90" t="str">
            <v>VIGENTE</v>
          </cell>
          <cell r="L90" t="str">
            <v>MARKETING POWER S.A.C.</v>
          </cell>
          <cell r="M90" t="str">
            <v>BSH ELECTRODOMESTICOS SAC</v>
          </cell>
          <cell r="N90" t="str">
            <v>ELIZABETH DORIS ROMAN RINCON</v>
          </cell>
          <cell r="O90" t="str">
            <v>MP ADENDA DE RENOVACION PARA AGENCIA COMERCIAL-R</v>
          </cell>
          <cell r="P90" t="str">
            <v>PARA OBRA DETERMINADA O SERVICIO ESPECÍFICO</v>
          </cell>
          <cell r="Q90" t="str">
            <v>Lima</v>
          </cell>
          <cell r="R90" t="str">
            <v>19128264093087</v>
          </cell>
          <cell r="S90" t="str">
            <v>SOL</v>
          </cell>
          <cell r="T90" t="str">
            <v>AHORROS</v>
          </cell>
          <cell r="U90" t="str">
            <v>BANCO DE CREDITO DEL PERU</v>
          </cell>
          <cell r="V90" t="str">
            <v>SI</v>
          </cell>
          <cell r="W90" t="str">
            <v>609780RCVRQ9</v>
          </cell>
          <cell r="X90" t="str">
            <v>19151369047061</v>
          </cell>
          <cell r="Y90" t="str">
            <v>BANCO DE CREDITO DEL PERU</v>
          </cell>
          <cell r="Z90" t="str">
            <v>SOL</v>
          </cell>
          <cell r="AA90">
            <v>39850</v>
          </cell>
          <cell r="AB90">
            <v>44774</v>
          </cell>
          <cell r="AC90" t="str">
            <v>AFP</v>
          </cell>
          <cell r="AD90" t="str">
            <v>PROFUTURO</v>
          </cell>
          <cell r="AE90" t="str">
            <v>PROMOTOR JUNIOR ELECTRODOMÉSTICO</v>
          </cell>
          <cell r="AF90" t="str">
            <v>AV. SECTOR 3, GRUPO 24 MZ J LT 03 LIMA LIMA VILLA EL SALVADOR</v>
          </cell>
          <cell r="AG90" t="str">
            <v>101</v>
          </cell>
          <cell r="AH90" t="str">
            <v>EMPLEADO NORMAL BRUTO</v>
          </cell>
          <cell r="AI90" t="str">
            <v>0007</v>
          </cell>
          <cell r="AJ90" t="str">
            <v>914 - MARKETING</v>
          </cell>
          <cell r="AK90" t="str">
            <v>DD - DESCENTRALIZACION</v>
          </cell>
          <cell r="AL90" t="str">
            <v>MIXTA</v>
          </cell>
        </row>
        <row r="91">
          <cell r="C91" t="str">
            <v>10345840</v>
          </cell>
          <cell r="D91" t="str">
            <v>02602</v>
          </cell>
          <cell r="E91" t="str">
            <v>BSH SUPERVISORAS</v>
          </cell>
          <cell r="F91">
            <v>44774</v>
          </cell>
          <cell r="G91">
            <v>45323</v>
          </cell>
          <cell r="H91">
            <v>45351</v>
          </cell>
          <cell r="I91">
            <v>0</v>
          </cell>
          <cell r="J91" t="str">
            <v>VIGENTE</v>
          </cell>
          <cell r="L91" t="str">
            <v>MARKETING POWER S.A.C.</v>
          </cell>
          <cell r="M91" t="str">
            <v>BSH ELECTRODOMESTICOS SAC</v>
          </cell>
          <cell r="N91" t="str">
            <v>ELIZABETH DORIS ROMAN RINCON</v>
          </cell>
          <cell r="O91" t="str">
            <v>MP ADENDA DE RENOVACION PARA AGENCIA COMERCIAL-R</v>
          </cell>
          <cell r="P91" t="str">
            <v>PARA OBRA DETERMINADA O SERVICIO ESPECÍFICO</v>
          </cell>
          <cell r="Q91" t="str">
            <v>Huancayo</v>
          </cell>
          <cell r="R91" t="str">
            <v>9701576796</v>
          </cell>
          <cell r="S91" t="str">
            <v>SOL</v>
          </cell>
          <cell r="T91" t="str">
            <v>AHORROS</v>
          </cell>
          <cell r="U91" t="str">
            <v>SCOTIABANK PERU SAA</v>
          </cell>
          <cell r="V91" t="str">
            <v>SI</v>
          </cell>
          <cell r="W91" t="str">
            <v>580990ECLRT0</v>
          </cell>
          <cell r="X91" t="str">
            <v>8259860602</v>
          </cell>
          <cell r="Y91" t="str">
            <v>SCOTIABANK PERU SAA</v>
          </cell>
          <cell r="Z91" t="str">
            <v>SOL</v>
          </cell>
          <cell r="AA91">
            <v>37238</v>
          </cell>
          <cell r="AB91">
            <v>44774</v>
          </cell>
          <cell r="AC91" t="str">
            <v>AFP</v>
          </cell>
          <cell r="AD91" t="str">
            <v>AFP INTEGRA</v>
          </cell>
          <cell r="AE91" t="str">
            <v>MONITOR</v>
          </cell>
          <cell r="AF91" t="str">
            <v>JR. LIMA 177   JUNIN JUNIN HUANCAYO HUANCAYO</v>
          </cell>
          <cell r="AG91" t="str">
            <v>101</v>
          </cell>
          <cell r="AH91" t="str">
            <v>EMPLEADO NORMAL BRUTO</v>
          </cell>
          <cell r="AI91" t="str">
            <v>0007</v>
          </cell>
          <cell r="AJ91" t="str">
            <v>914 - MARKETING</v>
          </cell>
          <cell r="AK91" t="str">
            <v>DD - DESCENTRALIZACION</v>
          </cell>
          <cell r="AL91" t="str">
            <v>FLUJO</v>
          </cell>
        </row>
        <row r="92">
          <cell r="C92" t="str">
            <v>48472322</v>
          </cell>
          <cell r="D92" t="str">
            <v>02396</v>
          </cell>
          <cell r="E92" t="str">
            <v>PDI - SERVICIOS TERCERIZADOS GESTIÓN PREDIAL Y SUPERVISIÓN DE PROYECTOS DE INFRAESTRUCTURA</v>
          </cell>
          <cell r="F92">
            <v>43997</v>
          </cell>
          <cell r="G92">
            <v>45292</v>
          </cell>
          <cell r="H92">
            <v>45382</v>
          </cell>
          <cell r="I92">
            <v>0</v>
          </cell>
          <cell r="J92" t="str">
            <v>VIGENTE</v>
          </cell>
          <cell r="L92" t="str">
            <v>OVERALL STRATEGY S.A.C.</v>
          </cell>
          <cell r="M92" t="str">
            <v>CONSORCIO TRANSMANTARO S.A.</v>
          </cell>
          <cell r="N92" t="str">
            <v>ELIZABETH DORIS ROMAN RINCON</v>
          </cell>
          <cell r="O92" t="str">
            <v>OS_ADENDA_CONTRATO SERV. ESPECIFC_CONSORCIO TRANSMANTARO_PNF_RF_PROYECTO YANA COYA</v>
          </cell>
          <cell r="P92" t="str">
            <v>PARA OBRA DETERMINADA O SERVICIO ESPECÍFICO</v>
          </cell>
          <cell r="Q92" t="str">
            <v>Lima</v>
          </cell>
          <cell r="R92" t="str">
            <v>2003161972733</v>
          </cell>
          <cell r="S92" t="str">
            <v>SOL</v>
          </cell>
          <cell r="T92" t="str">
            <v>AHORROS</v>
          </cell>
          <cell r="U92" t="str">
            <v>BANCO INTERNACIONAL DEL PERU - INTERBANK</v>
          </cell>
          <cell r="V92" t="str">
            <v>NO</v>
          </cell>
          <cell r="W92" t="str">
            <v>645861ACVRL0</v>
          </cell>
          <cell r="X92" t="str">
            <v>19140517621098</v>
          </cell>
          <cell r="Y92" t="str">
            <v>BANCO DE CREDITO DEL PERU</v>
          </cell>
          <cell r="Z92" t="str">
            <v>SOL</v>
          </cell>
          <cell r="AA92">
            <v>43640</v>
          </cell>
          <cell r="AB92">
            <v>43997</v>
          </cell>
          <cell r="AC92" t="str">
            <v>AFP</v>
          </cell>
          <cell r="AD92" t="str">
            <v>AFP INTEGRA</v>
          </cell>
          <cell r="AE92" t="str">
            <v>DIBUJANTE PREDIAL</v>
          </cell>
          <cell r="AF92" t="str">
            <v>JR. LOS SAUCES MZ. C LOTE 10 LIMA LIMA LIMA</v>
          </cell>
          <cell r="AG92" t="str">
            <v>101</v>
          </cell>
          <cell r="AH92" t="str">
            <v>EMPLEADO NORMAL BRUTO</v>
          </cell>
          <cell r="AI92" t="str">
            <v>3018</v>
          </cell>
          <cell r="AJ92" t="str">
            <v>YANA - COYA</v>
          </cell>
          <cell r="AK92" t="str">
            <v>DD - DESCENTRALIZACION</v>
          </cell>
          <cell r="AL92" t="str">
            <v>MIXTA</v>
          </cell>
        </row>
        <row r="93">
          <cell r="C93" t="str">
            <v>41824386</v>
          </cell>
          <cell r="D93" t="str">
            <v>02604</v>
          </cell>
          <cell r="E93" t="str">
            <v>LEDVANCE - PROMOTORAS</v>
          </cell>
          <cell r="F93">
            <v>45257</v>
          </cell>
          <cell r="G93">
            <v>45257</v>
          </cell>
          <cell r="H93">
            <v>45348</v>
          </cell>
          <cell r="I93">
            <v>0</v>
          </cell>
          <cell r="J93" t="str">
            <v>VIGENTE</v>
          </cell>
          <cell r="L93" t="str">
            <v>MARKETING POWER S.A.C.</v>
          </cell>
          <cell r="M93" t="str">
            <v>LEDVANCE S.A.C.</v>
          </cell>
          <cell r="N93" t="str">
            <v>ELIZABETH DORIS ROMAN RINCON</v>
          </cell>
          <cell r="O93" t="str">
            <v>MP - CONTRATO SERVICIO ESPECIFICO- AGENCIA - PNF - R (2)</v>
          </cell>
          <cell r="P93" t="str">
            <v>PARA OBRA DETERMINADA O SERVICIO ESPECÍFICO</v>
          </cell>
          <cell r="Q93" t="str">
            <v>Lima</v>
          </cell>
          <cell r="R93" t="str">
            <v>8330052629</v>
          </cell>
          <cell r="S93" t="str">
            <v>SOL</v>
          </cell>
          <cell r="T93" t="str">
            <v>AHORROS</v>
          </cell>
          <cell r="U93" t="str">
            <v>SCOTIABANK PERU SAA</v>
          </cell>
          <cell r="V93" t="str">
            <v>NO</v>
          </cell>
          <cell r="W93" t="str">
            <v>603651MCRUA3</v>
          </cell>
          <cell r="Y93" t="str">
            <v>SCOTIABANK PERU SAA</v>
          </cell>
          <cell r="Z93" t="str">
            <v>SOL</v>
          </cell>
          <cell r="AA93">
            <v>38681</v>
          </cell>
          <cell r="AB93">
            <v>45257</v>
          </cell>
          <cell r="AC93" t="str">
            <v>AFP</v>
          </cell>
          <cell r="AD93" t="str">
            <v>PROFUTURO</v>
          </cell>
          <cell r="AE93" t="str">
            <v>PROMOTOR DE ARTÍCULOS DE ILUMINACIÓN</v>
          </cell>
          <cell r="AF93" t="str">
            <v>JR. CARAVELI 925 LIMA LIMA BRENA</v>
          </cell>
          <cell r="AG93" t="str">
            <v>101</v>
          </cell>
          <cell r="AH93" t="str">
            <v>EMPLEADO NORMAL BRUTO</v>
          </cell>
          <cell r="AI93" t="str">
            <v>2908</v>
          </cell>
          <cell r="AJ93" t="str">
            <v>PROMOTOR LIMA</v>
          </cell>
          <cell r="AK93" t="str">
            <v>DD - DESCENTRALIZACION</v>
          </cell>
          <cell r="AL93" t="str">
            <v>FLUJO</v>
          </cell>
        </row>
        <row r="94">
          <cell r="C94" t="str">
            <v>76658357</v>
          </cell>
          <cell r="D94" t="str">
            <v>02602</v>
          </cell>
          <cell r="E94" t="str">
            <v>BSH SUPERVISORAS</v>
          </cell>
          <cell r="F94">
            <v>44774</v>
          </cell>
          <cell r="G94">
            <v>45323</v>
          </cell>
          <cell r="H94">
            <v>45351</v>
          </cell>
          <cell r="I94">
            <v>0</v>
          </cell>
          <cell r="J94" t="str">
            <v>VIGENTE</v>
          </cell>
          <cell r="L94" t="str">
            <v>MARKETING POWER S.A.C.</v>
          </cell>
          <cell r="M94" t="str">
            <v>BSH ELECTRODOMESTICOS SAC</v>
          </cell>
          <cell r="N94" t="str">
            <v>ELIZABETH DORIS ROMAN RINCON</v>
          </cell>
          <cell r="O94" t="str">
            <v>MP ADENDA DE RENOVACION PARA AGENCIA COMERCIAL-R</v>
          </cell>
          <cell r="P94" t="str">
            <v>PARA OBRA DETERMINADA O SERVICIO ESPECÍFICO</v>
          </cell>
          <cell r="Q94" t="str">
            <v>Lima</v>
          </cell>
          <cell r="R94" t="str">
            <v>19201962631054</v>
          </cell>
          <cell r="S94" t="str">
            <v>SOL</v>
          </cell>
          <cell r="T94" t="str">
            <v>AHORROS</v>
          </cell>
          <cell r="U94" t="str">
            <v>BANCO DE CREDITO DEL PERU</v>
          </cell>
          <cell r="V94" t="str">
            <v>SI</v>
          </cell>
          <cell r="X94" t="str">
            <v>19251371686017</v>
          </cell>
          <cell r="Y94" t="str">
            <v>BANCO DE CREDITO DEL PERU</v>
          </cell>
          <cell r="Z94" t="str">
            <v>SOL</v>
          </cell>
          <cell r="AA94">
            <v>44743</v>
          </cell>
          <cell r="AB94">
            <v>44774</v>
          </cell>
          <cell r="AC94" t="str">
            <v>SNP</v>
          </cell>
          <cell r="AE94" t="str">
            <v>PROMOTOR JUNIOR ELECTRODOMÉSTICO</v>
          </cell>
          <cell r="AF94" t="str">
            <v>LAS FLORES DE VALLE HERMOSO MZ C18 LT16  LAS FLORES DE VALLE HERMOSO PROV.CONST.DEL CALLAO CALLAO VENTANILLA</v>
          </cell>
          <cell r="AG94" t="str">
            <v>101</v>
          </cell>
          <cell r="AH94" t="str">
            <v>EMPLEADO NORMAL BRUTO</v>
          </cell>
          <cell r="AI94" t="str">
            <v>0007</v>
          </cell>
          <cell r="AJ94" t="str">
            <v>914 - MARKETING</v>
          </cell>
          <cell r="AK94" t="str">
            <v>DD - DESCENTRALIZACION</v>
          </cell>
          <cell r="AL94" t="str">
            <v>MIXTA</v>
          </cell>
        </row>
        <row r="95">
          <cell r="C95" t="str">
            <v>20113332</v>
          </cell>
          <cell r="D95" t="str">
            <v>02602</v>
          </cell>
          <cell r="E95" t="str">
            <v>BSH SUPERVISORAS</v>
          </cell>
          <cell r="F95">
            <v>44774</v>
          </cell>
          <cell r="G95">
            <v>45323</v>
          </cell>
          <cell r="H95">
            <v>45351</v>
          </cell>
          <cell r="I95">
            <v>0</v>
          </cell>
          <cell r="J95" t="str">
            <v>VIGENTE</v>
          </cell>
          <cell r="L95" t="str">
            <v>MARKETING POWER S.A.C.</v>
          </cell>
          <cell r="M95" t="str">
            <v>BSH ELECTRODOMESTICOS SAC</v>
          </cell>
          <cell r="N95" t="str">
            <v>ELIZABETH DORIS ROMAN RINCON</v>
          </cell>
          <cell r="O95" t="str">
            <v>MP ADENDA DE RENOVACION PARA AGENCIA COMERCIAL-R</v>
          </cell>
          <cell r="P95" t="str">
            <v>PARA OBRA DETERMINADA O SERVICIO ESPECÍFICO</v>
          </cell>
          <cell r="Q95" t="str">
            <v>Huancayo</v>
          </cell>
          <cell r="R95" t="str">
            <v>8217938706</v>
          </cell>
          <cell r="S95" t="str">
            <v>SOL</v>
          </cell>
          <cell r="T95" t="str">
            <v>AHORROS</v>
          </cell>
          <cell r="U95" t="str">
            <v>SCOTIABANK PERU SAA</v>
          </cell>
          <cell r="V95" t="str">
            <v>SI</v>
          </cell>
          <cell r="X95" t="str">
            <v>8259860610</v>
          </cell>
          <cell r="Y95" t="str">
            <v>SCOTIABANK PERU SAA</v>
          </cell>
          <cell r="Z95" t="str">
            <v>SOL</v>
          </cell>
          <cell r="AA95">
            <v>41032</v>
          </cell>
          <cell r="AB95">
            <v>44774</v>
          </cell>
          <cell r="AC95" t="str">
            <v>SNP</v>
          </cell>
          <cell r="AE95" t="str">
            <v>PROMOTOR JUNIOR ELECTRODOMÉSTICO</v>
          </cell>
          <cell r="AF95" t="str">
            <v>PJ. SAN MARTIN DE PORRES 383 JUNIN HUANCAYO HUANCAYO</v>
          </cell>
          <cell r="AG95" t="str">
            <v>101</v>
          </cell>
          <cell r="AH95" t="str">
            <v>EMPLEADO NORMAL BRUTO</v>
          </cell>
          <cell r="AI95" t="str">
            <v>0007</v>
          </cell>
          <cell r="AJ95" t="str">
            <v>914 - MARKETING</v>
          </cell>
          <cell r="AK95" t="str">
            <v>DD - DESCENTRALIZACION</v>
          </cell>
          <cell r="AL95" t="str">
            <v>-</v>
          </cell>
        </row>
        <row r="96">
          <cell r="C96" t="str">
            <v>72924831</v>
          </cell>
          <cell r="D96" t="str">
            <v>00346</v>
          </cell>
          <cell r="E96" t="str">
            <v>LUZ DEL SUR - TEMPORAL COMPLEMENTARIOS</v>
          </cell>
          <cell r="F96">
            <v>45112</v>
          </cell>
          <cell r="G96">
            <v>45323</v>
          </cell>
          <cell r="H96">
            <v>45351</v>
          </cell>
          <cell r="I96">
            <v>0</v>
          </cell>
          <cell r="J96" t="str">
            <v>VIGENTE</v>
          </cell>
          <cell r="L96" t="str">
            <v>OVERALL BUSINESS S.A.</v>
          </cell>
          <cell r="M96" t="str">
            <v>LUZ DEL SUR S.A.A.</v>
          </cell>
          <cell r="N96" t="str">
            <v>ELIZABETH DORIS ROMAN RINCON</v>
          </cell>
          <cell r="O96" t="str">
            <v>OB - ADENDA POR SERVICIO ESPECIFICO TEMPORALES (20F)</v>
          </cell>
          <cell r="P96" t="str">
            <v>DE TEMPORADA</v>
          </cell>
          <cell r="Q96" t="str">
            <v>Lima</v>
          </cell>
          <cell r="R96" t="str">
            <v>19490590930088</v>
          </cell>
          <cell r="S96" t="str">
            <v>SOL</v>
          </cell>
          <cell r="T96" t="str">
            <v>AHORROS</v>
          </cell>
          <cell r="U96" t="str">
            <v>BANCO DE CREDITO DEL PERU</v>
          </cell>
          <cell r="V96" t="str">
            <v>NO</v>
          </cell>
          <cell r="W96" t="str">
            <v>662450ACOLA0</v>
          </cell>
          <cell r="X96" t="str">
            <v>8339078233</v>
          </cell>
          <cell r="Y96" t="str">
            <v>SCOTIABANK PERU SAA</v>
          </cell>
          <cell r="Z96" t="str">
            <v>SOL</v>
          </cell>
          <cell r="AA96">
            <v>43108</v>
          </cell>
          <cell r="AB96">
            <v>45112</v>
          </cell>
          <cell r="AC96" t="str">
            <v>AFP</v>
          </cell>
          <cell r="AD96" t="str">
            <v>AFP PRIMA</v>
          </cell>
          <cell r="AE96" t="str">
            <v>TEAM LEADER CONTACT CENTER</v>
          </cell>
          <cell r="AF96" t="str">
            <v>AV. CALLE ANDALUCIA MZ "J" LT. 5 PS 3 URB. LA CAPILLA LIMA LIMA LA MOLINA</v>
          </cell>
          <cell r="AG96" t="str">
            <v>101</v>
          </cell>
          <cell r="AH96" t="str">
            <v>EMPLEADO NORMAL BRUTO</v>
          </cell>
          <cell r="AI96" t="str">
            <v>2002</v>
          </cell>
          <cell r="AJ96" t="str">
            <v xml:space="preserve">DESCENTRALIZACION </v>
          </cell>
          <cell r="AK96" t="str">
            <v>DD - DESCENTRALIZACION</v>
          </cell>
          <cell r="AL96" t="str">
            <v>MIXTA</v>
          </cell>
        </row>
        <row r="97">
          <cell r="C97" t="str">
            <v>74689630</v>
          </cell>
          <cell r="D97" t="str">
            <v>00346</v>
          </cell>
          <cell r="E97" t="str">
            <v>LUZ DEL SUR - TEMPORAL COMPLEMENTARIOS</v>
          </cell>
          <cell r="F97">
            <v>45322</v>
          </cell>
          <cell r="G97">
            <v>45322</v>
          </cell>
          <cell r="H97">
            <v>45337</v>
          </cell>
          <cell r="I97">
            <v>0</v>
          </cell>
          <cell r="J97" t="str">
            <v>VIGENTE</v>
          </cell>
          <cell r="L97" t="str">
            <v>OVERALL BUSINESS S.A.</v>
          </cell>
          <cell r="M97" t="str">
            <v>LUZ DEL SUR S.A.A.</v>
          </cell>
          <cell r="N97" t="str">
            <v>ELIZABETH DORIS ROMAN RINCON</v>
          </cell>
          <cell r="O97" t="str">
            <v>OB - OBRA O SERVICIO ESPECIFICO - COMPLEMENTARIO - PF (16A)</v>
          </cell>
          <cell r="P97" t="str">
            <v>PARA OBRA DETERMINADA O SERVICIO ESPECÍFICO</v>
          </cell>
          <cell r="Q97" t="str">
            <v>Lima</v>
          </cell>
          <cell r="R97" t="str">
            <v>8213405857650</v>
          </cell>
          <cell r="S97" t="str">
            <v>SOL</v>
          </cell>
          <cell r="T97" t="str">
            <v>AHORROS</v>
          </cell>
          <cell r="U97" t="str">
            <v>BANCO INTERNACIONAL DEL PERU - INTERBANK</v>
          </cell>
          <cell r="V97" t="str">
            <v>NO</v>
          </cell>
          <cell r="W97" t="str">
            <v>643150ECRLI0</v>
          </cell>
          <cell r="Y97" t="str">
            <v>BANCO INTERNACIONAL DEL PERU - INTERBANK</v>
          </cell>
          <cell r="Z97" t="str">
            <v>SOL</v>
          </cell>
          <cell r="AA97">
            <v>44753</v>
          </cell>
          <cell r="AB97">
            <v>45322</v>
          </cell>
          <cell r="AC97" t="str">
            <v>AFP</v>
          </cell>
          <cell r="AD97" t="str">
            <v>AFP INTEGRA</v>
          </cell>
          <cell r="AE97" t="str">
            <v>ENFERMERA</v>
          </cell>
          <cell r="AF97" t="str">
            <v>AV. MANCO CÁPAC 1043 PROV.CONST.DEL CALLAO CALLAO CARMEN DE LA LEGUA R.</v>
          </cell>
          <cell r="AG97" t="str">
            <v>101</v>
          </cell>
          <cell r="AH97" t="str">
            <v>EMPLEADO NORMAL BRUTO</v>
          </cell>
          <cell r="AI97" t="str">
            <v>0246</v>
          </cell>
          <cell r="AJ97" t="str">
            <v>324 - MEDICINA</v>
          </cell>
          <cell r="AK97" t="str">
            <v>DD - DESCENTRALIZACION</v>
          </cell>
          <cell r="AL97" t="str">
            <v>MIXTA</v>
          </cell>
        </row>
        <row r="98">
          <cell r="C98" t="str">
            <v>10102499</v>
          </cell>
          <cell r="D98" t="str">
            <v>02622</v>
          </cell>
          <cell r="E98" t="str">
            <v>COLGATE OB MOTORIZADOS</v>
          </cell>
          <cell r="F98">
            <v>44795</v>
          </cell>
          <cell r="G98">
            <v>45323</v>
          </cell>
          <cell r="H98">
            <v>45351</v>
          </cell>
          <cell r="I98">
            <v>0</v>
          </cell>
          <cell r="J98" t="str">
            <v>VIGENTE</v>
          </cell>
          <cell r="L98" t="str">
            <v>OVERALL BUSINESS S.A.</v>
          </cell>
          <cell r="M98" t="str">
            <v>COLGATE PALMOLIVE PERU S.A.</v>
          </cell>
          <cell r="N98" t="str">
            <v>ELIZABETH DORIS ROMAN RINCON</v>
          </cell>
          <cell r="O98" t="str">
            <v>OB - ADDENDA DE OBRA O SERVICIO ESPECIFICO (17A)</v>
          </cell>
          <cell r="P98" t="str">
            <v>PARA OBRA DETERMINADA O SERVICIO ESPECÍFICO</v>
          </cell>
          <cell r="Q98" t="str">
            <v>Lima</v>
          </cell>
          <cell r="R98" t="str">
            <v>19313593624032</v>
          </cell>
          <cell r="S98" t="str">
            <v>SOL</v>
          </cell>
          <cell r="T98" t="str">
            <v>AHORROS</v>
          </cell>
          <cell r="U98" t="str">
            <v>BANCO DE CREDITO DEL PERU</v>
          </cell>
          <cell r="V98" t="str">
            <v>SI</v>
          </cell>
          <cell r="W98" t="str">
            <v>580471MCRTE3</v>
          </cell>
          <cell r="X98" t="str">
            <v>19151368716017</v>
          </cell>
          <cell r="Y98" t="str">
            <v>BANCO DE CREDITO DEL PERU</v>
          </cell>
          <cell r="Z98" t="str">
            <v>SOL</v>
          </cell>
          <cell r="AA98">
            <v>38957</v>
          </cell>
          <cell r="AB98">
            <v>44795</v>
          </cell>
          <cell r="AC98" t="str">
            <v>AFP</v>
          </cell>
          <cell r="AD98" t="str">
            <v>PROFUTURO</v>
          </cell>
          <cell r="AE98" t="str">
            <v>CONDUCTOR DE VEHÍCULOS DE GERENCIA</v>
          </cell>
          <cell r="AF98" t="str">
            <v>AV. JOSE CARLOS MARIATEGUI 2025 LIMA LIMA VILLA MARIA DEL TRIUNFO</v>
          </cell>
          <cell r="AG98" t="str">
            <v>101</v>
          </cell>
          <cell r="AH98" t="str">
            <v>EMPLEADO NORMAL BRUTO</v>
          </cell>
          <cell r="AI98" t="str">
            <v>2002</v>
          </cell>
          <cell r="AJ98" t="str">
            <v xml:space="preserve">DESCENTRALIZACION </v>
          </cell>
          <cell r="AK98" t="str">
            <v>DD - DESCENTRALIZACION</v>
          </cell>
          <cell r="AL98" t="str">
            <v>FLUJO</v>
          </cell>
        </row>
        <row r="99">
          <cell r="C99" t="str">
            <v>42537337</v>
          </cell>
          <cell r="D99" t="str">
            <v>02602</v>
          </cell>
          <cell r="E99" t="str">
            <v>BSH SUPERVISORAS</v>
          </cell>
          <cell r="F99">
            <v>44774</v>
          </cell>
          <cell r="G99">
            <v>45323</v>
          </cell>
          <cell r="H99">
            <v>45351</v>
          </cell>
          <cell r="I99">
            <v>0</v>
          </cell>
          <cell r="J99" t="str">
            <v>VIGENTE</v>
          </cell>
          <cell r="L99" t="str">
            <v>MARKETING POWER S.A.C.</v>
          </cell>
          <cell r="M99" t="str">
            <v>BSH ELECTRODOMESTICOS SAC</v>
          </cell>
          <cell r="N99" t="str">
            <v>ELIZABETH DORIS ROMAN RINCON</v>
          </cell>
          <cell r="O99" t="str">
            <v>MP ADENDA DE RENOVACION PARA AGENCIA COMERCIAL-R</v>
          </cell>
          <cell r="P99" t="str">
            <v>PARA OBRA DETERMINADA O SERVICIO ESPECÍFICO</v>
          </cell>
          <cell r="Q99" t="str">
            <v>Chiclayo</v>
          </cell>
          <cell r="R99" t="str">
            <v>30599418113022</v>
          </cell>
          <cell r="S99" t="str">
            <v>SOL</v>
          </cell>
          <cell r="T99" t="str">
            <v>AHORROS</v>
          </cell>
          <cell r="U99" t="str">
            <v>BANCO DE CREDITO DEL PERU</v>
          </cell>
          <cell r="V99" t="str">
            <v>SI</v>
          </cell>
          <cell r="X99" t="str">
            <v>30551369049089</v>
          </cell>
          <cell r="Y99" t="str">
            <v>BANCO DE CREDITO DEL PERU</v>
          </cell>
          <cell r="Z99" t="str">
            <v>SOL</v>
          </cell>
          <cell r="AA99">
            <v>40878</v>
          </cell>
          <cell r="AB99">
            <v>44774</v>
          </cell>
          <cell r="AC99" t="str">
            <v>SNP</v>
          </cell>
          <cell r="AE99" t="str">
            <v>PROMOTOR JUNIOR ELECTRODOMÉSTICO</v>
          </cell>
          <cell r="AF99" t="str">
            <v>AV. MIGUEL GRAU 627   STA VICTORIA LAMBAYEQUE CHICLAYO CHICLAYO</v>
          </cell>
          <cell r="AG99" t="str">
            <v>101</v>
          </cell>
          <cell r="AH99" t="str">
            <v>EMPLEADO NORMAL BRUTO</v>
          </cell>
          <cell r="AI99" t="str">
            <v>0007</v>
          </cell>
          <cell r="AJ99" t="str">
            <v>914 - MARKETING</v>
          </cell>
          <cell r="AK99" t="str">
            <v>DD - DESCENTRALIZACION</v>
          </cell>
          <cell r="AL99" t="str">
            <v>-</v>
          </cell>
        </row>
        <row r="100">
          <cell r="C100" t="str">
            <v>10600806</v>
          </cell>
          <cell r="D100" t="str">
            <v>02423</v>
          </cell>
          <cell r="E100" t="str">
            <v>PACIFICO - SERVICIO DE CALL CENTER</v>
          </cell>
          <cell r="F100">
            <v>44987</v>
          </cell>
          <cell r="G100">
            <v>45292</v>
          </cell>
          <cell r="H100">
            <v>45382</v>
          </cell>
          <cell r="I100">
            <v>0</v>
          </cell>
          <cell r="J100" t="str">
            <v>VIGENTE</v>
          </cell>
          <cell r="L100" t="str">
            <v>EXECUTIVE SOLUTIONS S.A.</v>
          </cell>
          <cell r="M100" t="str">
            <v>PACIFICO COMPAÑIA DE SEGUROS Y REASEGUROS</v>
          </cell>
          <cell r="N100" t="str">
            <v>ELIZABETH DORIS ROMAN RINCON</v>
          </cell>
          <cell r="O100" t="str">
            <v>ES_ADENDA_ CTO TRABJO_SERVICIO ESPECIFICO (LOCACIÓN DE SERVICIOS)_TELETRABAJO MIXTO_PNF_RC_PACIFICO</v>
          </cell>
          <cell r="P100" t="str">
            <v>PARA OBRA DETERMINADA O SERVICIO ESPECÍFICO</v>
          </cell>
          <cell r="Q100" t="str">
            <v>Lima</v>
          </cell>
          <cell r="R100" t="str">
            <v>19177305188046</v>
          </cell>
          <cell r="S100" t="str">
            <v>SOL</v>
          </cell>
          <cell r="T100" t="str">
            <v>AHORROS</v>
          </cell>
          <cell r="U100" t="str">
            <v>BANCO DE CREDITO DEL PERU</v>
          </cell>
          <cell r="V100" t="str">
            <v>SI</v>
          </cell>
          <cell r="W100" t="str">
            <v>581820DCCDZ9</v>
          </cell>
          <cell r="X100" t="str">
            <v>19151625564042</v>
          </cell>
          <cell r="Y100" t="str">
            <v>BANCO DE CREDITO DEL PERU</v>
          </cell>
          <cell r="Z100" t="str">
            <v>SOL</v>
          </cell>
          <cell r="AA100">
            <v>35248</v>
          </cell>
          <cell r="AB100">
            <v>44986</v>
          </cell>
          <cell r="AC100" t="str">
            <v>AFP</v>
          </cell>
          <cell r="AD100" t="str">
            <v>AFP INTEGRA</v>
          </cell>
          <cell r="AE100" t="str">
            <v>DIGITADOR</v>
          </cell>
          <cell r="AF100" t="str">
            <v>AV. TUPAC AMARU NZ. M1 LOTE 20 LIMA LIMA LURIGANCHO</v>
          </cell>
          <cell r="AG100" t="str">
            <v>101</v>
          </cell>
          <cell r="AH100" t="str">
            <v>EMPLEADO NORMAL BRUTO</v>
          </cell>
          <cell r="AI100" t="str">
            <v>0400</v>
          </cell>
          <cell r="AJ100" t="str">
            <v>A36 - ADMINISTRACION</v>
          </cell>
          <cell r="AK100" t="str">
            <v>DD - DESCENTRALIZACION</v>
          </cell>
          <cell r="AL100" t="str">
            <v>FLUJO</v>
          </cell>
        </row>
        <row r="101">
          <cell r="C101" t="str">
            <v>42511578</v>
          </cell>
          <cell r="D101" t="str">
            <v>02602</v>
          </cell>
          <cell r="E101" t="str">
            <v>BSH SUPERVISORAS</v>
          </cell>
          <cell r="F101">
            <v>45232</v>
          </cell>
          <cell r="G101">
            <v>45323</v>
          </cell>
          <cell r="H101">
            <v>45351</v>
          </cell>
          <cell r="I101">
            <v>0</v>
          </cell>
          <cell r="J101" t="str">
            <v>VIGENTE</v>
          </cell>
          <cell r="L101" t="str">
            <v>MARKETING POWER S.A.C.</v>
          </cell>
          <cell r="M101" t="str">
            <v>BSH ELECTRODOMESTICOS SAC</v>
          </cell>
          <cell r="N101" t="str">
            <v>ELIZABETH DORIS ROMAN RINCON</v>
          </cell>
          <cell r="O101" t="str">
            <v>MP ADENDA DE RENOVACION PARA AGENCIA COMERCIAL-R</v>
          </cell>
          <cell r="P101" t="str">
            <v>PARA OBRA DETERMINADA O SERVICIO ESPECÍFICO</v>
          </cell>
          <cell r="Q101" t="str">
            <v>Iquitos</v>
          </cell>
          <cell r="R101" t="str">
            <v>39093401191008</v>
          </cell>
          <cell r="S101" t="str">
            <v>SOL</v>
          </cell>
          <cell r="T101" t="str">
            <v>AHORROS</v>
          </cell>
          <cell r="U101" t="str">
            <v>BANCO DE CREDITO DEL PERU</v>
          </cell>
          <cell r="V101" t="str">
            <v>SI</v>
          </cell>
          <cell r="Y101" t="str">
            <v>BANCO DE CREDITO DEL PERU</v>
          </cell>
          <cell r="Z101" t="str">
            <v>SOL</v>
          </cell>
          <cell r="AA101">
            <v>43466</v>
          </cell>
          <cell r="AB101">
            <v>45232</v>
          </cell>
          <cell r="AC101" t="str">
            <v>SNP</v>
          </cell>
          <cell r="AE101" t="str">
            <v>PROMOTOR JUNIOR ELECTRODOMÉSTICO</v>
          </cell>
          <cell r="AF101" t="str">
            <v>AV. FANNIG 774-B SECTOR 5 IQUITOS LORETO MAYNAS IQUITOS</v>
          </cell>
          <cell r="AG101" t="str">
            <v>101</v>
          </cell>
          <cell r="AH101" t="str">
            <v>EMPLEADO NORMAL BRUTO</v>
          </cell>
          <cell r="AI101" t="str">
            <v>0007</v>
          </cell>
          <cell r="AJ101" t="str">
            <v>914 - MARKETING</v>
          </cell>
          <cell r="AK101" t="str">
            <v>DD - DESCENTRALIZACION</v>
          </cell>
          <cell r="AL101" t="str">
            <v>MIXTA</v>
          </cell>
        </row>
        <row r="102">
          <cell r="C102" t="str">
            <v>41795025</v>
          </cell>
          <cell r="D102" t="str">
            <v>02493</v>
          </cell>
          <cell r="E102" t="str">
            <v>INMUEBLES PANAMERICANA - SERVICIOS DE INTERMEDIACION LABORAL</v>
          </cell>
          <cell r="F102">
            <v>44928</v>
          </cell>
          <cell r="G102">
            <v>45292</v>
          </cell>
          <cell r="H102">
            <v>45351</v>
          </cell>
          <cell r="I102">
            <v>0</v>
          </cell>
          <cell r="J102" t="str">
            <v>VIGENTE</v>
          </cell>
          <cell r="L102" t="str">
            <v>OVERALL BUSINESS S.A.</v>
          </cell>
          <cell r="M102" t="str">
            <v>Inmuebles Panamericana S.A.</v>
          </cell>
          <cell r="N102" t="str">
            <v>ELIZABETH DORIS ROMAN RINCON</v>
          </cell>
          <cell r="O102" t="str">
            <v>OB - ADDENDA DE OBRA O SERVICIO ESPECIFICO (17A)</v>
          </cell>
          <cell r="P102" t="str">
            <v>PARA OBRA DETERMINADA O SERVICIO ESPECÍFICO</v>
          </cell>
          <cell r="Q102" t="str">
            <v>Lima</v>
          </cell>
          <cell r="R102" t="str">
            <v>19105505810023</v>
          </cell>
          <cell r="S102" t="str">
            <v>SOL</v>
          </cell>
          <cell r="T102" t="str">
            <v>AHORROS</v>
          </cell>
          <cell r="U102" t="str">
            <v>BANCO DE CREDITO DEL PERU</v>
          </cell>
          <cell r="V102" t="str">
            <v>SI</v>
          </cell>
          <cell r="W102" t="str">
            <v>604560LCHDM3</v>
          </cell>
          <cell r="X102" t="str">
            <v>19151625786084</v>
          </cell>
          <cell r="Y102" t="str">
            <v>BANCO DE CREDITO DEL PERU</v>
          </cell>
          <cell r="Z102" t="str">
            <v>SOL</v>
          </cell>
          <cell r="AA102">
            <v>42836</v>
          </cell>
          <cell r="AB102">
            <v>44928</v>
          </cell>
          <cell r="AC102" t="str">
            <v>AFP</v>
          </cell>
          <cell r="AD102" t="str">
            <v>AFP HABITAT</v>
          </cell>
          <cell r="AE102" t="str">
            <v>PROMOTOR</v>
          </cell>
          <cell r="AF102" t="str">
            <v>AV. PACASMAYO 200 INTERIOR 27 LIMA - LIMA - LIMA LIMA LIMA LIMA</v>
          </cell>
          <cell r="AG102" t="str">
            <v>101</v>
          </cell>
          <cell r="AH102" t="str">
            <v>EMPLEADO NORMAL BRUTO</v>
          </cell>
          <cell r="AI102" t="str">
            <v>2571</v>
          </cell>
          <cell r="AJ102" t="str">
            <v>ATENCIÓN AL CLIENTE</v>
          </cell>
          <cell r="AK102" t="str">
            <v>DD - DESCENTRALIZACION</v>
          </cell>
          <cell r="AL102" t="str">
            <v>MIXTA</v>
          </cell>
        </row>
        <row r="103">
          <cell r="C103" t="str">
            <v>76472454</v>
          </cell>
          <cell r="D103" t="str">
            <v>02602</v>
          </cell>
          <cell r="E103" t="str">
            <v>BSH SUPERVISORAS</v>
          </cell>
          <cell r="F103">
            <v>44774</v>
          </cell>
          <cell r="G103">
            <v>45323</v>
          </cell>
          <cell r="H103">
            <v>45351</v>
          </cell>
          <cell r="I103">
            <v>0</v>
          </cell>
          <cell r="J103" t="str">
            <v>VIGENTE</v>
          </cell>
          <cell r="L103" t="str">
            <v>MARKETING POWER S.A.C.</v>
          </cell>
          <cell r="M103" t="str">
            <v>BSH ELECTRODOMESTICOS SAC</v>
          </cell>
          <cell r="N103" t="str">
            <v>ELIZABETH DORIS ROMAN RINCON</v>
          </cell>
          <cell r="O103" t="str">
            <v>MP ADENDA DE RENOVACION PARA AGENCIA COMERCIAL-R</v>
          </cell>
          <cell r="P103" t="str">
            <v>PARA OBRA DETERMINADA O SERVICIO ESPECÍFICO</v>
          </cell>
          <cell r="Q103" t="str">
            <v>Piura</v>
          </cell>
          <cell r="R103" t="str">
            <v>00110057710253215314</v>
          </cell>
          <cell r="S103" t="str">
            <v>SOL</v>
          </cell>
          <cell r="T103" t="str">
            <v>AHORROS</v>
          </cell>
          <cell r="U103" t="str">
            <v>BANCO BBVA PERU</v>
          </cell>
          <cell r="V103" t="str">
            <v>SI</v>
          </cell>
          <cell r="W103" t="str">
            <v>347410MCHDM7</v>
          </cell>
          <cell r="X103" t="str">
            <v>00110579020702710439</v>
          </cell>
          <cell r="Y103" t="str">
            <v>BANCO BBVA PERU</v>
          </cell>
          <cell r="Z103" t="str">
            <v>SOL</v>
          </cell>
          <cell r="AA103">
            <v>41611</v>
          </cell>
          <cell r="AB103">
            <v>44774</v>
          </cell>
          <cell r="AC103" t="str">
            <v>AFP</v>
          </cell>
          <cell r="AD103" t="str">
            <v>AFP PRIMA</v>
          </cell>
          <cell r="AE103" t="str">
            <v>PROMOTOR JUNIOR ELECTRODOMÉSTICO</v>
          </cell>
          <cell r="AF103" t="str">
            <v>AV. GRAU 1128 PIURA PIURA CASTILLA</v>
          </cell>
          <cell r="AG103" t="str">
            <v>101</v>
          </cell>
          <cell r="AH103" t="str">
            <v>EMPLEADO NORMAL BRUTO</v>
          </cell>
          <cell r="AI103" t="str">
            <v>0007</v>
          </cell>
          <cell r="AJ103" t="str">
            <v>914 - MARKETING</v>
          </cell>
          <cell r="AK103" t="str">
            <v>DD - DESCENTRALIZACION</v>
          </cell>
          <cell r="AL103" t="str">
            <v>MIXTA</v>
          </cell>
        </row>
        <row r="104">
          <cell r="C104" t="str">
            <v>23991393</v>
          </cell>
          <cell r="D104" t="str">
            <v>02015</v>
          </cell>
          <cell r="E104" t="str">
            <v>INLAND ENERGY SAC - SERVICIO DE CONDUCTORES</v>
          </cell>
          <cell r="F104">
            <v>44155</v>
          </cell>
          <cell r="G104">
            <v>45292</v>
          </cell>
          <cell r="H104">
            <v>45382</v>
          </cell>
          <cell r="I104">
            <v>0</v>
          </cell>
          <cell r="J104" t="str">
            <v>VIGENTE</v>
          </cell>
          <cell r="L104" t="str">
            <v>OVERALL BUSINESS S.A.</v>
          </cell>
          <cell r="M104" t="str">
            <v>INLAND ENERGY SAC</v>
          </cell>
          <cell r="N104" t="str">
            <v>ELIZABETH DORIS ROMAN RINCON</v>
          </cell>
          <cell r="O104" t="str">
            <v>OB - ADDENDA DE OBRA O SERVICIO ESPECIFICO (17A)</v>
          </cell>
          <cell r="P104" t="str">
            <v>PARA OBRA DETERMINADA O SERVICIO ESPECÍFICO</v>
          </cell>
          <cell r="Q104" t="str">
            <v>CUSCO</v>
          </cell>
          <cell r="R104" t="str">
            <v>28501001887073</v>
          </cell>
          <cell r="S104" t="str">
            <v>SOL</v>
          </cell>
          <cell r="T104" t="str">
            <v>AHORROS</v>
          </cell>
          <cell r="U104" t="str">
            <v>BANCO DE CREDITO DEL PERU</v>
          </cell>
          <cell r="V104" t="str">
            <v>NO</v>
          </cell>
          <cell r="W104" t="str">
            <v>580491CCTIA5</v>
          </cell>
          <cell r="X104" t="str">
            <v>28540750584046</v>
          </cell>
          <cell r="Y104" t="str">
            <v>BANCO DE CREDITO DEL PERU</v>
          </cell>
          <cell r="Z104" t="str">
            <v>SOL</v>
          </cell>
          <cell r="AA104">
            <v>38443</v>
          </cell>
          <cell r="AB104">
            <v>44155</v>
          </cell>
          <cell r="AC104" t="str">
            <v>AFP</v>
          </cell>
          <cell r="AD104" t="str">
            <v>AFP PRIMA</v>
          </cell>
          <cell r="AE104" t="str">
            <v>CHOFER</v>
          </cell>
          <cell r="AF104" t="str">
            <v>AV. ERNESTO GUNTER A-1 CUZCO CUSCO CUSCO</v>
          </cell>
          <cell r="AG104" t="str">
            <v>101</v>
          </cell>
          <cell r="AH104" t="str">
            <v>EMPLEADO NORMAL BRUTO</v>
          </cell>
          <cell r="AI104" t="str">
            <v>0699</v>
          </cell>
          <cell r="AJ104" t="str">
            <v>783 - CONDUCCION DE VEHICULOS</v>
          </cell>
          <cell r="AK104" t="str">
            <v>DD - DESCENTRALIZACION</v>
          </cell>
          <cell r="AL104" t="str">
            <v>MIXTA</v>
          </cell>
        </row>
        <row r="105">
          <cell r="C105" t="str">
            <v>06291035</v>
          </cell>
          <cell r="D105" t="str">
            <v>02075</v>
          </cell>
          <cell r="E105" t="str">
            <v>CENTROS COMERCIALES Y DE ESPARCIMIENTO - INTERMEDIACION</v>
          </cell>
          <cell r="F105">
            <v>43689</v>
          </cell>
          <cell r="G105">
            <v>45292</v>
          </cell>
          <cell r="H105">
            <v>45382</v>
          </cell>
          <cell r="I105">
            <v>0</v>
          </cell>
          <cell r="J105" t="str">
            <v>VIGENTE</v>
          </cell>
          <cell r="L105" t="str">
            <v>OVERALL BUSINESS S.A.</v>
          </cell>
          <cell r="M105" t="str">
            <v>ARAUCO MALLS PERU S.A.C.</v>
          </cell>
          <cell r="N105" t="str">
            <v>ELIZABETH DORIS ROMAN RINCON</v>
          </cell>
          <cell r="O105" t="str">
            <v>OB - ADDENDA DE OBRA O SERVICIO ESPECIFICO (17A)</v>
          </cell>
          <cell r="P105" t="str">
            <v>PARA OBRA DETERMINADA O SERVICIO ESPECÍFICO</v>
          </cell>
          <cell r="Q105" t="str">
            <v>Lima</v>
          </cell>
          <cell r="R105" t="str">
            <v>19195404884067</v>
          </cell>
          <cell r="S105" t="str">
            <v>SOL</v>
          </cell>
          <cell r="T105" t="str">
            <v>AHORROS</v>
          </cell>
          <cell r="U105" t="str">
            <v>BANCO DE CREDITO DEL PERU</v>
          </cell>
          <cell r="V105" t="str">
            <v>SI</v>
          </cell>
          <cell r="X105" t="str">
            <v>80801623100079790009</v>
          </cell>
          <cell r="Y105" t="str">
            <v>SCOTIABANK PERU SAA</v>
          </cell>
          <cell r="Z105" t="str">
            <v>SOL</v>
          </cell>
          <cell r="AA105">
            <v>43683</v>
          </cell>
          <cell r="AB105">
            <v>43689</v>
          </cell>
          <cell r="AC105" t="str">
            <v>SNP</v>
          </cell>
          <cell r="AE105" t="str">
            <v>CONSERJE</v>
          </cell>
          <cell r="AF105" t="str">
            <v>. .  URB.  LA MERCED 272 LIMA LIMA COMAS</v>
          </cell>
          <cell r="AG105" t="str">
            <v>101</v>
          </cell>
          <cell r="AH105" t="str">
            <v>EMPLEADO NORMAL BRUTO</v>
          </cell>
          <cell r="AI105" t="str">
            <v>0231</v>
          </cell>
          <cell r="AJ105" t="str">
            <v>231 - ADMINISTRACION</v>
          </cell>
          <cell r="AK105" t="str">
            <v>DD - DESCENTRALIZACION</v>
          </cell>
          <cell r="AL105" t="str">
            <v>MIXTA</v>
          </cell>
        </row>
        <row r="106">
          <cell r="C106" t="str">
            <v>41387048</v>
          </cell>
          <cell r="D106" t="str">
            <v>02645</v>
          </cell>
          <cell r="E106" t="str">
            <v>J&amp;J PROD MEDICOS &amp; FARMAC - PREVENCIONISTA DE RIESGO</v>
          </cell>
          <cell r="F106">
            <v>45139</v>
          </cell>
          <cell r="G106">
            <v>45292</v>
          </cell>
          <cell r="H106">
            <v>45473</v>
          </cell>
          <cell r="I106">
            <v>0</v>
          </cell>
          <cell r="J106" t="str">
            <v>VIGENTE</v>
          </cell>
          <cell r="L106" t="str">
            <v>OVERALL STRATEGY S.A.C.</v>
          </cell>
          <cell r="M106" t="str">
            <v>J&amp;J PRODUCTOS MEDICOS &amp; FARMACEUTICOS DEL PERU S.A.</v>
          </cell>
          <cell r="N106" t="str">
            <v>ELIZABETH DORIS ROMAN RINCON</v>
          </cell>
          <cell r="O106" t="str">
            <v>OS_ADENDA_CTO_SERVICIO ESPECIFICO_LOCACIÓN DE SERVICIOS_ TELETRABAJO MIXTO_RF_J&amp;J PRODUCTOS M.</v>
          </cell>
          <cell r="P106" t="str">
            <v>PARA OBRA DETERMINADA O SERVICIO ESPECÍFICO</v>
          </cell>
          <cell r="Q106" t="str">
            <v>Lima</v>
          </cell>
          <cell r="R106" t="str">
            <v>19491241315043</v>
          </cell>
          <cell r="S106" t="str">
            <v>SOL</v>
          </cell>
          <cell r="T106" t="str">
            <v>AHORROS</v>
          </cell>
          <cell r="U106" t="str">
            <v>BANCO DE CREDITO DEL PERU</v>
          </cell>
          <cell r="V106" t="str">
            <v>NO</v>
          </cell>
          <cell r="W106" t="str">
            <v>599720RCDSA3</v>
          </cell>
          <cell r="X106" t="str">
            <v>80104143001243310452</v>
          </cell>
          <cell r="Y106" t="str">
            <v>SCOTIABANK PERU SAA</v>
          </cell>
          <cell r="Z106" t="str">
            <v>SOL</v>
          </cell>
          <cell r="AA106">
            <v>38984</v>
          </cell>
          <cell r="AB106">
            <v>45139</v>
          </cell>
          <cell r="AC106" t="str">
            <v>AFP</v>
          </cell>
          <cell r="AD106" t="str">
            <v>AFP PRIMA</v>
          </cell>
          <cell r="AE106" t="str">
            <v>ANALISTA DE LICITACIONES</v>
          </cell>
          <cell r="AF106" t="str">
            <v>MZ E LOTE 24 URBANIZACIÓN UMAMARCA LIMA LIMA SAN JUAN DE MIRAFLORES</v>
          </cell>
          <cell r="AG106" t="str">
            <v>101</v>
          </cell>
          <cell r="AH106" t="str">
            <v>EMPLEADO NORMAL BRUTO</v>
          </cell>
          <cell r="AI106" t="str">
            <v>2002</v>
          </cell>
          <cell r="AJ106" t="str">
            <v xml:space="preserve">DESCENTRALIZACION </v>
          </cell>
          <cell r="AK106" t="str">
            <v>DD - DESCENTRALIZACION</v>
          </cell>
          <cell r="AL106" t="str">
            <v>FLUJO</v>
          </cell>
        </row>
        <row r="107">
          <cell r="C107" t="str">
            <v>41251951</v>
          </cell>
          <cell r="D107" t="str">
            <v>02396</v>
          </cell>
          <cell r="E107" t="str">
            <v>PDI - SERVICIOS TERCERIZADOS GESTIÓN PREDIAL Y SUPERVISIÓN DE PROYECTOS DE INFRAESTRUCTURA</v>
          </cell>
          <cell r="F107">
            <v>45090</v>
          </cell>
          <cell r="G107">
            <v>45292</v>
          </cell>
          <cell r="H107">
            <v>45351</v>
          </cell>
          <cell r="I107">
            <v>0</v>
          </cell>
          <cell r="J107" t="str">
            <v>VIGENTE</v>
          </cell>
          <cell r="L107" t="str">
            <v>OVERALL STRATEGY S.A.C.</v>
          </cell>
          <cell r="M107" t="str">
            <v>CONSORCIO TRANSMANTARO S.A.</v>
          </cell>
          <cell r="N107" t="str">
            <v>ELIZABETH DORIS ROMAN RINCON</v>
          </cell>
          <cell r="O107" t="str">
            <v>OS_ADENDA_CONTRATO SERV. ESPECIFC_CONSORCIO TRANSMANTARO_PNF_RF_PROYECTO REFUERZOS1Y2</v>
          </cell>
          <cell r="P107" t="str">
            <v>PARA OBRA DETERMINADA O SERVICIO ESPECÍFICO</v>
          </cell>
          <cell r="Q107" t="str">
            <v>Lima</v>
          </cell>
          <cell r="R107" t="str">
            <v>00110579010217632489</v>
          </cell>
          <cell r="S107" t="str">
            <v>SOL</v>
          </cell>
          <cell r="T107" t="str">
            <v>AHORROS</v>
          </cell>
          <cell r="U107" t="str">
            <v>BANCO BBVA PERU</v>
          </cell>
          <cell r="V107" t="str">
            <v>SI</v>
          </cell>
          <cell r="W107" t="str">
            <v>300041RCTZR4</v>
          </cell>
          <cell r="X107" t="str">
            <v>8339056098</v>
          </cell>
          <cell r="Y107" t="str">
            <v>SCOTIABANK PERU SAA</v>
          </cell>
          <cell r="Z107" t="str">
            <v>SOL</v>
          </cell>
          <cell r="AA107">
            <v>41355</v>
          </cell>
          <cell r="AB107">
            <v>45090</v>
          </cell>
          <cell r="AC107" t="str">
            <v>AFP</v>
          </cell>
          <cell r="AD107" t="str">
            <v>AFP PRIMA</v>
          </cell>
          <cell r="AE107" t="str">
            <v>SUPERVISOR ELECTROMECÁNICO</v>
          </cell>
          <cell r="AF107" t="str">
            <v>CONDOMINIO CIUDAD SOL DE RETABLO MZ E LT 7 (E09-DPTO 807) LIMA LIMA COMAS</v>
          </cell>
          <cell r="AG107" t="str">
            <v>101</v>
          </cell>
          <cell r="AH107" t="str">
            <v>EMPLEADO NORMAL BRUTO</v>
          </cell>
          <cell r="AI107" t="str">
            <v>3018</v>
          </cell>
          <cell r="AJ107" t="str">
            <v>YANA - COYA</v>
          </cell>
          <cell r="AK107" t="str">
            <v>DD - DESCENTRALIZACION</v>
          </cell>
          <cell r="AL107" t="str">
            <v>MIXTA</v>
          </cell>
        </row>
        <row r="108">
          <cell r="C108" t="str">
            <v>46542045</v>
          </cell>
          <cell r="D108" t="str">
            <v>02423</v>
          </cell>
          <cell r="E108" t="str">
            <v>PACIFICO - SERVICIO DE CALL CENTER</v>
          </cell>
          <cell r="F108">
            <v>45047</v>
          </cell>
          <cell r="G108">
            <v>45323</v>
          </cell>
          <cell r="H108">
            <v>45412</v>
          </cell>
          <cell r="I108">
            <v>0</v>
          </cell>
          <cell r="J108" t="str">
            <v>VIGENTE</v>
          </cell>
          <cell r="L108" t="str">
            <v>EXECUTIVE SOLUTIONS S.A.</v>
          </cell>
          <cell r="M108" t="str">
            <v>PACIFICO COMPAÑIA DE SEGUROS Y REASEGUROS</v>
          </cell>
          <cell r="N108" t="str">
            <v>ELIZABETH DORIS ROMAN RINCON</v>
          </cell>
          <cell r="O108" t="str">
            <v>ES_ADENDA_ CTO TRABJO_SERVICIO ESPECIFICO (LOCACIÓN DE SERVICIOS)_TELETRABAJO MIXTO_PNF_RC_PACIFICO</v>
          </cell>
          <cell r="P108" t="str">
            <v>PARA OBRA DETERMINADA O SERVICIO ESPECÍFICO</v>
          </cell>
          <cell r="Q108" t="str">
            <v>Lima</v>
          </cell>
          <cell r="R108" t="str">
            <v>19478506597090</v>
          </cell>
          <cell r="S108" t="str">
            <v>SOL</v>
          </cell>
          <cell r="T108" t="str">
            <v>AHORROS</v>
          </cell>
          <cell r="U108" t="str">
            <v>BANCO DE CREDITO DEL PERU</v>
          </cell>
          <cell r="V108" t="str">
            <v>NO</v>
          </cell>
          <cell r="W108" t="str">
            <v>326980MCAAU5</v>
          </cell>
          <cell r="X108" t="str">
            <v>19151652529015</v>
          </cell>
          <cell r="Y108" t="str">
            <v>BANCO DE CREDITO DEL PERU</v>
          </cell>
          <cell r="Z108" t="str">
            <v>SOL</v>
          </cell>
          <cell r="AA108">
            <v>41356</v>
          </cell>
          <cell r="AB108">
            <v>45047</v>
          </cell>
          <cell r="AC108" t="str">
            <v>AFP</v>
          </cell>
          <cell r="AD108" t="str">
            <v>AFP PRIMA</v>
          </cell>
          <cell r="AE108" t="str">
            <v>ASESOR JUNIOR</v>
          </cell>
          <cell r="AF108" t="str">
            <v>PJ. LOS JAZMINES M Z O LOTE 15 LIMA LIMA EL AGUSTINO</v>
          </cell>
          <cell r="AG108" t="str">
            <v>101</v>
          </cell>
          <cell r="AH108" t="str">
            <v>EMPLEADO NORMAL BRUTO</v>
          </cell>
          <cell r="AI108" t="str">
            <v>2577</v>
          </cell>
          <cell r="AJ108" t="str">
            <v>CALL UNIDAD DE PAGOS</v>
          </cell>
          <cell r="AK108" t="str">
            <v>DD - DESCENTRALIZACION</v>
          </cell>
          <cell r="AL108" t="str">
            <v>MIXTA</v>
          </cell>
        </row>
        <row r="109">
          <cell r="C109" t="str">
            <v>15864195</v>
          </cell>
          <cell r="D109" t="str">
            <v>02396</v>
          </cell>
          <cell r="E109" t="str">
            <v>PDI - SERVICIOS TERCERIZADOS GESTIÓN PREDIAL Y SUPERVISIÓN DE PROYECTOS DE INFRAESTRUCTURA</v>
          </cell>
          <cell r="F109">
            <v>43997</v>
          </cell>
          <cell r="G109">
            <v>45292</v>
          </cell>
          <cell r="H109">
            <v>45382</v>
          </cell>
          <cell r="I109">
            <v>0</v>
          </cell>
          <cell r="J109" t="str">
            <v>VIGENTE</v>
          </cell>
          <cell r="L109" t="str">
            <v>OVERALL STRATEGY S.A.C.</v>
          </cell>
          <cell r="M109" t="str">
            <v>CONSORCIO TRANSMANTARO S.A.</v>
          </cell>
          <cell r="N109" t="str">
            <v>ELIZABETH DORIS ROMAN RINCON</v>
          </cell>
          <cell r="O109" t="str">
            <v>OS_ADENDA_CONTRATO SERV. ESPECIFC_CONSORCIO TRANSMANTARO_PNF_RF_PROYECTO YANA COYA</v>
          </cell>
          <cell r="P109" t="str">
            <v>PARA OBRA DETERMINADA O SERVICIO ESPECÍFICO</v>
          </cell>
          <cell r="Q109" t="str">
            <v>Lima</v>
          </cell>
          <cell r="R109" t="str">
            <v>8240375157</v>
          </cell>
          <cell r="S109" t="str">
            <v>SOL</v>
          </cell>
          <cell r="T109" t="str">
            <v>AHORROS</v>
          </cell>
          <cell r="U109" t="str">
            <v>SCOTIABANK PERU SAA</v>
          </cell>
          <cell r="V109" t="str">
            <v>SI</v>
          </cell>
          <cell r="W109" t="str">
            <v>561181RCGNL6</v>
          </cell>
          <cell r="X109" t="str">
            <v>23540517707003</v>
          </cell>
          <cell r="Y109" t="str">
            <v>BANCO DE CREDITO DEL PERU</v>
          </cell>
          <cell r="Z109" t="str">
            <v>SOL</v>
          </cell>
          <cell r="AA109">
            <v>36697</v>
          </cell>
          <cell r="AB109">
            <v>43997</v>
          </cell>
          <cell r="AC109" t="str">
            <v>AFP</v>
          </cell>
          <cell r="AD109" t="str">
            <v>AFP INTEGRA</v>
          </cell>
          <cell r="AE109" t="str">
            <v>GESTOR PREDIAL</v>
          </cell>
          <cell r="AF109" t="str">
            <v>CAL VILCABAMBA LOTE 9 LIMA BARRANCA BARRANCA</v>
          </cell>
          <cell r="AG109" t="str">
            <v>101</v>
          </cell>
          <cell r="AH109" t="str">
            <v>EMPLEADO NORMAL BRUTO</v>
          </cell>
          <cell r="AI109" t="str">
            <v>3018</v>
          </cell>
          <cell r="AJ109" t="str">
            <v>YANA - COYA</v>
          </cell>
          <cell r="AK109" t="str">
            <v>DD - DESCENTRALIZACION</v>
          </cell>
          <cell r="AL109" t="str">
            <v>MIXTA</v>
          </cell>
        </row>
        <row r="110">
          <cell r="C110" t="str">
            <v>41103942</v>
          </cell>
          <cell r="D110" t="str">
            <v>02515</v>
          </cell>
          <cell r="E110" t="str">
            <v>RASH</v>
          </cell>
          <cell r="F110">
            <v>45307</v>
          </cell>
          <cell r="G110">
            <v>45307</v>
          </cell>
          <cell r="H110">
            <v>45382</v>
          </cell>
          <cell r="I110">
            <v>0</v>
          </cell>
          <cell r="J110" t="str">
            <v>VIGENTE</v>
          </cell>
          <cell r="L110" t="str">
            <v>OVERALL STRATEGY S.A.C.</v>
          </cell>
          <cell r="M110" t="str">
            <v>RASH PERU S.A.C.</v>
          </cell>
          <cell r="N110" t="str">
            <v>ELIZABETH DORIS ROMAN RINCON</v>
          </cell>
          <cell r="O110" t="str">
            <v>OS- CONTRATO POR SERVICIOS ESPECIFICO TERCERIZACIÓN -RASH- UP INVENTARIOS- CENTRO DE TRABA -RF-PF.</v>
          </cell>
          <cell r="P110" t="str">
            <v>PARA OBRA DETERMINADA O SERVICIO ESPECÍFICO</v>
          </cell>
          <cell r="Q110" t="str">
            <v>Cuzco</v>
          </cell>
          <cell r="R110" t="str">
            <v>28595230546036</v>
          </cell>
          <cell r="S110" t="str">
            <v>SOL</v>
          </cell>
          <cell r="T110" t="str">
            <v>AHORROS</v>
          </cell>
          <cell r="U110" t="str">
            <v>BANCO DE CREDITO DEL PERU</v>
          </cell>
          <cell r="V110" t="str">
            <v>NO</v>
          </cell>
          <cell r="W110" t="str">
            <v>596720LCCAC2</v>
          </cell>
          <cell r="Y110" t="str">
            <v>BANCO DE CREDITO DEL PERU</v>
          </cell>
          <cell r="Z110" t="str">
            <v>SOL</v>
          </cell>
          <cell r="AA110">
            <v>40470</v>
          </cell>
          <cell r="AB110">
            <v>45307</v>
          </cell>
          <cell r="AC110" t="str">
            <v>AFP</v>
          </cell>
          <cell r="AD110" t="str">
            <v>PROFUTURO</v>
          </cell>
          <cell r="AE110" t="str">
            <v>AUXILIAR DE INVENTARIO</v>
          </cell>
          <cell r="AF110" t="str">
            <v>JR. LIBERTAD C-4-B CUZCO CUSCO WANCHAQ</v>
          </cell>
          <cell r="AG110" t="str">
            <v>101</v>
          </cell>
          <cell r="AH110" t="str">
            <v>EMPLEADO NORMAL BRUTO</v>
          </cell>
          <cell r="AI110" t="str">
            <v>2002</v>
          </cell>
          <cell r="AJ110" t="str">
            <v xml:space="preserve">DESCENTRALIZACION </v>
          </cell>
          <cell r="AK110" t="str">
            <v>DD - DESCENTRALIZACION</v>
          </cell>
          <cell r="AL110" t="str">
            <v>FLUJO</v>
          </cell>
        </row>
        <row r="111">
          <cell r="C111" t="str">
            <v>40746140</v>
          </cell>
          <cell r="D111" t="str">
            <v>02604</v>
          </cell>
          <cell r="E111" t="str">
            <v>LEDVANCE - PROMOTORAS</v>
          </cell>
          <cell r="F111">
            <v>45089</v>
          </cell>
          <cell r="G111">
            <v>45292</v>
          </cell>
          <cell r="H111">
            <v>45351</v>
          </cell>
          <cell r="I111">
            <v>0</v>
          </cell>
          <cell r="J111" t="str">
            <v>VIGENTE</v>
          </cell>
          <cell r="L111" t="str">
            <v>MARKETING POWER S.A.C.</v>
          </cell>
          <cell r="M111" t="str">
            <v>LEDVANCE S.A.C.</v>
          </cell>
          <cell r="N111" t="str">
            <v>ELIZABETH DORIS ROMAN RINCON</v>
          </cell>
          <cell r="O111" t="str">
            <v>MP ADENDA DE RENOVACION PARA AGENCIA COMERCIAL-R</v>
          </cell>
          <cell r="P111" t="str">
            <v>PARA OBRA DETERMINADA O SERVICIO ESPECÍFICO</v>
          </cell>
          <cell r="Q111" t="str">
            <v>Lima</v>
          </cell>
          <cell r="R111" t="str">
            <v>19479970945030</v>
          </cell>
          <cell r="S111" t="str">
            <v>SOL</v>
          </cell>
          <cell r="T111" t="str">
            <v>AHORROS</v>
          </cell>
          <cell r="U111" t="str">
            <v>BANCO DE CREDITO DEL PERU</v>
          </cell>
          <cell r="V111" t="str">
            <v>SI</v>
          </cell>
          <cell r="W111" t="str">
            <v>593131JCYIA3</v>
          </cell>
          <cell r="X111" t="str">
            <v>8339051248</v>
          </cell>
          <cell r="Y111" t="str">
            <v>SCOTIABANK PERU SAA</v>
          </cell>
          <cell r="Z111" t="str">
            <v>SOL</v>
          </cell>
          <cell r="AA111">
            <v>36322</v>
          </cell>
          <cell r="AB111">
            <v>45089</v>
          </cell>
          <cell r="AC111" t="str">
            <v>AFP</v>
          </cell>
          <cell r="AD111" t="str">
            <v>AFP INTEGRA</v>
          </cell>
          <cell r="AE111" t="str">
            <v>PROMOTOR DE ARTÍCULOS DE ILUMINACIÓN</v>
          </cell>
          <cell r="AF111" t="str">
            <v>CAL SAN FERNANDO MZF5 LOTE 15 LIMA LIMA SURQUILLO</v>
          </cell>
          <cell r="AG111" t="str">
            <v>101</v>
          </cell>
          <cell r="AH111" t="str">
            <v>EMPLEADO NORMAL BRUTO</v>
          </cell>
          <cell r="AI111" t="str">
            <v>2908</v>
          </cell>
          <cell r="AJ111" t="str">
            <v>PROMOTOR LIMA</v>
          </cell>
          <cell r="AK111" t="str">
            <v>DD - DESCENTRALIZACION</v>
          </cell>
          <cell r="AL111" t="str">
            <v>MIXTA</v>
          </cell>
        </row>
        <row r="112">
          <cell r="C112" t="str">
            <v>44312354</v>
          </cell>
          <cell r="D112" t="str">
            <v>02526</v>
          </cell>
          <cell r="E112" t="str">
            <v>SERVICIO DE GESTION ADMNISTRATIVA DE COMPRAS</v>
          </cell>
          <cell r="F112">
            <v>44694</v>
          </cell>
          <cell r="G112">
            <v>45292</v>
          </cell>
          <cell r="H112">
            <v>45382</v>
          </cell>
          <cell r="I112">
            <v>0</v>
          </cell>
          <cell r="J112" t="str">
            <v>VIGENTE</v>
          </cell>
          <cell r="L112" t="str">
            <v>OVERALL STRATEGY S.A.C.</v>
          </cell>
          <cell r="M112" t="str">
            <v>MINERA LAS BAMBAS S.A.</v>
          </cell>
          <cell r="N112" t="str">
            <v>ELIZABETH DORIS ROMAN RINCON</v>
          </cell>
          <cell r="O112" t="str">
            <v>OS-ADENDA-CTO SERV. ESPECIFIC-LOCACIÓN DE SERV.-TELETRABAJO COMPLETO-RF</v>
          </cell>
          <cell r="P112" t="str">
            <v>PARA OBRA DETERMINADA O SERVICIO ESPECÍFICO</v>
          </cell>
          <cell r="Q112" t="str">
            <v>Lima</v>
          </cell>
          <cell r="R112" t="str">
            <v>19470749776017</v>
          </cell>
          <cell r="S112" t="str">
            <v>SOL</v>
          </cell>
          <cell r="T112" t="str">
            <v>AHORROS</v>
          </cell>
          <cell r="U112" t="str">
            <v>BANCO DE CREDITO DEL PERU</v>
          </cell>
          <cell r="V112" t="str">
            <v>NO</v>
          </cell>
          <cell r="W112" t="str">
            <v>616811JDTIT1</v>
          </cell>
          <cell r="X112" t="str">
            <v>19151187025055</v>
          </cell>
          <cell r="Y112" t="str">
            <v>BANCO DE CREDITO DEL PERU</v>
          </cell>
          <cell r="Z112" t="str">
            <v>SOL</v>
          </cell>
          <cell r="AA112">
            <v>44693</v>
          </cell>
          <cell r="AB112">
            <v>44694</v>
          </cell>
          <cell r="AC112" t="str">
            <v>AFP</v>
          </cell>
          <cell r="AD112" t="str">
            <v>AFP HABITAT</v>
          </cell>
          <cell r="AE112" t="str">
            <v>COMPRADOR DE BIENES</v>
          </cell>
          <cell r="AF112" t="str">
            <v>AV. SANTA ANITA 380 H URB.  VILLA MARINA LIMA LIMA CHORRILLOS</v>
          </cell>
          <cell r="AG112" t="str">
            <v>101</v>
          </cell>
          <cell r="AH112" t="str">
            <v>EMPLEADO NORMAL BRUTO</v>
          </cell>
          <cell r="AI112" t="str">
            <v>2002</v>
          </cell>
          <cell r="AJ112" t="str">
            <v xml:space="preserve">DESCENTRALIZACION </v>
          </cell>
          <cell r="AK112" t="str">
            <v>DD - DESCENTRALIZACION</v>
          </cell>
          <cell r="AL112" t="str">
            <v>MIXTA</v>
          </cell>
        </row>
        <row r="113">
          <cell r="C113" t="str">
            <v>70814913</v>
          </cell>
          <cell r="D113" t="str">
            <v>00837</v>
          </cell>
          <cell r="E113" t="str">
            <v>SERVICIO TECNICO</v>
          </cell>
          <cell r="F113">
            <v>44896</v>
          </cell>
          <cell r="G113">
            <v>45292</v>
          </cell>
          <cell r="H113">
            <v>45351</v>
          </cell>
          <cell r="I113">
            <v>0</v>
          </cell>
          <cell r="J113" t="str">
            <v>VIGENTE</v>
          </cell>
          <cell r="L113" t="str">
            <v>OVERALL STRATEGY S.A.C.</v>
          </cell>
          <cell r="M113" t="str">
            <v>BSH ELECTRODOMESTICOS SAC</v>
          </cell>
          <cell r="N113" t="str">
            <v>ELIZABETH DORIS ROMAN RINCON</v>
          </cell>
          <cell r="O113" t="str">
            <v>OS_ADENDA_CONTRATO POR SERV. ESPEC._(LOCACIÓN DE SERVICIOS)+RF+C+PF</v>
          </cell>
          <cell r="P113" t="str">
            <v>PARA OBRA DETERMINADA O SERVICIO ESPECÍFICO</v>
          </cell>
          <cell r="Q113" t="str">
            <v>Lima</v>
          </cell>
          <cell r="R113" t="str">
            <v xml:space="preserve">5343134314431 </v>
          </cell>
          <cell r="S113" t="str">
            <v>SOL</v>
          </cell>
          <cell r="T113" t="str">
            <v>AHORROS</v>
          </cell>
          <cell r="U113" t="str">
            <v>BANCO INTERNACIONAL DEL PERU - INTERBANK</v>
          </cell>
          <cell r="V113" t="str">
            <v>SI</v>
          </cell>
          <cell r="X113" t="str">
            <v>00110579040711443087</v>
          </cell>
          <cell r="Y113" t="str">
            <v>BANCO BBVA PERU</v>
          </cell>
          <cell r="Z113" t="str">
            <v>SOL</v>
          </cell>
          <cell r="AA113">
            <v>44896</v>
          </cell>
          <cell r="AB113">
            <v>44896</v>
          </cell>
          <cell r="AC113" t="str">
            <v>SNP</v>
          </cell>
          <cell r="AE113" t="str">
            <v>TÉCNICO REPARADOR</v>
          </cell>
          <cell r="AF113" t="str">
            <v>AV. MZ D LT 3 - LAS VEGAS DE TORRE BLANCA - CARABAYLLO LIMA LIMA CARABAYLLO</v>
          </cell>
          <cell r="AG113" t="str">
            <v>101</v>
          </cell>
          <cell r="AH113" t="str">
            <v>EMPLEADO NORMAL BRUTO</v>
          </cell>
          <cell r="AI113" t="str">
            <v>2002</v>
          </cell>
          <cell r="AJ113" t="str">
            <v xml:space="preserve">DESCENTRALIZACION </v>
          </cell>
          <cell r="AK113" t="str">
            <v>DD - DESCENTRALIZACION</v>
          </cell>
          <cell r="AL113" t="str">
            <v>MIXTA</v>
          </cell>
        </row>
        <row r="114">
          <cell r="C114" t="str">
            <v>72467922</v>
          </cell>
          <cell r="D114" t="str">
            <v>00837</v>
          </cell>
          <cell r="E114" t="str">
            <v>SERVICIO TECNICO</v>
          </cell>
          <cell r="F114">
            <v>44835</v>
          </cell>
          <cell r="G114">
            <v>45292</v>
          </cell>
          <cell r="H114">
            <v>45351</v>
          </cell>
          <cell r="I114">
            <v>0</v>
          </cell>
          <cell r="J114" t="str">
            <v>VIGENTE</v>
          </cell>
          <cell r="L114" t="str">
            <v>OVERALL STRATEGY S.A.C.</v>
          </cell>
          <cell r="M114" t="str">
            <v>BSH ELECTRODOMESTICOS SAC</v>
          </cell>
          <cell r="N114" t="str">
            <v>ELIZABETH DORIS ROMAN RINCON</v>
          </cell>
          <cell r="O114" t="str">
            <v>OS_ADENDA_CONTRATO POR SERV. ESPEC._(LOCACIÓN DE SERVICIOS)+RF+C+PF</v>
          </cell>
          <cell r="P114" t="str">
            <v>PARA OBRA DETERMINADA O SERVICIO ESPECÍFICO</v>
          </cell>
          <cell r="Q114" t="str">
            <v>Lima</v>
          </cell>
          <cell r="R114" t="str">
            <v>6453367340601</v>
          </cell>
          <cell r="S114" t="str">
            <v>SOL</v>
          </cell>
          <cell r="T114" t="str">
            <v>AHORROS</v>
          </cell>
          <cell r="U114" t="str">
            <v>BANCO INTERNACIONAL DEL PERU - INTERBANK</v>
          </cell>
          <cell r="V114" t="str">
            <v>SI</v>
          </cell>
          <cell r="X114" t="str">
            <v>19151370935031</v>
          </cell>
          <cell r="Y114" t="str">
            <v>BANCO DE CREDITO DEL PERU</v>
          </cell>
          <cell r="Z114" t="str">
            <v>SOL</v>
          </cell>
          <cell r="AA114">
            <v>44834</v>
          </cell>
          <cell r="AB114">
            <v>44835</v>
          </cell>
          <cell r="AC114" t="str">
            <v>SNP</v>
          </cell>
          <cell r="AE114" t="str">
            <v>COORDINADOR DE OPERACIONES</v>
          </cell>
          <cell r="AF114" t="str">
            <v>AV. SAN JUAN 1120  URB.  ALAMEDA DE ATE PRIMERA ETAPA LIMA LIMA ATE</v>
          </cell>
          <cell r="AG114" t="str">
            <v>101</v>
          </cell>
          <cell r="AH114" t="str">
            <v>EMPLEADO NORMAL BRUTO</v>
          </cell>
          <cell r="AI114" t="str">
            <v>2002</v>
          </cell>
          <cell r="AJ114" t="str">
            <v xml:space="preserve">DESCENTRALIZACION </v>
          </cell>
          <cell r="AK114" t="str">
            <v>DD - DESCENTRALIZACION</v>
          </cell>
          <cell r="AL114" t="str">
            <v>MIXTA</v>
          </cell>
        </row>
        <row r="115">
          <cell r="C115" t="str">
            <v>71585278</v>
          </cell>
          <cell r="D115" t="str">
            <v>00862</v>
          </cell>
          <cell r="E115" t="str">
            <v>DISPERCOL S.A.</v>
          </cell>
          <cell r="F115">
            <v>43803</v>
          </cell>
          <cell r="G115">
            <v>45292</v>
          </cell>
          <cell r="H115">
            <v>45473</v>
          </cell>
          <cell r="I115">
            <v>0</v>
          </cell>
          <cell r="J115" t="str">
            <v>VIGENTE</v>
          </cell>
          <cell r="L115" t="str">
            <v>OVERALL BUSINESS S.A.</v>
          </cell>
          <cell r="M115" t="str">
            <v>DISPERCOL S.A.</v>
          </cell>
          <cell r="N115" t="str">
            <v>ELIZABETH DORIS ROMAN RINCON</v>
          </cell>
          <cell r="O115" t="str">
            <v>OB - ADDENDA DE OBRA O SERVICIO ESPECIFICO (17A)</v>
          </cell>
          <cell r="P115" t="str">
            <v>PARA OBRA DETERMINADA O SERVICIO ESPECÍFICO</v>
          </cell>
          <cell r="Q115" t="str">
            <v>Lima</v>
          </cell>
          <cell r="R115" t="str">
            <v>19196890291078</v>
          </cell>
          <cell r="S115" t="str">
            <v>SOL</v>
          </cell>
          <cell r="T115" t="str">
            <v>AHORROS</v>
          </cell>
          <cell r="U115" t="str">
            <v>BANCO DE CREDITO DEL PERU</v>
          </cell>
          <cell r="V115" t="str">
            <v>NO</v>
          </cell>
          <cell r="W115" t="str">
            <v>650131MCTZE0</v>
          </cell>
          <cell r="X115" t="str">
            <v>19140301494097</v>
          </cell>
          <cell r="Y115" t="str">
            <v>BANCO DE CREDITO DEL PERU</v>
          </cell>
          <cell r="Z115" t="str">
            <v>SOL</v>
          </cell>
          <cell r="AA115">
            <v>42641</v>
          </cell>
          <cell r="AB115">
            <v>43803</v>
          </cell>
          <cell r="AC115" t="str">
            <v>AFP</v>
          </cell>
          <cell r="AD115" t="str">
            <v>AFP HABITAT</v>
          </cell>
          <cell r="AE115" t="str">
            <v>REPONEDOR DE MERCADERIA</v>
          </cell>
          <cell r="AF115" t="str">
            <v>ASOCIACION MZ D LT 4   LOMAS DE MONTERREY LIMA LIMA ATE</v>
          </cell>
          <cell r="AG115" t="str">
            <v>101</v>
          </cell>
          <cell r="AH115" t="str">
            <v>EMPLEADO NORMAL BRUTO</v>
          </cell>
          <cell r="AI115" t="str">
            <v>2002</v>
          </cell>
          <cell r="AJ115" t="str">
            <v xml:space="preserve">DESCENTRALIZACION </v>
          </cell>
          <cell r="AK115" t="str">
            <v>DD - DESCENTRALIZACION</v>
          </cell>
          <cell r="AL115" t="str">
            <v>MIXTA</v>
          </cell>
        </row>
        <row r="116">
          <cell r="C116" t="str">
            <v>29474386</v>
          </cell>
          <cell r="D116" t="str">
            <v>02602</v>
          </cell>
          <cell r="E116" t="str">
            <v>BSH SUPERVISORAS</v>
          </cell>
          <cell r="F116">
            <v>44774</v>
          </cell>
          <cell r="G116">
            <v>45323</v>
          </cell>
          <cell r="H116">
            <v>45351</v>
          </cell>
          <cell r="I116">
            <v>0</v>
          </cell>
          <cell r="J116" t="str">
            <v>VIGENTE</v>
          </cell>
          <cell r="L116" t="str">
            <v>MARKETING POWER S.A.C.</v>
          </cell>
          <cell r="M116" t="str">
            <v>BSH ELECTRODOMESTICOS SAC</v>
          </cell>
          <cell r="N116" t="str">
            <v>ELIZABETH DORIS ROMAN RINCON</v>
          </cell>
          <cell r="O116" t="str">
            <v>MP ADENDA DE RENOVACION PARA AGENCIA COMERCIAL-R</v>
          </cell>
          <cell r="P116" t="str">
            <v>PARA OBRA DETERMINADA O SERVICIO ESPECÍFICO</v>
          </cell>
          <cell r="Q116" t="str">
            <v>Arequipa</v>
          </cell>
          <cell r="R116" t="str">
            <v>00110057730254941280</v>
          </cell>
          <cell r="S116" t="str">
            <v>SOL</v>
          </cell>
          <cell r="T116" t="str">
            <v>AHORROS</v>
          </cell>
          <cell r="U116" t="str">
            <v>BANCO BBVA PERU</v>
          </cell>
          <cell r="V116" t="str">
            <v>SI</v>
          </cell>
          <cell r="W116" t="str">
            <v>572720KDCZI0</v>
          </cell>
          <cell r="X116" t="str">
            <v>00110579070702688662</v>
          </cell>
          <cell r="Y116" t="str">
            <v>BANCO BBVA PERU</v>
          </cell>
          <cell r="Z116" t="str">
            <v>SOL</v>
          </cell>
          <cell r="AA116">
            <v>39772</v>
          </cell>
          <cell r="AB116">
            <v>44774</v>
          </cell>
          <cell r="AC116" t="str">
            <v>AFP</v>
          </cell>
          <cell r="AD116" t="str">
            <v>PROFUTURO</v>
          </cell>
          <cell r="AE116" t="str">
            <v>PROMOTOR JUNIOR ELECTRODOMÉSTICO</v>
          </cell>
          <cell r="AF116" t="str">
            <v>CAL BUENA VISTA MZ 23 LTE 3 AREQUIPA AREQUIPA SABANDIA</v>
          </cell>
          <cell r="AG116" t="str">
            <v>101</v>
          </cell>
          <cell r="AH116" t="str">
            <v>EMPLEADO NORMAL BRUTO</v>
          </cell>
          <cell r="AI116" t="str">
            <v>0007</v>
          </cell>
          <cell r="AJ116" t="str">
            <v>914 - MARKETING</v>
          </cell>
          <cell r="AK116" t="str">
            <v>DD - DESCENTRALIZACION</v>
          </cell>
          <cell r="AL116" t="str">
            <v>MIXTA</v>
          </cell>
        </row>
        <row r="117">
          <cell r="C117" t="str">
            <v>76229703</v>
          </cell>
          <cell r="D117" t="str">
            <v>00845</v>
          </cell>
          <cell r="E117" t="str">
            <v>BSH ADMINISTRACIÓN DE ALMACENES</v>
          </cell>
          <cell r="F117">
            <v>44944</v>
          </cell>
          <cell r="G117">
            <v>45292</v>
          </cell>
          <cell r="H117">
            <v>45382</v>
          </cell>
          <cell r="I117">
            <v>0</v>
          </cell>
          <cell r="J117" t="str">
            <v>VIGENTE</v>
          </cell>
          <cell r="L117" t="str">
            <v>OVERALL STRATEGY S.A.C.</v>
          </cell>
          <cell r="M117" t="str">
            <v>BSH ELECTRODOMESTICOS SAC</v>
          </cell>
          <cell r="N117" t="str">
            <v>ELIZABETH DORIS ROMAN RINCON</v>
          </cell>
          <cell r="O117" t="str">
            <v>OS-ADENDA DE PRORROGA  BSH  ALMACENES  CT</v>
          </cell>
          <cell r="P117" t="str">
            <v>PARA OBRA DETERMINADA O SERVICIO ESPECÍFICO</v>
          </cell>
          <cell r="Q117" t="str">
            <v>Callao</v>
          </cell>
          <cell r="R117" t="str">
            <v>00110579030215807338</v>
          </cell>
          <cell r="S117" t="str">
            <v>SOL</v>
          </cell>
          <cell r="T117" t="str">
            <v>AHORROS</v>
          </cell>
          <cell r="U117" t="str">
            <v>BANCO BBVA PERU</v>
          </cell>
          <cell r="V117" t="str">
            <v>SI</v>
          </cell>
          <cell r="W117" t="str">
            <v>646640CDGZC0</v>
          </cell>
          <cell r="X117" t="str">
            <v>19151626019038</v>
          </cell>
          <cell r="Y117" t="str">
            <v>BANCO DE CREDITO DEL PERU</v>
          </cell>
          <cell r="Z117" t="str">
            <v>SOL</v>
          </cell>
          <cell r="AA117">
            <v>42993</v>
          </cell>
          <cell r="AB117">
            <v>44944</v>
          </cell>
          <cell r="AC117" t="str">
            <v>AFP</v>
          </cell>
          <cell r="AD117" t="str">
            <v>AFP PRIMA</v>
          </cell>
          <cell r="AE117" t="str">
            <v>OPERARIO DE KD</v>
          </cell>
          <cell r="AF117" t="str">
            <v>AV. PALLARDELLI  433 - COMAS RETABLO LIMA LIMA COMAS</v>
          </cell>
          <cell r="AG117" t="str">
            <v>101</v>
          </cell>
          <cell r="AH117" t="str">
            <v>EMPLEADO NORMAL BRUTO</v>
          </cell>
          <cell r="AI117" t="str">
            <v>2909</v>
          </cell>
          <cell r="AJ117" t="str">
            <v>225 - KD</v>
          </cell>
          <cell r="AK117" t="str">
            <v>DD - DESCENTRALIZACION</v>
          </cell>
          <cell r="AL117" t="str">
            <v>MIXTA</v>
          </cell>
        </row>
        <row r="118">
          <cell r="C118" t="str">
            <v>47466597</v>
          </cell>
          <cell r="D118" t="str">
            <v>02602</v>
          </cell>
          <cell r="E118" t="str">
            <v>BSH SUPERVISORAS</v>
          </cell>
          <cell r="F118">
            <v>44774</v>
          </cell>
          <cell r="G118">
            <v>45323</v>
          </cell>
          <cell r="H118">
            <v>45351</v>
          </cell>
          <cell r="I118">
            <v>0</v>
          </cell>
          <cell r="J118" t="str">
            <v>VIGENTE</v>
          </cell>
          <cell r="L118" t="str">
            <v>MARKETING POWER S.A.C.</v>
          </cell>
          <cell r="M118" t="str">
            <v>BSH ELECTRODOMESTICOS SAC</v>
          </cell>
          <cell r="N118" t="str">
            <v>ELIZABETH DORIS ROMAN RINCON</v>
          </cell>
          <cell r="O118" t="str">
            <v>MP ADENDA DE RENOVACION PARA AGENCIA COMERCIAL-R</v>
          </cell>
          <cell r="P118" t="str">
            <v>PARA OBRA DETERMINADA O SERVICIO ESPECÍFICO</v>
          </cell>
          <cell r="Q118" t="str">
            <v>Cuzco</v>
          </cell>
          <cell r="R118" t="str">
            <v>28599418114002</v>
          </cell>
          <cell r="S118" t="str">
            <v>SOL</v>
          </cell>
          <cell r="T118" t="str">
            <v>AHORROS</v>
          </cell>
          <cell r="U118" t="str">
            <v>BANCO DE CREDITO DEL PERU</v>
          </cell>
          <cell r="V118" t="str">
            <v>NO</v>
          </cell>
          <cell r="X118" t="str">
            <v>28551370433048</v>
          </cell>
          <cell r="Y118" t="str">
            <v>BANCO DE CREDITO DEL PERU</v>
          </cell>
          <cell r="Z118" t="str">
            <v>SOL</v>
          </cell>
          <cell r="AA118">
            <v>42228</v>
          </cell>
          <cell r="AB118">
            <v>44774</v>
          </cell>
          <cell r="AC118" t="str">
            <v>SNP</v>
          </cell>
          <cell r="AE118" t="str">
            <v>PROMOTOR JUNIOR ELECTRODOMÉSTICO</v>
          </cell>
          <cell r="AF118" t="str">
            <v>CAL AGUSTIN GAMARRA II- 06 ZARZUELA ALTA- SANTIAGO - CUSCO 2 CUZCO CUSCO SANTIAGO</v>
          </cell>
          <cell r="AG118" t="str">
            <v>101</v>
          </cell>
          <cell r="AH118" t="str">
            <v>EMPLEADO NORMAL BRUTO</v>
          </cell>
          <cell r="AI118" t="str">
            <v>0007</v>
          </cell>
          <cell r="AJ118" t="str">
            <v>914 - MARKETING</v>
          </cell>
          <cell r="AK118" t="str">
            <v>DD - DESCENTRALIZACION</v>
          </cell>
          <cell r="AL118" t="str">
            <v>MIXTA</v>
          </cell>
        </row>
        <row r="119">
          <cell r="C119" t="str">
            <v>76001811</v>
          </cell>
          <cell r="D119" t="str">
            <v>02602</v>
          </cell>
          <cell r="E119" t="str">
            <v>BSH SUPERVISORAS</v>
          </cell>
          <cell r="F119">
            <v>44774</v>
          </cell>
          <cell r="G119">
            <v>45323</v>
          </cell>
          <cell r="H119">
            <v>45351</v>
          </cell>
          <cell r="I119">
            <v>0</v>
          </cell>
          <cell r="J119" t="str">
            <v>VIGENTE</v>
          </cell>
          <cell r="L119" t="str">
            <v>MARKETING POWER S.A.C.</v>
          </cell>
          <cell r="M119" t="str">
            <v>BSH ELECTRODOMESTICOS SAC</v>
          </cell>
          <cell r="N119" t="str">
            <v>ELIZABETH DORIS ROMAN RINCON</v>
          </cell>
          <cell r="O119" t="str">
            <v>MP ADENDA DE RENOVACION PARA AGENCIA COMERCIAL-R</v>
          </cell>
          <cell r="P119" t="str">
            <v>PARA OBRA DETERMINADA O SERVICIO ESPECÍFICO</v>
          </cell>
          <cell r="Q119" t="str">
            <v>Lima</v>
          </cell>
          <cell r="R119" t="str">
            <v>19470564525096</v>
          </cell>
          <cell r="S119" t="str">
            <v>SOL</v>
          </cell>
          <cell r="T119" t="str">
            <v>AHORROS</v>
          </cell>
          <cell r="U119" t="str">
            <v>BANCO DE CREDITO DEL PERU</v>
          </cell>
          <cell r="V119" t="str">
            <v>NO</v>
          </cell>
          <cell r="X119" t="str">
            <v>19251367568021</v>
          </cell>
          <cell r="Y119" t="str">
            <v>BANCO DE CREDITO DEL PERU</v>
          </cell>
          <cell r="Z119" t="str">
            <v>SOL</v>
          </cell>
          <cell r="AB119">
            <v>44774</v>
          </cell>
          <cell r="AC119" t="str">
            <v>SNP</v>
          </cell>
          <cell r="AE119" t="str">
            <v>PROMOTOR JUNIOR ELECTRODOMÉSTICO</v>
          </cell>
          <cell r="AF119" t="str">
            <v>URB. ALBINO HERRERA MZ. I LT. - 1ERA ETAPA 7 PROV.CONST.DEL CALLAO CALLAO CALLAO</v>
          </cell>
          <cell r="AG119" t="str">
            <v>101</v>
          </cell>
          <cell r="AH119" t="str">
            <v>EMPLEADO NORMAL BRUTO</v>
          </cell>
          <cell r="AI119" t="str">
            <v>0007</v>
          </cell>
          <cell r="AJ119" t="str">
            <v>914 - MARKETING</v>
          </cell>
          <cell r="AK119" t="str">
            <v>DD - DESCENTRALIZACION</v>
          </cell>
          <cell r="AL119" t="str">
            <v>MIXTA</v>
          </cell>
        </row>
        <row r="120">
          <cell r="C120" t="str">
            <v>73254743</v>
          </cell>
          <cell r="D120" t="str">
            <v>02638</v>
          </cell>
          <cell r="E120" t="str">
            <v>Grunenthal</v>
          </cell>
          <cell r="F120">
            <v>45189</v>
          </cell>
          <cell r="G120">
            <v>45189</v>
          </cell>
          <cell r="H120">
            <v>45350</v>
          </cell>
          <cell r="I120">
            <v>0</v>
          </cell>
          <cell r="J120" t="str">
            <v>VIGENTE</v>
          </cell>
          <cell r="L120" t="str">
            <v>OVERALL BUSINESS S.A.</v>
          </cell>
          <cell r="M120" t="str">
            <v>GRUNENTHAL PERUANA S A</v>
          </cell>
          <cell r="N120" t="str">
            <v>ELIZABETH DORIS ROMAN RINCON</v>
          </cell>
          <cell r="O120" t="str">
            <v>OB_CONTRATO POR SERV. ESPECIFICO(SERV. SUPLENCIA)_PF_RC_TRABAJO PRESENCIAL</v>
          </cell>
          <cell r="P120" t="str">
            <v>PARA OBRA DETERMINADA O SERVICIO ESPECÍFICO</v>
          </cell>
          <cell r="Q120" t="str">
            <v>Lima</v>
          </cell>
          <cell r="R120" t="str">
            <v>57092422234045</v>
          </cell>
          <cell r="S120" t="str">
            <v>SOL</v>
          </cell>
          <cell r="T120" t="str">
            <v>AHORROS</v>
          </cell>
          <cell r="U120" t="str">
            <v>BANCO DE CREDITO DEL PERU</v>
          </cell>
          <cell r="V120" t="str">
            <v>SI</v>
          </cell>
          <cell r="W120" t="str">
            <v>640141PVSQV0</v>
          </cell>
          <cell r="X120" t="str">
            <v>8339195110</v>
          </cell>
          <cell r="Y120" t="str">
            <v>SCOTIABANK PERU SAA</v>
          </cell>
          <cell r="Z120" t="str">
            <v>SOL</v>
          </cell>
          <cell r="AA120">
            <v>42475</v>
          </cell>
          <cell r="AB120">
            <v>45189</v>
          </cell>
          <cell r="AC120" t="str">
            <v>AFP</v>
          </cell>
          <cell r="AD120" t="str">
            <v>AFP HABITAT</v>
          </cell>
          <cell r="AE120" t="str">
            <v>REPRESENTANTE DE FARMACIA</v>
          </cell>
          <cell r="AF120" t="str">
            <v>AV. JESUS DE NAZARETH MZ C LTE 10 URB LAS CAPULLANAS LA LIBERTAD TRUJILLO TRUJILLO</v>
          </cell>
          <cell r="AG120" t="str">
            <v>101</v>
          </cell>
          <cell r="AH120" t="str">
            <v>EMPLEADO NORMAL BRUTO</v>
          </cell>
          <cell r="AI120" t="str">
            <v>2002</v>
          </cell>
          <cell r="AJ120" t="str">
            <v xml:space="preserve">DESCENTRALIZACION </v>
          </cell>
          <cell r="AK120" t="str">
            <v>DD - DESCENTRALIZACION</v>
          </cell>
          <cell r="AL120" t="str">
            <v>MIXTA</v>
          </cell>
        </row>
        <row r="121">
          <cell r="C121" t="str">
            <v>73343619</v>
          </cell>
          <cell r="D121" t="str">
            <v>00845</v>
          </cell>
          <cell r="E121" t="str">
            <v>BSH ADMINISTRACIÓN DE ALMACENES</v>
          </cell>
          <cell r="F121">
            <v>45110</v>
          </cell>
          <cell r="G121">
            <v>45292</v>
          </cell>
          <cell r="H121">
            <v>45382</v>
          </cell>
          <cell r="I121">
            <v>0</v>
          </cell>
          <cell r="J121" t="str">
            <v>VIGENTE</v>
          </cell>
          <cell r="L121" t="str">
            <v>OVERALL STRATEGY S.A.C.</v>
          </cell>
          <cell r="M121" t="str">
            <v>BSH ELECTRODOMESTICOS SAC</v>
          </cell>
          <cell r="N121" t="str">
            <v>ELIZABETH DORIS ROMAN RINCON</v>
          </cell>
          <cell r="O121" t="str">
            <v>OS-ADENDA DE PRORROGA  BSH  ALMACENES  CT</v>
          </cell>
          <cell r="P121" t="str">
            <v>PARA OBRA DETERMINADA O SERVICIO ESPECÍFICO</v>
          </cell>
          <cell r="Q121" t="str">
            <v>Callao</v>
          </cell>
          <cell r="R121" t="str">
            <v>8983274541212</v>
          </cell>
          <cell r="S121" t="str">
            <v>SOL</v>
          </cell>
          <cell r="T121" t="str">
            <v>AHORROS</v>
          </cell>
          <cell r="U121" t="str">
            <v>BANCO INTERNACIONAL DEL PERU - INTERBANK</v>
          </cell>
          <cell r="V121" t="str">
            <v>NO</v>
          </cell>
          <cell r="W121" t="str">
            <v>663130ADTZT5</v>
          </cell>
          <cell r="X121" t="str">
            <v>19251979292052</v>
          </cell>
          <cell r="Y121" t="str">
            <v>BANCO DE CREDITO DEL PERU</v>
          </cell>
          <cell r="Z121" t="str">
            <v>SOL</v>
          </cell>
          <cell r="AA121">
            <v>45155</v>
          </cell>
          <cell r="AB121">
            <v>45110</v>
          </cell>
          <cell r="AC121" t="str">
            <v>AFP</v>
          </cell>
          <cell r="AD121" t="str">
            <v>AFP INTEGRA</v>
          </cell>
          <cell r="AE121" t="str">
            <v>ANALISTA DE SUPPLY CHAIN</v>
          </cell>
          <cell r="AF121" t="str">
            <v>AV. MÁRQUEZ TALLEDO 152 PROV.CONST.DEL CALLAO CALLAO BELLAVISTA</v>
          </cell>
          <cell r="AG121" t="str">
            <v>101</v>
          </cell>
          <cell r="AH121" t="str">
            <v>EMPLEADO NORMAL BRUTO</v>
          </cell>
          <cell r="AI121" t="str">
            <v>2907</v>
          </cell>
          <cell r="AJ121" t="str">
            <v>145 - INSUMOS</v>
          </cell>
          <cell r="AK121" t="str">
            <v>DD - DESCENTRALIZACION</v>
          </cell>
          <cell r="AL121" t="str">
            <v>MIXTA</v>
          </cell>
        </row>
        <row r="122">
          <cell r="C122" t="str">
            <v>44697235</v>
          </cell>
          <cell r="D122" t="str">
            <v>02668</v>
          </cell>
          <cell r="E122" t="str">
            <v>RED DE ENERGIA GESTION PREDIAL Y SUPERV DE LINEAS</v>
          </cell>
          <cell r="F122">
            <v>45118</v>
          </cell>
          <cell r="G122">
            <v>45200</v>
          </cell>
          <cell r="H122">
            <v>45382</v>
          </cell>
          <cell r="I122">
            <v>0</v>
          </cell>
          <cell r="J122" t="str">
            <v>VIGENTE</v>
          </cell>
          <cell r="L122" t="str">
            <v>OVERALL STRATEGY S.A.C.</v>
          </cell>
          <cell r="M122" t="str">
            <v>RED DE ENERGIA DEL PERU S.A.</v>
          </cell>
          <cell r="N122" t="str">
            <v>ELIZABETH DORIS ROMAN RINCON</v>
          </cell>
          <cell r="O122" t="str">
            <v>OS_ADENDA_CTO SERV. ESPECIFICO_TERCERIZACIÓN_TELETRABAJO MIXTO_RF</v>
          </cell>
          <cell r="P122" t="str">
            <v>PARA OBRA DETERMINADA O SERVICIO ESPECÍFICO</v>
          </cell>
          <cell r="Q122" t="str">
            <v>Lima</v>
          </cell>
          <cell r="R122" t="str">
            <v>00110579030215610313</v>
          </cell>
          <cell r="S122" t="str">
            <v>SOL</v>
          </cell>
          <cell r="T122" t="str">
            <v>AHORROS</v>
          </cell>
          <cell r="U122" t="str">
            <v>BANCO BBVA PERU</v>
          </cell>
          <cell r="V122" t="str">
            <v>NO</v>
          </cell>
          <cell r="X122" t="str">
            <v>8339056148</v>
          </cell>
          <cell r="Y122" t="str">
            <v>SCOTIABANK PERU SAA</v>
          </cell>
          <cell r="Z122" t="str">
            <v>SOL</v>
          </cell>
          <cell r="AA122">
            <v>44725</v>
          </cell>
          <cell r="AB122">
            <v>45118</v>
          </cell>
          <cell r="AC122" t="str">
            <v>SNP</v>
          </cell>
          <cell r="AE122" t="str">
            <v>ANALISTA DE SUBESTACIONES</v>
          </cell>
          <cell r="AF122" t="str">
            <v>AV. ASOCIACIÓN LOS VIQUES MZ. B LT. 32 ATE VITARTE - LIMA LIMA LIMA ATE</v>
          </cell>
          <cell r="AG122" t="str">
            <v>101</v>
          </cell>
          <cell r="AH122" t="str">
            <v>EMPLEADO NORMAL BRUTO</v>
          </cell>
          <cell r="AI122" t="str">
            <v>2002</v>
          </cell>
          <cell r="AJ122" t="str">
            <v xml:space="preserve">DESCENTRALIZACION </v>
          </cell>
          <cell r="AK122" t="str">
            <v>DD - DESCENTRALIZACION</v>
          </cell>
          <cell r="AL122" t="str">
            <v>MIXTA</v>
          </cell>
        </row>
        <row r="123">
          <cell r="C123" t="str">
            <v>70029442</v>
          </cell>
          <cell r="D123" t="str">
            <v>02423</v>
          </cell>
          <cell r="E123" t="str">
            <v>PACIFICO - SERVICIO DE CALL CENTER</v>
          </cell>
          <cell r="F123">
            <v>45057</v>
          </cell>
          <cell r="G123">
            <v>45292</v>
          </cell>
          <cell r="H123">
            <v>45382</v>
          </cell>
          <cell r="I123">
            <v>0</v>
          </cell>
          <cell r="J123" t="str">
            <v>VIGENTE</v>
          </cell>
          <cell r="L123" t="str">
            <v>EXECUTIVE SOLUTIONS S.A.</v>
          </cell>
          <cell r="M123" t="str">
            <v>PACIFICO COMPAÑIA DE SEGUROS Y REASEGUROS</v>
          </cell>
          <cell r="N123" t="str">
            <v>ELIZABETH DORIS ROMAN RINCON</v>
          </cell>
          <cell r="O123" t="str">
            <v>ES_ADENDA_ CTO TRABJO_SERVICIO ESPECIFICO (LOCACIÓN DE SERVICIOS)_TELETRABAJO MIXTO_PNF_RC_PACIFICO</v>
          </cell>
          <cell r="P123" t="str">
            <v>PARA OBRA DETERMINADA O SERVICIO ESPECÍFICO</v>
          </cell>
          <cell r="Q123" t="str">
            <v>Lima</v>
          </cell>
          <cell r="R123" t="str">
            <v>8311747003</v>
          </cell>
          <cell r="S123" t="str">
            <v>SOL</v>
          </cell>
          <cell r="T123" t="str">
            <v>AHORROS</v>
          </cell>
          <cell r="U123" t="str">
            <v>SCOTIABANK PERU SAA</v>
          </cell>
          <cell r="V123" t="str">
            <v>NO</v>
          </cell>
          <cell r="W123" t="str">
            <v>662300KDAIZ0</v>
          </cell>
          <cell r="X123" t="str">
            <v>19151749225043</v>
          </cell>
          <cell r="Y123" t="str">
            <v>BANCO DE CREDITO DEL PERU</v>
          </cell>
          <cell r="Z123" t="str">
            <v>SOL</v>
          </cell>
          <cell r="AA123">
            <v>43530</v>
          </cell>
          <cell r="AB123">
            <v>45057</v>
          </cell>
          <cell r="AC123" t="str">
            <v>AFP</v>
          </cell>
          <cell r="AD123" t="str">
            <v>AFP PRIMA</v>
          </cell>
          <cell r="AE123" t="str">
            <v>ASESOR JUNIOR</v>
          </cell>
          <cell r="AF123" t="str">
            <v>JR. LOS OLIVINOS 1743 LIMA LIMA SAN JUAN DE LURIGANCHO</v>
          </cell>
          <cell r="AG123" t="str">
            <v>101</v>
          </cell>
          <cell r="AH123" t="str">
            <v>EMPLEADO NORMAL BRUTO</v>
          </cell>
          <cell r="AI123" t="str">
            <v>2577</v>
          </cell>
          <cell r="AJ123" t="str">
            <v>CALL UNIDAD DE PAGOS</v>
          </cell>
          <cell r="AK123" t="str">
            <v>DD - DESCENTRALIZACION</v>
          </cell>
          <cell r="AL123" t="str">
            <v>MIXTA</v>
          </cell>
        </row>
        <row r="124">
          <cell r="C124" t="str">
            <v>41866460</v>
          </cell>
          <cell r="D124" t="str">
            <v>02602</v>
          </cell>
          <cell r="E124" t="str">
            <v>BSH SUPERVISORAS</v>
          </cell>
          <cell r="F124">
            <v>45117</v>
          </cell>
          <cell r="G124">
            <v>45323</v>
          </cell>
          <cell r="H124">
            <v>45351</v>
          </cell>
          <cell r="I124">
            <v>0</v>
          </cell>
          <cell r="J124" t="str">
            <v>VIGENTE</v>
          </cell>
          <cell r="L124" t="str">
            <v>MARKETING POWER S.A.C.</v>
          </cell>
          <cell r="M124" t="str">
            <v>BSH ELECTRODOMESTICOS SAC</v>
          </cell>
          <cell r="N124" t="str">
            <v>ELIZABETH DORIS ROMAN RINCON</v>
          </cell>
          <cell r="O124" t="str">
            <v>MP ADENDA DE RENOVACION PARA AGENCIA COMERCIAL-R</v>
          </cell>
          <cell r="P124" t="str">
            <v>PARA OBRA DETERMINADA O SERVICIO ESPECÍFICO</v>
          </cell>
          <cell r="Q124" t="str">
            <v>Lima</v>
          </cell>
          <cell r="R124" t="str">
            <v>19490693657052</v>
          </cell>
          <cell r="S124" t="str">
            <v>SOL</v>
          </cell>
          <cell r="T124" t="str">
            <v>AHORROS</v>
          </cell>
          <cell r="U124" t="str">
            <v>BANCO DE CREDITO DEL PERU</v>
          </cell>
          <cell r="V124" t="str">
            <v>SI</v>
          </cell>
          <cell r="W124" t="str">
            <v>603450EEBAT9</v>
          </cell>
          <cell r="X124" t="str">
            <v>8339051289</v>
          </cell>
          <cell r="Y124" t="str">
            <v>SCOTIABANK PERU SAA</v>
          </cell>
          <cell r="Z124" t="str">
            <v>SOL</v>
          </cell>
          <cell r="AA124">
            <v>37929</v>
          </cell>
          <cell r="AB124">
            <v>45117</v>
          </cell>
          <cell r="AC124" t="str">
            <v>AFP</v>
          </cell>
          <cell r="AD124" t="str">
            <v>AFP INTEGRA</v>
          </cell>
          <cell r="AE124" t="str">
            <v>PROMOTOR JUNIOR ELECTRODOMÉSTICO</v>
          </cell>
          <cell r="AF124" t="str">
            <v>AV. PERU 413  URB.  CAJA DE AGUA LIMA LIMA SAN JUAN DE LURIGANCHO</v>
          </cell>
          <cell r="AG124" t="str">
            <v>101</v>
          </cell>
          <cell r="AH124" t="str">
            <v>EMPLEADO NORMAL BRUTO</v>
          </cell>
          <cell r="AI124" t="str">
            <v>0007</v>
          </cell>
          <cell r="AJ124" t="str">
            <v>914 - MARKETING</v>
          </cell>
          <cell r="AK124" t="str">
            <v>DD - DESCENTRALIZACION</v>
          </cell>
          <cell r="AL124" t="str">
            <v>MIXTA</v>
          </cell>
        </row>
        <row r="125">
          <cell r="C125" t="str">
            <v>18190519</v>
          </cell>
          <cell r="D125" t="str">
            <v>02602</v>
          </cell>
          <cell r="E125" t="str">
            <v>BSH SUPERVISORAS</v>
          </cell>
          <cell r="F125">
            <v>44774</v>
          </cell>
          <cell r="G125">
            <v>45323</v>
          </cell>
          <cell r="H125">
            <v>45351</v>
          </cell>
          <cell r="I125">
            <v>0</v>
          </cell>
          <cell r="J125" t="str">
            <v>VIGENTE</v>
          </cell>
          <cell r="L125" t="str">
            <v>MARKETING POWER S.A.C.</v>
          </cell>
          <cell r="M125" t="str">
            <v>BSH ELECTRODOMESTICOS SAC</v>
          </cell>
          <cell r="N125" t="str">
            <v>ELIZABETH DORIS ROMAN RINCON</v>
          </cell>
          <cell r="O125" t="str">
            <v>MP ADENDA DE RENOVACION PARA AGENCIA COMERCIAL-R</v>
          </cell>
          <cell r="P125" t="str">
            <v>PARA OBRA DETERMINADA O SERVICIO ESPECÍFICO</v>
          </cell>
          <cell r="Q125" t="str">
            <v>Trujillo</v>
          </cell>
          <cell r="R125" t="str">
            <v>57070128939065</v>
          </cell>
          <cell r="S125" t="str">
            <v>SOL</v>
          </cell>
          <cell r="T125" t="str">
            <v>AHORROS</v>
          </cell>
          <cell r="U125" t="str">
            <v>BANCO DE CREDITO DEL PERU</v>
          </cell>
          <cell r="V125" t="str">
            <v>NO</v>
          </cell>
          <cell r="X125" t="str">
            <v>57051367571027</v>
          </cell>
          <cell r="Y125" t="str">
            <v>BANCO DE CREDITO DEL PERU</v>
          </cell>
          <cell r="Z125" t="str">
            <v>SOL</v>
          </cell>
          <cell r="AB125">
            <v>44774</v>
          </cell>
          <cell r="AC125" t="str">
            <v>SNP</v>
          </cell>
          <cell r="AE125" t="str">
            <v>PROMOTOR JUNIOR ELECTRODOMÉSTICO</v>
          </cell>
          <cell r="AF125" t="str">
            <v>AV. GRAN CHIMU 874 LA LIBERTAD TRUJILLO TRUJILLO</v>
          </cell>
          <cell r="AG125" t="str">
            <v>101</v>
          </cell>
          <cell r="AH125" t="str">
            <v>EMPLEADO NORMAL BRUTO</v>
          </cell>
          <cell r="AI125" t="str">
            <v>0007</v>
          </cell>
          <cell r="AJ125" t="str">
            <v>914 - MARKETING</v>
          </cell>
          <cell r="AK125" t="str">
            <v>DD - DESCENTRALIZACION</v>
          </cell>
          <cell r="AL125" t="str">
            <v>-</v>
          </cell>
        </row>
        <row r="126">
          <cell r="C126" t="str">
            <v>09610958</v>
          </cell>
          <cell r="D126" t="str">
            <v>02602</v>
          </cell>
          <cell r="E126" t="str">
            <v>BSH SUPERVISORAS</v>
          </cell>
          <cell r="F126">
            <v>44774</v>
          </cell>
          <cell r="G126">
            <v>45323</v>
          </cell>
          <cell r="H126">
            <v>45351</v>
          </cell>
          <cell r="I126">
            <v>0</v>
          </cell>
          <cell r="J126" t="str">
            <v>VIGENTE</v>
          </cell>
          <cell r="L126" t="str">
            <v>MARKETING POWER S.A.C.</v>
          </cell>
          <cell r="M126" t="str">
            <v>BSH ELECTRODOMESTICOS SAC</v>
          </cell>
          <cell r="N126" t="str">
            <v>ELIZABETH DORIS ROMAN RINCON</v>
          </cell>
          <cell r="O126" t="str">
            <v>MP ADENDA DE RENOVACION PARA AGENCIA COMERCIAL-R</v>
          </cell>
          <cell r="P126" t="str">
            <v>PARA OBRA DETERMINADA O SERVICIO ESPECÍFICO</v>
          </cell>
          <cell r="Q126" t="str">
            <v>Lima</v>
          </cell>
          <cell r="R126" t="str">
            <v>19131177239059</v>
          </cell>
          <cell r="S126" t="str">
            <v>SOL</v>
          </cell>
          <cell r="T126" t="str">
            <v>AHORROS</v>
          </cell>
          <cell r="U126" t="str">
            <v>BANCO DE CREDITO DEL PERU</v>
          </cell>
          <cell r="V126" t="str">
            <v>SI</v>
          </cell>
          <cell r="W126" t="str">
            <v>261260JELIY2</v>
          </cell>
          <cell r="X126" t="str">
            <v>19151367572062</v>
          </cell>
          <cell r="Y126" t="str">
            <v>BANCO DE CREDITO DEL PERU</v>
          </cell>
          <cell r="Z126" t="str">
            <v>SOL</v>
          </cell>
          <cell r="AA126">
            <v>34300</v>
          </cell>
          <cell r="AB126">
            <v>44774</v>
          </cell>
          <cell r="AC126" t="str">
            <v>AFP</v>
          </cell>
          <cell r="AD126" t="str">
            <v>PROFUTURO</v>
          </cell>
          <cell r="AE126" t="str">
            <v>SUPERVISOR DE PROMOTORES</v>
          </cell>
          <cell r="AF126" t="str">
            <v>JR. MOQUEGUA 3663 201 URB.  PERU LIMA LIMA SAN MARTIN DE PORRES</v>
          </cell>
          <cell r="AG126" t="str">
            <v>101</v>
          </cell>
          <cell r="AH126" t="str">
            <v>EMPLEADO NORMAL BRUTO</v>
          </cell>
          <cell r="AI126" t="str">
            <v>0007</v>
          </cell>
          <cell r="AJ126" t="str">
            <v>914 - MARKETING</v>
          </cell>
          <cell r="AK126" t="str">
            <v>DD - DESCENTRALIZACION</v>
          </cell>
          <cell r="AL126" t="str">
            <v>MIXTA</v>
          </cell>
        </row>
        <row r="127">
          <cell r="C127" t="str">
            <v>41819057</v>
          </cell>
          <cell r="D127" t="str">
            <v>02602</v>
          </cell>
          <cell r="E127" t="str">
            <v>BSH SUPERVISORAS</v>
          </cell>
          <cell r="F127">
            <v>45096</v>
          </cell>
          <cell r="G127">
            <v>45323</v>
          </cell>
          <cell r="H127">
            <v>45351</v>
          </cell>
          <cell r="I127">
            <v>0</v>
          </cell>
          <cell r="J127" t="str">
            <v>VIGENTE</v>
          </cell>
          <cell r="L127" t="str">
            <v>MARKETING POWER S.A.C.</v>
          </cell>
          <cell r="M127" t="str">
            <v>BSH ELECTRODOMESTICOS SAC</v>
          </cell>
          <cell r="N127" t="str">
            <v>ELIZABETH DORIS ROMAN RINCON</v>
          </cell>
          <cell r="O127" t="str">
            <v>MP ADENDA DE RENOVACION PARA AGENCIA COMERCIAL-R</v>
          </cell>
          <cell r="P127" t="str">
            <v>PARA OBRA DETERMINADA O SERVICIO ESPECÍFICO</v>
          </cell>
          <cell r="Q127" t="str">
            <v>Lima</v>
          </cell>
          <cell r="R127" t="str">
            <v>19490258194090</v>
          </cell>
          <cell r="S127" t="str">
            <v>SOL</v>
          </cell>
          <cell r="T127" t="str">
            <v>AHORROS</v>
          </cell>
          <cell r="U127" t="str">
            <v>BANCO DE CREDITO DEL PERU</v>
          </cell>
          <cell r="V127" t="str">
            <v>SI</v>
          </cell>
          <cell r="X127" t="str">
            <v>8339051297</v>
          </cell>
          <cell r="Y127" t="str">
            <v>SCOTIABANK PERU SAA</v>
          </cell>
          <cell r="Z127" t="str">
            <v>SOL</v>
          </cell>
          <cell r="AA127">
            <v>44927</v>
          </cell>
          <cell r="AB127">
            <v>45096</v>
          </cell>
          <cell r="AC127" t="str">
            <v>SNP</v>
          </cell>
          <cell r="AE127" t="str">
            <v>PROMOTOR JUNIOR ELECTRODOMÉSTICO</v>
          </cell>
          <cell r="AF127" t="str">
            <v>PJ. EL ROSARIO  MZ-B LT-14 LIMA LIMA SAN MARTIN DE PORRES</v>
          </cell>
          <cell r="AG127" t="str">
            <v>101</v>
          </cell>
          <cell r="AH127" t="str">
            <v>EMPLEADO NORMAL BRUTO</v>
          </cell>
          <cell r="AI127" t="str">
            <v>0007</v>
          </cell>
          <cell r="AJ127" t="str">
            <v>914 - MARKETING</v>
          </cell>
          <cell r="AK127" t="str">
            <v>DD - DESCENTRALIZACION</v>
          </cell>
          <cell r="AL127" t="str">
            <v>-</v>
          </cell>
        </row>
        <row r="128">
          <cell r="C128" t="str">
            <v>70507147</v>
          </cell>
          <cell r="D128" t="str">
            <v>02515</v>
          </cell>
          <cell r="E128" t="str">
            <v>RASH</v>
          </cell>
          <cell r="F128">
            <v>45307</v>
          </cell>
          <cell r="G128">
            <v>45307</v>
          </cell>
          <cell r="H128">
            <v>45382</v>
          </cell>
          <cell r="I128">
            <v>0</v>
          </cell>
          <cell r="J128" t="str">
            <v>VIGENTE</v>
          </cell>
          <cell r="L128" t="str">
            <v>OVERALL STRATEGY S.A.C.</v>
          </cell>
          <cell r="M128" t="str">
            <v>RASH PERU S.A.C.</v>
          </cell>
          <cell r="N128" t="str">
            <v>ELIZABETH DORIS ROMAN RINCON</v>
          </cell>
          <cell r="O128" t="str">
            <v>OS- CONTRATO POR SERVICIOS ESPECIFICO TERCERIZACIÓN -RASH- UP INVENTARIOS- CENTRO DE TRABA -RF-PF.</v>
          </cell>
          <cell r="P128" t="str">
            <v>PARA OBRA DETERMINADA O SERVICIO ESPECÍFICO</v>
          </cell>
          <cell r="Q128" t="str">
            <v>Lima</v>
          </cell>
          <cell r="R128" t="str">
            <v>2003069596792</v>
          </cell>
          <cell r="S128" t="str">
            <v>SOL</v>
          </cell>
          <cell r="T128" t="str">
            <v>AHORROS</v>
          </cell>
          <cell r="U128" t="str">
            <v>BANCO INTERNACIONAL DEL PERU - INTERBANK</v>
          </cell>
          <cell r="V128" t="str">
            <v>NO</v>
          </cell>
          <cell r="W128" t="str">
            <v>353541REMIC6</v>
          </cell>
          <cell r="Y128" t="str">
            <v>BANCO INTERNACIONAL DEL PERU - INTERBANK</v>
          </cell>
          <cell r="Z128" t="str">
            <v>SOL</v>
          </cell>
          <cell r="AA128">
            <v>41996</v>
          </cell>
          <cell r="AB128">
            <v>45307</v>
          </cell>
          <cell r="AC128" t="str">
            <v>AFP</v>
          </cell>
          <cell r="AD128" t="str">
            <v>AFP HABITAT</v>
          </cell>
          <cell r="AE128" t="str">
            <v>LÍDER DE INVENTARIO</v>
          </cell>
          <cell r="AF128" t="str">
            <v>AV.  RESTAURACIÓN 102
4 PISO LIMA LIMA RIMAC</v>
          </cell>
          <cell r="AG128" t="str">
            <v>101</v>
          </cell>
          <cell r="AH128" t="str">
            <v>EMPLEADO NORMAL BRUTO</v>
          </cell>
          <cell r="AI128" t="str">
            <v>2002</v>
          </cell>
          <cell r="AJ128" t="str">
            <v xml:space="preserve">DESCENTRALIZACION </v>
          </cell>
          <cell r="AK128" t="str">
            <v>DD - DESCENTRALIZACION</v>
          </cell>
          <cell r="AL128" t="str">
            <v>MIXTA</v>
          </cell>
        </row>
        <row r="129">
          <cell r="C129" t="str">
            <v>42500254</v>
          </cell>
          <cell r="D129" t="str">
            <v>02075</v>
          </cell>
          <cell r="E129" t="str">
            <v>CENTROS COMERCIALES Y DE ESPARCIMIENTO - INTERMEDIACION</v>
          </cell>
          <cell r="F129">
            <v>44872</v>
          </cell>
          <cell r="G129">
            <v>45292</v>
          </cell>
          <cell r="H129">
            <v>45382</v>
          </cell>
          <cell r="I129">
            <v>0</v>
          </cell>
          <cell r="J129" t="str">
            <v>VIGENTE</v>
          </cell>
          <cell r="L129" t="str">
            <v>OVERALL BUSINESS S.A.</v>
          </cell>
          <cell r="M129" t="str">
            <v>ARAUCO MALLS PERU S.A.C.</v>
          </cell>
          <cell r="N129" t="str">
            <v>ELIZABETH DORIS ROMAN RINCON</v>
          </cell>
          <cell r="O129" t="str">
            <v>OB - ADDENDA DE OBRA O SERVICIO ESPECIFICO (17A)</v>
          </cell>
          <cell r="P129" t="str">
            <v>PARA OBRA DETERMINADA O SERVICIO ESPECÍFICO</v>
          </cell>
          <cell r="Q129" t="str">
            <v>Lima</v>
          </cell>
          <cell r="R129" t="str">
            <v>19470568647059</v>
          </cell>
          <cell r="S129" t="str">
            <v>SOL</v>
          </cell>
          <cell r="T129" t="str">
            <v>AHORROS</v>
          </cell>
          <cell r="U129" t="str">
            <v>BANCO DE CREDITO DEL PERU</v>
          </cell>
          <cell r="V129" t="str">
            <v>NO</v>
          </cell>
          <cell r="X129" t="str">
            <v>19151128903064</v>
          </cell>
          <cell r="Y129" t="str">
            <v>BANCO DE CREDITO DEL PERU</v>
          </cell>
          <cell r="Z129" t="str">
            <v>SOL</v>
          </cell>
          <cell r="AA129">
            <v>41806</v>
          </cell>
          <cell r="AB129">
            <v>44872</v>
          </cell>
          <cell r="AC129" t="str">
            <v>SNP</v>
          </cell>
          <cell r="AE129" t="str">
            <v>PROCESADOR DE DATOS ADMINISTRATIVOS</v>
          </cell>
          <cell r="AF129" t="str">
            <v>JR. REBECA OQUENDO N 331    . LIMA LIMA BRENA</v>
          </cell>
          <cell r="AG129" t="str">
            <v>101</v>
          </cell>
          <cell r="AH129" t="str">
            <v>EMPLEADO NORMAL BRUTO</v>
          </cell>
          <cell r="AI129" t="str">
            <v>0108</v>
          </cell>
          <cell r="AJ129" t="str">
            <v>226 - AREA ADMINISTRATIVA</v>
          </cell>
          <cell r="AK129" t="str">
            <v>DD - DESCENTRALIZACION</v>
          </cell>
          <cell r="AL129" t="str">
            <v>MIXTA</v>
          </cell>
        </row>
        <row r="130">
          <cell r="C130" t="str">
            <v>76195547</v>
          </cell>
          <cell r="D130" t="str">
            <v>02602</v>
          </cell>
          <cell r="E130" t="str">
            <v>BSH SUPERVISORAS</v>
          </cell>
          <cell r="F130">
            <v>45261</v>
          </cell>
          <cell r="G130">
            <v>45261</v>
          </cell>
          <cell r="H130">
            <v>45351</v>
          </cell>
          <cell r="I130">
            <v>0</v>
          </cell>
          <cell r="J130" t="str">
            <v>VIGENTE</v>
          </cell>
          <cell r="L130" t="str">
            <v>MARKETING POWER S.A.C.</v>
          </cell>
          <cell r="M130" t="str">
            <v>BSH ELECTRODOMESTICOS SAC</v>
          </cell>
          <cell r="N130" t="str">
            <v>ELIZABETH DORIS ROMAN RINCON</v>
          </cell>
          <cell r="O130" t="str">
            <v>MP_CTO SERV. ESPECIFICO_AGENCIA COMERCIAL_TELETRABAJO MIXTO_R+BONO_BACK OFFICE UNICA CUENTA</v>
          </cell>
          <cell r="P130" t="str">
            <v>PARA OBRA DETERMINADA O SERVICIO ESPECÍFICO</v>
          </cell>
          <cell r="Q130" t="str">
            <v>Lima</v>
          </cell>
          <cell r="R130" t="str">
            <v>8213397800317</v>
          </cell>
          <cell r="S130" t="str">
            <v>SOL</v>
          </cell>
          <cell r="T130" t="str">
            <v>AHORROS</v>
          </cell>
          <cell r="U130" t="str">
            <v>BANCO INTERNACIONAL DEL PERU - INTERBANK</v>
          </cell>
          <cell r="V130" t="str">
            <v>NO</v>
          </cell>
          <cell r="W130" t="str">
            <v>651471RFPCC0</v>
          </cell>
          <cell r="Y130" t="str">
            <v>BANCO INTERNACIONAL DEL PERU - INTERBANK</v>
          </cell>
          <cell r="Z130" t="str">
            <v>SOL</v>
          </cell>
          <cell r="AA130">
            <v>45175</v>
          </cell>
          <cell r="AB130">
            <v>45261</v>
          </cell>
          <cell r="AC130" t="str">
            <v>AFP</v>
          </cell>
          <cell r="AD130" t="str">
            <v>AFP INTEGRA</v>
          </cell>
          <cell r="AE130" t="str">
            <v>ANALISTA SENIOR DE TRADE MARKETING</v>
          </cell>
          <cell r="AF130" t="str">
            <v>AV. ARAMBURU 390 LIMA LIMA MIRAFLORES</v>
          </cell>
          <cell r="AG130" t="str">
            <v>101</v>
          </cell>
          <cell r="AH130" t="str">
            <v>EMPLEADO NORMAL BRUTO</v>
          </cell>
          <cell r="AI130" t="str">
            <v>0007</v>
          </cell>
          <cell r="AJ130" t="str">
            <v>914 - MARKETING</v>
          </cell>
          <cell r="AK130" t="str">
            <v>DD - DESCENTRALIZACION</v>
          </cell>
          <cell r="AL130" t="str">
            <v>MIXTA</v>
          </cell>
        </row>
        <row r="131">
          <cell r="C131" t="str">
            <v>75770551</v>
          </cell>
          <cell r="D131" t="str">
            <v>00845</v>
          </cell>
          <cell r="E131" t="str">
            <v>BSH ADMINISTRACIÓN DE ALMACENES</v>
          </cell>
          <cell r="F131">
            <v>44557</v>
          </cell>
          <cell r="G131">
            <v>45292</v>
          </cell>
          <cell r="H131">
            <v>45382</v>
          </cell>
          <cell r="I131">
            <v>0</v>
          </cell>
          <cell r="J131" t="str">
            <v>VIGENTE</v>
          </cell>
          <cell r="L131" t="str">
            <v>OVERALL STRATEGY S.A.C.</v>
          </cell>
          <cell r="M131" t="str">
            <v>BSH ELECTRODOMESTICOS SAC</v>
          </cell>
          <cell r="N131" t="str">
            <v>ELIZABETH DORIS ROMAN RINCON</v>
          </cell>
          <cell r="O131" t="str">
            <v>OS-ADENDA DE PRORROGA  BSH  ALMACENES  CT</v>
          </cell>
          <cell r="P131" t="str">
            <v>PARA OBRA DETERMINADA O SERVICIO ESPECÍFICO</v>
          </cell>
          <cell r="Q131" t="str">
            <v>Callao</v>
          </cell>
          <cell r="R131" t="str">
            <v>19106306463063</v>
          </cell>
          <cell r="S131" t="str">
            <v>SOL</v>
          </cell>
          <cell r="T131" t="str">
            <v>AHORROS</v>
          </cell>
          <cell r="U131" t="str">
            <v>BANCO DE CREDITO DEL PERU</v>
          </cell>
          <cell r="V131" t="str">
            <v>NO</v>
          </cell>
          <cell r="W131" t="str">
            <v>662841YFLFN1</v>
          </cell>
          <cell r="X131" t="str">
            <v>19151122499077</v>
          </cell>
          <cell r="Y131" t="str">
            <v>BANCO DE CREDITO DEL PERU</v>
          </cell>
          <cell r="Z131" t="str">
            <v>SOL</v>
          </cell>
          <cell r="AA131">
            <v>44237</v>
          </cell>
          <cell r="AB131">
            <v>44557</v>
          </cell>
          <cell r="AC131" t="str">
            <v>AFP</v>
          </cell>
          <cell r="AD131" t="str">
            <v>AFP INTEGRA</v>
          </cell>
          <cell r="AE131" t="str">
            <v>OPERARIO DE ALMACÉN DE INSUMOS</v>
          </cell>
          <cell r="AF131" t="str">
            <v>AV. FILADELFIA PRIMERA ETAPA MZ ¿F¿ LT 23.  CALLAO</v>
          </cell>
          <cell r="AG131" t="str">
            <v>101</v>
          </cell>
          <cell r="AH131" t="str">
            <v>EMPLEADO NORMAL BRUTO</v>
          </cell>
          <cell r="AI131" t="str">
            <v>2907</v>
          </cell>
          <cell r="AJ131" t="str">
            <v>145 - INSUMOS</v>
          </cell>
          <cell r="AK131" t="str">
            <v>DD - DESCENTRALIZACION</v>
          </cell>
          <cell r="AL131" t="str">
            <v>MIXTA</v>
          </cell>
        </row>
        <row r="132">
          <cell r="C132" t="str">
            <v>76177833</v>
          </cell>
          <cell r="D132" t="str">
            <v>02515</v>
          </cell>
          <cell r="E132" t="str">
            <v>RASH</v>
          </cell>
          <cell r="F132">
            <v>45307</v>
          </cell>
          <cell r="G132">
            <v>45307</v>
          </cell>
          <cell r="H132">
            <v>45382</v>
          </cell>
          <cell r="I132">
            <v>0</v>
          </cell>
          <cell r="J132" t="str">
            <v>VIGENTE</v>
          </cell>
          <cell r="L132" t="str">
            <v>OVERALL STRATEGY S.A.C.</v>
          </cell>
          <cell r="M132" t="str">
            <v>RASH PERU S.A.C.</v>
          </cell>
          <cell r="N132" t="str">
            <v>ELIZABETH DORIS ROMAN RINCON</v>
          </cell>
          <cell r="O132" t="str">
            <v>OS- CONTRATO POR SERVICIOS ESPECIFICO TERCERIZACIÓN -RASH- UP INVENTARIOS- CENTRO DE TRABA -RF-PF.</v>
          </cell>
          <cell r="P132" t="str">
            <v>PARA OBRA DETERMINADA O SERVICIO ESPECÍFICO</v>
          </cell>
          <cell r="Q132" t="str">
            <v>Lima</v>
          </cell>
          <cell r="R132" t="str">
            <v>00110579060220262722</v>
          </cell>
          <cell r="S132" t="str">
            <v>SOL</v>
          </cell>
          <cell r="T132" t="str">
            <v>AHORROS</v>
          </cell>
          <cell r="U132" t="str">
            <v>BANCO BBVA PERU</v>
          </cell>
          <cell r="V132" t="str">
            <v>NO</v>
          </cell>
          <cell r="W132" t="str">
            <v>668861SFUIA2</v>
          </cell>
          <cell r="Y132" t="str">
            <v>BANCO BBVA PERU</v>
          </cell>
          <cell r="Z132" t="str">
            <v>SOL</v>
          </cell>
          <cell r="AA132">
            <v>44601</v>
          </cell>
          <cell r="AB132">
            <v>45307</v>
          </cell>
          <cell r="AC132" t="str">
            <v>AFP</v>
          </cell>
          <cell r="AD132" t="str">
            <v>AFP INTEGRA</v>
          </cell>
          <cell r="AE132" t="str">
            <v>AUXILIAR DE INVENTARIO</v>
          </cell>
          <cell r="AF132" t="str">
            <v>AV. A.A.H.H. INDOAMERICA PSJE 2 MZ A1L1 LIMA LIMA SAN JUAN DE MIRAFLORES</v>
          </cell>
          <cell r="AG132" t="str">
            <v>101</v>
          </cell>
          <cell r="AH132" t="str">
            <v>EMPLEADO NORMAL BRUTO</v>
          </cell>
          <cell r="AI132" t="str">
            <v>2002</v>
          </cell>
          <cell r="AJ132" t="str">
            <v xml:space="preserve">DESCENTRALIZACION </v>
          </cell>
          <cell r="AK132" t="str">
            <v>DD - DESCENTRALIZACION</v>
          </cell>
          <cell r="AL132" t="str">
            <v>MIXTA</v>
          </cell>
        </row>
        <row r="133">
          <cell r="C133" t="str">
            <v>70099804</v>
          </cell>
          <cell r="D133" t="str">
            <v>02423</v>
          </cell>
          <cell r="E133" t="str">
            <v>PACIFICO - SERVICIO DE CALL CENTER</v>
          </cell>
          <cell r="F133">
            <v>44601</v>
          </cell>
          <cell r="G133">
            <v>45323</v>
          </cell>
          <cell r="H133">
            <v>45351</v>
          </cell>
          <cell r="I133">
            <v>0</v>
          </cell>
          <cell r="J133" t="str">
            <v>VIGENTE</v>
          </cell>
          <cell r="L133" t="str">
            <v>EXECUTIVE SOLUTIONS S.A.</v>
          </cell>
          <cell r="M133" t="str">
            <v>PACIFICO COMPAÑIA DE SEGUROS Y REASEGUROS</v>
          </cell>
          <cell r="N133" t="str">
            <v>ELIZABETH DORIS ROMAN RINCON</v>
          </cell>
          <cell r="O133" t="str">
            <v>ES_ADENDA_ CTO TRABJO_SERVICIO ESPECIFICO (LOCACIÓN DE SERVICIOS)_TELETRABAJO MIXTO_PNF_RC_PACIFICO</v>
          </cell>
          <cell r="P133" t="str">
            <v>PARA OBRA DETERMINADA O SERVICIO ESPECÍFICO</v>
          </cell>
          <cell r="Q133" t="str">
            <v>Lima</v>
          </cell>
          <cell r="R133" t="str">
            <v>19104479551097</v>
          </cell>
          <cell r="S133" t="str">
            <v>SOL</v>
          </cell>
          <cell r="T133" t="str">
            <v>AHORROS</v>
          </cell>
          <cell r="U133" t="str">
            <v>BANCO DE CREDITO DEL PERU</v>
          </cell>
          <cell r="V133" t="str">
            <v>NO</v>
          </cell>
          <cell r="W133" t="str">
            <v>637960EFRNL0</v>
          </cell>
          <cell r="X133" t="str">
            <v>19151042790036</v>
          </cell>
          <cell r="Y133" t="str">
            <v>BANCO DE CREDITO DEL PERU</v>
          </cell>
          <cell r="Z133" t="str">
            <v>SOL</v>
          </cell>
          <cell r="AA133">
            <v>43328</v>
          </cell>
          <cell r="AB133">
            <v>44601</v>
          </cell>
          <cell r="AC133" t="str">
            <v>AFP</v>
          </cell>
          <cell r="AD133" t="str">
            <v>AFP PRIMA</v>
          </cell>
          <cell r="AE133" t="str">
            <v>ASISTENTE ADMINISTRATIVO DE TESORERÍA</v>
          </cell>
          <cell r="AF133" t="str">
            <v>AV. JR. INDEPENDENCIA 498 LIMA LIMA INDEPENDENCIA</v>
          </cell>
          <cell r="AG133" t="str">
            <v>101</v>
          </cell>
          <cell r="AH133" t="str">
            <v>EMPLEADO NORMAL BRUTO</v>
          </cell>
          <cell r="AI133" t="str">
            <v>2077</v>
          </cell>
          <cell r="AJ133" t="str">
            <v>CALL Tesoreria</v>
          </cell>
          <cell r="AK133" t="str">
            <v>DD - DESCENTRALIZACION</v>
          </cell>
          <cell r="AL133" t="str">
            <v>MIXTA</v>
          </cell>
        </row>
        <row r="134">
          <cell r="C134" t="str">
            <v>47381399</v>
          </cell>
          <cell r="D134" t="str">
            <v>02236</v>
          </cell>
          <cell r="E134" t="str">
            <v>ALICORP - SERVCIIO DE INTERMEDIACIÓN</v>
          </cell>
          <cell r="F134">
            <v>45236</v>
          </cell>
          <cell r="G134">
            <v>45327</v>
          </cell>
          <cell r="H134">
            <v>45382</v>
          </cell>
          <cell r="I134">
            <v>0</v>
          </cell>
          <cell r="J134" t="str">
            <v>VIGENTE</v>
          </cell>
          <cell r="L134" t="str">
            <v>OVERALL BUSINESS S.A.</v>
          </cell>
          <cell r="M134" t="str">
            <v>ALICORP SAA</v>
          </cell>
          <cell r="N134" t="str">
            <v>ELIZABETH DORIS ROMAN RINCON</v>
          </cell>
          <cell r="O134" t="str">
            <v>OB_ADENDA_CTO POR SERV. ESPECIFICO_OCASIONAL_TELETRABAJO MIXTO_PF_RF_COMPENSACIÓN PARCIAL</v>
          </cell>
          <cell r="P134" t="str">
            <v>PARA OBRA DETERMINADA O SERVICIO ESPECÍFICO</v>
          </cell>
          <cell r="Q134" t="str">
            <v>Lima</v>
          </cell>
          <cell r="R134" t="str">
            <v>19295550180031</v>
          </cell>
          <cell r="S134" t="str">
            <v>SOL</v>
          </cell>
          <cell r="T134" t="str">
            <v>AHORROS</v>
          </cell>
          <cell r="U134" t="str">
            <v>BANCO DE CREDITO DEL PERU</v>
          </cell>
          <cell r="V134" t="str">
            <v>SI</v>
          </cell>
          <cell r="X134" t="str">
            <v>8213392901731</v>
          </cell>
          <cell r="Y134" t="str">
            <v>BANCO INTERNACIONAL DEL PERU - INTERBANK</v>
          </cell>
          <cell r="Z134" t="str">
            <v>SOL</v>
          </cell>
          <cell r="AA134">
            <v>44927</v>
          </cell>
          <cell r="AB134">
            <v>45236</v>
          </cell>
          <cell r="AC134" t="str">
            <v>SNP</v>
          </cell>
          <cell r="AE134" t="str">
            <v>ANALISTA DE NOMINA</v>
          </cell>
          <cell r="AF134" t="str">
            <v>URB. LOS JAZMINES MZ Q LOTE 13 , 4TA ETAPA PROV.CONST.DEL CALLAO CALLAO CALLAO</v>
          </cell>
          <cell r="AG134" t="str">
            <v>101</v>
          </cell>
          <cell r="AH134" t="str">
            <v>EMPLEADO NORMAL BRUTO</v>
          </cell>
          <cell r="AI134" t="str">
            <v>2002</v>
          </cell>
          <cell r="AJ134" t="str">
            <v xml:space="preserve">DESCENTRALIZACION </v>
          </cell>
          <cell r="AK134" t="str">
            <v>DD - DESCENTRALIZACION</v>
          </cell>
          <cell r="AL134" t="str">
            <v>MIXTA</v>
          </cell>
        </row>
        <row r="135">
          <cell r="C135" t="str">
            <v>41941595</v>
          </cell>
          <cell r="D135" t="str">
            <v>02668</v>
          </cell>
          <cell r="E135" t="str">
            <v>RED DE ENERGIA GESTION PREDIAL Y SUPERV DE LINEAS</v>
          </cell>
          <cell r="F135">
            <v>45054</v>
          </cell>
          <cell r="G135">
            <v>45323</v>
          </cell>
          <cell r="H135">
            <v>45351</v>
          </cell>
          <cell r="I135">
            <v>0</v>
          </cell>
          <cell r="J135" t="str">
            <v>VIGENTE</v>
          </cell>
          <cell r="L135" t="str">
            <v>OVERALL STRATEGY S.A.C.</v>
          </cell>
          <cell r="M135" t="str">
            <v>RED DE ENERGIA DEL PERU S.A.</v>
          </cell>
          <cell r="N135" t="str">
            <v>ELIZABETH DORIS ROMAN RINCON</v>
          </cell>
          <cell r="O135" t="str">
            <v>OS_ADENDA_CTO SERV. ESPECIFICO_TERCERIZACIÓN_TELETRABAJO MIXTO_RF</v>
          </cell>
          <cell r="P135" t="str">
            <v>PARA OBRA DETERMINADA O SERVICIO ESPECÍFICO</v>
          </cell>
          <cell r="Q135" t="str">
            <v>Lima</v>
          </cell>
          <cell r="R135" t="str">
            <v>00110579030214785446</v>
          </cell>
          <cell r="S135" t="str">
            <v>SOL</v>
          </cell>
          <cell r="T135" t="str">
            <v>AHORROS</v>
          </cell>
          <cell r="U135" t="str">
            <v>BANCO BBVA PERU</v>
          </cell>
          <cell r="V135" t="str">
            <v>SI</v>
          </cell>
          <cell r="X135" t="str">
            <v>8339056197</v>
          </cell>
          <cell r="Y135" t="str">
            <v>SCOTIABANK PERU SAA</v>
          </cell>
          <cell r="Z135" t="str">
            <v>SOL</v>
          </cell>
          <cell r="AA135">
            <v>44880</v>
          </cell>
          <cell r="AB135">
            <v>45054</v>
          </cell>
          <cell r="AC135" t="str">
            <v>SNP</v>
          </cell>
          <cell r="AE135" t="str">
            <v>SUPERVISOR DE LÍNEAS</v>
          </cell>
          <cell r="AF135" t="str">
            <v>AV. JIRON FILADELFIA 2475A LIMA LIMA SAN MARTIN DE PORRES</v>
          </cell>
          <cell r="AG135" t="str">
            <v>101</v>
          </cell>
          <cell r="AH135" t="str">
            <v>EMPLEADO NORMAL BRUTO</v>
          </cell>
          <cell r="AI135" t="str">
            <v>3018</v>
          </cell>
          <cell r="AJ135" t="str">
            <v>YANA - COYA</v>
          </cell>
          <cell r="AK135" t="str">
            <v>DD - DESCENTRALIZACION</v>
          </cell>
          <cell r="AL135" t="str">
            <v>MIXTA</v>
          </cell>
        </row>
        <row r="136">
          <cell r="C136" t="str">
            <v>74040140</v>
          </cell>
          <cell r="D136" t="str">
            <v>02526</v>
          </cell>
          <cell r="E136" t="str">
            <v>SERVICIO DE GESTION ADMNISTRATIVA DE COMPRAS</v>
          </cell>
          <cell r="F136">
            <v>45254</v>
          </cell>
          <cell r="G136">
            <v>45254</v>
          </cell>
          <cell r="H136">
            <v>45345</v>
          </cell>
          <cell r="I136">
            <v>0</v>
          </cell>
          <cell r="J136" t="str">
            <v>VIGENTE</v>
          </cell>
          <cell r="L136" t="str">
            <v>OVERALL STRATEGY S.A.C.</v>
          </cell>
          <cell r="M136" t="str">
            <v>MINERA LAS BAMBAS S.A.</v>
          </cell>
          <cell r="N136" t="str">
            <v>ELIZABETH DORIS ROMAN RINCON</v>
          </cell>
          <cell r="O136" t="str">
            <v>OS-CONTRAO SERV. ESPECIFIC-LOCACIÓN DE SERV.-LAS BAMBAS-TELETRABAJO COMPLETO-GASTOS PARCIAL-RF</v>
          </cell>
          <cell r="P136" t="str">
            <v>PARA OBRA DETERMINADA O SERVICIO ESPECÍFICO</v>
          </cell>
          <cell r="Q136" t="str">
            <v>Lima</v>
          </cell>
          <cell r="R136" t="str">
            <v>19493926707059</v>
          </cell>
          <cell r="S136" t="str">
            <v>SOL</v>
          </cell>
          <cell r="T136" t="str">
            <v>AHORROS</v>
          </cell>
          <cell r="U136" t="str">
            <v>BANCO DE CREDITO DEL PERU</v>
          </cell>
          <cell r="V136" t="str">
            <v>NO</v>
          </cell>
          <cell r="W136" t="str">
            <v>656480EFMRD2</v>
          </cell>
          <cell r="Y136" t="str">
            <v>BANCO DE CREDITO DEL PERU</v>
          </cell>
          <cell r="Z136" t="str">
            <v>SOL</v>
          </cell>
          <cell r="AA136">
            <v>43410</v>
          </cell>
          <cell r="AB136">
            <v>45254</v>
          </cell>
          <cell r="AC136" t="str">
            <v>AFP</v>
          </cell>
          <cell r="AD136" t="str">
            <v>AFP PRIMA</v>
          </cell>
          <cell r="AE136" t="str">
            <v>COMPRADOR DE BIENES</v>
          </cell>
          <cell r="AF136" t="str">
            <v>M G - L 06 ASOC. RES HUERTOS DEL NARANJAL MZ G SN LIMA LIMA SAN MARTIN DE PORRES</v>
          </cell>
          <cell r="AG136" t="str">
            <v>101</v>
          </cell>
          <cell r="AH136" t="str">
            <v>EMPLEADO NORMAL BRUTO</v>
          </cell>
          <cell r="AI136" t="str">
            <v>2002</v>
          </cell>
          <cell r="AJ136" t="str">
            <v xml:space="preserve">DESCENTRALIZACION </v>
          </cell>
          <cell r="AK136" t="str">
            <v>DD - DESCENTRALIZACION</v>
          </cell>
          <cell r="AL136" t="str">
            <v>MIXTA</v>
          </cell>
        </row>
        <row r="137">
          <cell r="C137" t="str">
            <v>41812319</v>
          </cell>
          <cell r="D137" t="str">
            <v>02515</v>
          </cell>
          <cell r="E137" t="str">
            <v>RASH</v>
          </cell>
          <cell r="F137">
            <v>45307</v>
          </cell>
          <cell r="G137">
            <v>45307</v>
          </cell>
          <cell r="H137">
            <v>45382</v>
          </cell>
          <cell r="I137">
            <v>0</v>
          </cell>
          <cell r="J137" t="str">
            <v>VIGENTE</v>
          </cell>
          <cell r="L137" t="str">
            <v>OVERALL STRATEGY S.A.C.</v>
          </cell>
          <cell r="M137" t="str">
            <v>RASH PERU S.A.C.</v>
          </cell>
          <cell r="N137" t="str">
            <v>ELIZABETH DORIS ROMAN RINCON</v>
          </cell>
          <cell r="O137" t="str">
            <v>OS- CONTRATO POR SERVICIOS ESPECIFICO TERCERIZACIÓN -RASH- UP INVENTARIOS- CENTRO DE TRABA -RF-PF.</v>
          </cell>
          <cell r="P137" t="str">
            <v>PARA OBRA DETERMINADA O SERVICIO ESPECÍFICO</v>
          </cell>
          <cell r="Q137" t="str">
            <v>Lima</v>
          </cell>
          <cell r="R137" t="str">
            <v>19495230548071</v>
          </cell>
          <cell r="S137" t="str">
            <v>SOL</v>
          </cell>
          <cell r="T137" t="str">
            <v>AHORROS</v>
          </cell>
          <cell r="U137" t="str">
            <v>BANCO DE CREDITO DEL PERU</v>
          </cell>
          <cell r="V137" t="str">
            <v>SI</v>
          </cell>
          <cell r="W137" t="str">
            <v>604071FFPNA7</v>
          </cell>
          <cell r="Y137" t="str">
            <v>BANCO DE CREDITO DEL PERU</v>
          </cell>
          <cell r="Z137" t="str">
            <v>SOL</v>
          </cell>
          <cell r="AA137">
            <v>39165</v>
          </cell>
          <cell r="AB137">
            <v>45307</v>
          </cell>
          <cell r="AC137" t="str">
            <v>AFP</v>
          </cell>
          <cell r="AD137" t="str">
            <v>AFP PRIMA</v>
          </cell>
          <cell r="AE137" t="str">
            <v>AUXILIAR DE INVENTARIO</v>
          </cell>
          <cell r="AF137" t="str">
            <v>AV. PERIODISTA 269 URB CANTO DE SOL LIMA LIMA SAN JUAN DE LURIGANCHO</v>
          </cell>
          <cell r="AG137" t="str">
            <v>101</v>
          </cell>
          <cell r="AH137" t="str">
            <v>EMPLEADO NORMAL BRUTO</v>
          </cell>
          <cell r="AI137" t="str">
            <v>2002</v>
          </cell>
          <cell r="AJ137" t="str">
            <v xml:space="preserve">DESCENTRALIZACION </v>
          </cell>
          <cell r="AK137" t="str">
            <v>DD - DESCENTRALIZACION</v>
          </cell>
          <cell r="AL137" t="str">
            <v>MIXTA</v>
          </cell>
        </row>
        <row r="138">
          <cell r="C138" t="str">
            <v>47991152</v>
          </cell>
          <cell r="D138" t="str">
            <v>02421</v>
          </cell>
          <cell r="E138" t="str">
            <v>Servicio de Tercerización de Recepción, Control y Gestión Documentaria</v>
          </cell>
          <cell r="F138">
            <v>44441</v>
          </cell>
          <cell r="G138">
            <v>45292</v>
          </cell>
          <cell r="H138">
            <v>45382</v>
          </cell>
          <cell r="I138">
            <v>0</v>
          </cell>
          <cell r="J138" t="str">
            <v>VIGENTE</v>
          </cell>
          <cell r="L138" t="str">
            <v>OVERALL STRATEGY S.A.C.</v>
          </cell>
          <cell r="M138" t="str">
            <v>MINERA LAS BAMBAS S.A.</v>
          </cell>
          <cell r="N138" t="str">
            <v>ELIZABETH DORIS ROMAN RINCON</v>
          </cell>
          <cell r="O138" t="str">
            <v>OS-ADENDA-CTO SERV. ESPECIFIC-LOCACIÓN DE SERV.-TELETRABAJO COMPLETO-RF</v>
          </cell>
          <cell r="P138" t="str">
            <v>PARA OBRA DETERMINADA O SERVICIO ESPECÍFICO</v>
          </cell>
          <cell r="Q138" t="str">
            <v>Lima</v>
          </cell>
          <cell r="R138" t="str">
            <v>19104713660071</v>
          </cell>
          <cell r="S138" t="str">
            <v>SOL</v>
          </cell>
          <cell r="T138" t="str">
            <v>AHORROS</v>
          </cell>
          <cell r="U138" t="str">
            <v>BANCO DE CREDITO DEL PERU</v>
          </cell>
          <cell r="V138" t="str">
            <v>SI</v>
          </cell>
          <cell r="W138" t="str">
            <v>342601OFCNA1</v>
          </cell>
          <cell r="X138" t="str">
            <v>19141047527083</v>
          </cell>
          <cell r="Y138" t="str">
            <v>BANCO DE CREDITO DEL PERU</v>
          </cell>
          <cell r="Z138" t="str">
            <v>SOL</v>
          </cell>
          <cell r="AA138">
            <v>44440</v>
          </cell>
          <cell r="AB138">
            <v>44441</v>
          </cell>
          <cell r="AC138" t="str">
            <v>AFP</v>
          </cell>
          <cell r="AD138" t="str">
            <v>AFP INTEGRA</v>
          </cell>
          <cell r="AE138" t="str">
            <v>ANALISTA DE REVISION Y CONTROL DE DOCUMENTOS JUNIOR</v>
          </cell>
          <cell r="AF138" t="str">
            <v>CAL CALLAE 30 MZ Q1 LT17 URB.  EL PINAR LIMA LIMA COMAS</v>
          </cell>
          <cell r="AG138" t="str">
            <v>101</v>
          </cell>
          <cell r="AH138" t="str">
            <v>EMPLEADO NORMAL BRUTO</v>
          </cell>
          <cell r="AI138" t="str">
            <v>2002</v>
          </cell>
          <cell r="AJ138" t="str">
            <v xml:space="preserve">DESCENTRALIZACION </v>
          </cell>
          <cell r="AK138" t="str">
            <v>DD - DESCENTRALIZACION</v>
          </cell>
          <cell r="AL138" t="str">
            <v>MIXTA</v>
          </cell>
        </row>
        <row r="139">
          <cell r="C139" t="str">
            <v>40973582</v>
          </cell>
          <cell r="D139" t="str">
            <v>02075</v>
          </cell>
          <cell r="E139" t="str">
            <v>CENTROS COMERCIALES Y DE ESPARCIMIENTO - INTERMEDIACION</v>
          </cell>
          <cell r="F139">
            <v>42979</v>
          </cell>
          <cell r="G139">
            <v>44652</v>
          </cell>
          <cell r="H139">
            <v>44742</v>
          </cell>
          <cell r="I139">
            <v>0</v>
          </cell>
          <cell r="J139" t="str">
            <v>SIN CONTRATO</v>
          </cell>
          <cell r="L139" t="str">
            <v>OVERALL BUSINESS S.A.</v>
          </cell>
          <cell r="M139" t="str">
            <v>ARAUCO MALLS PERU S.A.C.</v>
          </cell>
          <cell r="N139" t="str">
            <v>ELIZABETH DORIS ROMAN RINCON</v>
          </cell>
          <cell r="O139" t="str">
            <v>OB - ADDENDA DE OBRA O SERVICIO ESPECIFICO (17A)</v>
          </cell>
          <cell r="P139" t="str">
            <v>PARA OBRA DETERMINADA O SERVICIO ESPECÍFICO</v>
          </cell>
          <cell r="Q139" t="str">
            <v>Lima</v>
          </cell>
          <cell r="R139" t="str">
            <v>05460280010146306180</v>
          </cell>
          <cell r="S139" t="str">
            <v>SOL</v>
          </cell>
          <cell r="U139" t="str">
            <v>BANCO DE CREDITO DEL PERU</v>
          </cell>
          <cell r="V139" t="str">
            <v>SI</v>
          </cell>
          <cell r="W139" t="str">
            <v>587641JGVEL6</v>
          </cell>
          <cell r="X139" t="str">
            <v>8260201480354</v>
          </cell>
          <cell r="Y139" t="str">
            <v>BANCO FALABELLA PERU S.A.</v>
          </cell>
          <cell r="Z139" t="str">
            <v>SOL</v>
          </cell>
          <cell r="AA139">
            <v>37128</v>
          </cell>
          <cell r="AB139">
            <v>42979</v>
          </cell>
          <cell r="AC139" t="str">
            <v>AFP</v>
          </cell>
          <cell r="AD139" t="str">
            <v>AFP INTEGRA</v>
          </cell>
          <cell r="AE139" t="str">
            <v>CONSERJE</v>
          </cell>
          <cell r="AF139" t="str">
            <v>. MZ-J1 LT-5 A.H.  HEROES DE SAN JUAN LIMA LIMA SAN JUAN DE MIRAFLORES</v>
          </cell>
          <cell r="AG139" t="str">
            <v>101</v>
          </cell>
          <cell r="AH139" t="str">
            <v>EMPLEADO NORMAL BRUTO</v>
          </cell>
          <cell r="AI139" t="str">
            <v>0625</v>
          </cell>
          <cell r="AJ139" t="str">
            <v>586 - MENSAJERO</v>
          </cell>
          <cell r="AK139" t="str">
            <v>DD - DESCENTRALIZACION</v>
          </cell>
          <cell r="AL139" t="str">
            <v>MIXTA</v>
          </cell>
        </row>
        <row r="140">
          <cell r="C140" t="str">
            <v>74415883</v>
          </cell>
          <cell r="D140" t="str">
            <v>02423</v>
          </cell>
          <cell r="E140" t="str">
            <v>PACIFICO - SERVICIO DE CALL CENTER</v>
          </cell>
          <cell r="F140">
            <v>43623</v>
          </cell>
          <cell r="G140">
            <v>45292</v>
          </cell>
          <cell r="H140">
            <v>45382</v>
          </cell>
          <cell r="I140">
            <v>0</v>
          </cell>
          <cell r="J140" t="str">
            <v>VIGENTE</v>
          </cell>
          <cell r="L140" t="str">
            <v>EXECUTIVE SOLUTIONS S.A.</v>
          </cell>
          <cell r="M140" t="str">
            <v>PACIFICO COMPAÑIA DE SEGUROS Y REASEGUROS</v>
          </cell>
          <cell r="N140" t="str">
            <v>ELIZABETH DORIS ROMAN RINCON</v>
          </cell>
          <cell r="O140" t="str">
            <v>ES_ADENDA_ CTO TRABJO_SERVICIO ESPECIFICO (LOCACIÓN DE SERVICIOS)_TELETRABAJO MIXTO_PNF_RC_PACIFICO</v>
          </cell>
          <cell r="P140" t="str">
            <v>PARA OBRA DETERMINADA O SERVICIO ESPECÍFICO</v>
          </cell>
          <cell r="Q140" t="str">
            <v>Lima</v>
          </cell>
          <cell r="R140" t="str">
            <v>19194701071045</v>
          </cell>
          <cell r="S140" t="str">
            <v>SOL</v>
          </cell>
          <cell r="T140" t="str">
            <v>AHORROS</v>
          </cell>
          <cell r="U140" t="str">
            <v>BANCO DE CREDITO DEL PERU</v>
          </cell>
          <cell r="V140" t="str">
            <v>SI</v>
          </cell>
          <cell r="X140" t="str">
            <v>19140119619075</v>
          </cell>
          <cell r="Y140" t="str">
            <v>BANCO DE CREDITO DEL PERU</v>
          </cell>
          <cell r="Z140" t="str">
            <v>SOL</v>
          </cell>
          <cell r="AB140">
            <v>43623</v>
          </cell>
          <cell r="AC140" t="str">
            <v>SNP</v>
          </cell>
          <cell r="AE140" t="str">
            <v>ASESOR JUNIOR DE SERVICIO AL CLIENTE</v>
          </cell>
          <cell r="AF140" t="str">
            <v>PJ. GARCILASO DE LA VEGA 303  URB.  CHACARILLA DE OTERO LIMA LIMA SAN JUAN DE LURIGANCHO</v>
          </cell>
          <cell r="AG140" t="str">
            <v>101</v>
          </cell>
          <cell r="AH140" t="str">
            <v>EMPLEADO NORMAL BRUTO</v>
          </cell>
          <cell r="AI140" t="str">
            <v>2076</v>
          </cell>
          <cell r="AJ140" t="str">
            <v>CALL Cobranzas</v>
          </cell>
          <cell r="AK140" t="str">
            <v>DD - DESCENTRALIZACION</v>
          </cell>
          <cell r="AL140" t="str">
            <v>MIXTA</v>
          </cell>
        </row>
        <row r="141">
          <cell r="C141" t="str">
            <v>71982781</v>
          </cell>
          <cell r="D141" t="str">
            <v>02493</v>
          </cell>
          <cell r="E141" t="str">
            <v>INMUEBLES PANAMERICANA - SERVICIOS DE INTERMEDIACION LABORAL</v>
          </cell>
          <cell r="F141">
            <v>44531</v>
          </cell>
          <cell r="G141">
            <v>45292</v>
          </cell>
          <cell r="H141">
            <v>45382</v>
          </cell>
          <cell r="I141">
            <v>0</v>
          </cell>
          <cell r="J141" t="str">
            <v>VIGENTE</v>
          </cell>
          <cell r="L141" t="str">
            <v>OVERALL BUSINESS S.A.</v>
          </cell>
          <cell r="M141" t="str">
            <v>Inmuebles Panamericana S.A.</v>
          </cell>
          <cell r="N141" t="str">
            <v>ELIZABETH DORIS ROMAN RINCON</v>
          </cell>
          <cell r="O141" t="str">
            <v>OB - ADDENDA DE OBRA O SERVICIO ESPECIFICO (17A)</v>
          </cell>
          <cell r="P141" t="str">
            <v>PARA OBRA DETERMINADA O SERVICIO ESPECÍFICO</v>
          </cell>
          <cell r="Q141" t="str">
            <v>Lima</v>
          </cell>
          <cell r="R141" t="str">
            <v>00110057740292540710</v>
          </cell>
          <cell r="S141" t="str">
            <v>SOL</v>
          </cell>
          <cell r="T141" t="str">
            <v>AHORROS</v>
          </cell>
          <cell r="U141" t="str">
            <v>BANCO BBVA PERU</v>
          </cell>
          <cell r="V141" t="str">
            <v>SI</v>
          </cell>
          <cell r="W141" t="str">
            <v>339840RGHTY5</v>
          </cell>
          <cell r="X141" t="str">
            <v>19151042853072</v>
          </cell>
          <cell r="Y141" t="str">
            <v>BANCO DE CREDITO DEL PERU</v>
          </cell>
          <cell r="Z141" t="str">
            <v>SOL</v>
          </cell>
          <cell r="AA141">
            <v>44530</v>
          </cell>
          <cell r="AB141">
            <v>44531</v>
          </cell>
          <cell r="AC141" t="str">
            <v>AFP</v>
          </cell>
          <cell r="AD141" t="str">
            <v>AFP PRIMA</v>
          </cell>
          <cell r="AE141" t="str">
            <v>ASISTENTE DE ATENCION AL CLIENTE</v>
          </cell>
          <cell r="AF141" t="str">
            <v>AV. CALLE LOS CEREZOS MZ. I LOTE 51 URB. LA PRADERA DE SANTA ANITA LIMA LIMA SANTA ANITA</v>
          </cell>
          <cell r="AG141" t="str">
            <v>101</v>
          </cell>
          <cell r="AH141" t="str">
            <v>EMPLEADO NORMAL BRUTO</v>
          </cell>
          <cell r="AI141" t="str">
            <v>0796</v>
          </cell>
          <cell r="AJ141" t="str">
            <v>A08 - MARKETING</v>
          </cell>
          <cell r="AK141" t="str">
            <v>DD - DESCENTRALIZACION</v>
          </cell>
          <cell r="AL141" t="str">
            <v>MIXTA</v>
          </cell>
        </row>
        <row r="142">
          <cell r="C142" t="str">
            <v>05644430</v>
          </cell>
          <cell r="D142" t="str">
            <v>00862</v>
          </cell>
          <cell r="E142" t="str">
            <v>DISPERCOL S.A.</v>
          </cell>
          <cell r="F142">
            <v>45299</v>
          </cell>
          <cell r="G142">
            <v>45299</v>
          </cell>
          <cell r="H142">
            <v>45382</v>
          </cell>
          <cell r="I142">
            <v>0</v>
          </cell>
          <cell r="J142" t="str">
            <v>VIGENTE</v>
          </cell>
          <cell r="L142" t="str">
            <v>OVERALL BUSINESS S.A.</v>
          </cell>
          <cell r="M142" t="str">
            <v>DISPERCOL S.A.</v>
          </cell>
          <cell r="N142" t="str">
            <v>ELIZABETH DORIS ROMAN RINCON</v>
          </cell>
          <cell r="O142" t="str">
            <v>OB - OBRA O SERVICIO ESPECIFICO - COMPLEMENTARIO - PF (16A)</v>
          </cell>
          <cell r="P142" t="str">
            <v>PARA OBRA DETERMINADA O SERVICIO ESPECÍFICO</v>
          </cell>
          <cell r="Q142" t="str">
            <v>Lima</v>
          </cell>
          <cell r="R142" t="str">
            <v>19495090980093</v>
          </cell>
          <cell r="S142" t="str">
            <v>SOL</v>
          </cell>
          <cell r="T142" t="str">
            <v>AHORROS</v>
          </cell>
          <cell r="U142" t="str">
            <v>BANCO DE CREDITO DEL PERU</v>
          </cell>
          <cell r="V142" t="str">
            <v>NO</v>
          </cell>
          <cell r="W142" t="str">
            <v>585371RGPOH5</v>
          </cell>
          <cell r="Y142" t="str">
            <v>BANCO DE CREDITO DEL PERU</v>
          </cell>
          <cell r="Z142" t="str">
            <v>SOL</v>
          </cell>
          <cell r="AA142">
            <v>44600</v>
          </cell>
          <cell r="AB142">
            <v>45299</v>
          </cell>
          <cell r="AC142" t="str">
            <v>AFP</v>
          </cell>
          <cell r="AD142" t="str">
            <v>AFP INTEGRA</v>
          </cell>
          <cell r="AE142" t="str">
            <v>OPERARIO DE LIMPIEZA</v>
          </cell>
          <cell r="AF142" t="str">
            <v>UR LA PRADERAS 2  MZ Y LT 18 LIMA LIMA EL AGUSTINO</v>
          </cell>
          <cell r="AG142" t="str">
            <v>101</v>
          </cell>
          <cell r="AH142" t="str">
            <v>EMPLEADO NORMAL BRUTO</v>
          </cell>
          <cell r="AI142" t="str">
            <v>2002</v>
          </cell>
          <cell r="AJ142" t="str">
            <v xml:space="preserve">DESCENTRALIZACION </v>
          </cell>
          <cell r="AK142" t="str">
            <v>DD - DESCENTRALIZACION</v>
          </cell>
          <cell r="AL142" t="str">
            <v>MIXTA</v>
          </cell>
        </row>
        <row r="143">
          <cell r="C143" t="str">
            <v>73606472</v>
          </cell>
          <cell r="D143" t="str">
            <v>02493</v>
          </cell>
          <cell r="E143" t="str">
            <v>INMUEBLES PANAMERICANA - SERVICIOS DE INTERMEDIACION LABORAL</v>
          </cell>
          <cell r="F143">
            <v>45308</v>
          </cell>
          <cell r="G143">
            <v>45308</v>
          </cell>
          <cell r="H143">
            <v>45382</v>
          </cell>
          <cell r="I143">
            <v>0</v>
          </cell>
          <cell r="J143" t="str">
            <v>VIGENTE</v>
          </cell>
          <cell r="L143" t="str">
            <v>OVERALL BUSINESS S.A.</v>
          </cell>
          <cell r="M143" t="str">
            <v>Inmuebles Panamericana S.A.</v>
          </cell>
          <cell r="N143" t="str">
            <v>ELIZABETH DORIS ROMAN RINCON</v>
          </cell>
          <cell r="O143" t="str">
            <v>OB - OBRA O SERVICIO ESPECIFICO - COMPLEMENTARIO - PF (16A)</v>
          </cell>
          <cell r="P143" t="str">
            <v>PARA OBRA DETERMINADA O SERVICIO ESPECÍFICO</v>
          </cell>
          <cell r="Q143" t="str">
            <v>Lima</v>
          </cell>
          <cell r="R143" t="str">
            <v>8213404057382</v>
          </cell>
          <cell r="S143" t="str">
            <v>SOL</v>
          </cell>
          <cell r="T143" t="str">
            <v>AHORROS</v>
          </cell>
          <cell r="U143" t="str">
            <v>BANCO INTERNACIONAL DEL PERU - INTERBANK</v>
          </cell>
          <cell r="V143" t="str">
            <v>NO</v>
          </cell>
          <cell r="W143" t="str">
            <v>351781CGCOT5</v>
          </cell>
          <cell r="Y143" t="str">
            <v>BANCO INTERNACIONAL DEL PERU - INTERBANK</v>
          </cell>
          <cell r="Z143" t="str">
            <v>SOL</v>
          </cell>
          <cell r="AA143">
            <v>42109</v>
          </cell>
          <cell r="AB143">
            <v>45308</v>
          </cell>
          <cell r="AC143" t="str">
            <v>AFP</v>
          </cell>
          <cell r="AD143" t="str">
            <v>AFP PRIMA</v>
          </cell>
          <cell r="AE143" t="str">
            <v>PROMOTOR</v>
          </cell>
          <cell r="AF143" t="str">
            <v>CAL TEOFILO CASTILLO 1759 URB. CATA LIMA LIMA LIMA</v>
          </cell>
          <cell r="AG143" t="str">
            <v>101</v>
          </cell>
          <cell r="AH143" t="str">
            <v>EMPLEADO NORMAL BRUTO</v>
          </cell>
          <cell r="AI143" t="str">
            <v>2571</v>
          </cell>
          <cell r="AJ143" t="str">
            <v>ATENCIÓN AL CLIENTE</v>
          </cell>
          <cell r="AK143" t="str">
            <v>DD - DESCENTRALIZACION</v>
          </cell>
          <cell r="AL143" t="str">
            <v>MIXTA</v>
          </cell>
        </row>
        <row r="144">
          <cell r="C144" t="str">
            <v>43836634</v>
          </cell>
          <cell r="D144" t="str">
            <v>02602</v>
          </cell>
          <cell r="E144" t="str">
            <v>BSH SUPERVISORAS</v>
          </cell>
          <cell r="F144">
            <v>44774</v>
          </cell>
          <cell r="G144">
            <v>45323</v>
          </cell>
          <cell r="H144">
            <v>45351</v>
          </cell>
          <cell r="I144">
            <v>0</v>
          </cell>
          <cell r="J144" t="str">
            <v>VIGENTE</v>
          </cell>
          <cell r="L144" t="str">
            <v>MARKETING POWER S.A.C.</v>
          </cell>
          <cell r="M144" t="str">
            <v>BSH ELECTRODOMESTICOS SAC</v>
          </cell>
          <cell r="N144" t="str">
            <v>ELIZABETH DORIS ROMAN RINCON</v>
          </cell>
          <cell r="O144" t="str">
            <v>MP ADENDA DE RENOVACION PARA AGENCIA COMERCIAL-R</v>
          </cell>
          <cell r="P144" t="str">
            <v>PARA OBRA DETERMINADA O SERVICIO ESPECÍFICO</v>
          </cell>
          <cell r="Q144" t="str">
            <v>Huanuco</v>
          </cell>
          <cell r="R144" t="str">
            <v>36500246794033</v>
          </cell>
          <cell r="S144" t="str">
            <v>SOL</v>
          </cell>
          <cell r="T144" t="str">
            <v>AHORROS</v>
          </cell>
          <cell r="U144" t="str">
            <v>BANCO DE CREDITO DEL PERU</v>
          </cell>
          <cell r="V144" t="str">
            <v>NO</v>
          </cell>
          <cell r="W144" t="str">
            <v>617190AGCZR1</v>
          </cell>
          <cell r="X144" t="str">
            <v>36551369071072</v>
          </cell>
          <cell r="Y144" t="str">
            <v>BANCO DE CREDITO DEL PERU</v>
          </cell>
          <cell r="Z144" t="str">
            <v>SOL</v>
          </cell>
          <cell r="AA144">
            <v>42107</v>
          </cell>
          <cell r="AB144">
            <v>44774</v>
          </cell>
          <cell r="AC144" t="str">
            <v>AFP</v>
          </cell>
          <cell r="AD144" t="str">
            <v>AFP HABITAT</v>
          </cell>
          <cell r="AE144" t="str">
            <v>PROMOTOR JUNIOR ELECTRODOMÉSTICO</v>
          </cell>
          <cell r="AF144" t="str">
            <v>MZ E LT 5  A.H.  ANTONIO REYMONDY - SECTOR 5 HUANUCO HUANUCO AMARILIS</v>
          </cell>
          <cell r="AG144" t="str">
            <v>101</v>
          </cell>
          <cell r="AH144" t="str">
            <v>EMPLEADO NORMAL BRUTO</v>
          </cell>
          <cell r="AI144" t="str">
            <v>0007</v>
          </cell>
          <cell r="AJ144" t="str">
            <v>914 - MARKETING</v>
          </cell>
          <cell r="AK144" t="str">
            <v>DD - DESCENTRALIZACION</v>
          </cell>
          <cell r="AL144" t="str">
            <v>MIXTA</v>
          </cell>
        </row>
        <row r="145">
          <cell r="C145" t="str">
            <v>48100198</v>
          </cell>
          <cell r="D145" t="str">
            <v>02236</v>
          </cell>
          <cell r="E145" t="str">
            <v>ALICORP - SERVCIIO DE INTERMEDIACIÓN</v>
          </cell>
          <cell r="F145">
            <v>45215</v>
          </cell>
          <cell r="G145">
            <v>45292</v>
          </cell>
          <cell r="H145">
            <v>45338</v>
          </cell>
          <cell r="I145">
            <v>0</v>
          </cell>
          <cell r="J145" t="str">
            <v>VIGENTE</v>
          </cell>
          <cell r="L145" t="str">
            <v>OVERALL BUSINESS S.A.</v>
          </cell>
          <cell r="M145" t="str">
            <v>ALICORP SAA</v>
          </cell>
          <cell r="N145" t="str">
            <v>ELIZABETH DORIS ROMAN RINCON</v>
          </cell>
          <cell r="O145" t="str">
            <v>OB_ADENDA_CTO POR SERV. ESPECIFICO_OCASIONAL_TELETRABAJO MIXTO_PF_RF_COMPENSACIÓN PARCIAL</v>
          </cell>
          <cell r="P145" t="str">
            <v>PARA OBRA DETERMINADA O SERVICIO ESPECÍFICO</v>
          </cell>
          <cell r="Q145" t="str">
            <v>Lima</v>
          </cell>
          <cell r="R145" t="str">
            <v>00110234250200481189</v>
          </cell>
          <cell r="S145" t="str">
            <v>SOL</v>
          </cell>
          <cell r="T145" t="str">
            <v>AHORROS</v>
          </cell>
          <cell r="U145" t="str">
            <v>BANCO BBVA PERU</v>
          </cell>
          <cell r="V145" t="str">
            <v>NO</v>
          </cell>
          <cell r="W145" t="str">
            <v>638800FGGZD9</v>
          </cell>
          <cell r="X145" t="str">
            <v>19151959913004</v>
          </cell>
          <cell r="Y145" t="str">
            <v>BANCO DE CREDITO DEL PERU</v>
          </cell>
          <cell r="Z145" t="str">
            <v>SOL</v>
          </cell>
          <cell r="AA145">
            <v>40631</v>
          </cell>
          <cell r="AB145">
            <v>45215</v>
          </cell>
          <cell r="AC145" t="str">
            <v>AFP</v>
          </cell>
          <cell r="AD145" t="str">
            <v>PROFUTURO</v>
          </cell>
          <cell r="AE145" t="str">
            <v>DIGITADOR</v>
          </cell>
          <cell r="AF145" t="str">
            <v>AV. LA MARISCALA 454 - TABLADA DE LURÍN LIMA LIMA VILLA MARIA DEL TRIUNFO</v>
          </cell>
          <cell r="AG145" t="str">
            <v>101</v>
          </cell>
          <cell r="AH145" t="str">
            <v>EMPLEADO NORMAL BRUTO</v>
          </cell>
          <cell r="AI145" t="str">
            <v>2002</v>
          </cell>
          <cell r="AJ145" t="str">
            <v xml:space="preserve">DESCENTRALIZACION </v>
          </cell>
          <cell r="AK145" t="str">
            <v>DD - DESCENTRALIZACION</v>
          </cell>
          <cell r="AL145" t="str">
            <v>MIXTA</v>
          </cell>
        </row>
        <row r="146">
          <cell r="C146" t="str">
            <v>71545516</v>
          </cell>
          <cell r="D146" t="str">
            <v>02668</v>
          </cell>
          <cell r="E146" t="str">
            <v>RED DE ENERGIA GESTION PREDIAL Y SUPERV DE LINEAS</v>
          </cell>
          <cell r="F146">
            <v>45054</v>
          </cell>
          <cell r="G146">
            <v>45323</v>
          </cell>
          <cell r="H146">
            <v>45504</v>
          </cell>
          <cell r="I146">
            <v>0</v>
          </cell>
          <cell r="J146" t="str">
            <v>VIGENTE</v>
          </cell>
          <cell r="L146" t="str">
            <v>OVERALL STRATEGY S.A.C.</v>
          </cell>
          <cell r="M146" t="str">
            <v>RED DE ENERGIA DEL PERU S.A.</v>
          </cell>
          <cell r="N146" t="str">
            <v>ELIZABETH DORIS ROMAN RINCON</v>
          </cell>
          <cell r="O146" t="str">
            <v>OS_ADENDA_CTO SERV. ESPECIFICO_TERCERIZACIÓN_TELETRABAJO MIXTO_RF</v>
          </cell>
          <cell r="P146" t="str">
            <v>PARA OBRA DETERMINADA O SERVICIO ESPECÍFICO</v>
          </cell>
          <cell r="Q146" t="str">
            <v>Lima</v>
          </cell>
          <cell r="R146" t="str">
            <v>00110579000214573813</v>
          </cell>
          <cell r="S146" t="str">
            <v>SOL</v>
          </cell>
          <cell r="T146" t="str">
            <v>AHORROS</v>
          </cell>
          <cell r="U146" t="str">
            <v>BANCO BBVA PERU</v>
          </cell>
          <cell r="V146" t="str">
            <v>NO</v>
          </cell>
          <cell r="W146" t="str">
            <v>647530YGPZA0</v>
          </cell>
          <cell r="X146" t="str">
            <v>8339079397</v>
          </cell>
          <cell r="Y146" t="str">
            <v>SCOTIABANK PERU SAA</v>
          </cell>
          <cell r="Z146" t="str">
            <v>SOL</v>
          </cell>
          <cell r="AA146">
            <v>43761</v>
          </cell>
          <cell r="AB146">
            <v>45054</v>
          </cell>
          <cell r="AC146" t="str">
            <v>AFP</v>
          </cell>
          <cell r="AD146" t="str">
            <v>AFP INTEGRA</v>
          </cell>
          <cell r="AE146" t="str">
            <v>GESTOR PREDIAL</v>
          </cell>
          <cell r="AF146" t="str">
            <v>AV. MZ A, LOTE 15. ASOC. CESAR VALLEJO LIMA LIMA PUENTE PIEDRA</v>
          </cell>
          <cell r="AG146" t="str">
            <v>101</v>
          </cell>
          <cell r="AH146" t="str">
            <v>EMPLEADO NORMAL BRUTO</v>
          </cell>
          <cell r="AI146" t="str">
            <v>3018</v>
          </cell>
          <cell r="AJ146" t="str">
            <v>YANA - COYA</v>
          </cell>
          <cell r="AK146" t="str">
            <v>DD - DESCENTRALIZACION</v>
          </cell>
          <cell r="AL146" t="str">
            <v>MIXTA</v>
          </cell>
        </row>
        <row r="147">
          <cell r="C147" t="str">
            <v>47321901</v>
          </cell>
          <cell r="D147" t="str">
            <v>02396</v>
          </cell>
          <cell r="E147" t="str">
            <v>PDI - SERVICIOS TERCERIZADOS GESTIÓN PREDIAL Y SUPERVISIÓN DE PROYECTOS DE INFRAESTRUCTURA</v>
          </cell>
          <cell r="F147">
            <v>45278</v>
          </cell>
          <cell r="G147">
            <v>45278</v>
          </cell>
          <cell r="H147">
            <v>45351</v>
          </cell>
          <cell r="I147">
            <v>0</v>
          </cell>
          <cell r="J147" t="str">
            <v>VIGENTE</v>
          </cell>
          <cell r="L147" t="str">
            <v>OVERALL STRATEGY S.A.C.</v>
          </cell>
          <cell r="M147" t="str">
            <v>CONSORCIO TRANSMANTARO S.A.</v>
          </cell>
          <cell r="N147" t="str">
            <v>ELIZABETH DORIS ROMAN RINCON</v>
          </cell>
          <cell r="O147" t="str">
            <v>OS-CONTRATO SERV. ESPECIFIC. TERCERI. PDI. UNIDA .P  YANACOYA-RF-PNF -C.OPERACIONES</v>
          </cell>
          <cell r="P147" t="str">
            <v>PARA OBRA DETERMINADA O SERVICIO ESPECÍFICO</v>
          </cell>
          <cell r="Q147" t="str">
            <v>Lima</v>
          </cell>
          <cell r="R147" t="str">
            <v>30594591697054</v>
          </cell>
          <cell r="S147" t="str">
            <v>SOL</v>
          </cell>
          <cell r="T147" t="str">
            <v>AHORROS</v>
          </cell>
          <cell r="U147" t="str">
            <v>BANCO DE CREDITO DEL PERU</v>
          </cell>
          <cell r="V147" t="str">
            <v>NO</v>
          </cell>
          <cell r="Y147" t="str">
            <v>BANCO DE CREDITO DEL PERU</v>
          </cell>
          <cell r="Z147" t="str">
            <v>SOL</v>
          </cell>
          <cell r="AA147">
            <v>44927</v>
          </cell>
          <cell r="AB147">
            <v>45278</v>
          </cell>
          <cell r="AC147" t="str">
            <v>SNP</v>
          </cell>
          <cell r="AE147" t="str">
            <v>PREVENCIONISTA HSE</v>
          </cell>
          <cell r="AF147" t="str">
            <v>AV. CALLE INCA YUPANQUI 550 LAMBAYEQUE CHICLAYO LA VICTORIA</v>
          </cell>
          <cell r="AG147" t="str">
            <v>101</v>
          </cell>
          <cell r="AH147" t="str">
            <v>EMPLEADO NORMAL BRUTO</v>
          </cell>
          <cell r="AI147" t="str">
            <v>3018</v>
          </cell>
          <cell r="AJ147" t="str">
            <v>YANA - COYA</v>
          </cell>
          <cell r="AK147" t="str">
            <v>DD - DESCENTRALIZACION</v>
          </cell>
          <cell r="AL147" t="str">
            <v>MIXTA</v>
          </cell>
        </row>
        <row r="148">
          <cell r="C148" t="str">
            <v>71228193</v>
          </cell>
          <cell r="D148" t="str">
            <v>02164</v>
          </cell>
          <cell r="E148" t="str">
            <v>EL QUINDE SHOPPING PLAZA - ATENCIÓN AL CLIENTE</v>
          </cell>
          <cell r="F148">
            <v>45292</v>
          </cell>
          <cell r="G148">
            <v>45323</v>
          </cell>
          <cell r="H148">
            <v>45351</v>
          </cell>
          <cell r="I148">
            <v>0</v>
          </cell>
          <cell r="J148" t="str">
            <v>VIGENTE</v>
          </cell>
          <cell r="L148" t="str">
            <v>OVERALL BUSINESS S.A.</v>
          </cell>
          <cell r="M148" t="str">
            <v>EL QUINDE SHOPPING PLAZA SAC</v>
          </cell>
          <cell r="N148" t="str">
            <v>ELIZABETH DORIS ROMAN RINCON</v>
          </cell>
          <cell r="O148" t="str">
            <v>ADDENDA AL CONTRATO DE TRABAJO  A PLAZO FIJO POR SERVICIO ( SERVICIO TEMPORAL)</v>
          </cell>
          <cell r="P148" t="str">
            <v>PARA OBRA DETERMINADA O SERVICIO ESPECÍFICO</v>
          </cell>
          <cell r="Q148" t="str">
            <v>Cajamarca</v>
          </cell>
          <cell r="R148" t="str">
            <v>24590778982065</v>
          </cell>
          <cell r="S148" t="str">
            <v>SOL</v>
          </cell>
          <cell r="T148" t="str">
            <v>AHORROS</v>
          </cell>
          <cell r="U148" t="str">
            <v>BANCO DE CREDITO DEL PERU</v>
          </cell>
          <cell r="V148" t="str">
            <v>NO</v>
          </cell>
          <cell r="W148" t="str">
            <v>669550SGGVC7</v>
          </cell>
          <cell r="AA148">
            <v>43665</v>
          </cell>
          <cell r="AB148">
            <v>45292</v>
          </cell>
          <cell r="AC148" t="str">
            <v>AFP</v>
          </cell>
          <cell r="AD148" t="str">
            <v>AFP INTEGRA</v>
          </cell>
          <cell r="AE148" t="str">
            <v>ASISTENTE ADMINISTRATIVO</v>
          </cell>
          <cell r="AF148" t="str">
            <v>AV. VIA DE EVITAMIENTO NORTE 1088 CAJAMARCA CAJAMARCA CAJAMARCA</v>
          </cell>
          <cell r="AG148" t="str">
            <v>101</v>
          </cell>
          <cell r="AH148" t="str">
            <v>EMPLEADO NORMAL BRUTO</v>
          </cell>
          <cell r="AI148" t="str">
            <v>2002</v>
          </cell>
          <cell r="AJ148" t="str">
            <v xml:space="preserve">DESCENTRALIZACION </v>
          </cell>
          <cell r="AK148" t="str">
            <v>DD - DESCENTRALIZACION</v>
          </cell>
          <cell r="AL148" t="str">
            <v>MIXTA</v>
          </cell>
        </row>
        <row r="149">
          <cell r="C149" t="str">
            <v>41210276</v>
          </cell>
          <cell r="D149" t="str">
            <v>02396</v>
          </cell>
          <cell r="E149" t="str">
            <v>PDI - SERVICIOS TERCERIZADOS GESTIÓN PREDIAL Y SUPERVISIÓN DE PROYECTOS DE INFRAESTRUCTURA</v>
          </cell>
          <cell r="F149">
            <v>45017</v>
          </cell>
          <cell r="G149">
            <v>45323</v>
          </cell>
          <cell r="H149">
            <v>45351</v>
          </cell>
          <cell r="I149">
            <v>0</v>
          </cell>
          <cell r="J149" t="str">
            <v>VIGENTE</v>
          </cell>
          <cell r="L149" t="str">
            <v>OVERALL STRATEGY S.A.C.</v>
          </cell>
          <cell r="M149" t="str">
            <v>CONSORCIO TRANSMANTARO S.A.</v>
          </cell>
          <cell r="N149" t="str">
            <v>ELIZABETH DORIS ROMAN RINCON</v>
          </cell>
          <cell r="O149" t="str">
            <v>OS_ADENDA_CONTRATO SERV. ESPECIFC_CONSORCIO TRANSMANTARO_PNF_RF_PROYECTO YANA COYA</v>
          </cell>
          <cell r="P149" t="str">
            <v>PARA OBRA DETERMINADA O SERVICIO ESPECÍFICO</v>
          </cell>
          <cell r="Q149" t="str">
            <v>Lima</v>
          </cell>
          <cell r="R149" t="str">
            <v>00110579070216753479</v>
          </cell>
          <cell r="S149" t="str">
            <v>SOL</v>
          </cell>
          <cell r="T149" t="str">
            <v>AHORROS</v>
          </cell>
          <cell r="U149" t="str">
            <v>BANCO BBVA PERU</v>
          </cell>
          <cell r="V149" t="str">
            <v>SI</v>
          </cell>
          <cell r="W149" t="str">
            <v>592411AGHIM0</v>
          </cell>
          <cell r="X149" t="str">
            <v>00110579040710881846</v>
          </cell>
          <cell r="Y149" t="str">
            <v>BANCO BBVA PERU</v>
          </cell>
          <cell r="Z149" t="str">
            <v>SOL</v>
          </cell>
          <cell r="AA149">
            <v>40501</v>
          </cell>
          <cell r="AB149">
            <v>45017</v>
          </cell>
          <cell r="AC149" t="str">
            <v>AFP</v>
          </cell>
          <cell r="AD149" t="str">
            <v>AFP INTEGRA</v>
          </cell>
          <cell r="AE149" t="str">
            <v>SUPERVISOR DE PROYECTOS</v>
          </cell>
          <cell r="AF149" t="str">
            <v>JR. NEMESIO RAEZ 2183 JUNIN HUANCAYO EL TAMBO</v>
          </cell>
          <cell r="AG149" t="str">
            <v>101</v>
          </cell>
          <cell r="AH149" t="str">
            <v>EMPLEADO NORMAL BRUTO</v>
          </cell>
          <cell r="AI149" t="str">
            <v>3018</v>
          </cell>
          <cell r="AJ149" t="str">
            <v>YANA - COYA</v>
          </cell>
          <cell r="AK149" t="str">
            <v>DD - DESCENTRALIZACION</v>
          </cell>
          <cell r="AL149" t="str">
            <v>FLUJO</v>
          </cell>
        </row>
        <row r="150">
          <cell r="C150" t="str">
            <v>43339785</v>
          </cell>
          <cell r="D150" t="str">
            <v>02588</v>
          </cell>
          <cell r="E150" t="str">
            <v>APUDEX</v>
          </cell>
          <cell r="F150">
            <v>45200</v>
          </cell>
          <cell r="G150">
            <v>45292</v>
          </cell>
          <cell r="H150">
            <v>45473</v>
          </cell>
          <cell r="I150">
            <v>0</v>
          </cell>
          <cell r="J150" t="str">
            <v>VIGENTE</v>
          </cell>
          <cell r="L150" t="str">
            <v>OVERALL BUSINESS S.A.</v>
          </cell>
          <cell r="M150" t="str">
            <v>APUDEX S.A.C.</v>
          </cell>
          <cell r="N150" t="str">
            <v>ELIZABETH DORIS ROMAN RINCON</v>
          </cell>
          <cell r="O150" t="str">
            <v>OB - ADDENDA DE OBRA O SERVICIO ESPECIFICO (17A)</v>
          </cell>
          <cell r="P150" t="str">
            <v>PARA OBRA DETERMINADA O SERVICIO ESPECÍFICO</v>
          </cell>
          <cell r="Q150" t="str">
            <v>Lima</v>
          </cell>
          <cell r="R150" t="str">
            <v>19473926666097</v>
          </cell>
          <cell r="S150" t="str">
            <v>SOL</v>
          </cell>
          <cell r="T150" t="str">
            <v>AHORROS</v>
          </cell>
          <cell r="U150" t="str">
            <v>BANCO DE CREDITO DEL PERU</v>
          </cell>
          <cell r="V150" t="str">
            <v>NO</v>
          </cell>
          <cell r="W150" t="str">
            <v>613100LHAAA8</v>
          </cell>
          <cell r="X150" t="str">
            <v>8339054978</v>
          </cell>
          <cell r="Y150" t="str">
            <v>SCOTIABANK PERU SAA</v>
          </cell>
          <cell r="Z150" t="str">
            <v>SOL</v>
          </cell>
          <cell r="AA150">
            <v>42517</v>
          </cell>
          <cell r="AB150">
            <v>45200</v>
          </cell>
          <cell r="AC150" t="str">
            <v>AFP</v>
          </cell>
          <cell r="AD150" t="str">
            <v>AFP HABITAT</v>
          </cell>
          <cell r="AE150" t="str">
            <v>PROCESADOR DE DATOS CONTABLES</v>
          </cell>
          <cell r="AF150" t="str">
            <v>AV. ASO.P.V. LOS INCAS MZ.M LT.4 LIMA LIMA CHORRILLOS</v>
          </cell>
          <cell r="AG150" t="str">
            <v>101</v>
          </cell>
          <cell r="AH150" t="str">
            <v>EMPLEADO NORMAL BRUTO</v>
          </cell>
          <cell r="AI150" t="str">
            <v>2002</v>
          </cell>
          <cell r="AJ150" t="str">
            <v xml:space="preserve">DESCENTRALIZACION </v>
          </cell>
          <cell r="AK150" t="str">
            <v>DD - DESCENTRALIZACION</v>
          </cell>
          <cell r="AL150" t="str">
            <v>MIXTA</v>
          </cell>
        </row>
        <row r="151">
          <cell r="C151" t="str">
            <v>45588620</v>
          </cell>
          <cell r="D151" t="str">
            <v>02602</v>
          </cell>
          <cell r="E151" t="str">
            <v>BSH SUPERVISORAS</v>
          </cell>
          <cell r="F151">
            <v>44994</v>
          </cell>
          <cell r="G151">
            <v>45261</v>
          </cell>
          <cell r="H151">
            <v>45351</v>
          </cell>
          <cell r="I151">
            <v>0</v>
          </cell>
          <cell r="J151" t="str">
            <v>VIGENTE</v>
          </cell>
          <cell r="L151" t="str">
            <v>MARKETING POWER S.A.C.</v>
          </cell>
          <cell r="M151" t="str">
            <v>BSH ELECTRODOMESTICOS SAC</v>
          </cell>
          <cell r="N151" t="str">
            <v>ELIZABETH DORIS ROMAN RINCON</v>
          </cell>
          <cell r="O151" t="str">
            <v>MP ADENDA DE RENOVACION PARA AGENCIA COMERCIAL-R</v>
          </cell>
          <cell r="P151" t="str">
            <v>PARA OBRA DETERMINADA O SERVICIO ESPECÍFICO</v>
          </cell>
          <cell r="Q151" t="str">
            <v>Chiclayo</v>
          </cell>
          <cell r="R151" t="str">
            <v>30577842587061</v>
          </cell>
          <cell r="S151" t="str">
            <v>SOL</v>
          </cell>
          <cell r="T151" t="str">
            <v>AHORROS</v>
          </cell>
          <cell r="U151" t="str">
            <v>BANCO DE CREDITO DEL PERU</v>
          </cell>
          <cell r="V151" t="str">
            <v>SI</v>
          </cell>
          <cell r="X151" t="str">
            <v>30551653142016</v>
          </cell>
          <cell r="Y151" t="str">
            <v>BANCO DE CREDITO DEL PERU</v>
          </cell>
          <cell r="Z151" t="str">
            <v>SOL</v>
          </cell>
          <cell r="AA151">
            <v>41724</v>
          </cell>
          <cell r="AB151">
            <v>44994</v>
          </cell>
          <cell r="AC151" t="str">
            <v>SNP</v>
          </cell>
          <cell r="AE151" t="str">
            <v>PROMOTOR JUNIOR ELECTRODOMÉSTICO</v>
          </cell>
          <cell r="AF151" t="str">
            <v>AV. VÍCTOR SÁNCHEZ RUIZ #271 LAMBAYEQUE CHICLAYO JOSE LEONARDO ORTIZ</v>
          </cell>
          <cell r="AG151" t="str">
            <v>101</v>
          </cell>
          <cell r="AH151" t="str">
            <v>EMPLEADO NORMAL BRUTO</v>
          </cell>
          <cell r="AI151" t="str">
            <v>0007</v>
          </cell>
          <cell r="AJ151" t="str">
            <v>914 - MARKETING</v>
          </cell>
          <cell r="AK151" t="str">
            <v>DD - DESCENTRALIZACION</v>
          </cell>
          <cell r="AL151" t="str">
            <v>MIXTA</v>
          </cell>
        </row>
        <row r="152">
          <cell r="C152" t="str">
            <v>41394405</v>
          </cell>
          <cell r="D152" t="str">
            <v>02639</v>
          </cell>
          <cell r="E152" t="str">
            <v>ENGIE - SOPORTE PROYECTO GET ENGIE ENERGIA PERU</v>
          </cell>
          <cell r="F152">
            <v>44998</v>
          </cell>
          <cell r="G152">
            <v>45292</v>
          </cell>
          <cell r="H152">
            <v>45412</v>
          </cell>
          <cell r="I152">
            <v>0</v>
          </cell>
          <cell r="J152" t="str">
            <v>VIGENTE</v>
          </cell>
          <cell r="L152" t="str">
            <v>OVERALL BUSINESS S.A.</v>
          </cell>
          <cell r="M152" t="str">
            <v>ENGIE ENERGIA PERU S.A.</v>
          </cell>
          <cell r="N152" t="str">
            <v>ELIZABETH DORIS ROMAN RINCON</v>
          </cell>
          <cell r="O152" t="str">
            <v>OB_ADENDA_CTO POR SERV. ESPECIFICO_SUPLENCIA_TELETRABAJO PARCIAL_RF</v>
          </cell>
          <cell r="P152" t="str">
            <v>PARA OBRA DETERMINADA O SERVICIO ESPECÍFICO</v>
          </cell>
          <cell r="Q152" t="str">
            <v>Lima</v>
          </cell>
          <cell r="R152" t="str">
            <v>19477827005034</v>
          </cell>
          <cell r="S152" t="str">
            <v>SOL</v>
          </cell>
          <cell r="T152" t="str">
            <v>AHORROS</v>
          </cell>
          <cell r="U152" t="str">
            <v>BANCO DE CREDITO DEL PERU</v>
          </cell>
          <cell r="V152" t="str">
            <v>NO</v>
          </cell>
          <cell r="X152" t="str">
            <v>80109143001231637902</v>
          </cell>
          <cell r="Y152" t="str">
            <v>SCOTIABANK PERU SAA</v>
          </cell>
          <cell r="Z152" t="str">
            <v>SOL</v>
          </cell>
          <cell r="AA152">
            <v>44927</v>
          </cell>
          <cell r="AB152">
            <v>44998</v>
          </cell>
          <cell r="AC152" t="str">
            <v>SNP</v>
          </cell>
          <cell r="AE152" t="str">
            <v>ANALISTA DE CONTABILIDAD</v>
          </cell>
          <cell r="AF152" t="str">
            <v>AV. SAN LUIS 1986 DPTO 401 LIMA LIMA SAN BORJA</v>
          </cell>
          <cell r="AG152" t="str">
            <v>101</v>
          </cell>
          <cell r="AH152" t="str">
            <v>EMPLEADO NORMAL BRUTO</v>
          </cell>
          <cell r="AI152" t="str">
            <v>2002</v>
          </cell>
          <cell r="AJ152" t="str">
            <v xml:space="preserve">DESCENTRALIZACION </v>
          </cell>
          <cell r="AK152" t="str">
            <v>DD - DESCENTRALIZACION</v>
          </cell>
          <cell r="AL152" t="str">
            <v>MIXTA</v>
          </cell>
        </row>
        <row r="153">
          <cell r="C153" t="str">
            <v>46819024</v>
          </cell>
          <cell r="D153" t="str">
            <v>02396</v>
          </cell>
          <cell r="E153" t="str">
            <v>PDI - SERVICIOS TERCERIZADOS GESTIÓN PREDIAL Y SUPERVISIÓN DE PROYECTOS DE INFRAESTRUCTURA</v>
          </cell>
          <cell r="F153">
            <v>44621</v>
          </cell>
          <cell r="G153">
            <v>45292</v>
          </cell>
          <cell r="H153">
            <v>45382</v>
          </cell>
          <cell r="I153">
            <v>0</v>
          </cell>
          <cell r="J153" t="str">
            <v>VIGENTE</v>
          </cell>
          <cell r="L153" t="str">
            <v>OVERALL STRATEGY S.A.C.</v>
          </cell>
          <cell r="M153" t="str">
            <v>CONSORCIO TRANSMANTARO S.A.</v>
          </cell>
          <cell r="N153" t="str">
            <v>ELIZABETH DORIS ROMAN RINCON</v>
          </cell>
          <cell r="O153" t="str">
            <v>OS_ADENDA_CONTRATO SERV. ESPECIFC_CONSORCIO TRANSMANTARO_PNF_RF_PROYECTO REFUERZOS1Y2</v>
          </cell>
          <cell r="P153" t="str">
            <v>PARA OBRA DETERMINADA O SERVICIO ESPECÍFICO</v>
          </cell>
          <cell r="Q153" t="str">
            <v>Lima</v>
          </cell>
          <cell r="R153" t="str">
            <v>03516900141160484928</v>
          </cell>
          <cell r="S153" t="str">
            <v>SOL</v>
          </cell>
          <cell r="U153" t="str">
            <v>BANCO DE CREDITO DEL PERU</v>
          </cell>
          <cell r="V153" t="str">
            <v>SI</v>
          </cell>
          <cell r="W153" t="str">
            <v>629621JHCMQ0</v>
          </cell>
          <cell r="X153" t="str">
            <v>842090358805</v>
          </cell>
          <cell r="Y153" t="str">
            <v>BANCO FALABELLA PERU S.A.</v>
          </cell>
          <cell r="Z153" t="str">
            <v>SOL</v>
          </cell>
          <cell r="AA153">
            <v>43480</v>
          </cell>
          <cell r="AB153">
            <v>44621</v>
          </cell>
          <cell r="AC153" t="str">
            <v>AFP</v>
          </cell>
          <cell r="AD153" t="str">
            <v>AFP PRIMA</v>
          </cell>
          <cell r="AE153" t="str">
            <v>SUPERVISOR INTEGRADOR</v>
          </cell>
          <cell r="AF153" t="str">
            <v>CAL SN 30 SN URB.  URBANIZACION LOS PINARES MZ R LT 2 LIMA LIMA LOS OLIVOS</v>
          </cell>
          <cell r="AG153" t="str">
            <v>101</v>
          </cell>
          <cell r="AH153" t="str">
            <v>EMPLEADO NORMAL BRUTO</v>
          </cell>
          <cell r="AI153" t="str">
            <v>3018</v>
          </cell>
          <cell r="AJ153" t="str">
            <v>YANA - COYA</v>
          </cell>
          <cell r="AK153" t="str">
            <v>DD - DESCENTRALIZACION</v>
          </cell>
          <cell r="AL153" t="str">
            <v>MIXTA</v>
          </cell>
        </row>
        <row r="154">
          <cell r="C154" t="str">
            <v>47103487</v>
          </cell>
          <cell r="D154" t="str">
            <v>02630</v>
          </cell>
          <cell r="E154" t="str">
            <v>QUIMICA SUIZA - COMPLEMENTARIOS</v>
          </cell>
          <cell r="F154">
            <v>45280</v>
          </cell>
          <cell r="G154">
            <v>45280</v>
          </cell>
          <cell r="H154">
            <v>45370</v>
          </cell>
          <cell r="I154">
            <v>0</v>
          </cell>
          <cell r="J154" t="str">
            <v>VIGENTE</v>
          </cell>
          <cell r="L154" t="str">
            <v>OVERALL BUSINESS S.A.</v>
          </cell>
          <cell r="M154" t="str">
            <v>QUIMICA SUIZA S.A.C.</v>
          </cell>
          <cell r="N154" t="str">
            <v>ELIZABETH DORIS ROMAN RINCON</v>
          </cell>
          <cell r="O154" t="str">
            <v>OB - OBRA O SERVICIO ESPECIFICO - TEMPORALES - PF (20C)</v>
          </cell>
          <cell r="P154" t="str">
            <v>PARA OBRA DETERMINADA O SERVICIO ESPECÍFICO</v>
          </cell>
          <cell r="Q154" t="str">
            <v>Lima</v>
          </cell>
          <cell r="R154" t="str">
            <v>00110579000219847407</v>
          </cell>
          <cell r="S154" t="str">
            <v>SOL</v>
          </cell>
          <cell r="T154" t="str">
            <v>AHORROS</v>
          </cell>
          <cell r="U154" t="str">
            <v>BANCO BBVA PERU</v>
          </cell>
          <cell r="V154" t="str">
            <v>NO</v>
          </cell>
          <cell r="W154" t="str">
            <v>637870LHGMI1</v>
          </cell>
          <cell r="AA154">
            <v>41313</v>
          </cell>
          <cell r="AB154">
            <v>45280</v>
          </cell>
          <cell r="AC154" t="str">
            <v>AFP</v>
          </cell>
          <cell r="AD154" t="str">
            <v>AFP PRIMA</v>
          </cell>
          <cell r="AE154" t="str">
            <v>ASISTENTE COMERCIAL</v>
          </cell>
          <cell r="AF154" t="str">
            <v>AV. MZ. Q4 LT. 2 - SAN JUAN DE LURIGANCHO LIMA LIMA SAN JUAN DE LURIGANCHO</v>
          </cell>
          <cell r="AG154" t="str">
            <v>101</v>
          </cell>
          <cell r="AH154" t="str">
            <v>EMPLEADO NORMAL BRUTO</v>
          </cell>
          <cell r="AI154" t="str">
            <v>2002</v>
          </cell>
          <cell r="AJ154" t="str">
            <v xml:space="preserve">DESCENTRALIZACION </v>
          </cell>
          <cell r="AK154" t="str">
            <v>DD - DESCENTRALIZACION</v>
          </cell>
          <cell r="AL154" t="str">
            <v>MIXTA</v>
          </cell>
        </row>
        <row r="155">
          <cell r="C155" t="str">
            <v>74096489</v>
          </cell>
          <cell r="D155" t="str">
            <v>02664</v>
          </cell>
          <cell r="E155" t="str">
            <v>Grunenthal OS</v>
          </cell>
          <cell r="F155">
            <v>45300</v>
          </cell>
          <cell r="G155">
            <v>45300</v>
          </cell>
          <cell r="H155">
            <v>45382</v>
          </cell>
          <cell r="I155">
            <v>0</v>
          </cell>
          <cell r="J155" t="str">
            <v>VIGENTE</v>
          </cell>
          <cell r="L155" t="str">
            <v>OVERALL STRATEGY S.A.C.</v>
          </cell>
          <cell r="M155" t="str">
            <v>GRUNENTHAL PERUANA S A</v>
          </cell>
          <cell r="N155" t="str">
            <v>ELIZABETH DORIS ROMAN RINCON</v>
          </cell>
          <cell r="O155" t="str">
            <v>OS_CTO SERV. ESPECIFICO_ LOCACIÓN DE SERVICIOS_RC_MOVILIDAD_BONO_PNF</v>
          </cell>
          <cell r="P155" t="str">
            <v>PARA OBRA DETERMINADA O SERVICIO ESPECÍFICO</v>
          </cell>
          <cell r="Q155" t="str">
            <v>Lima</v>
          </cell>
          <cell r="R155" t="str">
            <v>19295091782003</v>
          </cell>
          <cell r="S155" t="str">
            <v>SOL</v>
          </cell>
          <cell r="T155" t="str">
            <v>AHORROS</v>
          </cell>
          <cell r="U155" t="str">
            <v>BANCO DE CREDITO DEL PERU</v>
          </cell>
          <cell r="V155" t="str">
            <v>SI</v>
          </cell>
          <cell r="W155" t="str">
            <v>657120LHLMR0</v>
          </cell>
          <cell r="Y155" t="str">
            <v>BANCO INTERNACIONAL DEL PERU - INTERBANK</v>
          </cell>
          <cell r="Z155" t="str">
            <v>SOL</v>
          </cell>
          <cell r="AA155">
            <v>42592</v>
          </cell>
          <cell r="AB155">
            <v>45300</v>
          </cell>
          <cell r="AC155" t="str">
            <v>AFP</v>
          </cell>
          <cell r="AD155" t="str">
            <v>AFP INTEGRA</v>
          </cell>
          <cell r="AE155" t="str">
            <v>PROMOTOR</v>
          </cell>
          <cell r="AF155" t="str">
            <v>MZ D LOTE 4 AV. HAYA DE LA TORRE - LA PERLA PROV.CONST.DEL CALLAO CALLAO LA PERLA</v>
          </cell>
          <cell r="AG155" t="str">
            <v>101</v>
          </cell>
          <cell r="AH155" t="str">
            <v>EMPLEADO NORMAL BRUTO</v>
          </cell>
          <cell r="AI155" t="str">
            <v>2002</v>
          </cell>
          <cell r="AJ155" t="str">
            <v xml:space="preserve">DESCENTRALIZACION </v>
          </cell>
          <cell r="AK155" t="str">
            <v>DD - DESCENTRALIZACION</v>
          </cell>
          <cell r="AL155" t="str">
            <v>MIXTA</v>
          </cell>
        </row>
        <row r="156">
          <cell r="C156" t="str">
            <v>44313353</v>
          </cell>
          <cell r="D156" t="str">
            <v>00205</v>
          </cell>
          <cell r="E156" t="str">
            <v>ALCON- PHARMACEUTICAL</v>
          </cell>
          <cell r="F156">
            <v>45261</v>
          </cell>
          <cell r="G156">
            <v>45261</v>
          </cell>
          <cell r="H156">
            <v>45351</v>
          </cell>
          <cell r="I156">
            <v>0</v>
          </cell>
          <cell r="J156" t="str">
            <v>VIGENTE</v>
          </cell>
          <cell r="L156" t="str">
            <v>OVERALL BUSINESS S.A.</v>
          </cell>
          <cell r="M156" t="str">
            <v>ALCON PHARMACEUTICAL DEL PERU S.A.</v>
          </cell>
          <cell r="N156" t="str">
            <v>ELIZABETH DORIS ROMAN RINCON</v>
          </cell>
          <cell r="O156" t="str">
            <v>OB - OBRA O SERVICIO ESPECIFICO - COMPLEMENTARIO - PF (16A)</v>
          </cell>
          <cell r="P156" t="str">
            <v>PARA OBRA DETERMINADA O SERVICIO ESPECÍFICO</v>
          </cell>
          <cell r="Q156" t="str">
            <v>Lima</v>
          </cell>
          <cell r="R156" t="str">
            <v>8330053045</v>
          </cell>
          <cell r="S156" t="str">
            <v>SOL</v>
          </cell>
          <cell r="T156" t="str">
            <v>AHORROS</v>
          </cell>
          <cell r="U156" t="str">
            <v>SCOTIABANK PERU SAA</v>
          </cell>
          <cell r="V156" t="str">
            <v>SI</v>
          </cell>
          <cell r="W156" t="str">
            <v>618411FHLPD7</v>
          </cell>
          <cell r="Y156" t="str">
            <v>SCOTIABANK PERU SAA</v>
          </cell>
          <cell r="Z156" t="str">
            <v>SOL</v>
          </cell>
          <cell r="AA156">
            <v>38834</v>
          </cell>
          <cell r="AB156">
            <v>45261</v>
          </cell>
          <cell r="AC156" t="str">
            <v>AFP</v>
          </cell>
          <cell r="AD156" t="str">
            <v>AFP INTEGRA</v>
          </cell>
          <cell r="AE156" t="str">
            <v>COORDINADOR DE CONTROL DE INGRESO DE VEHICULOS</v>
          </cell>
          <cell r="AF156" t="str">
            <v>AV. MZ F LOTE 30 UBR LA QUILLA PROV.CONST.DEL CALLAO CALLAO CALLAO</v>
          </cell>
          <cell r="AG156" t="str">
            <v>101</v>
          </cell>
          <cell r="AH156" t="str">
            <v>EMPLEADO NORMAL BRUTO</v>
          </cell>
          <cell r="AI156" t="str">
            <v>2002</v>
          </cell>
          <cell r="AJ156" t="str">
            <v xml:space="preserve">DESCENTRALIZACION </v>
          </cell>
          <cell r="AK156" t="str">
            <v>DD - DESCENTRALIZACION</v>
          </cell>
          <cell r="AL156" t="str">
            <v>FLUJO</v>
          </cell>
        </row>
        <row r="157">
          <cell r="C157" t="str">
            <v>73667634</v>
          </cell>
          <cell r="D157" t="str">
            <v>02602</v>
          </cell>
          <cell r="E157" t="str">
            <v>BSH SUPERVISORAS</v>
          </cell>
          <cell r="F157">
            <v>44881</v>
          </cell>
          <cell r="G157">
            <v>45323</v>
          </cell>
          <cell r="H157">
            <v>45351</v>
          </cell>
          <cell r="I157">
            <v>0</v>
          </cell>
          <cell r="J157" t="str">
            <v>VIGENTE</v>
          </cell>
          <cell r="L157" t="str">
            <v>MARKETING POWER S.A.C.</v>
          </cell>
          <cell r="M157" t="str">
            <v>BSH ELECTRODOMESTICOS SAC</v>
          </cell>
          <cell r="N157" t="str">
            <v>ELIZABETH DORIS ROMAN RINCON</v>
          </cell>
          <cell r="O157" t="str">
            <v>MP ADENDA DE RENOVACION PARA AGENCIA COMERCIAL-R</v>
          </cell>
          <cell r="P157" t="str">
            <v>PARA OBRA DETERMINADA O SERVICIO ESPECÍFICO</v>
          </cell>
          <cell r="Q157" t="str">
            <v>Piura</v>
          </cell>
          <cell r="R157" t="str">
            <v>47574052409071</v>
          </cell>
          <cell r="S157" t="str">
            <v>SOL</v>
          </cell>
          <cell r="T157" t="str">
            <v>AHORROS</v>
          </cell>
          <cell r="U157" t="str">
            <v>BANCO DE CREDITO DEL PERU</v>
          </cell>
          <cell r="V157" t="str">
            <v>NO</v>
          </cell>
          <cell r="W157" t="str">
            <v>672031DHRRA9</v>
          </cell>
          <cell r="X157" t="str">
            <v>47551487761071</v>
          </cell>
          <cell r="Y157" t="str">
            <v>BANCO DE CREDITO DEL PERU</v>
          </cell>
          <cell r="Z157" t="str">
            <v>SOL</v>
          </cell>
          <cell r="AA157">
            <v>44155</v>
          </cell>
          <cell r="AB157">
            <v>44881</v>
          </cell>
          <cell r="AC157" t="str">
            <v>AFP</v>
          </cell>
          <cell r="AD157" t="str">
            <v>AFP INTEGRA</v>
          </cell>
          <cell r="AE157" t="str">
            <v>PROMOTOR JUNIOR ELECTRODOMÉSTICO</v>
          </cell>
          <cell r="AF157" t="str">
            <v>AV. CUSCO NORTE 267 PIURA PIURA PIURA</v>
          </cell>
          <cell r="AG157" t="str">
            <v>101</v>
          </cell>
          <cell r="AH157" t="str">
            <v>EMPLEADO NORMAL BRUTO</v>
          </cell>
          <cell r="AI157" t="str">
            <v>0007</v>
          </cell>
          <cell r="AJ157" t="str">
            <v>914 - MARKETING</v>
          </cell>
          <cell r="AK157" t="str">
            <v>DD - DESCENTRALIZACION</v>
          </cell>
          <cell r="AL157" t="str">
            <v>MIXTA</v>
          </cell>
        </row>
        <row r="158">
          <cell r="C158" t="str">
            <v>75268317</v>
          </cell>
          <cell r="D158" t="str">
            <v>02396</v>
          </cell>
          <cell r="E158" t="str">
            <v>PDI - SERVICIOS TERCERIZADOS GESTIÓN PREDIAL Y SUPERVISIÓN DE PROYECTOS DE INFRAESTRUCTURA</v>
          </cell>
          <cell r="F158">
            <v>45132</v>
          </cell>
          <cell r="G158">
            <v>45292</v>
          </cell>
          <cell r="H158">
            <v>45382</v>
          </cell>
          <cell r="I158">
            <v>0</v>
          </cell>
          <cell r="J158" t="str">
            <v>VIGENTE</v>
          </cell>
          <cell r="L158" t="str">
            <v>OVERALL STRATEGY S.A.C.</v>
          </cell>
          <cell r="M158" t="str">
            <v>CONSORCIO TRANSMANTARO S.A.</v>
          </cell>
          <cell r="N158" t="str">
            <v>ELIZABETH DORIS ROMAN RINCON</v>
          </cell>
          <cell r="O158" t="str">
            <v>OS_ADENDA_CONTRATO SERV. ESPECIFC_CONSORCIO TRANSMANTARO_PNF_RF_PROYECTO REFUERZOS1Y2</v>
          </cell>
          <cell r="P158" t="str">
            <v>PARA OBRA DETERMINADA O SERVICIO ESPECÍFICO</v>
          </cell>
          <cell r="Q158" t="str">
            <v>Lima</v>
          </cell>
          <cell r="R158" t="str">
            <v>19491069484075</v>
          </cell>
          <cell r="S158" t="str">
            <v>SOL</v>
          </cell>
          <cell r="T158" t="str">
            <v>AHORROS</v>
          </cell>
          <cell r="U158" t="str">
            <v>BANCO DE CREDITO DEL PERU</v>
          </cell>
          <cell r="V158" t="str">
            <v>NO</v>
          </cell>
          <cell r="W158" t="str">
            <v>650851JHBLA4</v>
          </cell>
          <cell r="X158" t="str">
            <v>8339205786</v>
          </cell>
          <cell r="Y158" t="str">
            <v>SCOTIABANK PERU SAA</v>
          </cell>
          <cell r="Z158" t="str">
            <v>SOL</v>
          </cell>
          <cell r="AA158">
            <v>42122</v>
          </cell>
          <cell r="AB158">
            <v>45132</v>
          </cell>
          <cell r="AC158" t="str">
            <v>AFP</v>
          </cell>
          <cell r="AD158" t="str">
            <v>AFP HABITAT</v>
          </cell>
          <cell r="AE158" t="str">
            <v>ASISTENTE ELECTRICISTA DE PROYECTO</v>
          </cell>
          <cell r="AF158" t="str">
            <v>SECTOR 2, GRUPO 2, MANZANA C, LOTE 6 LIMA LIMA VILLA EL SALVADOR</v>
          </cell>
          <cell r="AG158" t="str">
            <v>101</v>
          </cell>
          <cell r="AH158" t="str">
            <v>EMPLEADO NORMAL BRUTO</v>
          </cell>
          <cell r="AI158" t="str">
            <v>3018</v>
          </cell>
          <cell r="AJ158" t="str">
            <v>YANA - COYA</v>
          </cell>
          <cell r="AK158" t="str">
            <v>DD - DESCENTRALIZACION</v>
          </cell>
          <cell r="AL158" t="str">
            <v>MIXTA</v>
          </cell>
        </row>
        <row r="159">
          <cell r="C159" t="str">
            <v>45160515</v>
          </cell>
          <cell r="D159" t="str">
            <v>02602</v>
          </cell>
          <cell r="E159" t="str">
            <v>BSH SUPERVISORAS</v>
          </cell>
          <cell r="F159">
            <v>44774</v>
          </cell>
          <cell r="G159">
            <v>45323</v>
          </cell>
          <cell r="H159">
            <v>45351</v>
          </cell>
          <cell r="I159">
            <v>0</v>
          </cell>
          <cell r="J159" t="str">
            <v>VIGENTE</v>
          </cell>
          <cell r="L159" t="str">
            <v>MARKETING POWER S.A.C.</v>
          </cell>
          <cell r="M159" t="str">
            <v>BSH ELECTRODOMESTICOS SAC</v>
          </cell>
          <cell r="N159" t="str">
            <v>ELIZABETH DORIS ROMAN RINCON</v>
          </cell>
          <cell r="O159" t="str">
            <v>MP ADENDA DE RENOVACION PARA AGENCIA COMERCIAL-R</v>
          </cell>
          <cell r="P159" t="str">
            <v>PARA OBRA DETERMINADA O SERVICIO ESPECÍFICO</v>
          </cell>
          <cell r="Q159" t="str">
            <v>Lima</v>
          </cell>
          <cell r="R159" t="str">
            <v>00110057790270207449</v>
          </cell>
          <cell r="S159" t="str">
            <v>SOL</v>
          </cell>
          <cell r="T159" t="str">
            <v>AHORROS</v>
          </cell>
          <cell r="U159" t="str">
            <v>BANCO BBVA PERU</v>
          </cell>
          <cell r="V159" t="str">
            <v>SI</v>
          </cell>
          <cell r="W159" t="str">
            <v>622941CIHNA1</v>
          </cell>
          <cell r="X159" t="str">
            <v>00110579060702697327</v>
          </cell>
          <cell r="Y159" t="str">
            <v>BANCO BBVA PERU</v>
          </cell>
          <cell r="Z159" t="str">
            <v>SOL</v>
          </cell>
          <cell r="AA159">
            <v>40746</v>
          </cell>
          <cell r="AB159">
            <v>44774</v>
          </cell>
          <cell r="AC159" t="str">
            <v>AFP</v>
          </cell>
          <cell r="AD159" t="str">
            <v>AFP INTEGRA</v>
          </cell>
          <cell r="AE159" t="str">
            <v>PROMOTOR JUNIOR ELECTRODOMÉSTICO</v>
          </cell>
          <cell r="AF159" t="str">
            <v>JR. 18 DE ENERO MZ A LT 8  URB.  SANTA ELENA LIMA LIMA SANTIAGO DE SURCO</v>
          </cell>
          <cell r="AG159" t="str">
            <v>101</v>
          </cell>
          <cell r="AH159" t="str">
            <v>EMPLEADO NORMAL BRUTO</v>
          </cell>
          <cell r="AI159" t="str">
            <v>0007</v>
          </cell>
          <cell r="AJ159" t="str">
            <v>914 - MARKETING</v>
          </cell>
          <cell r="AK159" t="str">
            <v>DD - DESCENTRALIZACION</v>
          </cell>
          <cell r="AL159" t="str">
            <v>MIXTA</v>
          </cell>
        </row>
        <row r="160">
          <cell r="C160" t="str">
            <v>71562900</v>
          </cell>
          <cell r="D160" t="str">
            <v>02396</v>
          </cell>
          <cell r="E160" t="str">
            <v>PDI - SERVICIOS TERCERIZADOS GESTIÓN PREDIAL Y SUPERVISIÓN DE PROYECTOS DE INFRAESTRUCTURA</v>
          </cell>
          <cell r="F160">
            <v>44197</v>
          </cell>
          <cell r="G160">
            <v>45323</v>
          </cell>
          <cell r="H160">
            <v>45337</v>
          </cell>
          <cell r="I160">
            <v>0</v>
          </cell>
          <cell r="J160" t="str">
            <v>VIGENTE</v>
          </cell>
          <cell r="K160">
            <v>45328</v>
          </cell>
          <cell r="L160" t="str">
            <v>OVERALL STRATEGY S.A.C.</v>
          </cell>
          <cell r="M160" t="str">
            <v>CONSORCIO TRANSMANTARO S.A.</v>
          </cell>
          <cell r="N160" t="str">
            <v>ELIZABETH DORIS ROMAN RINCON</v>
          </cell>
          <cell r="O160" t="str">
            <v>OS_ADENDA_CONTRATO SERV. ESPECIFC_CONSORCIO TRANSMANTARO_PNF_RF_PROYECTO YANA COYA</v>
          </cell>
          <cell r="P160" t="str">
            <v>PARA OBRA DETERMINADA O SERVICIO ESPECÍFICO</v>
          </cell>
          <cell r="Q160" t="str">
            <v>Lima</v>
          </cell>
          <cell r="R160" t="str">
            <v>8983259848328</v>
          </cell>
          <cell r="S160" t="str">
            <v>SOL</v>
          </cell>
          <cell r="T160" t="str">
            <v>AHORROS</v>
          </cell>
          <cell r="U160" t="str">
            <v>BANCO INTERNACIONAL DEL PERU - INTERBANK</v>
          </cell>
          <cell r="V160" t="str">
            <v>NO</v>
          </cell>
          <cell r="W160" t="str">
            <v>336710SJOKI9</v>
          </cell>
          <cell r="X160" t="str">
            <v>80101543001208818893</v>
          </cell>
          <cell r="Y160" t="str">
            <v>SCOTIABANK PERU SAA</v>
          </cell>
          <cell r="Z160" t="str">
            <v>SOL</v>
          </cell>
          <cell r="AA160">
            <v>41506</v>
          </cell>
          <cell r="AB160">
            <v>44197</v>
          </cell>
          <cell r="AC160" t="str">
            <v>AFP</v>
          </cell>
          <cell r="AD160" t="str">
            <v>AFP PRIMA</v>
          </cell>
          <cell r="AE160" t="str">
            <v>ANALISTA EN GESTIÓN PREDIAL</v>
          </cell>
          <cell r="AF160" t="str">
            <v>CAL CORONEL DIANDERAS 187 LIMA LIMA SAN MIGUEL</v>
          </cell>
          <cell r="AG160" t="str">
            <v>101</v>
          </cell>
          <cell r="AH160" t="str">
            <v>EMPLEADO NORMAL BRUTO</v>
          </cell>
          <cell r="AI160" t="str">
            <v>3018</v>
          </cell>
          <cell r="AJ160" t="str">
            <v>YANA - COYA</v>
          </cell>
          <cell r="AK160" t="str">
            <v>DD - DESCENTRALIZACION</v>
          </cell>
          <cell r="AL160" t="str">
            <v>MIXTA</v>
          </cell>
        </row>
        <row r="161">
          <cell r="C161" t="str">
            <v>76177124</v>
          </cell>
          <cell r="D161" t="str">
            <v>02515</v>
          </cell>
          <cell r="E161" t="str">
            <v>RASH</v>
          </cell>
          <cell r="F161">
            <v>45307</v>
          </cell>
          <cell r="G161">
            <v>45307</v>
          </cell>
          <cell r="H161">
            <v>45382</v>
          </cell>
          <cell r="I161">
            <v>0</v>
          </cell>
          <cell r="J161" t="str">
            <v>VIGENTE</v>
          </cell>
          <cell r="L161" t="str">
            <v>OVERALL STRATEGY S.A.C.</v>
          </cell>
          <cell r="M161" t="str">
            <v>RASH PERU S.A.C.</v>
          </cell>
          <cell r="N161" t="str">
            <v>ELIZABETH DORIS ROMAN RINCON</v>
          </cell>
          <cell r="O161" t="str">
            <v>OS- CONTRATO POR SERVICIOS ESPECIFICO TERCERIZACIÓN -RASH- UP INVENTARIOS- CENTRO DE TRABA -RF-PF.</v>
          </cell>
          <cell r="P161" t="str">
            <v>PARA OBRA DETERMINADA O SERVICIO ESPECÍFICO</v>
          </cell>
          <cell r="Q161" t="str">
            <v>Lima</v>
          </cell>
          <cell r="R161" t="str">
            <v>19495230550073</v>
          </cell>
          <cell r="S161" t="str">
            <v>SOL</v>
          </cell>
          <cell r="T161" t="str">
            <v>AHORROS</v>
          </cell>
          <cell r="U161" t="str">
            <v>BANCO DE CREDITO DEL PERU</v>
          </cell>
          <cell r="V161" t="str">
            <v>NO</v>
          </cell>
          <cell r="W161" t="str">
            <v>679441HJVAL4</v>
          </cell>
          <cell r="Y161" t="str">
            <v>BANCO DE CREDITO DEL PERU</v>
          </cell>
          <cell r="Z161" t="str">
            <v>SOL</v>
          </cell>
          <cell r="AA161">
            <v>44617</v>
          </cell>
          <cell r="AB161">
            <v>45307</v>
          </cell>
          <cell r="AC161" t="str">
            <v>AFP</v>
          </cell>
          <cell r="AD161" t="str">
            <v>AFP INTEGRA</v>
          </cell>
          <cell r="AE161" t="str">
            <v>AUXILIAR DE INVENTARIO</v>
          </cell>
          <cell r="AF161" t="str">
            <v>MZ 158 LOTE 9 4    GRUPO 4 SECTOR C LIMA LIMA SAN JUAN DE LURIGANCHO</v>
          </cell>
          <cell r="AG161" t="str">
            <v>101</v>
          </cell>
          <cell r="AH161" t="str">
            <v>EMPLEADO NORMAL BRUTO</v>
          </cell>
          <cell r="AI161" t="str">
            <v>2002</v>
          </cell>
          <cell r="AJ161" t="str">
            <v xml:space="preserve">DESCENTRALIZACION </v>
          </cell>
          <cell r="AK161" t="str">
            <v>DD - DESCENTRALIZACION</v>
          </cell>
          <cell r="AL161" t="str">
            <v>MIXTA</v>
          </cell>
        </row>
        <row r="162">
          <cell r="C162" t="str">
            <v>47238631</v>
          </cell>
          <cell r="D162" t="str">
            <v>01765</v>
          </cell>
          <cell r="E162" t="str">
            <v>JOHNSON Y JOHNSON DEL PERU - GESTIÓN ADMINISTRATIVA</v>
          </cell>
          <cell r="F162">
            <v>44593</v>
          </cell>
          <cell r="G162">
            <v>45292</v>
          </cell>
          <cell r="H162">
            <v>45382</v>
          </cell>
          <cell r="I162">
            <v>0</v>
          </cell>
          <cell r="J162" t="str">
            <v>VIGENTE</v>
          </cell>
          <cell r="L162" t="str">
            <v>OVERALL STRATEGY S.A.C.</v>
          </cell>
          <cell r="M162" t="str">
            <v>JOHNSON &amp; JOHNSON DEL PERU S.A.</v>
          </cell>
          <cell r="N162" t="str">
            <v>ELIZABETH DORIS ROMAN RINCON</v>
          </cell>
          <cell r="O162" t="str">
            <v>OS-ADENDA DE  PRORROGA LOCACIÓN DE SERVICIO RF.</v>
          </cell>
          <cell r="P162" t="str">
            <v>PARA OBRA DETERMINADA O SERVICIO ESPECÍFICO</v>
          </cell>
          <cell r="Q162" t="str">
            <v>Lima</v>
          </cell>
          <cell r="R162" t="str">
            <v>19106771057050</v>
          </cell>
          <cell r="S162" t="str">
            <v>SOL</v>
          </cell>
          <cell r="T162" t="str">
            <v>AHORROS</v>
          </cell>
          <cell r="U162" t="str">
            <v>BANCO DE CREDITO DEL PERU</v>
          </cell>
          <cell r="V162" t="str">
            <v>NO</v>
          </cell>
          <cell r="W162" t="str">
            <v>338190KJAER7</v>
          </cell>
          <cell r="X162" t="str">
            <v>19151043263014</v>
          </cell>
          <cell r="Y162" t="str">
            <v>BANCO DE CREDITO DEL PERU</v>
          </cell>
          <cell r="Z162" t="str">
            <v>SOL</v>
          </cell>
          <cell r="AA162">
            <v>44588</v>
          </cell>
          <cell r="AB162">
            <v>44593</v>
          </cell>
          <cell r="AC162" t="str">
            <v>AFP</v>
          </cell>
          <cell r="AD162" t="str">
            <v>AFP INTEGRA</v>
          </cell>
          <cell r="AE162" t="str">
            <v>ASISTENTE COMERCIAL</v>
          </cell>
          <cell r="AF162" t="str">
            <v>JR. JAVIER VALDIVIA 202 LIMA LIMA SANTIAGO DE SURCO</v>
          </cell>
          <cell r="AG162" t="str">
            <v>101</v>
          </cell>
          <cell r="AH162" t="str">
            <v>EMPLEADO NORMAL BRUTO</v>
          </cell>
          <cell r="AI162" t="str">
            <v>2002</v>
          </cell>
          <cell r="AJ162" t="str">
            <v xml:space="preserve">DESCENTRALIZACION </v>
          </cell>
          <cell r="AK162" t="str">
            <v>DD - DESCENTRALIZACION</v>
          </cell>
          <cell r="AL162" t="str">
            <v>MIXTA</v>
          </cell>
        </row>
        <row r="163">
          <cell r="C163" t="str">
            <v>44494591</v>
          </cell>
          <cell r="D163" t="str">
            <v>02602</v>
          </cell>
          <cell r="E163" t="str">
            <v>BSH SUPERVISORAS</v>
          </cell>
          <cell r="F163">
            <v>44986</v>
          </cell>
          <cell r="G163">
            <v>45323</v>
          </cell>
          <cell r="H163">
            <v>45351</v>
          </cell>
          <cell r="I163">
            <v>0</v>
          </cell>
          <cell r="J163" t="str">
            <v>VIGENTE</v>
          </cell>
          <cell r="L163" t="str">
            <v>MARKETING POWER S.A.C.</v>
          </cell>
          <cell r="M163" t="str">
            <v>BSH ELECTRODOMESTICOS SAC</v>
          </cell>
          <cell r="N163" t="str">
            <v>ELIZABETH DORIS ROMAN RINCON</v>
          </cell>
          <cell r="O163" t="str">
            <v>MP ADENDA DE RENOVACION PARA AGENCIA COMERCIAL-R</v>
          </cell>
          <cell r="P163" t="str">
            <v>PARA OBRA DETERMINADA O SERVICIO ESPECÍFICO</v>
          </cell>
          <cell r="Q163" t="str">
            <v>Lima</v>
          </cell>
          <cell r="R163" t="str">
            <v>00110579070212767602</v>
          </cell>
          <cell r="S163" t="str">
            <v>SOL</v>
          </cell>
          <cell r="T163" t="str">
            <v>AHORROS</v>
          </cell>
          <cell r="U163" t="str">
            <v>BANCO BBVA PERU</v>
          </cell>
          <cell r="V163" t="str">
            <v>SI</v>
          </cell>
          <cell r="X163" t="str">
            <v>19151653161000</v>
          </cell>
          <cell r="Y163" t="str">
            <v>BANCO DE CREDITO DEL PERU</v>
          </cell>
          <cell r="Z163" t="str">
            <v>SOL</v>
          </cell>
          <cell r="AA163">
            <v>44958</v>
          </cell>
          <cell r="AB163">
            <v>44986</v>
          </cell>
          <cell r="AC163" t="str">
            <v>SNP</v>
          </cell>
          <cell r="AE163" t="str">
            <v>PROMOTOR JUNIOR ELECTRODOMÉSTICO</v>
          </cell>
          <cell r="AF163" t="str">
            <v>JR. SAMANES OCAMPO 290 LIMA LIMA LIMA</v>
          </cell>
          <cell r="AG163" t="str">
            <v>101</v>
          </cell>
          <cell r="AH163" t="str">
            <v>EMPLEADO NORMAL BRUTO</v>
          </cell>
          <cell r="AI163" t="str">
            <v>0007</v>
          </cell>
          <cell r="AJ163" t="str">
            <v>914 - MARKETING</v>
          </cell>
          <cell r="AK163" t="str">
            <v>DD - DESCENTRALIZACION</v>
          </cell>
          <cell r="AL163" t="str">
            <v>MIXTA</v>
          </cell>
        </row>
        <row r="164">
          <cell r="C164" t="str">
            <v>45467989</v>
          </cell>
          <cell r="D164" t="str">
            <v>02396</v>
          </cell>
          <cell r="E164" t="str">
            <v>PDI - SERVICIOS TERCERIZADOS GESTIÓN PREDIAL Y SUPERVISIÓN DE PROYECTOS DE INFRAESTRUCTURA</v>
          </cell>
          <cell r="F164">
            <v>45323</v>
          </cell>
          <cell r="G164">
            <v>45323</v>
          </cell>
          <cell r="H164">
            <v>45351</v>
          </cell>
          <cell r="I164">
            <v>0</v>
          </cell>
          <cell r="J164" t="str">
            <v>VIGENTE</v>
          </cell>
          <cell r="L164" t="str">
            <v>OVERALL STRATEGY S.A.C.</v>
          </cell>
          <cell r="M164" t="str">
            <v>CONSORCIO TRANSMANTARO S.A.</v>
          </cell>
          <cell r="N164" t="str">
            <v>ELIZABETH DORIS ROMAN RINCON</v>
          </cell>
          <cell r="O164" t="str">
            <v>OS-CONTRAO SERV. ESPECIFIC. TERCERI. PDI. UNIDA .P TERMINAL P CHANCHAY  -RF-PNF -C.OPERACIONES</v>
          </cell>
          <cell r="P164" t="str">
            <v>PARA OBRA DETERMINADA O SERVICIO ESPECÍFICO</v>
          </cell>
          <cell r="Q164" t="str">
            <v>Lima</v>
          </cell>
          <cell r="R164" t="str">
            <v>36579971093027</v>
          </cell>
          <cell r="S164" t="str">
            <v>SOL</v>
          </cell>
          <cell r="T164" t="str">
            <v>AHORROS</v>
          </cell>
          <cell r="U164" t="str">
            <v>BANCO DE CREDITO DEL PERU</v>
          </cell>
          <cell r="V164" t="str">
            <v>NO</v>
          </cell>
          <cell r="AA164">
            <v>44927</v>
          </cell>
          <cell r="AB164">
            <v>45323</v>
          </cell>
          <cell r="AC164" t="str">
            <v>SNP</v>
          </cell>
          <cell r="AE164" t="str">
            <v>SUPERVISOR HSE</v>
          </cell>
          <cell r="AF164" t="str">
            <v>JR. JOSÉ MARIA ARGUEDAS N 183 HUANUCO HUANUCO AMARILIS</v>
          </cell>
          <cell r="AG164" t="str">
            <v>101</v>
          </cell>
          <cell r="AH164" t="str">
            <v>EMPLEADO NORMAL BRUTO</v>
          </cell>
          <cell r="AI164" t="str">
            <v>3018</v>
          </cell>
          <cell r="AJ164" t="str">
            <v>YANA - COYA</v>
          </cell>
          <cell r="AK164" t="str">
            <v>DD - DESCENTRALIZACION</v>
          </cell>
          <cell r="AL164" t="str">
            <v>MIXTA</v>
          </cell>
        </row>
        <row r="165">
          <cell r="C165" t="str">
            <v>72191389</v>
          </cell>
          <cell r="D165" t="str">
            <v>02639</v>
          </cell>
          <cell r="E165" t="str">
            <v>ENGIE - SOPORTE PROYECTO GET ENGIE ENERGIA PERU</v>
          </cell>
          <cell r="F165">
            <v>44986</v>
          </cell>
          <cell r="G165">
            <v>45321</v>
          </cell>
          <cell r="H165">
            <v>45443</v>
          </cell>
          <cell r="I165">
            <v>0</v>
          </cell>
          <cell r="J165" t="str">
            <v>VIGENTE</v>
          </cell>
          <cell r="L165" t="str">
            <v>OVERALL BUSINESS S.A.</v>
          </cell>
          <cell r="M165" t="str">
            <v>ENGIE ENERGIA PERU S.A.</v>
          </cell>
          <cell r="N165" t="str">
            <v>ELIZABETH DORIS ROMAN RINCON</v>
          </cell>
          <cell r="O165" t="str">
            <v>OB_ADENDA_CTO POR SERV. ESPECIFICO_SUPLENCIA_TELETRABAJO PARCIAL_RF</v>
          </cell>
          <cell r="P165" t="str">
            <v>PARA OBRA DETERMINADA O SERVICIO ESPECÍFICO</v>
          </cell>
          <cell r="Q165" t="str">
            <v>Lima</v>
          </cell>
          <cell r="R165" t="str">
            <v>19478062539048</v>
          </cell>
          <cell r="S165" t="str">
            <v>SOL</v>
          </cell>
          <cell r="T165" t="str">
            <v>AHORROS</v>
          </cell>
          <cell r="U165" t="str">
            <v>BANCO DE CREDITO DEL PERU</v>
          </cell>
          <cell r="V165" t="str">
            <v>NO</v>
          </cell>
          <cell r="W165" t="str">
            <v>664320DLFIR5</v>
          </cell>
          <cell r="X165" t="str">
            <v>19151666727029</v>
          </cell>
          <cell r="Y165" t="str">
            <v>BANCO DE CREDITO DEL PERU</v>
          </cell>
          <cell r="Z165" t="str">
            <v>SOL</v>
          </cell>
          <cell r="AA165">
            <v>44403</v>
          </cell>
          <cell r="AB165">
            <v>44986</v>
          </cell>
          <cell r="AC165" t="str">
            <v>AFP</v>
          </cell>
          <cell r="AD165" t="str">
            <v>AFP INTEGRA</v>
          </cell>
          <cell r="AE165" t="str">
            <v>ANALISTA DE CONTROL INTERNO</v>
          </cell>
          <cell r="AF165" t="str">
            <v>AV. MZ F LOTE 2 URBANIZACIÓN LOS LIRIOS LIMA LIMA SAN MARTIN DE PORRES</v>
          </cell>
          <cell r="AG165" t="str">
            <v>101</v>
          </cell>
          <cell r="AH165" t="str">
            <v>EMPLEADO NORMAL BRUTO</v>
          </cell>
          <cell r="AI165" t="str">
            <v>2002</v>
          </cell>
          <cell r="AJ165" t="str">
            <v xml:space="preserve">DESCENTRALIZACION </v>
          </cell>
          <cell r="AK165" t="str">
            <v>DD - DESCENTRALIZACION</v>
          </cell>
          <cell r="AL165" t="str">
            <v>MIXTA</v>
          </cell>
        </row>
        <row r="166">
          <cell r="C166" t="str">
            <v>77178053</v>
          </cell>
          <cell r="D166" t="str">
            <v>00346</v>
          </cell>
          <cell r="E166" t="str">
            <v>LUZ DEL SUR - TEMPORAL COMPLEMENTARIOS</v>
          </cell>
          <cell r="F166">
            <v>45166</v>
          </cell>
          <cell r="G166">
            <v>45323</v>
          </cell>
          <cell r="H166">
            <v>45351</v>
          </cell>
          <cell r="I166">
            <v>0</v>
          </cell>
          <cell r="J166" t="str">
            <v>VIGENTE</v>
          </cell>
          <cell r="L166" t="str">
            <v>OVERALL BUSINESS S.A.</v>
          </cell>
          <cell r="M166" t="str">
            <v>LUZ DEL SUR S.A.A.</v>
          </cell>
          <cell r="N166" t="str">
            <v>ELIZABETH DORIS ROMAN RINCON</v>
          </cell>
          <cell r="O166" t="str">
            <v>OB - ADENDA POR SERVICIO ESPECIFICO TEMPORALES (20F)</v>
          </cell>
          <cell r="P166" t="str">
            <v>DE TEMPORADA</v>
          </cell>
          <cell r="Q166" t="str">
            <v>Lima</v>
          </cell>
          <cell r="R166" t="str">
            <v>19491815497023</v>
          </cell>
          <cell r="S166" t="str">
            <v>SOL</v>
          </cell>
          <cell r="T166" t="str">
            <v>AHORROS</v>
          </cell>
          <cell r="U166" t="str">
            <v>BANCO DE CREDITO DEL PERU</v>
          </cell>
          <cell r="V166" t="str">
            <v>NO</v>
          </cell>
          <cell r="W166" t="str">
            <v>654631JLSRG0</v>
          </cell>
          <cell r="X166" t="str">
            <v>8339110739</v>
          </cell>
          <cell r="Y166" t="str">
            <v>SCOTIABANK PERU SAA</v>
          </cell>
          <cell r="Z166" t="str">
            <v>SOL</v>
          </cell>
          <cell r="AA166">
            <v>44477</v>
          </cell>
          <cell r="AB166">
            <v>45166</v>
          </cell>
          <cell r="AC166" t="str">
            <v>AFP</v>
          </cell>
          <cell r="AD166" t="str">
            <v>AFP INTEGRA</v>
          </cell>
          <cell r="AE166" t="str">
            <v>ANALISTA SOPORTE DE SISTEMA</v>
          </cell>
          <cell r="AF166" t="str">
            <v>CAL LOS ALARIFES CONDOMINIO LA FLORESTA SUR BLOCK H DPTO. 803 LIMA LIMA CHORRILLOS</v>
          </cell>
          <cell r="AG166" t="str">
            <v>101</v>
          </cell>
          <cell r="AH166" t="str">
            <v>EMPLEADO NORMAL BRUTO</v>
          </cell>
          <cell r="AI166" t="str">
            <v>2002</v>
          </cell>
          <cell r="AJ166" t="str">
            <v xml:space="preserve">DESCENTRALIZACION </v>
          </cell>
          <cell r="AK166" t="str">
            <v>DD - DESCENTRALIZACION</v>
          </cell>
          <cell r="AL166" t="str">
            <v>MIXTA</v>
          </cell>
        </row>
        <row r="167">
          <cell r="C167" t="str">
            <v>74122788</v>
          </cell>
          <cell r="D167" t="str">
            <v>02421</v>
          </cell>
          <cell r="E167" t="str">
            <v>Servicio de Tercerización de Recepción, Control y Gestión Documentaria</v>
          </cell>
          <cell r="F167">
            <v>45327</v>
          </cell>
          <cell r="G167">
            <v>45327</v>
          </cell>
          <cell r="H167">
            <v>45416</v>
          </cell>
          <cell r="I167">
            <v>0</v>
          </cell>
          <cell r="J167" t="str">
            <v>VIGENTE</v>
          </cell>
          <cell r="L167" t="str">
            <v>OVERALL STRATEGY S.A.C.</v>
          </cell>
          <cell r="M167" t="str">
            <v>MINERA LAS BAMBAS S.A.</v>
          </cell>
          <cell r="N167" t="str">
            <v>ELIZABETH DORIS ROMAN RINCON</v>
          </cell>
          <cell r="O167" t="str">
            <v>OS-CONTRAO SERV. ESPECIFIC-LOCACIÓN DE SERV.-LAS BAMBAS-TELETRABAJO COMPLETO-GASTOS PARCIAL-RF</v>
          </cell>
          <cell r="P167" t="str">
            <v>PARA OBRA DETERMINADA O SERVICIO ESPECÍFICO</v>
          </cell>
          <cell r="Q167" t="str">
            <v>Lima</v>
          </cell>
          <cell r="R167" t="str">
            <v>8330088284</v>
          </cell>
          <cell r="S167" t="str">
            <v>SOL</v>
          </cell>
          <cell r="T167" t="str">
            <v>AHORROS</v>
          </cell>
          <cell r="U167" t="str">
            <v>SCOTIABANK PERU SAA</v>
          </cell>
          <cell r="V167" t="str">
            <v>NO</v>
          </cell>
          <cell r="W167" t="str">
            <v>649481VLAMI3</v>
          </cell>
          <cell r="Y167" t="str">
            <v>SCOTIABANK PERU SAA</v>
          </cell>
          <cell r="Z167" t="str">
            <v>SOL</v>
          </cell>
          <cell r="AA167">
            <v>43616</v>
          </cell>
          <cell r="AB167">
            <v>45327</v>
          </cell>
          <cell r="AC167" t="str">
            <v>AFP</v>
          </cell>
          <cell r="AD167" t="str">
            <v>AFP INTEGRA</v>
          </cell>
          <cell r="AE167" t="str">
            <v>ANALISTA DE ADMINISTRACION</v>
          </cell>
          <cell r="AF167" t="str">
            <v>AV. MZ. H LT. 38 ASOCIACIÓN RESIDENCIAL MONTECARLO I ETAPA LIMA LIMA SAN MARTIN DE PORRES</v>
          </cell>
          <cell r="AG167" t="str">
            <v>101</v>
          </cell>
          <cell r="AH167" t="str">
            <v>EMPLEADO NORMAL BRUTO</v>
          </cell>
          <cell r="AI167" t="str">
            <v>2002</v>
          </cell>
          <cell r="AJ167" t="str">
            <v xml:space="preserve">DESCENTRALIZACION </v>
          </cell>
          <cell r="AK167" t="str">
            <v>DD - DESCENTRALIZACION</v>
          </cell>
          <cell r="AL167" t="str">
            <v>MIXTA</v>
          </cell>
        </row>
        <row r="168">
          <cell r="C168" t="str">
            <v>77664955</v>
          </cell>
          <cell r="D168" t="str">
            <v>00346</v>
          </cell>
          <cell r="E168" t="str">
            <v>LUZ DEL SUR - TEMPORAL COMPLEMENTARIOS</v>
          </cell>
          <cell r="F168">
            <v>45202</v>
          </cell>
          <cell r="G168">
            <v>45323</v>
          </cell>
          <cell r="H168">
            <v>45353</v>
          </cell>
          <cell r="I168">
            <v>0</v>
          </cell>
          <cell r="J168" t="str">
            <v>VIGENTE</v>
          </cell>
          <cell r="L168" t="str">
            <v>OVERALL BUSINESS S.A.</v>
          </cell>
          <cell r="M168" t="str">
            <v>LUZ DEL SUR S.A.A.</v>
          </cell>
          <cell r="N168" t="str">
            <v>ELIZABETH DORIS ROMAN RINCON</v>
          </cell>
          <cell r="O168" t="str">
            <v>OB - ADENDA POR SERVICIO ESPECIFICO TEMPORALES (20F)</v>
          </cell>
          <cell r="P168" t="str">
            <v>DE TEMPORADA</v>
          </cell>
          <cell r="Q168" t="str">
            <v>Lima</v>
          </cell>
          <cell r="R168" t="str">
            <v>19492738023068</v>
          </cell>
          <cell r="S168" t="str">
            <v>SOL</v>
          </cell>
          <cell r="T168" t="str">
            <v>AHORROS</v>
          </cell>
          <cell r="U168" t="str">
            <v>BANCO DE CREDITO DEL PERU</v>
          </cell>
          <cell r="V168" t="str">
            <v>NO</v>
          </cell>
          <cell r="X168" t="str">
            <v>19151907254096</v>
          </cell>
          <cell r="Y168" t="str">
            <v>BANCO DE CREDITO DEL PERU</v>
          </cell>
          <cell r="Z168" t="str">
            <v>SOL</v>
          </cell>
          <cell r="AA168">
            <v>45201</v>
          </cell>
          <cell r="AB168">
            <v>45202</v>
          </cell>
          <cell r="AC168" t="str">
            <v>SNP</v>
          </cell>
          <cell r="AE168" t="str">
            <v>ANALISTA PROYECTO CLIENTES AGRUPADOS</v>
          </cell>
          <cell r="AF168" t="str">
            <v>JR. ISAAC NEWTON 2150 LIMA LIMA LOS OLIVOS</v>
          </cell>
          <cell r="AG168" t="str">
            <v>101</v>
          </cell>
          <cell r="AH168" t="str">
            <v>EMPLEADO NORMAL BRUTO</v>
          </cell>
          <cell r="AI168" t="str">
            <v>2002</v>
          </cell>
          <cell r="AJ168" t="str">
            <v xml:space="preserve">DESCENTRALIZACION </v>
          </cell>
          <cell r="AK168" t="str">
            <v>DD - DESCENTRALIZACION</v>
          </cell>
          <cell r="AL168" t="str">
            <v>MIXTA</v>
          </cell>
        </row>
        <row r="169">
          <cell r="C169" t="str">
            <v>48323915</v>
          </cell>
          <cell r="D169" t="str">
            <v>00837</v>
          </cell>
          <cell r="E169" t="str">
            <v>SERVICIO TECNICO</v>
          </cell>
          <cell r="F169">
            <v>44835</v>
          </cell>
          <cell r="G169">
            <v>45292</v>
          </cell>
          <cell r="H169">
            <v>45351</v>
          </cell>
          <cell r="I169">
            <v>0</v>
          </cell>
          <cell r="J169" t="str">
            <v>VIGENTE</v>
          </cell>
          <cell r="L169" t="str">
            <v>OVERALL STRATEGY S.A.C.</v>
          </cell>
          <cell r="M169" t="str">
            <v>BSH ELECTRODOMESTICOS SAC</v>
          </cell>
          <cell r="N169" t="str">
            <v>ELIZABETH DORIS ROMAN RINCON</v>
          </cell>
          <cell r="O169" t="str">
            <v>OS_ADENDA_CONTRATO POR SERV. ESPEC._(LOCACIÓN DE SERVICIOS)+RF+C+PF</v>
          </cell>
          <cell r="P169" t="str">
            <v>PARA OBRA DETERMINADA O SERVICIO ESPECÍFICO</v>
          </cell>
          <cell r="Q169" t="str">
            <v>Lima</v>
          </cell>
          <cell r="R169" t="str">
            <v>19272989214076</v>
          </cell>
          <cell r="S169" t="str">
            <v>SOL</v>
          </cell>
          <cell r="T169" t="str">
            <v>AHORROS</v>
          </cell>
          <cell r="U169" t="str">
            <v>BANCO DE CREDITO DEL PERU</v>
          </cell>
          <cell r="V169" t="str">
            <v>SI</v>
          </cell>
          <cell r="X169" t="str">
            <v>19251370604088</v>
          </cell>
          <cell r="Y169" t="str">
            <v>BANCO DE CREDITO DEL PERU</v>
          </cell>
          <cell r="Z169" t="str">
            <v>SOL</v>
          </cell>
          <cell r="AA169">
            <v>44833</v>
          </cell>
          <cell r="AB169">
            <v>44835</v>
          </cell>
          <cell r="AC169" t="str">
            <v>SNP</v>
          </cell>
          <cell r="AE169" t="str">
            <v>TÉCNICO DE INSTALACIÓN</v>
          </cell>
          <cell r="AF169" t="str">
            <v>JR. LAS GARZAS MANZANA MZ L LT8 URB.  EL CONDOR PROV.CONST.DEL CALLAO CALLAO CALLAO</v>
          </cell>
          <cell r="AG169" t="str">
            <v>101</v>
          </cell>
          <cell r="AH169" t="str">
            <v>EMPLEADO NORMAL BRUTO</v>
          </cell>
          <cell r="AI169" t="str">
            <v>2002</v>
          </cell>
          <cell r="AJ169" t="str">
            <v xml:space="preserve">DESCENTRALIZACION </v>
          </cell>
          <cell r="AK169" t="str">
            <v>DD - DESCENTRALIZACION</v>
          </cell>
          <cell r="AL169" t="str">
            <v>MIXTA</v>
          </cell>
        </row>
        <row r="170">
          <cell r="C170" t="str">
            <v>70441412</v>
          </cell>
          <cell r="D170" t="str">
            <v>02515</v>
          </cell>
          <cell r="E170" t="str">
            <v>RASH</v>
          </cell>
          <cell r="F170">
            <v>45307</v>
          </cell>
          <cell r="G170">
            <v>45307</v>
          </cell>
          <cell r="H170">
            <v>45382</v>
          </cell>
          <cell r="I170">
            <v>0</v>
          </cell>
          <cell r="J170" t="str">
            <v>VIGENTE</v>
          </cell>
          <cell r="L170" t="str">
            <v>OVERALL STRATEGY S.A.C.</v>
          </cell>
          <cell r="M170" t="str">
            <v>RASH PERU S.A.C.</v>
          </cell>
          <cell r="N170" t="str">
            <v>ELIZABETH DORIS ROMAN RINCON</v>
          </cell>
          <cell r="O170" t="str">
            <v>OS- CONTRATO POR SERVICIOS ESPECIFICO TERCERIZACIÓN -RASH- UP INVENTARIOS- CENTRO DE TRABA -RF-PF.</v>
          </cell>
          <cell r="P170" t="str">
            <v>PARA OBRA DETERMINADA O SERVICIO ESPECÍFICO</v>
          </cell>
          <cell r="Q170" t="str">
            <v>Lima</v>
          </cell>
          <cell r="R170" t="str">
            <v>8213283922315</v>
          </cell>
          <cell r="S170" t="str">
            <v>SOL</v>
          </cell>
          <cell r="T170" t="str">
            <v>AHORROS</v>
          </cell>
          <cell r="U170" t="str">
            <v>BANCO INTERNACIONAL DEL PERU - INTERBANK</v>
          </cell>
          <cell r="V170" t="str">
            <v>SI</v>
          </cell>
          <cell r="W170" t="str">
            <v>638751DLYNA3</v>
          </cell>
          <cell r="Y170" t="str">
            <v>BANCO INTERNACIONAL DEL PERU - INTERBANK</v>
          </cell>
          <cell r="Z170" t="str">
            <v>SOL</v>
          </cell>
          <cell r="AA170">
            <v>42354</v>
          </cell>
          <cell r="AB170">
            <v>45307</v>
          </cell>
          <cell r="AC170" t="str">
            <v>AFP</v>
          </cell>
          <cell r="AD170" t="str">
            <v>AFP HABITAT</v>
          </cell>
          <cell r="AE170" t="str">
            <v>AUXILIAR DE INVENTARIO</v>
          </cell>
          <cell r="AF170" t="str">
            <v>AV. VILLA VENTURO MZ 22 LT 4 LIMA LIMA CHORRILLOS</v>
          </cell>
          <cell r="AG170" t="str">
            <v>101</v>
          </cell>
          <cell r="AH170" t="str">
            <v>EMPLEADO NORMAL BRUTO</v>
          </cell>
          <cell r="AI170" t="str">
            <v>2002</v>
          </cell>
          <cell r="AJ170" t="str">
            <v xml:space="preserve">DESCENTRALIZACION </v>
          </cell>
          <cell r="AK170" t="str">
            <v>DD - DESCENTRALIZACION</v>
          </cell>
          <cell r="AL170" t="str">
            <v>MIXTA</v>
          </cell>
        </row>
        <row r="171">
          <cell r="C171" t="str">
            <v>43024686</v>
          </cell>
          <cell r="D171" t="str">
            <v>02604</v>
          </cell>
          <cell r="E171" t="str">
            <v>LEDVANCE - PROMOTORAS</v>
          </cell>
          <cell r="F171">
            <v>45068</v>
          </cell>
          <cell r="G171">
            <v>45313</v>
          </cell>
          <cell r="H171">
            <v>45351</v>
          </cell>
          <cell r="I171">
            <v>0</v>
          </cell>
          <cell r="J171" t="str">
            <v>VIGENTE</v>
          </cell>
          <cell r="L171" t="str">
            <v>MARKETING POWER S.A.C.</v>
          </cell>
          <cell r="M171" t="str">
            <v>LEDVANCE S.A.C.</v>
          </cell>
          <cell r="N171" t="str">
            <v>ELIZABETH DORIS ROMAN RINCON</v>
          </cell>
          <cell r="O171" t="str">
            <v>MP ADENDA DE RENOVACION PARA AGENCIA COMERCIAL-R</v>
          </cell>
          <cell r="P171" t="str">
            <v>PARA OBRA DETERMINADA O SERVICIO ESPECÍFICO</v>
          </cell>
          <cell r="Q171" t="str">
            <v>Lima</v>
          </cell>
          <cell r="R171" t="str">
            <v>21592465867060</v>
          </cell>
          <cell r="S171" t="str">
            <v>SOL</v>
          </cell>
          <cell r="T171" t="str">
            <v>AHORROS</v>
          </cell>
          <cell r="U171" t="str">
            <v>BANCO DE CREDITO DEL PERU</v>
          </cell>
          <cell r="V171" t="str">
            <v>NO</v>
          </cell>
          <cell r="W171" t="str">
            <v>309431JLXNX2</v>
          </cell>
          <cell r="X171" t="str">
            <v>8339051529</v>
          </cell>
          <cell r="Y171" t="str">
            <v>SCOTIABANK PERU SAA</v>
          </cell>
          <cell r="Z171" t="str">
            <v>SOL</v>
          </cell>
          <cell r="AA171">
            <v>41001</v>
          </cell>
          <cell r="AB171">
            <v>45068</v>
          </cell>
          <cell r="AC171" t="str">
            <v>AFP</v>
          </cell>
          <cell r="AD171" t="str">
            <v>AFP PRIMA</v>
          </cell>
          <cell r="AE171" t="str">
            <v>PROMOTOR DE ARTÍCULOS DE ILUMINACIÓN</v>
          </cell>
          <cell r="AF171" t="str">
            <v>PJ. GOYENECHE 109 AREQUIPA AREQUIPA MIRAFLORES</v>
          </cell>
          <cell r="AG171" t="str">
            <v>101</v>
          </cell>
          <cell r="AH171" t="str">
            <v>EMPLEADO NORMAL BRUTO</v>
          </cell>
          <cell r="AI171" t="str">
            <v>2908</v>
          </cell>
          <cell r="AJ171" t="str">
            <v>PROMOTOR LIMA</v>
          </cell>
          <cell r="AK171" t="str">
            <v>DD - DESCENTRALIZACION</v>
          </cell>
          <cell r="AL171" t="str">
            <v>MIXTA</v>
          </cell>
        </row>
        <row r="172">
          <cell r="C172" t="str">
            <v>47528479</v>
          </cell>
          <cell r="D172" t="str">
            <v>02236</v>
          </cell>
          <cell r="E172" t="str">
            <v>ALICORP - SERVCIIO DE INTERMEDIACIÓN</v>
          </cell>
          <cell r="F172">
            <v>45047</v>
          </cell>
          <cell r="G172">
            <v>45292</v>
          </cell>
          <cell r="H172">
            <v>45382</v>
          </cell>
          <cell r="I172">
            <v>0</v>
          </cell>
          <cell r="J172" t="str">
            <v>VIGENTE</v>
          </cell>
          <cell r="L172" t="str">
            <v>OVERALL BUSINESS S.A.</v>
          </cell>
          <cell r="M172" t="str">
            <v>ALICORP SAA</v>
          </cell>
          <cell r="N172" t="str">
            <v>ELIZABETH DORIS ROMAN RINCON</v>
          </cell>
          <cell r="O172" t="str">
            <v>OB_ADENDA_CTO POR SERV. ESPECIFICO_OCASIONAL_TELETRABAJO COMPLETO_RF</v>
          </cell>
          <cell r="P172" t="str">
            <v>PARA OBRA DETERMINADA O SERVICIO ESPECÍFICO</v>
          </cell>
          <cell r="Q172" t="str">
            <v>Lima</v>
          </cell>
          <cell r="R172" t="str">
            <v>2003151478188</v>
          </cell>
          <cell r="S172" t="str">
            <v>SOL</v>
          </cell>
          <cell r="T172" t="str">
            <v>AHORROS</v>
          </cell>
          <cell r="U172" t="str">
            <v>BANCO INTERNACIONAL DEL PERU - INTERBANK</v>
          </cell>
          <cell r="V172" t="str">
            <v>SI</v>
          </cell>
          <cell r="W172" t="str">
            <v>336130KLGNM0</v>
          </cell>
          <cell r="X172" t="str">
            <v>19151043645072</v>
          </cell>
          <cell r="Y172" t="str">
            <v>BANCO DE CREDITO DEL PERU</v>
          </cell>
          <cell r="Z172" t="str">
            <v>SOL</v>
          </cell>
          <cell r="AA172">
            <v>44645</v>
          </cell>
          <cell r="AB172">
            <v>45047</v>
          </cell>
          <cell r="AC172" t="str">
            <v>AFP</v>
          </cell>
          <cell r="AD172" t="str">
            <v>AFP INTEGRA</v>
          </cell>
          <cell r="AE172" t="str">
            <v>ASISTENTE DE VERIFICACIÓN DE DATOS FINANCIEROS</v>
          </cell>
          <cell r="AF172" t="str">
            <v>AV. CALLE GAMARRA 240 DPTO 402 URB MIRAMAR      LIMA LIMA SAN MIGUEL</v>
          </cell>
          <cell r="AG172" t="str">
            <v>101</v>
          </cell>
          <cell r="AH172" t="str">
            <v>EMPLEADO NORMAL BRUTO</v>
          </cell>
          <cell r="AI172" t="str">
            <v>2002</v>
          </cell>
          <cell r="AJ172" t="str">
            <v xml:space="preserve">DESCENTRALIZACION </v>
          </cell>
          <cell r="AK172" t="str">
            <v>DD - DESCENTRALIZACION</v>
          </cell>
          <cell r="AL172" t="str">
            <v>FLUJO</v>
          </cell>
        </row>
        <row r="173">
          <cell r="C173" t="str">
            <v>01162727</v>
          </cell>
          <cell r="D173" t="str">
            <v>02602</v>
          </cell>
          <cell r="E173" t="str">
            <v>BSH SUPERVISORAS</v>
          </cell>
          <cell r="F173">
            <v>44774</v>
          </cell>
          <cell r="G173">
            <v>45323</v>
          </cell>
          <cell r="H173">
            <v>45351</v>
          </cell>
          <cell r="I173">
            <v>0</v>
          </cell>
          <cell r="J173" t="str">
            <v>VIGENTE</v>
          </cell>
          <cell r="L173" t="str">
            <v>MARKETING POWER S.A.C.</v>
          </cell>
          <cell r="M173" t="str">
            <v>BSH ELECTRODOMESTICOS SAC</v>
          </cell>
          <cell r="N173" t="str">
            <v>ELIZABETH DORIS ROMAN RINCON</v>
          </cell>
          <cell r="O173" t="str">
            <v>MP ADENDA DE RENOVACION PARA AGENCIA COMERCIAL-R</v>
          </cell>
          <cell r="P173" t="str">
            <v>PARA OBRA DETERMINADA O SERVICIO ESPECÍFICO</v>
          </cell>
          <cell r="Q173" t="str">
            <v>Tarapoto</v>
          </cell>
          <cell r="R173" t="str">
            <v>55014727012003</v>
          </cell>
          <cell r="S173" t="str">
            <v>SOL</v>
          </cell>
          <cell r="T173" t="str">
            <v>AHORROS</v>
          </cell>
          <cell r="U173" t="str">
            <v>BANCO DE CREDITO DEL PERU</v>
          </cell>
          <cell r="V173" t="str">
            <v>NO</v>
          </cell>
          <cell r="W173" t="str">
            <v>585990SLBEA2</v>
          </cell>
          <cell r="X173" t="str">
            <v>55051367824062</v>
          </cell>
          <cell r="Y173" t="str">
            <v>BANCO DE CREDITO DEL PERU</v>
          </cell>
          <cell r="Z173" t="str">
            <v>SOL</v>
          </cell>
          <cell r="AA173">
            <v>39156</v>
          </cell>
          <cell r="AB173">
            <v>44774</v>
          </cell>
          <cell r="AC173" t="str">
            <v>AFP</v>
          </cell>
          <cell r="AD173" t="str">
            <v>PROFUTURO</v>
          </cell>
          <cell r="AE173" t="str">
            <v>MONITOR</v>
          </cell>
          <cell r="AF173" t="str">
            <v>RAMON CASTILLA 474 SAN MARTIN SAN MARTIN LA BANDA DE SHILCAYO</v>
          </cell>
          <cell r="AG173" t="str">
            <v>101</v>
          </cell>
          <cell r="AH173" t="str">
            <v>EMPLEADO NORMAL BRUTO</v>
          </cell>
          <cell r="AI173" t="str">
            <v>0007</v>
          </cell>
          <cell r="AJ173" t="str">
            <v>914 - MARKETING</v>
          </cell>
          <cell r="AK173" t="str">
            <v>DD - DESCENTRALIZACION</v>
          </cell>
          <cell r="AL173" t="str">
            <v>FLUJO</v>
          </cell>
        </row>
        <row r="174">
          <cell r="C174" t="str">
            <v>41408048</v>
          </cell>
          <cell r="D174" t="str">
            <v>02602</v>
          </cell>
          <cell r="E174" t="str">
            <v>BSH SUPERVISORAS</v>
          </cell>
          <cell r="F174">
            <v>44774</v>
          </cell>
          <cell r="G174">
            <v>45323</v>
          </cell>
          <cell r="H174">
            <v>45351</v>
          </cell>
          <cell r="I174">
            <v>0</v>
          </cell>
          <cell r="J174" t="str">
            <v>VIGENTE</v>
          </cell>
          <cell r="L174" t="str">
            <v>MARKETING POWER S.A.C.</v>
          </cell>
          <cell r="M174" t="str">
            <v>BSH ELECTRODOMESTICOS SAC</v>
          </cell>
          <cell r="N174" t="str">
            <v>ELIZABETH DORIS ROMAN RINCON</v>
          </cell>
          <cell r="O174" t="str">
            <v>MP ADENDA DE RENOVACION PARA AGENCIA COMERCIAL-R</v>
          </cell>
          <cell r="P174" t="str">
            <v>PARA OBRA DETERMINADA O SERVICIO ESPECÍFICO</v>
          </cell>
          <cell r="Q174" t="str">
            <v>Trujillo</v>
          </cell>
          <cell r="R174" t="str">
            <v>00110057750209700205</v>
          </cell>
          <cell r="S174" t="str">
            <v>SOL</v>
          </cell>
          <cell r="T174" t="str">
            <v>AHORROS</v>
          </cell>
          <cell r="U174" t="str">
            <v>BANCO BBVA PERU</v>
          </cell>
          <cell r="V174" t="str">
            <v>SI</v>
          </cell>
          <cell r="W174" t="str">
            <v>600550CLCER9</v>
          </cell>
          <cell r="X174" t="str">
            <v>00110579080702690985</v>
          </cell>
          <cell r="Y174" t="str">
            <v>BANCO BBVA PERU</v>
          </cell>
          <cell r="Z174" t="str">
            <v>SOL</v>
          </cell>
          <cell r="AA174">
            <v>38786</v>
          </cell>
          <cell r="AB174">
            <v>44774</v>
          </cell>
          <cell r="AC174" t="str">
            <v>AFP</v>
          </cell>
          <cell r="AD174" t="str">
            <v>AFP INTEGRA</v>
          </cell>
          <cell r="AE174" t="str">
            <v>SUPERVISOR DE PROMOTORES</v>
          </cell>
          <cell r="AF174" t="str">
            <v>CAL WASHINGTON 244  LA PERLA LA LIBERTAD TRUJILLO TRUJILLO</v>
          </cell>
          <cell r="AG174" t="str">
            <v>101</v>
          </cell>
          <cell r="AH174" t="str">
            <v>EMPLEADO NORMAL BRUTO</v>
          </cell>
          <cell r="AI174" t="str">
            <v>0007</v>
          </cell>
          <cell r="AJ174" t="str">
            <v>914 - MARKETING</v>
          </cell>
          <cell r="AK174" t="str">
            <v>DD - DESCENTRALIZACION</v>
          </cell>
          <cell r="AL174" t="str">
            <v>FLUJO</v>
          </cell>
        </row>
        <row r="175">
          <cell r="C175" t="str">
            <v>41923607</v>
          </cell>
          <cell r="D175" t="str">
            <v>00845</v>
          </cell>
          <cell r="E175" t="str">
            <v>BSH ADMINISTRACIÓN DE ALMACENES</v>
          </cell>
          <cell r="F175">
            <v>45041</v>
          </cell>
          <cell r="G175">
            <v>45292</v>
          </cell>
          <cell r="H175">
            <v>45382</v>
          </cell>
          <cell r="I175">
            <v>0</v>
          </cell>
          <cell r="J175" t="str">
            <v>VIGENTE</v>
          </cell>
          <cell r="L175" t="str">
            <v>OVERALL STRATEGY S.A.C.</v>
          </cell>
          <cell r="M175" t="str">
            <v>BSH ELECTRODOMESTICOS SAC</v>
          </cell>
          <cell r="N175" t="str">
            <v>ELIZABETH DORIS ROMAN RINCON</v>
          </cell>
          <cell r="O175" t="str">
            <v>OS-ADENDA DE PRORROGA  BSH  ALMACENES  CT</v>
          </cell>
          <cell r="P175" t="str">
            <v>PARA OBRA DETERMINADA O SERVICIO ESPECÍFICO</v>
          </cell>
          <cell r="Q175" t="str">
            <v>Callao</v>
          </cell>
          <cell r="R175" t="str">
            <v>19278927172013</v>
          </cell>
          <cell r="S175" t="str">
            <v>SOL</v>
          </cell>
          <cell r="T175" t="str">
            <v>AHORROS</v>
          </cell>
          <cell r="U175" t="str">
            <v>BANCO DE CREDITO DEL PERU</v>
          </cell>
          <cell r="V175" t="str">
            <v>SI</v>
          </cell>
          <cell r="X175" t="str">
            <v>19251626153092</v>
          </cell>
          <cell r="Y175" t="str">
            <v>BANCO DE CREDITO DEL PERU</v>
          </cell>
          <cell r="Z175" t="str">
            <v>SOL</v>
          </cell>
          <cell r="AA175">
            <v>42178</v>
          </cell>
          <cell r="AB175">
            <v>45041</v>
          </cell>
          <cell r="AC175" t="str">
            <v>SNP</v>
          </cell>
          <cell r="AE175" t="str">
            <v>OPERARIO 5 DE APT</v>
          </cell>
          <cell r="AF175" t="str">
            <v>AV. URB.SAN JUAN MACÍAS - PSJ.AREQUIPA MZ F LT 19 - CALLAO PROV.CONST.DEL CALLAO CALLAO CALLAO</v>
          </cell>
          <cell r="AG175" t="str">
            <v>101</v>
          </cell>
          <cell r="AH175" t="str">
            <v>EMPLEADO NORMAL BRUTO</v>
          </cell>
          <cell r="AI175" t="str">
            <v>2908</v>
          </cell>
          <cell r="AJ175" t="str">
            <v>001 -  APT</v>
          </cell>
          <cell r="AK175" t="str">
            <v>DD - DESCENTRALIZACION</v>
          </cell>
          <cell r="AL175" t="str">
            <v>-</v>
          </cell>
        </row>
        <row r="176">
          <cell r="C176" t="str">
            <v>46773787</v>
          </cell>
          <cell r="D176" t="str">
            <v>02423</v>
          </cell>
          <cell r="E176" t="str">
            <v>PACIFICO - SERVICIO DE CALL CENTER</v>
          </cell>
          <cell r="F176">
            <v>44866</v>
          </cell>
          <cell r="G176">
            <v>45323</v>
          </cell>
          <cell r="H176">
            <v>45412</v>
          </cell>
          <cell r="I176">
            <v>0</v>
          </cell>
          <cell r="J176" t="str">
            <v>VIGENTE</v>
          </cell>
          <cell r="L176" t="str">
            <v>EXECUTIVE SOLUTIONS S.A.</v>
          </cell>
          <cell r="M176" t="str">
            <v>PACIFICO COMPAÑIA DE SEGUROS Y REASEGUROS</v>
          </cell>
          <cell r="N176" t="str">
            <v>ELIZABETH DORIS ROMAN RINCON</v>
          </cell>
          <cell r="O176" t="str">
            <v>ES_ADENDA_ CTO TRABJO_SERVICIO ESPECIFICO (LOCACIÓN DE SERVICIOS)_TELETRABAJO MIXTO_PNF_RC_PACIFICO</v>
          </cell>
          <cell r="P176" t="str">
            <v>PARA OBRA DETERMINADA O SERVICIO ESPECÍFICO</v>
          </cell>
          <cell r="Q176" t="str">
            <v>Lima</v>
          </cell>
          <cell r="R176" t="str">
            <v>00110579020213845437</v>
          </cell>
          <cell r="S176" t="str">
            <v>SOL</v>
          </cell>
          <cell r="T176" t="str">
            <v>AHORROS</v>
          </cell>
          <cell r="U176" t="str">
            <v>BANCO BBVA PERU</v>
          </cell>
          <cell r="V176" t="str">
            <v>NO</v>
          </cell>
          <cell r="W176" t="str">
            <v>336280ALLEE5</v>
          </cell>
          <cell r="X176" t="str">
            <v>19251370073025</v>
          </cell>
          <cell r="Y176" t="str">
            <v>BANCO DE CREDITO DEL PERU</v>
          </cell>
          <cell r="Z176" t="str">
            <v>SOL</v>
          </cell>
          <cell r="AA176">
            <v>41368</v>
          </cell>
          <cell r="AB176">
            <v>44866</v>
          </cell>
          <cell r="AC176" t="str">
            <v>AFP</v>
          </cell>
          <cell r="AD176" t="str">
            <v>AFP PRIMA</v>
          </cell>
          <cell r="AE176" t="str">
            <v>ASESOR JUNIOR DE SERVICIO AL CLIENTE</v>
          </cell>
          <cell r="AF176" t="str">
            <v>CAL TARMA MZ. R  LT 17
DULANTO CALLAO PROV.CONST.DEL CALLAO CALLAO CALLAO</v>
          </cell>
          <cell r="AG176" t="str">
            <v>101</v>
          </cell>
          <cell r="AH176" t="str">
            <v>EMPLEADO NORMAL BRUTO</v>
          </cell>
          <cell r="AI176" t="str">
            <v>2076</v>
          </cell>
          <cell r="AJ176" t="str">
            <v>CALL Cobranzas</v>
          </cell>
          <cell r="AK176" t="str">
            <v>DD - DESCENTRALIZACION</v>
          </cell>
          <cell r="AL176" t="str">
            <v>MIXTA</v>
          </cell>
        </row>
        <row r="177">
          <cell r="C177" t="str">
            <v>42791890</v>
          </cell>
          <cell r="D177" t="str">
            <v>02664</v>
          </cell>
          <cell r="E177" t="str">
            <v>Grunenthal OS</v>
          </cell>
          <cell r="F177">
            <v>45250</v>
          </cell>
          <cell r="G177">
            <v>45323</v>
          </cell>
          <cell r="H177">
            <v>45381</v>
          </cell>
          <cell r="I177">
            <v>0</v>
          </cell>
          <cell r="J177" t="str">
            <v>VIGENTE</v>
          </cell>
          <cell r="L177" t="str">
            <v>OVERALL STRATEGY S.A.C.</v>
          </cell>
          <cell r="M177" t="str">
            <v>GRUNENTHAL PERUANA S A</v>
          </cell>
          <cell r="N177" t="str">
            <v>ELIZABETH DORIS ROMAN RINCON</v>
          </cell>
          <cell r="O177" t="str">
            <v>OS_ADENDA_CTO_SERV. ESPECIFICO_LOCACIÓN DE SERVICIOS_RC_MOVILIDAD_BONOS</v>
          </cell>
          <cell r="P177" t="str">
            <v>PARA OBRA DETERMINADA O SERVICIO ESPECÍFICO</v>
          </cell>
          <cell r="Q177" t="str">
            <v>Trujillo</v>
          </cell>
          <cell r="R177" t="str">
            <v>8213293474108</v>
          </cell>
          <cell r="S177" t="str">
            <v>SOL</v>
          </cell>
          <cell r="T177" t="str">
            <v>AHORROS</v>
          </cell>
          <cell r="U177" t="str">
            <v>BANCO INTERNACIONAL DEL PERU - INTERBANK</v>
          </cell>
          <cell r="V177" t="str">
            <v>SI</v>
          </cell>
          <cell r="W177" t="str">
            <v>610442MLVEA4</v>
          </cell>
          <cell r="Y177" t="str">
            <v>BANCO INTERNACIONAL DEL PERU - INTERBANK</v>
          </cell>
          <cell r="Z177" t="str">
            <v>SOL</v>
          </cell>
          <cell r="AA177">
            <v>39400</v>
          </cell>
          <cell r="AB177">
            <v>45250</v>
          </cell>
          <cell r="AC177" t="str">
            <v>AFP</v>
          </cell>
          <cell r="AD177" t="str">
            <v>PROFUTURO</v>
          </cell>
          <cell r="AE177" t="str">
            <v>PROMOTOR</v>
          </cell>
          <cell r="AF177" t="str">
            <v>CAL SAN LUCAS 176  P.J.  LA ESPERANZA LA LIBERTAD TRUJILLO LA ESPERANZA</v>
          </cell>
          <cell r="AG177" t="str">
            <v>101</v>
          </cell>
          <cell r="AH177" t="str">
            <v>EMPLEADO NORMAL BRUTO</v>
          </cell>
          <cell r="AI177" t="str">
            <v>2002</v>
          </cell>
          <cell r="AJ177" t="str">
            <v xml:space="preserve">DESCENTRALIZACION </v>
          </cell>
          <cell r="AK177" t="str">
            <v>DD - DESCENTRALIZACION</v>
          </cell>
          <cell r="AL177" t="str">
            <v>FLUJO</v>
          </cell>
        </row>
        <row r="178">
          <cell r="C178" t="str">
            <v>42162563</v>
          </cell>
          <cell r="D178" t="str">
            <v>02515</v>
          </cell>
          <cell r="E178" t="str">
            <v>RASH</v>
          </cell>
          <cell r="F178">
            <v>45307</v>
          </cell>
          <cell r="G178">
            <v>45307</v>
          </cell>
          <cell r="H178">
            <v>45382</v>
          </cell>
          <cell r="I178">
            <v>0</v>
          </cell>
          <cell r="J178" t="str">
            <v>VIGENTE</v>
          </cell>
          <cell r="L178" t="str">
            <v>OVERALL STRATEGY S.A.C.</v>
          </cell>
          <cell r="M178" t="str">
            <v>RASH PERU S.A.C.</v>
          </cell>
          <cell r="N178" t="str">
            <v>ELIZABETH DORIS ROMAN RINCON</v>
          </cell>
          <cell r="O178" t="str">
            <v>OS_CONTRATO SERV. ESPECIFICO_TERCERIZACIÓN_TELETRABAJO MIXTO_RF_PF_RASH_CNTRO OPER.</v>
          </cell>
          <cell r="P178" t="str">
            <v>PARA OBRA DETERMINADA O SERVICIO ESPECÍFICO</v>
          </cell>
          <cell r="Q178" t="str">
            <v>Lima</v>
          </cell>
          <cell r="R178" t="str">
            <v>00110579070220262463</v>
          </cell>
          <cell r="S178" t="str">
            <v>SOL</v>
          </cell>
          <cell r="T178" t="str">
            <v>AHORROS</v>
          </cell>
          <cell r="U178" t="str">
            <v>BANCO BBVA PERU</v>
          </cell>
          <cell r="V178" t="str">
            <v>NO</v>
          </cell>
          <cell r="W178" t="str">
            <v>606581GLPAT8</v>
          </cell>
          <cell r="Y178" t="str">
            <v>BANCO BBVA PERU</v>
          </cell>
          <cell r="Z178" t="str">
            <v>SOL</v>
          </cell>
          <cell r="AA178">
            <v>38668</v>
          </cell>
          <cell r="AB178">
            <v>45307</v>
          </cell>
          <cell r="AC178" t="str">
            <v>AFP</v>
          </cell>
          <cell r="AD178" t="str">
            <v>PROFUTURO</v>
          </cell>
          <cell r="AE178" t="str">
            <v>SUPERVISOR DE INVENTARIOS</v>
          </cell>
          <cell r="AF178" t="str">
            <v>SECTOR 01 GRUPO 8 MZ C LOTE 16 - VILLA EL SALVADOR, LIMA, PERÚ. LIMA LIMA VILLA EL SALVADOR</v>
          </cell>
          <cell r="AG178" t="str">
            <v>101</v>
          </cell>
          <cell r="AH178" t="str">
            <v>EMPLEADO NORMAL BRUTO</v>
          </cell>
          <cell r="AI178" t="str">
            <v>2002</v>
          </cell>
          <cell r="AJ178" t="str">
            <v xml:space="preserve">DESCENTRALIZACION </v>
          </cell>
          <cell r="AK178" t="str">
            <v>DD - DESCENTRALIZACION</v>
          </cell>
          <cell r="AL178" t="str">
            <v>FLUJO</v>
          </cell>
        </row>
        <row r="179">
          <cell r="C179" t="str">
            <v>70499832</v>
          </cell>
          <cell r="D179" t="str">
            <v>02423</v>
          </cell>
          <cell r="E179" t="str">
            <v>PACIFICO - SERVICIO DE CALL CENTER</v>
          </cell>
          <cell r="F179">
            <v>44986</v>
          </cell>
          <cell r="G179">
            <v>45323</v>
          </cell>
          <cell r="H179">
            <v>45351</v>
          </cell>
          <cell r="I179">
            <v>0</v>
          </cell>
          <cell r="J179" t="str">
            <v>VIGENTE</v>
          </cell>
          <cell r="L179" t="str">
            <v>EXECUTIVE SOLUTIONS S.A.</v>
          </cell>
          <cell r="M179" t="str">
            <v>PACIFICO COMPAÑIA DE SEGUROS Y REASEGUROS</v>
          </cell>
          <cell r="N179" t="str">
            <v>ELIZABETH DORIS ROMAN RINCON</v>
          </cell>
          <cell r="O179" t="str">
            <v>ES_ADENDA_ CTO TRABJO_SERVICIO ESPECIFICO (LOCACIÓN DE SERVICIOS)_TELETRABAJO MIXTO_PNF_RC_PACIFICO</v>
          </cell>
          <cell r="P179" t="str">
            <v>PARA OBRA DETERMINADA O SERVICIO ESPECÍFICO</v>
          </cell>
          <cell r="Q179" t="str">
            <v>Lima</v>
          </cell>
          <cell r="R179" t="str">
            <v>19277340372086</v>
          </cell>
          <cell r="S179" t="str">
            <v>SOL</v>
          </cell>
          <cell r="T179" t="str">
            <v>AHORROS</v>
          </cell>
          <cell r="U179" t="str">
            <v>BANCO DE CREDITO DEL PERU</v>
          </cell>
          <cell r="V179" t="str">
            <v>SI</v>
          </cell>
          <cell r="W179" t="str">
            <v>636750JLSEO3</v>
          </cell>
          <cell r="X179" t="str">
            <v>19251666408007</v>
          </cell>
          <cell r="Y179" t="str">
            <v>BANCO DE CREDITO DEL PERU</v>
          </cell>
          <cell r="Z179" t="str">
            <v>SOL</v>
          </cell>
          <cell r="AA179">
            <v>45037</v>
          </cell>
          <cell r="AB179">
            <v>44986</v>
          </cell>
          <cell r="AC179" t="str">
            <v>AFP</v>
          </cell>
          <cell r="AD179" t="str">
            <v>AFP INTEGRA</v>
          </cell>
          <cell r="AE179" t="str">
            <v>ASISTENTE DE UNIDAD DE PAGOS</v>
          </cell>
          <cell r="AF179" t="str">
            <v>AV. MZ A L 26 A.H SANTA ROSA DE LIMA CERRO LA REGLA - CALLAO PROV.CONST.DEL CALLAO CALLAO CALLAO</v>
          </cell>
          <cell r="AG179" t="str">
            <v>101</v>
          </cell>
          <cell r="AH179" t="str">
            <v>EMPLEADO NORMAL BRUTO</v>
          </cell>
          <cell r="AI179" t="str">
            <v>2577</v>
          </cell>
          <cell r="AJ179" t="str">
            <v>CALL UNIDAD DE PAGOS</v>
          </cell>
          <cell r="AK179" t="str">
            <v>DD - DESCENTRALIZACION</v>
          </cell>
          <cell r="AL179" t="str">
            <v>MIXTA</v>
          </cell>
        </row>
        <row r="180">
          <cell r="C180" t="str">
            <v>40804413</v>
          </cell>
          <cell r="D180" t="str">
            <v>02602</v>
          </cell>
          <cell r="E180" t="str">
            <v>BSH SUPERVISORAS</v>
          </cell>
          <cell r="F180">
            <v>44996</v>
          </cell>
          <cell r="G180">
            <v>45261</v>
          </cell>
          <cell r="H180">
            <v>45351</v>
          </cell>
          <cell r="I180">
            <v>0</v>
          </cell>
          <cell r="J180" t="str">
            <v>VIGENTE</v>
          </cell>
          <cell r="L180" t="str">
            <v>MARKETING POWER S.A.C.</v>
          </cell>
          <cell r="M180" t="str">
            <v>BSH ELECTRODOMESTICOS SAC</v>
          </cell>
          <cell r="N180" t="str">
            <v>ELIZABETH DORIS ROMAN RINCON</v>
          </cell>
          <cell r="O180" t="str">
            <v>MP ADENDA DE RENOVACION PARA AGENCIA COMERCIAL-R</v>
          </cell>
          <cell r="P180" t="str">
            <v>PARA OBRA DETERMINADA O SERVICIO ESPECÍFICO</v>
          </cell>
          <cell r="Q180" t="str">
            <v>Trujillo</v>
          </cell>
          <cell r="R180" t="str">
            <v>57077853983039</v>
          </cell>
          <cell r="S180" t="str">
            <v>SOL</v>
          </cell>
          <cell r="T180" t="str">
            <v>AHORROS</v>
          </cell>
          <cell r="U180" t="str">
            <v>BANCO DE CREDITO DEL PERU</v>
          </cell>
          <cell r="V180" t="str">
            <v>SI</v>
          </cell>
          <cell r="W180" t="str">
            <v>596460EMRCZ6</v>
          </cell>
          <cell r="X180" t="str">
            <v>57051625897080</v>
          </cell>
          <cell r="Y180" t="str">
            <v>BANCO DE CREDITO DEL PERU</v>
          </cell>
          <cell r="Z180" t="str">
            <v>SOL</v>
          </cell>
          <cell r="AA180">
            <v>38427</v>
          </cell>
          <cell r="AB180">
            <v>44996</v>
          </cell>
          <cell r="AC180" t="str">
            <v>AFP</v>
          </cell>
          <cell r="AD180" t="str">
            <v>PROFUTURO</v>
          </cell>
          <cell r="AE180" t="str">
            <v>PROMOTOR JUNIOR ELECTRODOMÉSTICO</v>
          </cell>
          <cell r="AF180" t="str">
            <v>AV. MZ LL LOTE 09 - TRUJILLO LA LIBERTAD TRUJILLO TRUJILLO</v>
          </cell>
          <cell r="AG180" t="str">
            <v>101</v>
          </cell>
          <cell r="AH180" t="str">
            <v>EMPLEADO NORMAL BRUTO</v>
          </cell>
          <cell r="AI180" t="str">
            <v>0007</v>
          </cell>
          <cell r="AJ180" t="str">
            <v>914 - MARKETING</v>
          </cell>
          <cell r="AK180" t="str">
            <v>DD - DESCENTRALIZACION</v>
          </cell>
          <cell r="AL180" t="str">
            <v>FLUJO</v>
          </cell>
        </row>
        <row r="181">
          <cell r="C181" t="str">
            <v>76679347</v>
          </cell>
          <cell r="D181" t="str">
            <v>00346</v>
          </cell>
          <cell r="E181" t="str">
            <v>LUZ DEL SUR - TEMPORAL COMPLEMENTARIOS</v>
          </cell>
          <cell r="F181">
            <v>45219</v>
          </cell>
          <cell r="G181">
            <v>45323</v>
          </cell>
          <cell r="H181">
            <v>45353</v>
          </cell>
          <cell r="I181">
            <v>0</v>
          </cell>
          <cell r="J181" t="str">
            <v>VIGENTE</v>
          </cell>
          <cell r="L181" t="str">
            <v>OVERALL BUSINESS S.A.</v>
          </cell>
          <cell r="M181" t="str">
            <v>LUZ DEL SUR S.A.A.</v>
          </cell>
          <cell r="N181" t="str">
            <v>ELIZABETH DORIS ROMAN RINCON</v>
          </cell>
          <cell r="O181" t="str">
            <v>OB - ADENDA POR SERVICIO ESPECIFICO TEMPORALES (20F)</v>
          </cell>
          <cell r="P181" t="str">
            <v>DE TEMPORADA</v>
          </cell>
          <cell r="Q181" t="str">
            <v>Lima</v>
          </cell>
          <cell r="R181" t="str">
            <v>19493695857077</v>
          </cell>
          <cell r="S181" t="str">
            <v>SOL</v>
          </cell>
          <cell r="T181" t="str">
            <v>AHORROS</v>
          </cell>
          <cell r="U181" t="str">
            <v>BANCO DE CREDITO DEL PERU</v>
          </cell>
          <cell r="V181" t="str">
            <v>NO</v>
          </cell>
          <cell r="W181" t="str">
            <v>659510JMQAS0</v>
          </cell>
          <cell r="X181" t="str">
            <v>19151907255006</v>
          </cell>
          <cell r="Y181" t="str">
            <v>BANCO DE CREDITO DEL PERU</v>
          </cell>
          <cell r="Z181" t="str">
            <v>SOL</v>
          </cell>
          <cell r="AA181">
            <v>45219</v>
          </cell>
          <cell r="AB181">
            <v>45219</v>
          </cell>
          <cell r="AC181" t="str">
            <v>AFP</v>
          </cell>
          <cell r="AD181" t="str">
            <v>AFP INTEGRA</v>
          </cell>
          <cell r="AE181" t="str">
            <v>ANALISTA PROYECTO SUMINISTROS</v>
          </cell>
          <cell r="AF181" t="str">
            <v>CAL VELANDO, MÁXIMO 431 B - URB UNIVERSAL 1 LIMA LIMA SANTA ANITA</v>
          </cell>
          <cell r="AG181" t="str">
            <v>101</v>
          </cell>
          <cell r="AH181" t="str">
            <v>EMPLEADO NORMAL BRUTO</v>
          </cell>
          <cell r="AI181" t="str">
            <v>2002</v>
          </cell>
          <cell r="AJ181" t="str">
            <v xml:space="preserve">DESCENTRALIZACION </v>
          </cell>
          <cell r="AK181" t="str">
            <v>DD - DESCENTRALIZACION</v>
          </cell>
          <cell r="AL181" t="str">
            <v>MIXTA</v>
          </cell>
        </row>
        <row r="182">
          <cell r="C182" t="str">
            <v>30431738</v>
          </cell>
          <cell r="D182" t="str">
            <v>02502</v>
          </cell>
          <cell r="E182" t="str">
            <v>Consultoría para la Reconstrucción del Soporte Documentario</v>
          </cell>
          <cell r="F182">
            <v>44927</v>
          </cell>
          <cell r="G182">
            <v>45292</v>
          </cell>
          <cell r="H182">
            <v>45382</v>
          </cell>
          <cell r="I182">
            <v>0</v>
          </cell>
          <cell r="J182" t="str">
            <v>VIGENTE</v>
          </cell>
          <cell r="L182" t="str">
            <v>OVERALL STRATEGY S.A.C.</v>
          </cell>
          <cell r="M182" t="str">
            <v>MINERA LAS BAMBAS S.A.</v>
          </cell>
          <cell r="N182" t="str">
            <v>ELIZABETH DORIS ROMAN RINCON</v>
          </cell>
          <cell r="O182" t="str">
            <v>OS-ADENDA-CTO SERV. ESPECIFIC-LOCACIÓN DE SERV.-TELETRABAJO COMPLETO-RF</v>
          </cell>
          <cell r="P182" t="str">
            <v>PARA OBRA DETERMINADA O SERVICIO ESPECÍFICO</v>
          </cell>
          <cell r="Q182" t="str">
            <v>Lima</v>
          </cell>
          <cell r="R182" t="str">
            <v>8213344381940</v>
          </cell>
          <cell r="S182" t="str">
            <v>SOL</v>
          </cell>
          <cell r="T182" t="str">
            <v>AHORROS</v>
          </cell>
          <cell r="U182" t="str">
            <v>BANCO INTERNACIONAL DEL PERU - INTERBANK</v>
          </cell>
          <cell r="V182" t="str">
            <v>SI</v>
          </cell>
          <cell r="W182" t="str">
            <v>582021DMSAC8</v>
          </cell>
          <cell r="X182" t="str">
            <v>19151626059042</v>
          </cell>
          <cell r="Y182" t="str">
            <v>BANCO DE CREDITO DEL PERU</v>
          </cell>
          <cell r="Z182" t="str">
            <v>SOL</v>
          </cell>
          <cell r="AA182">
            <v>38049</v>
          </cell>
          <cell r="AB182">
            <v>44927</v>
          </cell>
          <cell r="AC182" t="str">
            <v>AFP</v>
          </cell>
          <cell r="AD182" t="str">
            <v>AFP INTEGRA</v>
          </cell>
          <cell r="AE182" t="str">
            <v>CONSULTOR TRIBUTARIO TIPO 2</v>
          </cell>
          <cell r="AF182" t="str">
            <v>CAL MARGARITA MZ C-06, LT. 25 DPTO. B-1, URBANIZACIÓN LOS CEDROS DE VILLA - ETAPA I LIMA LIMA CHORRILLOS</v>
          </cell>
          <cell r="AG182" t="str">
            <v>101</v>
          </cell>
          <cell r="AH182" t="str">
            <v>EMPLEADO NORMAL BRUTO</v>
          </cell>
          <cell r="AI182" t="str">
            <v>2002</v>
          </cell>
          <cell r="AJ182" t="str">
            <v xml:space="preserve">DESCENTRALIZACION </v>
          </cell>
          <cell r="AK182" t="str">
            <v>DD - DESCENTRALIZACION</v>
          </cell>
          <cell r="AL182" t="str">
            <v>FLUJO</v>
          </cell>
        </row>
        <row r="183">
          <cell r="C183" t="str">
            <v>32137214</v>
          </cell>
          <cell r="D183" t="str">
            <v>02396</v>
          </cell>
          <cell r="E183" t="str">
            <v>PDI - SERVICIOS TERCERIZADOS GESTIÓN PREDIAL Y SUPERVISIÓN DE PROYECTOS DE INFRAESTRUCTURA</v>
          </cell>
          <cell r="F183">
            <v>45017</v>
          </cell>
          <cell r="G183">
            <v>45292</v>
          </cell>
          <cell r="H183">
            <v>45382</v>
          </cell>
          <cell r="I183">
            <v>0</v>
          </cell>
          <cell r="J183" t="str">
            <v>VIGENTE</v>
          </cell>
          <cell r="L183" t="str">
            <v>OVERALL STRATEGY S.A.C.</v>
          </cell>
          <cell r="M183" t="str">
            <v>CONSORCIO TRANSMANTARO S.A.</v>
          </cell>
          <cell r="N183" t="str">
            <v>ELIZABETH DORIS ROMAN RINCON</v>
          </cell>
          <cell r="O183" t="str">
            <v>OS_ADENDA_CONTRATO SERV. ESPECIFC_CONSORCIO TRANSMANTARO_PNF_RF_PROYECTO YANA COYA</v>
          </cell>
          <cell r="P183" t="str">
            <v>PARA OBRA DETERMINADA O SERVICIO ESPECÍFICO</v>
          </cell>
          <cell r="Q183" t="str">
            <v>Lima</v>
          </cell>
          <cell r="R183" t="str">
            <v>00110057740239965068</v>
          </cell>
          <cell r="S183" t="str">
            <v>SOL</v>
          </cell>
          <cell r="T183" t="str">
            <v>AHORROS</v>
          </cell>
          <cell r="U183" t="str">
            <v>BANCO BBVA PERU</v>
          </cell>
          <cell r="V183" t="str">
            <v>SI</v>
          </cell>
          <cell r="W183" t="str">
            <v>584541FMOTE3</v>
          </cell>
          <cell r="X183" t="str">
            <v>31051626156035</v>
          </cell>
          <cell r="Y183" t="str">
            <v>BANCO DE CREDITO DEL PERU</v>
          </cell>
          <cell r="Z183" t="str">
            <v>SOL</v>
          </cell>
          <cell r="AA183">
            <v>40865</v>
          </cell>
          <cell r="AB183">
            <v>45017</v>
          </cell>
          <cell r="AC183" t="str">
            <v>AFP</v>
          </cell>
          <cell r="AD183" t="str">
            <v>AFP INTEGRA</v>
          </cell>
          <cell r="AE183" t="str">
            <v>AUXILIAR ADMINISTRATIVO</v>
          </cell>
          <cell r="AF183" t="str">
            <v>LUIS BOZA MZ."C" LT.07   . ANCASH HUARMEY HUARMEY</v>
          </cell>
          <cell r="AG183" t="str">
            <v>101</v>
          </cell>
          <cell r="AH183" t="str">
            <v>EMPLEADO NORMAL BRUTO</v>
          </cell>
          <cell r="AI183" t="str">
            <v>3018</v>
          </cell>
          <cell r="AJ183" t="str">
            <v>YANA - COYA</v>
          </cell>
          <cell r="AK183" t="str">
            <v>DD - DESCENTRALIZACION</v>
          </cell>
          <cell r="AL183" t="str">
            <v>FLUJO</v>
          </cell>
        </row>
        <row r="184">
          <cell r="C184" t="str">
            <v>09910885</v>
          </cell>
          <cell r="D184" t="str">
            <v>02622</v>
          </cell>
          <cell r="E184" t="str">
            <v>COLGATE OB MOTORIZADOS</v>
          </cell>
          <cell r="F184">
            <v>44795</v>
          </cell>
          <cell r="G184">
            <v>45323</v>
          </cell>
          <cell r="H184">
            <v>45351</v>
          </cell>
          <cell r="I184">
            <v>0</v>
          </cell>
          <cell r="J184" t="str">
            <v>VIGENTE</v>
          </cell>
          <cell r="L184" t="str">
            <v>OVERALL BUSINESS S.A.</v>
          </cell>
          <cell r="M184" t="str">
            <v>COLGATE PALMOLIVE PERU S.A.</v>
          </cell>
          <cell r="N184" t="str">
            <v>ELIZABETH DORIS ROMAN RINCON</v>
          </cell>
          <cell r="O184" t="str">
            <v>OB - ADDENDA DE OBRA O SERVICIO ESPECIFICO (17A)</v>
          </cell>
          <cell r="P184" t="str">
            <v>PARA OBRA DETERMINADA O SERVICIO ESPECÍFICO</v>
          </cell>
          <cell r="Q184" t="str">
            <v>Lima</v>
          </cell>
          <cell r="R184" t="str">
            <v>19333266381003</v>
          </cell>
          <cell r="S184" t="str">
            <v>SOL</v>
          </cell>
          <cell r="T184" t="str">
            <v>AHORROS</v>
          </cell>
          <cell r="U184" t="str">
            <v>BANCO DE CREDITO DEL PERU</v>
          </cell>
          <cell r="V184" t="str">
            <v>SI</v>
          </cell>
          <cell r="W184" t="str">
            <v>576831AMCED7</v>
          </cell>
          <cell r="X184" t="str">
            <v>19151368736019</v>
          </cell>
          <cell r="Y184" t="str">
            <v>BANCO DE CREDITO DEL PERU</v>
          </cell>
          <cell r="Z184" t="str">
            <v>SOL</v>
          </cell>
          <cell r="AA184">
            <v>38852</v>
          </cell>
          <cell r="AB184">
            <v>44796</v>
          </cell>
          <cell r="AC184" t="str">
            <v>AFP</v>
          </cell>
          <cell r="AD184" t="str">
            <v>PROFUTURO</v>
          </cell>
          <cell r="AE184" t="str">
            <v>CONSERJE</v>
          </cell>
          <cell r="AF184" t="str">
            <v>JR. CARLOS ARRIETA 308 LIMA LIMA BARRANCO</v>
          </cell>
          <cell r="AG184" t="str">
            <v>101</v>
          </cell>
          <cell r="AH184" t="str">
            <v>EMPLEADO NORMAL BRUTO</v>
          </cell>
          <cell r="AI184" t="str">
            <v>2002</v>
          </cell>
          <cell r="AJ184" t="str">
            <v xml:space="preserve">DESCENTRALIZACION </v>
          </cell>
          <cell r="AK184" t="str">
            <v>DD - DESCENTRALIZACION</v>
          </cell>
          <cell r="AL184" t="str">
            <v>MIXTA</v>
          </cell>
        </row>
        <row r="185">
          <cell r="C185" t="str">
            <v>41454794</v>
          </cell>
          <cell r="D185" t="str">
            <v>02602</v>
          </cell>
          <cell r="E185" t="str">
            <v>BSH SUPERVISORAS</v>
          </cell>
          <cell r="F185">
            <v>44774</v>
          </cell>
          <cell r="G185">
            <v>45323</v>
          </cell>
          <cell r="H185">
            <v>45351</v>
          </cell>
          <cell r="I185">
            <v>0</v>
          </cell>
          <cell r="J185" t="str">
            <v>VIGENTE</v>
          </cell>
          <cell r="L185" t="str">
            <v>MARKETING POWER S.A.C.</v>
          </cell>
          <cell r="M185" t="str">
            <v>BSH ELECTRODOMESTICOS SAC</v>
          </cell>
          <cell r="N185" t="str">
            <v>ELIZABETH DORIS ROMAN RINCON</v>
          </cell>
          <cell r="O185" t="str">
            <v>MP ADENDA DE RENOVACION PARA AGENCIA COMERCIAL-R</v>
          </cell>
          <cell r="P185" t="str">
            <v>PARA OBRA DETERMINADA O SERVICIO ESPECÍFICO</v>
          </cell>
          <cell r="Q185" t="str">
            <v>Huacho</v>
          </cell>
          <cell r="R185" t="str">
            <v>00110057720270877517</v>
          </cell>
          <cell r="S185" t="str">
            <v>SOL</v>
          </cell>
          <cell r="T185" t="str">
            <v>AHORROS</v>
          </cell>
          <cell r="U185" t="str">
            <v>BANCO BBVA PERU</v>
          </cell>
          <cell r="V185" t="str">
            <v>SI</v>
          </cell>
          <cell r="X185" t="str">
            <v>00110579050702691043</v>
          </cell>
          <cell r="Y185" t="str">
            <v>BANCO BBVA PERU</v>
          </cell>
          <cell r="Z185" t="str">
            <v>SOL</v>
          </cell>
          <cell r="AA185">
            <v>40452</v>
          </cell>
          <cell r="AB185">
            <v>44774</v>
          </cell>
          <cell r="AC185" t="str">
            <v>SNP</v>
          </cell>
          <cell r="AE185" t="str">
            <v>PROMOTOR JUNIOR ELECTRODOMÉSTICO</v>
          </cell>
          <cell r="AF185" t="str">
            <v>AV. LIBERTAD 763 LIMA HUAURA SANTA MARIA</v>
          </cell>
          <cell r="AG185" t="str">
            <v>101</v>
          </cell>
          <cell r="AH185" t="str">
            <v>EMPLEADO NORMAL BRUTO</v>
          </cell>
          <cell r="AI185" t="str">
            <v>0007</v>
          </cell>
          <cell r="AJ185" t="str">
            <v>914 - MARKETING</v>
          </cell>
          <cell r="AK185" t="str">
            <v>DD - DESCENTRALIZACION</v>
          </cell>
          <cell r="AL185" t="str">
            <v>-</v>
          </cell>
        </row>
        <row r="186">
          <cell r="C186" t="str">
            <v>46938045</v>
          </cell>
          <cell r="D186" t="str">
            <v>02602</v>
          </cell>
          <cell r="E186" t="str">
            <v>BSH SUPERVISORAS</v>
          </cell>
          <cell r="F186">
            <v>44774</v>
          </cell>
          <cell r="G186">
            <v>45323</v>
          </cell>
          <cell r="H186">
            <v>45351</v>
          </cell>
          <cell r="I186">
            <v>0</v>
          </cell>
          <cell r="J186" t="str">
            <v>VIGENTE</v>
          </cell>
          <cell r="L186" t="str">
            <v>MARKETING POWER S.A.C.</v>
          </cell>
          <cell r="M186" t="str">
            <v>BSH ELECTRODOMESTICOS SAC</v>
          </cell>
          <cell r="N186" t="str">
            <v>ELIZABETH DORIS ROMAN RINCON</v>
          </cell>
          <cell r="O186" t="str">
            <v>MP ADENDA DE RENOVACION PARA AGENCIA COMERCIAL-R</v>
          </cell>
          <cell r="P186" t="str">
            <v>PARA OBRA DETERMINADA O SERVICIO ESPECÍFICO</v>
          </cell>
          <cell r="Q186" t="str">
            <v>Lima</v>
          </cell>
          <cell r="R186" t="str">
            <v>19128055562050</v>
          </cell>
          <cell r="S186" t="str">
            <v>SOL</v>
          </cell>
          <cell r="T186" t="str">
            <v>AHORROS</v>
          </cell>
          <cell r="U186" t="str">
            <v>BANCO DE CREDITO DEL PERU</v>
          </cell>
          <cell r="V186" t="str">
            <v>SI</v>
          </cell>
          <cell r="W186" t="str">
            <v>331000MMJOG4</v>
          </cell>
          <cell r="X186" t="str">
            <v>19151369646011</v>
          </cell>
          <cell r="Y186" t="str">
            <v>BANCO DE CREDITO DEL PERU</v>
          </cell>
          <cell r="Z186" t="str">
            <v>SOL</v>
          </cell>
          <cell r="AA186">
            <v>41605</v>
          </cell>
          <cell r="AB186">
            <v>44774</v>
          </cell>
          <cell r="AC186" t="str">
            <v>AFP</v>
          </cell>
          <cell r="AD186" t="str">
            <v>PROFUTURO</v>
          </cell>
          <cell r="AE186" t="str">
            <v>MONITOR</v>
          </cell>
          <cell r="AF186" t="str">
            <v>JR. MARCO 268  URB.  PAYET LIMA LIMA INDEPENDENCIA</v>
          </cell>
          <cell r="AG186" t="str">
            <v>101</v>
          </cell>
          <cell r="AH186" t="str">
            <v>EMPLEADO NORMAL BRUTO</v>
          </cell>
          <cell r="AI186" t="str">
            <v>0007</v>
          </cell>
          <cell r="AJ186" t="str">
            <v>914 - MARKETING</v>
          </cell>
          <cell r="AK186" t="str">
            <v>DD - DESCENTRALIZACION</v>
          </cell>
          <cell r="AL186" t="str">
            <v>MIXTA</v>
          </cell>
        </row>
        <row r="187">
          <cell r="C187" t="str">
            <v>42311920</v>
          </cell>
          <cell r="D187" t="str">
            <v>02602</v>
          </cell>
          <cell r="E187" t="str">
            <v>BSH SUPERVISORAS</v>
          </cell>
          <cell r="F187">
            <v>44774</v>
          </cell>
          <cell r="G187">
            <v>45323</v>
          </cell>
          <cell r="H187">
            <v>45351</v>
          </cell>
          <cell r="I187">
            <v>0</v>
          </cell>
          <cell r="J187" t="str">
            <v>VIGENTE</v>
          </cell>
          <cell r="L187" t="str">
            <v>MARKETING POWER S.A.C.</v>
          </cell>
          <cell r="M187" t="str">
            <v>BSH ELECTRODOMESTICOS SAC</v>
          </cell>
          <cell r="N187" t="str">
            <v>ELIZABETH DORIS ROMAN RINCON</v>
          </cell>
          <cell r="O187" t="str">
            <v>MP ADENDA DE RENOVACION PARA AGENCIA COMERCIAL-R</v>
          </cell>
          <cell r="P187" t="str">
            <v>PARA OBRA DETERMINADA O SERVICIO ESPECÍFICO</v>
          </cell>
          <cell r="Q187" t="str">
            <v>Lima</v>
          </cell>
          <cell r="R187" t="str">
            <v>19237031948007</v>
          </cell>
          <cell r="S187" t="str">
            <v>SOL</v>
          </cell>
          <cell r="T187" t="str">
            <v>AHORROS</v>
          </cell>
          <cell r="U187" t="str">
            <v>BANCO DE CREDITO DEL PERU</v>
          </cell>
          <cell r="V187" t="str">
            <v>SI</v>
          </cell>
          <cell r="X187" t="str">
            <v>19151369185055</v>
          </cell>
          <cell r="Y187" t="str">
            <v>BANCO DE CREDITO DEL PERU</v>
          </cell>
          <cell r="Z187" t="str">
            <v>SOL</v>
          </cell>
          <cell r="AA187">
            <v>42697</v>
          </cell>
          <cell r="AB187">
            <v>44774</v>
          </cell>
          <cell r="AC187" t="str">
            <v>SNP</v>
          </cell>
          <cell r="AE187" t="str">
            <v>PROMOTOR JUNIOR ELECTRODOMÉSTICO</v>
          </cell>
          <cell r="AF187" t="str">
            <v>MZ G LT 36  URB.  EL PACIFICO II LIMA LIMA SAN JUAN DE MIRAFLORES</v>
          </cell>
          <cell r="AG187" t="str">
            <v>101</v>
          </cell>
          <cell r="AH187" t="str">
            <v>EMPLEADO NORMAL BRUTO</v>
          </cell>
          <cell r="AI187" t="str">
            <v>0007</v>
          </cell>
          <cell r="AJ187" t="str">
            <v>914 - MARKETING</v>
          </cell>
          <cell r="AK187" t="str">
            <v>DD - DESCENTRALIZACION</v>
          </cell>
          <cell r="AL187" t="str">
            <v>MIXTA</v>
          </cell>
        </row>
        <row r="188">
          <cell r="C188" t="str">
            <v>72571433</v>
          </cell>
          <cell r="D188" t="str">
            <v>02396</v>
          </cell>
          <cell r="E188" t="str">
            <v>PDI - SERVICIOS TERCERIZADOS GESTIÓN PREDIAL Y SUPERVISIÓN DE PROYECTOS DE INFRAESTRUCTURA</v>
          </cell>
          <cell r="F188">
            <v>43997</v>
          </cell>
          <cell r="G188">
            <v>45323</v>
          </cell>
          <cell r="H188">
            <v>45351</v>
          </cell>
          <cell r="I188">
            <v>0</v>
          </cell>
          <cell r="J188" t="str">
            <v>VIGENTE</v>
          </cell>
          <cell r="L188" t="str">
            <v>OVERALL STRATEGY S.A.C.</v>
          </cell>
          <cell r="M188" t="str">
            <v>CONSORCIO TRANSMANTARO S.A.</v>
          </cell>
          <cell r="N188" t="str">
            <v>ELIZABETH DORIS ROMAN RINCON</v>
          </cell>
          <cell r="O188" t="str">
            <v>OS_ADENDA_CONTRATO SERV. ESPECIFC_CONSORCIO TRANSMANTARO_PNF_RF_PROYECTO YANA COYA</v>
          </cell>
          <cell r="P188" t="str">
            <v>PARA OBRA DETERMINADA O SERVICIO ESPECÍFICO</v>
          </cell>
          <cell r="Q188" t="str">
            <v>Lima</v>
          </cell>
          <cell r="R188" t="str">
            <v>19192100869079</v>
          </cell>
          <cell r="S188" t="str">
            <v>SOL</v>
          </cell>
          <cell r="T188" t="str">
            <v>AHORROS</v>
          </cell>
          <cell r="U188" t="str">
            <v>BANCO DE CREDITO DEL PERU</v>
          </cell>
          <cell r="V188" t="str">
            <v>NO</v>
          </cell>
          <cell r="W188" t="str">
            <v>650491BMJIQ6</v>
          </cell>
          <cell r="X188" t="str">
            <v>19140518142061</v>
          </cell>
          <cell r="Y188" t="str">
            <v>BANCO DE CREDITO DEL PERU</v>
          </cell>
          <cell r="Z188" t="str">
            <v>SOL</v>
          </cell>
          <cell r="AA188">
            <v>43622</v>
          </cell>
          <cell r="AB188">
            <v>43997</v>
          </cell>
          <cell r="AC188" t="str">
            <v>AFP</v>
          </cell>
          <cell r="AD188" t="str">
            <v>AFP INTEGRA</v>
          </cell>
          <cell r="AE188" t="str">
            <v>ASISTENTE PREDIAL</v>
          </cell>
          <cell r="AF188" t="str">
            <v>CAL QUILLABAMBA 172  URB.   MACCHU PICCHU LIMA LIMA SAN JUAN DE LURIGANCHO</v>
          </cell>
          <cell r="AG188" t="str">
            <v>101</v>
          </cell>
          <cell r="AH188" t="str">
            <v>EMPLEADO NORMAL BRUTO</v>
          </cell>
          <cell r="AI188" t="str">
            <v>3018</v>
          </cell>
          <cell r="AJ188" t="str">
            <v>YANA - COYA</v>
          </cell>
          <cell r="AK188" t="str">
            <v>DD - DESCENTRALIZACION</v>
          </cell>
          <cell r="AL188" t="str">
            <v>MIXTA</v>
          </cell>
        </row>
        <row r="189">
          <cell r="C189" t="str">
            <v>41929157</v>
          </cell>
          <cell r="D189" t="str">
            <v>02602</v>
          </cell>
          <cell r="E189" t="str">
            <v>BSH SUPERVISORAS</v>
          </cell>
          <cell r="F189">
            <v>44774</v>
          </cell>
          <cell r="G189">
            <v>45261</v>
          </cell>
          <cell r="H189">
            <v>45351</v>
          </cell>
          <cell r="I189">
            <v>0</v>
          </cell>
          <cell r="J189" t="str">
            <v>VIGENTE</v>
          </cell>
          <cell r="L189" t="str">
            <v>MARKETING POWER S.A.C.</v>
          </cell>
          <cell r="M189" t="str">
            <v>BSH ELECTRODOMESTICOS SAC</v>
          </cell>
          <cell r="N189" t="str">
            <v>ELIZABETH DORIS ROMAN RINCON</v>
          </cell>
          <cell r="O189" t="str">
            <v>MP ADENDA DE RENOVACION PARA AGENCIA COMERCIAL-R</v>
          </cell>
          <cell r="P189" t="str">
            <v>PARA OBRA DETERMINADA O SERVICIO ESPECÍFICO</v>
          </cell>
          <cell r="Q189" t="str">
            <v>Tarapoto</v>
          </cell>
          <cell r="R189" t="str">
            <v>55000246801028</v>
          </cell>
          <cell r="S189" t="str">
            <v>SOL</v>
          </cell>
          <cell r="T189" t="str">
            <v>AHORROS</v>
          </cell>
          <cell r="U189" t="str">
            <v>BANCO DE CREDITO DEL PERU</v>
          </cell>
          <cell r="V189" t="str">
            <v>SI</v>
          </cell>
          <cell r="W189" t="str">
            <v>602970JMREA3</v>
          </cell>
          <cell r="X189" t="str">
            <v>55051369188040</v>
          </cell>
          <cell r="Y189" t="str">
            <v>BANCO DE CREDITO DEL PERU</v>
          </cell>
          <cell r="Z189" t="str">
            <v>SOL</v>
          </cell>
          <cell r="AA189">
            <v>39361</v>
          </cell>
          <cell r="AB189">
            <v>44774</v>
          </cell>
          <cell r="AC189" t="str">
            <v>AFP</v>
          </cell>
          <cell r="AD189" t="str">
            <v>AFP PRIMA</v>
          </cell>
          <cell r="AE189" t="str">
            <v>PROMOTOR JUNIOR ELECTRODOMÉSTICO</v>
          </cell>
          <cell r="AF189" t="str">
            <v>JR. MALECON 145   BANDA DE SHILCAYO SAN MARTIN SAN MARTIN TARAPOTO</v>
          </cell>
          <cell r="AG189" t="str">
            <v>101</v>
          </cell>
          <cell r="AH189" t="str">
            <v>EMPLEADO NORMAL BRUTO</v>
          </cell>
          <cell r="AI189" t="str">
            <v>0007</v>
          </cell>
          <cell r="AJ189" t="str">
            <v>914 - MARKETING</v>
          </cell>
          <cell r="AK189" t="str">
            <v>DD - DESCENTRALIZACION</v>
          </cell>
          <cell r="AL189" t="str">
            <v>FLUJO</v>
          </cell>
        </row>
        <row r="190">
          <cell r="C190" t="str">
            <v>41558512</v>
          </cell>
          <cell r="D190" t="str">
            <v>00837</v>
          </cell>
          <cell r="E190" t="str">
            <v>SERVICIO TECNICO</v>
          </cell>
          <cell r="F190">
            <v>44835</v>
          </cell>
          <cell r="G190">
            <v>45292</v>
          </cell>
          <cell r="H190">
            <v>45351</v>
          </cell>
          <cell r="I190">
            <v>0</v>
          </cell>
          <cell r="J190" t="str">
            <v>VIGENTE</v>
          </cell>
          <cell r="L190" t="str">
            <v>OVERALL STRATEGY S.A.C.</v>
          </cell>
          <cell r="M190" t="str">
            <v>BSH ELECTRODOMESTICOS SAC</v>
          </cell>
          <cell r="N190" t="str">
            <v>ELIZABETH DORIS ROMAN RINCON</v>
          </cell>
          <cell r="O190" t="str">
            <v>OS_ADENDA_CONTRATO POR SERV. ESPEC._(LOCACIÓN DE SERVICIOS)+RF+C+PF</v>
          </cell>
          <cell r="P190" t="str">
            <v>PARA OBRA DETERMINADA O SERVICIO ESPECÍFICO</v>
          </cell>
          <cell r="Q190" t="str">
            <v>Lima</v>
          </cell>
          <cell r="R190" t="str">
            <v>00110579050213592725</v>
          </cell>
          <cell r="S190" t="str">
            <v>SOL</v>
          </cell>
          <cell r="T190" t="str">
            <v>AHORROS</v>
          </cell>
          <cell r="U190" t="str">
            <v>BANCO BBVA PERU</v>
          </cell>
          <cell r="V190" t="str">
            <v>SI</v>
          </cell>
          <cell r="W190" t="str">
            <v>602791EMCDA8</v>
          </cell>
          <cell r="X190" t="str">
            <v>00110579000702691248</v>
          </cell>
          <cell r="Y190" t="str">
            <v>BANCO BBVA PERU</v>
          </cell>
          <cell r="Z190" t="str">
            <v>SOL</v>
          </cell>
          <cell r="AA190">
            <v>39366</v>
          </cell>
          <cell r="AB190">
            <v>44835</v>
          </cell>
          <cell r="AC190" t="str">
            <v>AFP</v>
          </cell>
          <cell r="AD190" t="str">
            <v>AFP PRIMA</v>
          </cell>
          <cell r="AE190" t="str">
            <v>TÉCNICO DE INSTALACIÓN</v>
          </cell>
          <cell r="AF190" t="str">
            <v>PIEDRA LIZA MZ LT 7 . . PROV.CONST.DEL CALLAO CALLAO CARMEN DE LA LEGUA R.</v>
          </cell>
          <cell r="AG190" t="str">
            <v>101</v>
          </cell>
          <cell r="AH190" t="str">
            <v>EMPLEADO NORMAL BRUTO</v>
          </cell>
          <cell r="AI190" t="str">
            <v>2002</v>
          </cell>
          <cell r="AJ190" t="str">
            <v xml:space="preserve">DESCENTRALIZACION </v>
          </cell>
          <cell r="AK190" t="str">
            <v>DD - DESCENTRALIZACION</v>
          </cell>
          <cell r="AL190" t="str">
            <v>MIXTA</v>
          </cell>
        </row>
        <row r="191">
          <cell r="C191" t="str">
            <v>72303151</v>
          </cell>
          <cell r="D191" t="str">
            <v>00845</v>
          </cell>
          <cell r="E191" t="str">
            <v>BSH ADMINISTRACIÓN DE ALMACENES</v>
          </cell>
          <cell r="F191">
            <v>44949</v>
          </cell>
          <cell r="G191">
            <v>45292</v>
          </cell>
          <cell r="H191">
            <v>45382</v>
          </cell>
          <cell r="I191">
            <v>0</v>
          </cell>
          <cell r="J191" t="str">
            <v>VIGENTE</v>
          </cell>
          <cell r="L191" t="str">
            <v>OVERALL STRATEGY S.A.C.</v>
          </cell>
          <cell r="M191" t="str">
            <v>BSH ELECTRODOMESTICOS SAC</v>
          </cell>
          <cell r="N191" t="str">
            <v>ELIZABETH DORIS ROMAN RINCON</v>
          </cell>
          <cell r="O191" t="str">
            <v>OS-ADENDA DE PRORROGA  BSH  ALMACENES  CT</v>
          </cell>
          <cell r="P191" t="str">
            <v>PARA OBRA DETERMINADA O SERVICIO ESPECÍFICO</v>
          </cell>
          <cell r="Q191" t="str">
            <v>Callao</v>
          </cell>
          <cell r="R191" t="str">
            <v>19476227588061</v>
          </cell>
          <cell r="S191" t="str">
            <v>SOL</v>
          </cell>
          <cell r="T191" t="str">
            <v>AHORROS</v>
          </cell>
          <cell r="U191" t="str">
            <v>BANCO DE CREDITO DEL PERU</v>
          </cell>
          <cell r="V191" t="str">
            <v>SI</v>
          </cell>
          <cell r="W191" t="str">
            <v>350391JMCDT2</v>
          </cell>
          <cell r="X191" t="str">
            <v>19251666845021</v>
          </cell>
          <cell r="Y191" t="str">
            <v>BANCO DE CREDITO DEL PERU</v>
          </cell>
          <cell r="Z191" t="str">
            <v>SOL</v>
          </cell>
          <cell r="AA191">
            <v>41685</v>
          </cell>
          <cell r="AB191">
            <v>44949</v>
          </cell>
          <cell r="AC191" t="str">
            <v>AFP</v>
          </cell>
          <cell r="AD191" t="str">
            <v>AFP PRIMA</v>
          </cell>
          <cell r="AE191" t="str">
            <v>OPERARIO DE ALMACÉN DE INSUMOS</v>
          </cell>
          <cell r="AF191" t="str">
            <v>MZ 39 LT 11  URB.  PREVI PROV.CONST.DEL CALLAO CALLAO CALLAO</v>
          </cell>
          <cell r="AG191" t="str">
            <v>101</v>
          </cell>
          <cell r="AH191" t="str">
            <v>EMPLEADO NORMAL BRUTO</v>
          </cell>
          <cell r="AI191" t="str">
            <v>2907</v>
          </cell>
          <cell r="AJ191" t="str">
            <v>145 - INSUMOS</v>
          </cell>
          <cell r="AK191" t="str">
            <v>DD - DESCENTRALIZACION</v>
          </cell>
          <cell r="AL191" t="str">
            <v>MIXTA</v>
          </cell>
        </row>
        <row r="192">
          <cell r="C192" t="str">
            <v>25578021</v>
          </cell>
          <cell r="D192" t="str">
            <v>00845</v>
          </cell>
          <cell r="E192" t="str">
            <v>BSH ADMINISTRACIÓN DE ALMACENES</v>
          </cell>
          <cell r="F192">
            <v>43979</v>
          </cell>
          <cell r="G192">
            <v>44652</v>
          </cell>
          <cell r="H192">
            <v>44681</v>
          </cell>
          <cell r="I192">
            <v>0</v>
          </cell>
          <cell r="J192" t="str">
            <v>SIN CONTRATO</v>
          </cell>
          <cell r="L192" t="str">
            <v>OVERALL STRATEGY S.A.C.</v>
          </cell>
          <cell r="M192" t="str">
            <v>BSH ELECTRODOMESTICOS SAC</v>
          </cell>
          <cell r="N192" t="str">
            <v>ELIZABETH DORIS ROMAN RINCON</v>
          </cell>
          <cell r="O192" t="str">
            <v>ADENDA OBRA O SERVICIO ESPECIFICO - BASICO</v>
          </cell>
          <cell r="P192" t="str">
            <v>PARA OBRA DETERMINADA O SERVICIO ESPECÍFICO</v>
          </cell>
          <cell r="Q192" t="str">
            <v>Lima</v>
          </cell>
          <cell r="R192" t="str">
            <v>0227310398</v>
          </cell>
          <cell r="S192" t="str">
            <v>SOL</v>
          </cell>
          <cell r="T192" t="str">
            <v>AHORROS</v>
          </cell>
          <cell r="U192" t="str">
            <v>SCOTIABANK PERU SAA</v>
          </cell>
          <cell r="V192" t="str">
            <v>SI</v>
          </cell>
          <cell r="W192" t="str">
            <v>558651CMIDN1</v>
          </cell>
          <cell r="X192" t="str">
            <v>0439123076</v>
          </cell>
          <cell r="Y192" t="str">
            <v>SCOTIABANK PERU SAA</v>
          </cell>
          <cell r="Z192" t="str">
            <v>SOL</v>
          </cell>
          <cell r="AA192">
            <v>35339</v>
          </cell>
          <cell r="AB192">
            <v>43979</v>
          </cell>
          <cell r="AC192" t="str">
            <v>AFP</v>
          </cell>
          <cell r="AD192" t="str">
            <v>AFP INTEGRA</v>
          </cell>
          <cell r="AE192" t="str">
            <v>COORDINADOR JUNIOR DE KD</v>
          </cell>
          <cell r="AF192" t="str">
            <v>MZ 39 LOTE 11  URB.  PREVI PROV.CONST.DEL CALLAO CALLAO CALLAO</v>
          </cell>
          <cell r="AG192" t="str">
            <v>101</v>
          </cell>
          <cell r="AH192" t="str">
            <v>EMPLEADO NORMAL BRUTO</v>
          </cell>
          <cell r="AI192" t="str">
            <v>2909</v>
          </cell>
          <cell r="AJ192" t="str">
            <v>225 - KD</v>
          </cell>
          <cell r="AK192" t="str">
            <v>DD - DESCENTRALIZACION</v>
          </cell>
          <cell r="AL192" t="str">
            <v>FLUJO</v>
          </cell>
        </row>
        <row r="193">
          <cell r="C193" t="str">
            <v>00252451</v>
          </cell>
          <cell r="D193" t="str">
            <v>02602</v>
          </cell>
          <cell r="E193" t="str">
            <v>BSH SUPERVISORAS</v>
          </cell>
          <cell r="F193">
            <v>44774</v>
          </cell>
          <cell r="G193">
            <v>45323</v>
          </cell>
          <cell r="H193">
            <v>45351</v>
          </cell>
          <cell r="I193">
            <v>0</v>
          </cell>
          <cell r="J193" t="str">
            <v>VIGENTE</v>
          </cell>
          <cell r="L193" t="str">
            <v>MARKETING POWER S.A.C.</v>
          </cell>
          <cell r="M193" t="str">
            <v>BSH ELECTRODOMESTICOS SAC</v>
          </cell>
          <cell r="N193" t="str">
            <v>ELIZABETH DORIS ROMAN RINCON</v>
          </cell>
          <cell r="O193" t="str">
            <v>MP ADENDA DE RENOVACION PARA AGENCIA COMERCIAL-R</v>
          </cell>
          <cell r="P193" t="str">
            <v>PARA OBRA DETERMINADA O SERVICIO ESPECÍFICO</v>
          </cell>
          <cell r="Q193" t="str">
            <v>Lima</v>
          </cell>
          <cell r="R193" t="str">
            <v>00110579090208967680</v>
          </cell>
          <cell r="S193" t="str">
            <v>SOL</v>
          </cell>
          <cell r="T193" t="str">
            <v>AHORROS</v>
          </cell>
          <cell r="U193" t="str">
            <v>BANCO BBVA PERU</v>
          </cell>
          <cell r="V193" t="str">
            <v>SI</v>
          </cell>
          <cell r="W193" t="str">
            <v>580370MMPDT2</v>
          </cell>
          <cell r="X193" t="str">
            <v>00110579070702685833</v>
          </cell>
          <cell r="Y193" t="str">
            <v>BANCO BBVA PERU</v>
          </cell>
          <cell r="Z193" t="str">
            <v>SOL</v>
          </cell>
          <cell r="AA193">
            <v>41068</v>
          </cell>
          <cell r="AB193">
            <v>44774</v>
          </cell>
          <cell r="AC193" t="str">
            <v>AFP</v>
          </cell>
          <cell r="AD193" t="str">
            <v>AFP INTEGRA</v>
          </cell>
          <cell r="AE193" t="str">
            <v>PROMOTOR JUNIOR ELECTRODOMÉSTICO</v>
          </cell>
          <cell r="AF193" t="str">
            <v>AV. MZ Q LOTE 06 KUMAMOTO</v>
          </cell>
          <cell r="AG193" t="str">
            <v>101</v>
          </cell>
          <cell r="AH193" t="str">
            <v>EMPLEADO NORMAL BRUTO</v>
          </cell>
          <cell r="AI193" t="str">
            <v>0007</v>
          </cell>
          <cell r="AJ193" t="str">
            <v>914 - MARKETING</v>
          </cell>
          <cell r="AK193" t="str">
            <v>DD - DESCENTRALIZACION</v>
          </cell>
          <cell r="AL193" t="str">
            <v>FLUJO</v>
          </cell>
        </row>
        <row r="194">
          <cell r="C194" t="str">
            <v>44869549</v>
          </cell>
          <cell r="D194" t="str">
            <v>02602</v>
          </cell>
          <cell r="E194" t="str">
            <v>BSH SUPERVISORAS</v>
          </cell>
          <cell r="F194">
            <v>44858</v>
          </cell>
          <cell r="G194">
            <v>45323</v>
          </cell>
          <cell r="H194">
            <v>45351</v>
          </cell>
          <cell r="I194">
            <v>0</v>
          </cell>
          <cell r="J194" t="str">
            <v>VIGENTE</v>
          </cell>
          <cell r="L194" t="str">
            <v>MARKETING POWER S.A.C.</v>
          </cell>
          <cell r="M194" t="str">
            <v>BSH ELECTRODOMESTICOS SAC</v>
          </cell>
          <cell r="N194" t="str">
            <v>ELIZABETH DORIS ROMAN RINCON</v>
          </cell>
          <cell r="O194" t="str">
            <v>MP ADENDA DE RENOVACION PARA AGENCIA COMERCIAL-R</v>
          </cell>
          <cell r="P194" t="str">
            <v>PARA OBRA DETERMINADA O SERVICIO ESPECÍFICO</v>
          </cell>
          <cell r="Q194" t="str">
            <v>Lima</v>
          </cell>
          <cell r="R194" t="str">
            <v>19273532684036</v>
          </cell>
          <cell r="S194" t="str">
            <v>SOL</v>
          </cell>
          <cell r="T194" t="str">
            <v>AHORROS</v>
          </cell>
          <cell r="U194" t="str">
            <v>BANCO DE CREDITO DEL PERU</v>
          </cell>
          <cell r="V194" t="str">
            <v>SI</v>
          </cell>
          <cell r="X194" t="str">
            <v>19251369653082</v>
          </cell>
          <cell r="Y194" t="str">
            <v>BANCO DE CREDITO DEL PERU</v>
          </cell>
          <cell r="Z194" t="str">
            <v>SOL</v>
          </cell>
          <cell r="AA194">
            <v>41016</v>
          </cell>
          <cell r="AB194">
            <v>44858</v>
          </cell>
          <cell r="AC194" t="str">
            <v>SNP</v>
          </cell>
          <cell r="AE194" t="str">
            <v>PROMOTOR JUNIOR ELECTRODOMÉSTICO</v>
          </cell>
          <cell r="AF194" t="str">
            <v>JR. MONTEAGUADO 659 PROV.CONST.DEL CALLAO CALLAO CALLAO</v>
          </cell>
          <cell r="AG194" t="str">
            <v>101</v>
          </cell>
          <cell r="AH194" t="str">
            <v>EMPLEADO NORMAL BRUTO</v>
          </cell>
          <cell r="AI194" t="str">
            <v>0007</v>
          </cell>
          <cell r="AJ194" t="str">
            <v>914 - MARKETING</v>
          </cell>
          <cell r="AK194" t="str">
            <v>DD - DESCENTRALIZACION</v>
          </cell>
          <cell r="AL194" t="str">
            <v>-</v>
          </cell>
        </row>
        <row r="195">
          <cell r="C195" t="str">
            <v>41731923</v>
          </cell>
          <cell r="D195" t="str">
            <v>02602</v>
          </cell>
          <cell r="E195" t="str">
            <v>BSH SUPERVISORAS</v>
          </cell>
          <cell r="F195">
            <v>44774</v>
          </cell>
          <cell r="G195">
            <v>45323</v>
          </cell>
          <cell r="H195">
            <v>45351</v>
          </cell>
          <cell r="I195">
            <v>0</v>
          </cell>
          <cell r="J195" t="str">
            <v>VIGENTE</v>
          </cell>
          <cell r="L195" t="str">
            <v>MARKETING POWER S.A.C.</v>
          </cell>
          <cell r="M195" t="str">
            <v>BSH ELECTRODOMESTICOS SAC</v>
          </cell>
          <cell r="N195" t="str">
            <v>ELIZABETH DORIS ROMAN RINCON</v>
          </cell>
          <cell r="O195" t="str">
            <v>MP ADENDA DE RENOVACION PARA AGENCIA COMERCIAL-R</v>
          </cell>
          <cell r="P195" t="str">
            <v>PARA OBRA DETERMINADA O SERVICIO ESPECÍFICO</v>
          </cell>
          <cell r="Q195" t="str">
            <v>Lima</v>
          </cell>
          <cell r="R195" t="str">
            <v>00110057740299163777</v>
          </cell>
          <cell r="S195" t="str">
            <v>SOL</v>
          </cell>
          <cell r="T195" t="str">
            <v>AHORROS</v>
          </cell>
          <cell r="U195" t="str">
            <v>BANCO BBVA PERU</v>
          </cell>
          <cell r="V195" t="str">
            <v>SI</v>
          </cell>
          <cell r="W195" t="str">
            <v>604001NMRAA0</v>
          </cell>
          <cell r="X195" t="str">
            <v>00110579020702691426</v>
          </cell>
          <cell r="Y195" t="str">
            <v>BANCO BBVA PERU</v>
          </cell>
          <cell r="Z195" t="str">
            <v>SOL</v>
          </cell>
          <cell r="AA195">
            <v>41518</v>
          </cell>
          <cell r="AB195">
            <v>44774</v>
          </cell>
          <cell r="AC195" t="str">
            <v>AFP</v>
          </cell>
          <cell r="AD195" t="str">
            <v>PROFUTURO</v>
          </cell>
          <cell r="AE195" t="str">
            <v>PROMOTOR JUNIOR ELECTRODOMÉSTICO</v>
          </cell>
          <cell r="AF195" t="str">
            <v>PJ. HUAMANTANGA 62 10 LIMA LIMA PUENTE PIEDRA</v>
          </cell>
          <cell r="AG195" t="str">
            <v>101</v>
          </cell>
          <cell r="AH195" t="str">
            <v>EMPLEADO NORMAL BRUTO</v>
          </cell>
          <cell r="AI195" t="str">
            <v>0007</v>
          </cell>
          <cell r="AJ195" t="str">
            <v>914 - MARKETING</v>
          </cell>
          <cell r="AK195" t="str">
            <v>DD - DESCENTRALIZACION</v>
          </cell>
          <cell r="AL195" t="str">
            <v>FLUJO</v>
          </cell>
        </row>
        <row r="196">
          <cell r="C196" t="str">
            <v>76042203</v>
          </cell>
          <cell r="D196" t="str">
            <v>02421</v>
          </cell>
          <cell r="E196" t="str">
            <v>Servicio de Tercerización de Recepción, Control y Gestión Documentaria</v>
          </cell>
          <cell r="F196">
            <v>45108</v>
          </cell>
          <cell r="G196">
            <v>45292</v>
          </cell>
          <cell r="H196">
            <v>45382</v>
          </cell>
          <cell r="I196">
            <v>0</v>
          </cell>
          <cell r="J196" t="str">
            <v>VIGENTE</v>
          </cell>
          <cell r="L196" t="str">
            <v>OVERALL STRATEGY S.A.C.</v>
          </cell>
          <cell r="M196" t="str">
            <v>MINERA LAS BAMBAS S.A.</v>
          </cell>
          <cell r="N196" t="str">
            <v>ELIZABETH DORIS ROMAN RINCON</v>
          </cell>
          <cell r="O196" t="str">
            <v>OS-ADENDA-CTO SERV. ESPECIFIC-LOCACIÓN DE SERV.-TELETRABAJO COMPLETO-RF</v>
          </cell>
          <cell r="P196" t="str">
            <v>PARA OBRA DETERMINADA O SERVICIO ESPECÍFICO</v>
          </cell>
          <cell r="Q196" t="str">
            <v>Lima</v>
          </cell>
          <cell r="R196" t="str">
            <v>19432031250097</v>
          </cell>
          <cell r="S196" t="str">
            <v>SOL</v>
          </cell>
          <cell r="T196" t="str">
            <v>AHORROS</v>
          </cell>
          <cell r="U196" t="str">
            <v>BANCO DE CREDITO DEL PERU</v>
          </cell>
          <cell r="V196" t="str">
            <v>NO</v>
          </cell>
          <cell r="W196" t="str">
            <v>653381GMRIE2</v>
          </cell>
          <cell r="X196" t="str">
            <v>8339236765</v>
          </cell>
          <cell r="Y196" t="str">
            <v>SCOTIABANK PERU SAA</v>
          </cell>
          <cell r="Z196" t="str">
            <v>SOL</v>
          </cell>
          <cell r="AA196">
            <v>43951</v>
          </cell>
          <cell r="AB196">
            <v>45108</v>
          </cell>
          <cell r="AC196" t="str">
            <v>AFP</v>
          </cell>
          <cell r="AD196" t="str">
            <v>AFP PRIMA</v>
          </cell>
          <cell r="AE196" t="str">
            <v>ANALISTA DE CONTRATACION DE NUEVOS INGRESANTES</v>
          </cell>
          <cell r="AF196" t="str">
            <v>CAL LOS RUBIES 164 PROV.CONST.DEL CALLAO CALLAO CALLAO</v>
          </cell>
          <cell r="AG196" t="str">
            <v>101</v>
          </cell>
          <cell r="AH196" t="str">
            <v>EMPLEADO NORMAL BRUTO</v>
          </cell>
          <cell r="AI196" t="str">
            <v>2002</v>
          </cell>
          <cell r="AJ196" t="str">
            <v xml:space="preserve">DESCENTRALIZACION </v>
          </cell>
          <cell r="AK196" t="str">
            <v>DD - DESCENTRALIZACION</v>
          </cell>
          <cell r="AL196" t="str">
            <v>MIXTA</v>
          </cell>
        </row>
        <row r="197">
          <cell r="C197" t="str">
            <v>40275554</v>
          </cell>
          <cell r="D197" t="str">
            <v>02664</v>
          </cell>
          <cell r="E197" t="str">
            <v>Grunenthal OS</v>
          </cell>
          <cell r="F197">
            <v>45078</v>
          </cell>
          <cell r="G197">
            <v>45261</v>
          </cell>
          <cell r="H197">
            <v>45351</v>
          </cell>
          <cell r="I197">
            <v>0</v>
          </cell>
          <cell r="J197" t="str">
            <v>VIGENTE</v>
          </cell>
          <cell r="L197" t="str">
            <v>OVERALL STRATEGY S.A.C.</v>
          </cell>
          <cell r="M197" t="str">
            <v>GRUNENTHAL PERUANA S A</v>
          </cell>
          <cell r="N197" t="str">
            <v>ELIZABETH DORIS ROMAN RINCON</v>
          </cell>
          <cell r="O197" t="str">
            <v>OS_ADENDA_CTO_SERV. ESPECIFICO_LOCACIÓN DE SERVICIOS_RC_MOVILIDAD_BONOS</v>
          </cell>
          <cell r="P197" t="str">
            <v>PARA OBRA DETERMINADA O SERVICIO ESPECÍFICO</v>
          </cell>
          <cell r="Q197" t="str">
            <v>Lima</v>
          </cell>
          <cell r="R197" t="str">
            <v>19479856809041</v>
          </cell>
          <cell r="S197" t="str">
            <v>SOL</v>
          </cell>
          <cell r="T197" t="str">
            <v>AHORROS</v>
          </cell>
          <cell r="U197" t="str">
            <v>BANCO DE CREDITO DEL PERU</v>
          </cell>
          <cell r="V197" t="str">
            <v>SI</v>
          </cell>
          <cell r="W197" t="str">
            <v>590760EMBOR5</v>
          </cell>
          <cell r="X197" t="str">
            <v>8339056528</v>
          </cell>
          <cell r="Y197" t="str">
            <v>SCOTIABANK PERU SAA</v>
          </cell>
          <cell r="Z197" t="str">
            <v>SOL</v>
          </cell>
          <cell r="AA197">
            <v>38239</v>
          </cell>
          <cell r="AB197">
            <v>45108</v>
          </cell>
          <cell r="AC197" t="str">
            <v>AFP</v>
          </cell>
          <cell r="AD197" t="str">
            <v>AFP INTEGRA</v>
          </cell>
          <cell r="AE197" t="str">
            <v>PROMOTOR</v>
          </cell>
          <cell r="AF197" t="str">
            <v>AV. JR GONZALO PIZARRO 184 LA PASCANA COMAS LIMA LIMA COMAS</v>
          </cell>
          <cell r="AG197" t="str">
            <v>101</v>
          </cell>
          <cell r="AH197" t="str">
            <v>EMPLEADO NORMAL BRUTO</v>
          </cell>
          <cell r="AI197" t="str">
            <v>2002</v>
          </cell>
          <cell r="AJ197" t="str">
            <v xml:space="preserve">DESCENTRALIZACION </v>
          </cell>
          <cell r="AK197" t="str">
            <v>DD - DESCENTRALIZACION</v>
          </cell>
          <cell r="AL197" t="str">
            <v>FLUJO</v>
          </cell>
        </row>
        <row r="198">
          <cell r="C198" t="str">
            <v>20082853</v>
          </cell>
          <cell r="D198" t="str">
            <v>02602</v>
          </cell>
          <cell r="E198" t="str">
            <v>BSH SUPERVISORAS</v>
          </cell>
          <cell r="F198">
            <v>44774</v>
          </cell>
          <cell r="G198">
            <v>45323</v>
          </cell>
          <cell r="H198">
            <v>45351</v>
          </cell>
          <cell r="I198">
            <v>0</v>
          </cell>
          <cell r="J198" t="str">
            <v>VIGENTE</v>
          </cell>
          <cell r="L198" t="str">
            <v>MARKETING POWER S.A.C.</v>
          </cell>
          <cell r="M198" t="str">
            <v>BSH ELECTRODOMESTICOS SAC</v>
          </cell>
          <cell r="N198" t="str">
            <v>ELIZABETH DORIS ROMAN RINCON</v>
          </cell>
          <cell r="O198" t="str">
            <v>MP ADENDA DE RENOVACION PARA AGENCIA COMERCIAL-R</v>
          </cell>
          <cell r="P198" t="str">
            <v>PARA OBRA DETERMINADA O SERVICIO ESPECÍFICO</v>
          </cell>
          <cell r="Q198" t="str">
            <v>Huancayo</v>
          </cell>
          <cell r="R198" t="str">
            <v>35599448260023</v>
          </cell>
          <cell r="S198" t="str">
            <v>SOL</v>
          </cell>
          <cell r="T198" t="str">
            <v>AHORROS</v>
          </cell>
          <cell r="U198" t="str">
            <v>BANCO DE CREDITO DEL PERU</v>
          </cell>
          <cell r="V198" t="str">
            <v>SI</v>
          </cell>
          <cell r="X198" t="str">
            <v>35551367829015</v>
          </cell>
          <cell r="Y198" t="str">
            <v>BANCO DE CREDITO DEL PERU</v>
          </cell>
          <cell r="Z198" t="str">
            <v>SOL</v>
          </cell>
          <cell r="AB198">
            <v>44774</v>
          </cell>
          <cell r="AC198" t="str">
            <v>SNP</v>
          </cell>
          <cell r="AE198" t="str">
            <v>PROMOTOR JUNIOR ELECTRODOMÉSTICO</v>
          </cell>
          <cell r="AF198" t="str">
            <v>JR. MANUEL ALONSO 254 JUNIN HUANCAYO HUANCAYO</v>
          </cell>
          <cell r="AG198" t="str">
            <v>101</v>
          </cell>
          <cell r="AH198" t="str">
            <v>EMPLEADO NORMAL BRUTO</v>
          </cell>
          <cell r="AI198" t="str">
            <v>0007</v>
          </cell>
          <cell r="AJ198" t="str">
            <v>914 - MARKETING</v>
          </cell>
          <cell r="AK198" t="str">
            <v>DD - DESCENTRALIZACION</v>
          </cell>
          <cell r="AL198" t="str">
            <v>-</v>
          </cell>
        </row>
        <row r="199">
          <cell r="C199" t="str">
            <v>46170290</v>
          </cell>
          <cell r="D199" t="str">
            <v>00837</v>
          </cell>
          <cell r="E199" t="str">
            <v>SERVICIO TECNICO</v>
          </cell>
          <cell r="F199">
            <v>44835</v>
          </cell>
          <cell r="G199">
            <v>45292</v>
          </cell>
          <cell r="H199">
            <v>45351</v>
          </cell>
          <cell r="I199">
            <v>0</v>
          </cell>
          <cell r="J199" t="str">
            <v>VIGENTE</v>
          </cell>
          <cell r="L199" t="str">
            <v>OVERALL STRATEGY S.A.C.</v>
          </cell>
          <cell r="M199" t="str">
            <v>BSH ELECTRODOMESTICOS SAC</v>
          </cell>
          <cell r="N199" t="str">
            <v>ELIZABETH DORIS ROMAN RINCON</v>
          </cell>
          <cell r="O199" t="str">
            <v>OS_ADENDA_CONTRATO POR SERV. ESPEC._(LOCACIÓN DE SERVICIOS)+RF+C+PF</v>
          </cell>
          <cell r="P199" t="str">
            <v>PARA OBRA DETERMINADA O SERVICIO ESPECÍFICO</v>
          </cell>
          <cell r="Q199" t="str">
            <v>Lima</v>
          </cell>
          <cell r="R199" t="str">
            <v>2003127368037</v>
          </cell>
          <cell r="S199" t="str">
            <v>SOL</v>
          </cell>
          <cell r="T199" t="str">
            <v>AHORROS</v>
          </cell>
          <cell r="U199" t="str">
            <v>BANCO INTERNACIONAL DEL PERU - INTERBANK</v>
          </cell>
          <cell r="V199" t="str">
            <v>SI</v>
          </cell>
          <cell r="W199" t="str">
            <v>329191JMMAC5</v>
          </cell>
          <cell r="X199" t="str">
            <v>8213334227435</v>
          </cell>
          <cell r="Y199" t="str">
            <v>BANCO INTERNACIONAL DEL PERU - INTERBANK</v>
          </cell>
          <cell r="Z199" t="str">
            <v>SOL</v>
          </cell>
          <cell r="AA199">
            <v>41809</v>
          </cell>
          <cell r="AB199">
            <v>44835</v>
          </cell>
          <cell r="AC199" t="str">
            <v>AFP</v>
          </cell>
          <cell r="AD199" t="str">
            <v>AFP HABITAT</v>
          </cell>
          <cell r="AE199" t="str">
            <v>TÉCNICO DE INSTALACIÓN</v>
          </cell>
          <cell r="AF199" t="str">
            <v>MZ F4 LTE-101  URB.  MANZANILLA 2 LIMA LIMA LIMA</v>
          </cell>
          <cell r="AG199" t="str">
            <v>101</v>
          </cell>
          <cell r="AH199" t="str">
            <v>EMPLEADO NORMAL BRUTO</v>
          </cell>
          <cell r="AI199" t="str">
            <v>2002</v>
          </cell>
          <cell r="AJ199" t="str">
            <v xml:space="preserve">DESCENTRALIZACION </v>
          </cell>
          <cell r="AK199" t="str">
            <v>DD - DESCENTRALIZACION</v>
          </cell>
          <cell r="AL199" t="str">
            <v>MIXTA</v>
          </cell>
        </row>
        <row r="200">
          <cell r="C200" t="str">
            <v>41147540</v>
          </cell>
          <cell r="D200" t="str">
            <v>02396</v>
          </cell>
          <cell r="E200" t="str">
            <v>PDI - SERVICIOS TERCERIZADOS GESTIÓN PREDIAL Y SUPERVISIÓN DE PROYECTOS DE INFRAESTRUCTURA</v>
          </cell>
          <cell r="F200">
            <v>45017</v>
          </cell>
          <cell r="G200">
            <v>45292</v>
          </cell>
          <cell r="H200">
            <v>45382</v>
          </cell>
          <cell r="I200">
            <v>0</v>
          </cell>
          <cell r="J200" t="str">
            <v>VIGENTE</v>
          </cell>
          <cell r="L200" t="str">
            <v>OVERALL STRATEGY S.A.C.</v>
          </cell>
          <cell r="M200" t="str">
            <v>CONSORCIO TRANSMANTARO S.A.</v>
          </cell>
          <cell r="N200" t="str">
            <v>ELIZABETH DORIS ROMAN RINCON</v>
          </cell>
          <cell r="O200" t="str">
            <v>OS_ADENDA_CONTRATO SERV. ESPECIFC_CONSORCIO TRANSMANTARO_PNF_RF_PROYECTO YANA COYA</v>
          </cell>
          <cell r="P200" t="str">
            <v>PARA OBRA DETERMINADA O SERVICIO ESPECÍFICO</v>
          </cell>
          <cell r="Q200" t="str">
            <v>Lima</v>
          </cell>
          <cell r="R200" t="str">
            <v>00110057740257213286</v>
          </cell>
          <cell r="S200" t="str">
            <v>SOL</v>
          </cell>
          <cell r="T200" t="str">
            <v>AHORROS</v>
          </cell>
          <cell r="U200" t="str">
            <v>BANCO BBVA PERU</v>
          </cell>
          <cell r="V200" t="str">
            <v>SI</v>
          </cell>
          <cell r="W200" t="str">
            <v>598481OMTAR3</v>
          </cell>
          <cell r="X200" t="str">
            <v>42051626163017</v>
          </cell>
          <cell r="Y200" t="str">
            <v>BANCO DE CREDITO DEL PERU</v>
          </cell>
          <cell r="Z200" t="str">
            <v>SOL</v>
          </cell>
          <cell r="AA200">
            <v>37273</v>
          </cell>
          <cell r="AB200">
            <v>45017</v>
          </cell>
          <cell r="AC200" t="str">
            <v>AFP</v>
          </cell>
          <cell r="AD200" t="str">
            <v>AFP INTEGRA</v>
          </cell>
          <cell r="AE200" t="str">
            <v>SUPERVISOR DE MATERIALES</v>
          </cell>
          <cell r="AF200" t="str">
            <v>AGRUPAMIENTO MARCAVALLE BLOCK M INT 300 JUNIN YAULI LA OROYA</v>
          </cell>
          <cell r="AG200" t="str">
            <v>101</v>
          </cell>
          <cell r="AH200" t="str">
            <v>EMPLEADO NORMAL BRUTO</v>
          </cell>
          <cell r="AI200" t="str">
            <v>3018</v>
          </cell>
          <cell r="AJ200" t="str">
            <v>YANA - COYA</v>
          </cell>
          <cell r="AK200" t="str">
            <v>DD - DESCENTRALIZACION</v>
          </cell>
          <cell r="AL200" t="str">
            <v>FLUJO</v>
          </cell>
        </row>
        <row r="201">
          <cell r="C201" t="str">
            <v>42765590</v>
          </cell>
          <cell r="D201" t="str">
            <v>02602</v>
          </cell>
          <cell r="E201" t="str">
            <v>BSH SUPERVISORAS</v>
          </cell>
          <cell r="F201">
            <v>44774</v>
          </cell>
          <cell r="G201">
            <v>45292</v>
          </cell>
          <cell r="H201">
            <v>45382</v>
          </cell>
          <cell r="I201">
            <v>0</v>
          </cell>
          <cell r="J201" t="str">
            <v>VIGENTE</v>
          </cell>
          <cell r="L201" t="str">
            <v>MARKETING POWER S.A.C.</v>
          </cell>
          <cell r="M201" t="str">
            <v>BSH ELECTRODOMESTICOS SAC</v>
          </cell>
          <cell r="N201" t="str">
            <v>ELIZABETH DORIS ROMAN RINCON</v>
          </cell>
          <cell r="O201" t="str">
            <v>MP ADENDA DE RENOVACION PARA AGENCIA COMERCIAL-R</v>
          </cell>
          <cell r="P201" t="str">
            <v>PARA OBRA DETERMINADA O SERVICIO ESPECÍFICO</v>
          </cell>
          <cell r="Q201" t="str">
            <v>Pisco</v>
          </cell>
          <cell r="R201" t="str">
            <v>47007294515050</v>
          </cell>
          <cell r="S201" t="str">
            <v>SOL</v>
          </cell>
          <cell r="T201" t="str">
            <v>AHORROS</v>
          </cell>
          <cell r="U201" t="str">
            <v>BANCO DE CREDITO DEL PERU</v>
          </cell>
          <cell r="V201" t="str">
            <v>SI</v>
          </cell>
          <cell r="W201" t="str">
            <v>608550MMTAR4</v>
          </cell>
          <cell r="X201" t="str">
            <v>47051369195030</v>
          </cell>
          <cell r="Y201" t="str">
            <v>BANCO DE CREDITO DEL PERU</v>
          </cell>
          <cell r="Z201" t="str">
            <v>SOL</v>
          </cell>
          <cell r="AA201">
            <v>42346</v>
          </cell>
          <cell r="AB201">
            <v>44774</v>
          </cell>
          <cell r="AC201" t="str">
            <v>AFP</v>
          </cell>
          <cell r="AD201" t="str">
            <v>AFP HABITAT</v>
          </cell>
          <cell r="AE201" t="str">
            <v>PROMOTOR JUNIOR ELECTRODOMÉSTICO</v>
          </cell>
          <cell r="AF201" t="str">
            <v>AV. CALLE RAMÓN ASPILLAGA N°471, PASAJE: MANUEL CACHORRO SEOANE LT.4 ICA PISCO PISCO</v>
          </cell>
          <cell r="AG201" t="str">
            <v>101</v>
          </cell>
          <cell r="AH201" t="str">
            <v>EMPLEADO NORMAL BRUTO</v>
          </cell>
          <cell r="AI201" t="str">
            <v>0007</v>
          </cell>
          <cell r="AJ201" t="str">
            <v>914 - MARKETING</v>
          </cell>
          <cell r="AK201" t="str">
            <v>DD - DESCENTRALIZACION</v>
          </cell>
          <cell r="AL201" t="str">
            <v>MIXTA</v>
          </cell>
        </row>
        <row r="202">
          <cell r="C202" t="str">
            <v>47371154</v>
          </cell>
          <cell r="D202" t="str">
            <v>02602</v>
          </cell>
          <cell r="E202" t="str">
            <v>BSH SUPERVISORAS</v>
          </cell>
          <cell r="F202">
            <v>44991</v>
          </cell>
          <cell r="G202">
            <v>45323</v>
          </cell>
          <cell r="H202">
            <v>45351</v>
          </cell>
          <cell r="I202">
            <v>0</v>
          </cell>
          <cell r="J202" t="str">
            <v>VIGENTE</v>
          </cell>
          <cell r="L202" t="str">
            <v>MARKETING POWER S.A.C.</v>
          </cell>
          <cell r="M202" t="str">
            <v>BSH ELECTRODOMESTICOS SAC</v>
          </cell>
          <cell r="N202" t="str">
            <v>ELIZABETH DORIS ROMAN RINCON</v>
          </cell>
          <cell r="O202" t="str">
            <v>MP ADENDA DE RENOVACION PARA AGENCIA COMERCIAL-R</v>
          </cell>
          <cell r="P202" t="str">
            <v>PARA OBRA DETERMINADA O SERVICIO ESPECÍFICO</v>
          </cell>
          <cell r="Q202" t="str">
            <v>Lima</v>
          </cell>
          <cell r="R202" t="str">
            <v>19477368300096</v>
          </cell>
          <cell r="S202" t="str">
            <v>SOL</v>
          </cell>
          <cell r="T202" t="str">
            <v>AHORROS</v>
          </cell>
          <cell r="U202" t="str">
            <v>BANCO DE CREDITO DEL PERU</v>
          </cell>
          <cell r="V202" t="str">
            <v>SI</v>
          </cell>
          <cell r="W202" t="str">
            <v>635740NMCEP1</v>
          </cell>
          <cell r="X202" t="str">
            <v>19151653186052</v>
          </cell>
          <cell r="Y202" t="str">
            <v>BANCO DE CREDITO DEL PERU</v>
          </cell>
          <cell r="Z202" t="str">
            <v>SOL</v>
          </cell>
          <cell r="AA202">
            <v>40499</v>
          </cell>
          <cell r="AB202">
            <v>44991</v>
          </cell>
          <cell r="AC202" t="str">
            <v>AFP</v>
          </cell>
          <cell r="AD202" t="str">
            <v>AFP INTEGRA</v>
          </cell>
          <cell r="AE202" t="str">
            <v>PROMOTOR JUNIOR ELECTRODOMÉSTICO</v>
          </cell>
          <cell r="AF202" t="str">
            <v>AV. MZ G LOTE 10 A.H NUEVA CALEDONIA LIMA LIMA CHORRILLOS</v>
          </cell>
          <cell r="AG202" t="str">
            <v>101</v>
          </cell>
          <cell r="AH202" t="str">
            <v>EMPLEADO NORMAL BRUTO</v>
          </cell>
          <cell r="AI202" t="str">
            <v>0007</v>
          </cell>
          <cell r="AJ202" t="str">
            <v>914 - MARKETING</v>
          </cell>
          <cell r="AK202" t="str">
            <v>DD - DESCENTRALIZACION</v>
          </cell>
          <cell r="AL202" t="str">
            <v>MIXTA</v>
          </cell>
        </row>
        <row r="203">
          <cell r="C203" t="str">
            <v>73249892</v>
          </cell>
          <cell r="D203" t="str">
            <v>02515</v>
          </cell>
          <cell r="E203" t="str">
            <v>RASH</v>
          </cell>
          <cell r="F203">
            <v>45307</v>
          </cell>
          <cell r="G203">
            <v>45307</v>
          </cell>
          <cell r="H203">
            <v>45382</v>
          </cell>
          <cell r="I203">
            <v>0</v>
          </cell>
          <cell r="J203" t="str">
            <v>VIGENTE</v>
          </cell>
          <cell r="L203" t="str">
            <v>OVERALL STRATEGY S.A.C.</v>
          </cell>
          <cell r="M203" t="str">
            <v>RASH PERU S.A.C.</v>
          </cell>
          <cell r="N203" t="str">
            <v>ELIZABETH DORIS ROMAN RINCON</v>
          </cell>
          <cell r="O203" t="str">
            <v>OS- CONTRATO POR SERVICIOS ESPECIFICO TERCERIZACIÓN -RASH- UP INVENTARIOS- CENTRO DE TRABA -RF-PF.</v>
          </cell>
          <cell r="P203" t="str">
            <v>PARA OBRA DETERMINADA O SERVICIO ESPECÍFICO</v>
          </cell>
          <cell r="Q203" t="str">
            <v>Lima</v>
          </cell>
          <cell r="R203" t="str">
            <v>00110579050220262633</v>
          </cell>
          <cell r="S203" t="str">
            <v>SOL</v>
          </cell>
          <cell r="T203" t="str">
            <v>AHORROS</v>
          </cell>
          <cell r="U203" t="str">
            <v>BANCO BBVA PERU</v>
          </cell>
          <cell r="V203" t="str">
            <v>SI</v>
          </cell>
          <cell r="Y203" t="str">
            <v>BANCO BBVA PERU</v>
          </cell>
          <cell r="Z203" t="str">
            <v>SOL</v>
          </cell>
          <cell r="AA203">
            <v>44927</v>
          </cell>
          <cell r="AB203">
            <v>45307</v>
          </cell>
          <cell r="AC203" t="str">
            <v>SNP</v>
          </cell>
          <cell r="AE203" t="str">
            <v>AUXILIAR DE INVENTARIO</v>
          </cell>
          <cell r="AF203" t="str">
            <v>AV. CANTO BELLO 438 MZ D LT 7 URB CANTO BELLO LIMA LIMA SAN JUAN DE LURIGANCHO</v>
          </cell>
          <cell r="AG203" t="str">
            <v>101</v>
          </cell>
          <cell r="AH203" t="str">
            <v>EMPLEADO NORMAL BRUTO</v>
          </cell>
          <cell r="AI203" t="str">
            <v>2002</v>
          </cell>
          <cell r="AJ203" t="str">
            <v xml:space="preserve">DESCENTRALIZACION </v>
          </cell>
          <cell r="AK203" t="str">
            <v>DD - DESCENTRALIZACION</v>
          </cell>
          <cell r="AL203" t="str">
            <v>MIXTA</v>
          </cell>
        </row>
        <row r="204">
          <cell r="C204" t="str">
            <v>42931899</v>
          </cell>
          <cell r="D204" t="str">
            <v>02602</v>
          </cell>
          <cell r="E204" t="str">
            <v>BSH SUPERVISORAS</v>
          </cell>
          <cell r="F204">
            <v>44774</v>
          </cell>
          <cell r="G204">
            <v>45323</v>
          </cell>
          <cell r="H204">
            <v>45351</v>
          </cell>
          <cell r="I204">
            <v>0</v>
          </cell>
          <cell r="J204" t="str">
            <v>VIGENTE</v>
          </cell>
          <cell r="L204" t="str">
            <v>MARKETING POWER S.A.C.</v>
          </cell>
          <cell r="M204" t="str">
            <v>BSH ELECTRODOMESTICOS SAC</v>
          </cell>
          <cell r="N204" t="str">
            <v>ELIZABETH DORIS ROMAN RINCON</v>
          </cell>
          <cell r="O204" t="str">
            <v>MP ADENDA DE RENOVACION PARA AGENCIA COMERCIAL-R</v>
          </cell>
          <cell r="P204" t="str">
            <v>PARA OBRA DETERMINADA O SERVICIO ESPECÍFICO</v>
          </cell>
          <cell r="Q204" t="str">
            <v>Huaraz</v>
          </cell>
          <cell r="R204" t="str">
            <v>37500246804054</v>
          </cell>
          <cell r="S204" t="str">
            <v>SOL</v>
          </cell>
          <cell r="T204" t="str">
            <v>AHORROS</v>
          </cell>
          <cell r="U204" t="str">
            <v>BANCO DE CREDITO DEL PERU</v>
          </cell>
          <cell r="V204" t="str">
            <v>SI</v>
          </cell>
          <cell r="W204" t="str">
            <v>610750AMZIA5</v>
          </cell>
          <cell r="X204" t="str">
            <v>37551369196044</v>
          </cell>
          <cell r="Y204" t="str">
            <v>BANCO DE CREDITO DEL PERU</v>
          </cell>
          <cell r="Z204" t="str">
            <v>SOL</v>
          </cell>
          <cell r="AA204">
            <v>42236</v>
          </cell>
          <cell r="AB204">
            <v>44774</v>
          </cell>
          <cell r="AC204" t="str">
            <v>AFP</v>
          </cell>
          <cell r="AD204" t="str">
            <v>AFP HABITAT</v>
          </cell>
          <cell r="AE204" t="str">
            <v>PROMOTOR IN HOUSE</v>
          </cell>
          <cell r="AF204" t="str">
            <v>CAL SHIRAPAMPA 102  URB.  SHANCAYAN ANCASH HUARAZ HUARAZ</v>
          </cell>
          <cell r="AG204" t="str">
            <v>101</v>
          </cell>
          <cell r="AH204" t="str">
            <v>EMPLEADO NORMAL BRUTO</v>
          </cell>
          <cell r="AI204" t="str">
            <v>0007</v>
          </cell>
          <cell r="AJ204" t="str">
            <v>914 - MARKETING</v>
          </cell>
          <cell r="AK204" t="str">
            <v>DD - DESCENTRALIZACION</v>
          </cell>
          <cell r="AL204" t="str">
            <v>MIXTA</v>
          </cell>
        </row>
        <row r="205">
          <cell r="C205" t="str">
            <v>23983115</v>
          </cell>
          <cell r="D205" t="str">
            <v>02015</v>
          </cell>
          <cell r="E205" t="str">
            <v>INLAND ENERGY SAC - SERVICIO DE CONDUCTORES</v>
          </cell>
          <cell r="F205">
            <v>44614</v>
          </cell>
          <cell r="G205">
            <v>45292</v>
          </cell>
          <cell r="H205">
            <v>45382</v>
          </cell>
          <cell r="I205">
            <v>0</v>
          </cell>
          <cell r="J205" t="str">
            <v>VIGENTE</v>
          </cell>
          <cell r="L205" t="str">
            <v>OVERALL BUSINESS S.A.</v>
          </cell>
          <cell r="M205" t="str">
            <v>INLAND ENERGY SAC</v>
          </cell>
          <cell r="N205" t="str">
            <v>ELIZABETH DORIS ROMAN RINCON</v>
          </cell>
          <cell r="O205" t="str">
            <v>OB - ADDENDA DE OBRA O SERVICIO ESPECIFICO (17A)</v>
          </cell>
          <cell r="P205" t="str">
            <v>PARA OBRA DETERMINADA O SERVICIO ESPECÍFICO</v>
          </cell>
          <cell r="Q205" t="str">
            <v>CUSCO</v>
          </cell>
          <cell r="R205" t="str">
            <v>50507277003097</v>
          </cell>
          <cell r="S205" t="str">
            <v>SOL</v>
          </cell>
          <cell r="T205" t="str">
            <v>AHORROS</v>
          </cell>
          <cell r="U205" t="str">
            <v>BANCO DE CREDITO DEL PERU</v>
          </cell>
          <cell r="V205" t="str">
            <v>SI</v>
          </cell>
          <cell r="W205" t="str">
            <v>556611CMCMT0</v>
          </cell>
          <cell r="X205" t="str">
            <v>19149824721008</v>
          </cell>
          <cell r="Y205" t="str">
            <v>BANCO DE CREDITO DEL PERU</v>
          </cell>
          <cell r="Z205" t="str">
            <v>SOL</v>
          </cell>
          <cell r="AA205">
            <v>37664</v>
          </cell>
          <cell r="AB205">
            <v>44614</v>
          </cell>
          <cell r="AC205" t="str">
            <v>AFP</v>
          </cell>
          <cell r="AD205" t="str">
            <v>AFP INTEGRA</v>
          </cell>
          <cell r="AE205" t="str">
            <v>CHOFER</v>
          </cell>
          <cell r="AF205" t="str">
            <v>. L-1   EL MIRADOR CUZCO LA CONVENCION SANTA TERESA</v>
          </cell>
          <cell r="AG205" t="str">
            <v>101</v>
          </cell>
          <cell r="AH205" t="str">
            <v>EMPLEADO NORMAL BRUTO</v>
          </cell>
          <cell r="AI205" t="str">
            <v>0699</v>
          </cell>
          <cell r="AJ205" t="str">
            <v>783 - CONDUCCION DE VEHICULOS</v>
          </cell>
          <cell r="AK205" t="str">
            <v>DD - DESCENTRALIZACION</v>
          </cell>
          <cell r="AL205" t="str">
            <v>MIXTA</v>
          </cell>
        </row>
        <row r="206">
          <cell r="C206" t="str">
            <v>72180619</v>
          </cell>
          <cell r="D206" t="str">
            <v>02638</v>
          </cell>
          <cell r="E206" t="str">
            <v>Grunenthal</v>
          </cell>
          <cell r="F206">
            <v>45273</v>
          </cell>
          <cell r="G206">
            <v>45273</v>
          </cell>
          <cell r="H206">
            <v>45363</v>
          </cell>
          <cell r="I206">
            <v>0</v>
          </cell>
          <cell r="J206" t="str">
            <v>VIGENTE</v>
          </cell>
          <cell r="L206" t="str">
            <v>OVERALL BUSINESS S.A.</v>
          </cell>
          <cell r="M206" t="str">
            <v>GRUNENTHAL PERUANA S A</v>
          </cell>
          <cell r="N206" t="str">
            <v>ELIZABETH DORIS ROMAN RINCON</v>
          </cell>
          <cell r="O206" t="str">
            <v>OB_CONTRATO POR SERV. ESPECIFICO(SERV. SUPLENCIA)_PF_RC_TRABAJO PRESENCIAL</v>
          </cell>
          <cell r="P206" t="str">
            <v>PARA OBRA DETERMINADA O SERVICIO ESPECÍFICO</v>
          </cell>
          <cell r="Q206" t="str">
            <v>Lima</v>
          </cell>
          <cell r="R206" t="str">
            <v>19494359484007</v>
          </cell>
          <cell r="S206" t="str">
            <v>SOL</v>
          </cell>
          <cell r="T206" t="str">
            <v>AHORROS</v>
          </cell>
          <cell r="U206" t="str">
            <v>BANCO DE CREDITO DEL PERU</v>
          </cell>
          <cell r="V206" t="str">
            <v>NO</v>
          </cell>
          <cell r="W206" t="str">
            <v>663491GMEAU4</v>
          </cell>
          <cell r="Y206" t="str">
            <v>BANCO DE CREDITO DEL PERU</v>
          </cell>
          <cell r="Z206" t="str">
            <v>SOL</v>
          </cell>
          <cell r="AA206">
            <v>45264</v>
          </cell>
          <cell r="AB206">
            <v>45273</v>
          </cell>
          <cell r="AC206" t="str">
            <v>AFP</v>
          </cell>
          <cell r="AD206" t="str">
            <v>AFP INTEGRA</v>
          </cell>
          <cell r="AE206" t="str">
            <v>ASISTENTE COMERCIAL</v>
          </cell>
          <cell r="AF206" t="str">
            <v>AV.  MALACHOWSKY 290 LIMA LIMA SAN BORJA</v>
          </cell>
          <cell r="AG206" t="str">
            <v>101</v>
          </cell>
          <cell r="AH206" t="str">
            <v>EMPLEADO NORMAL BRUTO</v>
          </cell>
          <cell r="AI206" t="str">
            <v>2002</v>
          </cell>
          <cell r="AJ206" t="str">
            <v xml:space="preserve">DESCENTRALIZACION </v>
          </cell>
          <cell r="AK206" t="str">
            <v>DD - DESCENTRALIZACION</v>
          </cell>
          <cell r="AL206" t="str">
            <v>MIXTA</v>
          </cell>
        </row>
        <row r="207">
          <cell r="C207" t="str">
            <v>73050714</v>
          </cell>
          <cell r="D207" t="str">
            <v>02075</v>
          </cell>
          <cell r="E207" t="str">
            <v>CENTROS COMERCIALES Y DE ESPARCIMIENTO - INTERMEDIACION</v>
          </cell>
          <cell r="F207">
            <v>44755</v>
          </cell>
          <cell r="G207">
            <v>45292</v>
          </cell>
          <cell r="H207">
            <v>45382</v>
          </cell>
          <cell r="I207">
            <v>0</v>
          </cell>
          <cell r="J207" t="str">
            <v>VIGENTE</v>
          </cell>
          <cell r="L207" t="str">
            <v>OVERALL BUSINESS S.A.</v>
          </cell>
          <cell r="M207" t="str">
            <v>ARAUCO MALLS PERU S.A.C.</v>
          </cell>
          <cell r="N207" t="str">
            <v>ELIZABETH DORIS ROMAN RINCON</v>
          </cell>
          <cell r="O207" t="str">
            <v>OB - ADDENDA DE OBRA O SERVICIO ESPECIFICO (17A)</v>
          </cell>
          <cell r="P207" t="str">
            <v>PARA OBRA DETERMINADA O SERVICIO ESPECÍFICO</v>
          </cell>
          <cell r="Q207" t="str">
            <v>Lima</v>
          </cell>
          <cell r="R207" t="str">
            <v>00110579030210099610</v>
          </cell>
          <cell r="S207" t="str">
            <v>SOL</v>
          </cell>
          <cell r="T207" t="str">
            <v>AHORROS</v>
          </cell>
          <cell r="U207" t="str">
            <v>BANCO BBVA PERU</v>
          </cell>
          <cell r="V207" t="str">
            <v>NO</v>
          </cell>
          <cell r="W207" t="str">
            <v>652530FMAAA2</v>
          </cell>
          <cell r="X207" t="str">
            <v>00110579040702736136</v>
          </cell>
          <cell r="Y207" t="str">
            <v>BANCO BBVA PERU</v>
          </cell>
          <cell r="Z207" t="str">
            <v>SOL</v>
          </cell>
          <cell r="AA207">
            <v>43292</v>
          </cell>
          <cell r="AB207">
            <v>44755</v>
          </cell>
          <cell r="AC207" t="str">
            <v>AFP</v>
          </cell>
          <cell r="AD207" t="str">
            <v>AFP PRIMA</v>
          </cell>
          <cell r="AE207" t="str">
            <v>PROCESADOR DE DATOS</v>
          </cell>
          <cell r="AF207" t="str">
            <v>AV. AGRUPACION PALOMINO MZ F 91 LT 33 LIMA CERCADO LIMA LIMA LIMA</v>
          </cell>
          <cell r="AG207" t="str">
            <v>101</v>
          </cell>
          <cell r="AH207" t="str">
            <v>EMPLEADO NORMAL BRUTO</v>
          </cell>
          <cell r="AI207" t="str">
            <v>0108</v>
          </cell>
          <cell r="AJ207" t="str">
            <v>226 - AREA ADMINISTRATIVA</v>
          </cell>
          <cell r="AK207" t="str">
            <v>DD - DESCENTRALIZACION</v>
          </cell>
          <cell r="AL207" t="str">
            <v>MIXTA</v>
          </cell>
        </row>
        <row r="208">
          <cell r="C208" t="str">
            <v>70166962</v>
          </cell>
          <cell r="D208" t="str">
            <v>02396</v>
          </cell>
          <cell r="E208" t="str">
            <v>PDI - SERVICIOS TERCERIZADOS GESTIÓN PREDIAL Y SUPERVISIÓN DE PROYECTOS DE INFRAESTRUCTURA</v>
          </cell>
          <cell r="F208">
            <v>44228</v>
          </cell>
          <cell r="G208">
            <v>45292</v>
          </cell>
          <cell r="H208">
            <v>45382</v>
          </cell>
          <cell r="I208">
            <v>0</v>
          </cell>
          <cell r="J208" t="str">
            <v>VIGENTE</v>
          </cell>
          <cell r="L208" t="str">
            <v>OVERALL STRATEGY S.A.C.</v>
          </cell>
          <cell r="M208" t="str">
            <v>CONSORCIO TRANSMANTARO S.A.</v>
          </cell>
          <cell r="N208" t="str">
            <v>ELIZABETH DORIS ROMAN RINCON</v>
          </cell>
          <cell r="O208" t="str">
            <v>OS_ADENDA_CTO TRABAJO_SERVICIO ESPECIFICO (LOCACIÓN DE SERVICIOS)_TELETRABAJO MIXTO_PF_RF-AMP21</v>
          </cell>
          <cell r="P208" t="str">
            <v>PARA OBRA DETERMINADA O SERVICIO ESPECÍFICO</v>
          </cell>
          <cell r="Q208" t="str">
            <v>Lima</v>
          </cell>
          <cell r="R208" t="str">
            <v>57001962651029</v>
          </cell>
          <cell r="S208" t="str">
            <v>SOL</v>
          </cell>
          <cell r="T208" t="str">
            <v>AHORROS</v>
          </cell>
          <cell r="U208" t="str">
            <v>BANCO DE CREDITO DEL PERU</v>
          </cell>
          <cell r="V208" t="str">
            <v>NO</v>
          </cell>
          <cell r="W208" t="str">
            <v>648991CMAGA0</v>
          </cell>
          <cell r="X208" t="str">
            <v>57040751518068</v>
          </cell>
          <cell r="Y208" t="str">
            <v>BANCO DE CREDITO DEL PERU</v>
          </cell>
          <cell r="Z208" t="str">
            <v>SOL</v>
          </cell>
          <cell r="AA208">
            <v>43545</v>
          </cell>
          <cell r="AB208">
            <v>44228</v>
          </cell>
          <cell r="AC208" t="str">
            <v>AFP</v>
          </cell>
          <cell r="AD208" t="str">
            <v>AFP PRIMA</v>
          </cell>
          <cell r="AE208" t="str">
            <v>ASISTENTE ELECTRICISTA DE PROYECTO</v>
          </cell>
          <cell r="AF208" t="str">
            <v>URB. URBANIZACIÓN PERUSA 1173 JIRON LOS JARDINES  LIMA LIMA SAN MARTIN DE PORRES</v>
          </cell>
          <cell r="AG208" t="str">
            <v>101</v>
          </cell>
          <cell r="AH208" t="str">
            <v>EMPLEADO NORMAL BRUTO</v>
          </cell>
          <cell r="AI208" t="str">
            <v>3018</v>
          </cell>
          <cell r="AJ208" t="str">
            <v>YANA - COYA</v>
          </cell>
          <cell r="AK208" t="str">
            <v>DD - DESCENTRALIZACION</v>
          </cell>
          <cell r="AL208" t="str">
            <v>MIXTA</v>
          </cell>
        </row>
        <row r="209">
          <cell r="C209" t="str">
            <v>46090748</v>
          </cell>
          <cell r="D209" t="str">
            <v>02604</v>
          </cell>
          <cell r="E209" t="str">
            <v>LEDVANCE - PROMOTORAS</v>
          </cell>
          <cell r="F209">
            <v>44789</v>
          </cell>
          <cell r="G209">
            <v>45292</v>
          </cell>
          <cell r="H209">
            <v>45351</v>
          </cell>
          <cell r="I209">
            <v>0</v>
          </cell>
          <cell r="J209" t="str">
            <v>VIGENTE</v>
          </cell>
          <cell r="L209" t="str">
            <v>MARKETING POWER S.A.C.</v>
          </cell>
          <cell r="M209" t="str">
            <v>LEDVANCE S.A.C.</v>
          </cell>
          <cell r="N209" t="str">
            <v>ELIZABETH DORIS ROMAN RINCON</v>
          </cell>
          <cell r="O209" t="str">
            <v>MP ADENDA DE RENOVACION PARA AGENCIA COMERCIAL-R</v>
          </cell>
          <cell r="P209" t="str">
            <v>PARA OBRA DETERMINADA O SERVICIO ESPECÍFICO</v>
          </cell>
          <cell r="Q209" t="str">
            <v>Lima</v>
          </cell>
          <cell r="R209" t="str">
            <v>2493136108442</v>
          </cell>
          <cell r="S209" t="str">
            <v>SOL</v>
          </cell>
          <cell r="T209" t="str">
            <v>AHORROS</v>
          </cell>
          <cell r="U209" t="str">
            <v>BANCO INTERNACIONAL DEL PERU - INTERBANK</v>
          </cell>
          <cell r="V209" t="str">
            <v>SI</v>
          </cell>
          <cell r="X209" t="str">
            <v>8213334382830</v>
          </cell>
          <cell r="Y209" t="str">
            <v>BANCO INTERNACIONAL DEL PERU - INTERBANK</v>
          </cell>
          <cell r="Z209" t="str">
            <v>SOL</v>
          </cell>
          <cell r="AB209">
            <v>44789</v>
          </cell>
          <cell r="AC209" t="str">
            <v>SNP</v>
          </cell>
          <cell r="AE209" t="str">
            <v>PROMOTOR DE ARTÍCULOS DE ILUMINACIÓN</v>
          </cell>
          <cell r="AF209" t="str">
            <v>AV. CRUZ DE MOTUPE MZ J LT. 10 GRUPO 2 LIMA LIMA SAN JUAN DE LURIGANCHO</v>
          </cell>
          <cell r="AG209" t="str">
            <v>101</v>
          </cell>
          <cell r="AH209" t="str">
            <v>EMPLEADO NORMAL BRUTO</v>
          </cell>
          <cell r="AI209" t="str">
            <v>2908</v>
          </cell>
          <cell r="AJ209" t="str">
            <v>PROMOTOR LIMA</v>
          </cell>
          <cell r="AK209" t="str">
            <v>DD - DESCENTRALIZACION</v>
          </cell>
          <cell r="AL209" t="str">
            <v>MIXTA</v>
          </cell>
        </row>
        <row r="210">
          <cell r="C210" t="str">
            <v>45619814</v>
          </cell>
          <cell r="D210" t="str">
            <v>00862</v>
          </cell>
          <cell r="E210" t="str">
            <v>DISPERCOL S.A.</v>
          </cell>
          <cell r="F210">
            <v>43767</v>
          </cell>
          <cell r="G210">
            <v>45292</v>
          </cell>
          <cell r="H210">
            <v>45473</v>
          </cell>
          <cell r="I210">
            <v>0</v>
          </cell>
          <cell r="J210" t="str">
            <v>VIGENTE</v>
          </cell>
          <cell r="L210" t="str">
            <v>OVERALL BUSINESS S.A.</v>
          </cell>
          <cell r="M210" t="str">
            <v>DISPERCOL S.A.</v>
          </cell>
          <cell r="N210" t="str">
            <v>ELIZABETH DORIS ROMAN RINCON</v>
          </cell>
          <cell r="O210" t="str">
            <v>OB - ADDENDA DE OBRA O SERVICIO ESPECIFICO (17A)</v>
          </cell>
          <cell r="P210" t="str">
            <v>PARA OBRA DETERMINADA O SERVICIO ESPECÍFICO</v>
          </cell>
          <cell r="Q210" t="str">
            <v>Lima</v>
          </cell>
          <cell r="R210" t="str">
            <v>19196386181076</v>
          </cell>
          <cell r="S210" t="str">
            <v>SOL</v>
          </cell>
          <cell r="T210" t="str">
            <v>AHORROS</v>
          </cell>
          <cell r="U210" t="str">
            <v>BANCO DE CREDITO DEL PERU</v>
          </cell>
          <cell r="V210" t="str">
            <v>NO</v>
          </cell>
          <cell r="W210" t="str">
            <v>625711JNPAL4</v>
          </cell>
          <cell r="X210" t="str">
            <v>19140119123066</v>
          </cell>
          <cell r="Y210" t="str">
            <v>BANCO DE CREDITO DEL PERU</v>
          </cell>
          <cell r="Z210" t="str">
            <v>SOL</v>
          </cell>
          <cell r="AA210">
            <v>40086</v>
          </cell>
          <cell r="AB210">
            <v>43767</v>
          </cell>
          <cell r="AC210" t="str">
            <v>AFP</v>
          </cell>
          <cell r="AD210" t="str">
            <v>AFP INTEGRA</v>
          </cell>
          <cell r="AE210" t="str">
            <v>REPONEDOR DE MERCADERIA</v>
          </cell>
          <cell r="AF210" t="str">
            <v>CAL LOS KEROS MZ H LT 14  A.H.  LA MENACHO II LIMA LIMA EL AGUSTINO</v>
          </cell>
          <cell r="AG210" t="str">
            <v>101</v>
          </cell>
          <cell r="AH210" t="str">
            <v>EMPLEADO NORMAL BRUTO</v>
          </cell>
          <cell r="AI210" t="str">
            <v>2002</v>
          </cell>
          <cell r="AJ210" t="str">
            <v xml:space="preserve">DESCENTRALIZACION </v>
          </cell>
          <cell r="AK210" t="str">
            <v>DD - DESCENTRALIZACION</v>
          </cell>
          <cell r="AL210" t="str">
            <v>FLUJO</v>
          </cell>
        </row>
        <row r="211">
          <cell r="C211" t="str">
            <v>71227580</v>
          </cell>
          <cell r="D211" t="str">
            <v>02037</v>
          </cell>
          <cell r="E211" t="str">
            <v>EDGEWELL PERSONAL CARE PERU - INTERMEDIACIÓN</v>
          </cell>
          <cell r="F211">
            <v>44835</v>
          </cell>
          <cell r="G211">
            <v>45200</v>
          </cell>
          <cell r="H211">
            <v>45565</v>
          </cell>
          <cell r="I211">
            <v>0</v>
          </cell>
          <cell r="J211" t="str">
            <v>VIGENTE</v>
          </cell>
          <cell r="L211" t="str">
            <v>OVERALL BUSINESS S.A.</v>
          </cell>
          <cell r="M211" t="str">
            <v>EDGEWELL PERSONAL CARE PERU S.A.</v>
          </cell>
          <cell r="N211" t="str">
            <v>ELIZABETH DORIS ROMAN RINCON</v>
          </cell>
          <cell r="O211" t="str">
            <v>OB_ADENDA_CTO POR SERV. ESPECIFICO_IL_COMPLEMENTARIOS_TELETRABAJO COMPLETO_RF</v>
          </cell>
          <cell r="P211" t="str">
            <v>PARA OBRA DETERMINADA O SERVICIO ESPECÍFICO</v>
          </cell>
          <cell r="Q211" t="str">
            <v>Lima</v>
          </cell>
          <cell r="R211" t="str">
            <v>0593236379080</v>
          </cell>
          <cell r="S211" t="str">
            <v>SOL</v>
          </cell>
          <cell r="T211" t="str">
            <v>AHORROS</v>
          </cell>
          <cell r="U211" t="str">
            <v>BANCO INTERNACIONAL DEL PERU - INTERBANK</v>
          </cell>
          <cell r="V211" t="str">
            <v>NO</v>
          </cell>
          <cell r="W211" t="str">
            <v>661870LNOAC3</v>
          </cell>
          <cell r="X211" t="str">
            <v>8213334383682</v>
          </cell>
          <cell r="Y211" t="str">
            <v>BANCO INTERNACIONAL DEL PERU - INTERBANK</v>
          </cell>
          <cell r="Z211" t="str">
            <v>SOL</v>
          </cell>
          <cell r="AA211">
            <v>44345</v>
          </cell>
          <cell r="AB211">
            <v>44835</v>
          </cell>
          <cell r="AC211" t="str">
            <v>AFP</v>
          </cell>
          <cell r="AD211" t="str">
            <v>AFP INTEGRA</v>
          </cell>
          <cell r="AE211" t="str">
            <v>ANALISTA DE PROMOCIONES</v>
          </cell>
          <cell r="AF211" t="str">
            <v>CAL RAMADAL 102 LIMA LIMA SANTIAGO DE SURCO</v>
          </cell>
          <cell r="AG211" t="str">
            <v>101</v>
          </cell>
          <cell r="AH211" t="str">
            <v>EMPLEADO NORMAL BRUTO</v>
          </cell>
          <cell r="AI211" t="str">
            <v>0108</v>
          </cell>
          <cell r="AJ211" t="str">
            <v>226 - AREA ADMINISTRATIVA</v>
          </cell>
          <cell r="AK211" t="str">
            <v>DD - DESCENTRALIZACION</v>
          </cell>
          <cell r="AL211" t="str">
            <v>MIXTA</v>
          </cell>
        </row>
        <row r="212">
          <cell r="C212" t="str">
            <v>80125192</v>
          </cell>
          <cell r="D212" t="str">
            <v>00845</v>
          </cell>
          <cell r="E212" t="str">
            <v>BSH ADMINISTRACIÓN DE ALMACENES</v>
          </cell>
          <cell r="F212">
            <v>43957</v>
          </cell>
          <cell r="G212">
            <v>44652</v>
          </cell>
          <cell r="H212">
            <v>44681</v>
          </cell>
          <cell r="I212">
            <v>0</v>
          </cell>
          <cell r="J212" t="str">
            <v>SIN CONTRATO</v>
          </cell>
          <cell r="L212" t="str">
            <v>OVERALL STRATEGY S.A.C.</v>
          </cell>
          <cell r="M212" t="str">
            <v>BSH ELECTRODOMESTICOS SAC</v>
          </cell>
          <cell r="N212" t="str">
            <v>ELIZABETH DORIS ROMAN RINCON</v>
          </cell>
          <cell r="O212" t="str">
            <v>ADENDA OBRA O SERVICIO ESPECIFICO - BASICO</v>
          </cell>
          <cell r="P212" t="str">
            <v>PARA OBRA DETERMINADA O SERVICIO ESPECÍFICO</v>
          </cell>
          <cell r="Q212" t="str">
            <v>Lima</v>
          </cell>
          <cell r="R212" t="str">
            <v>19233755140099</v>
          </cell>
          <cell r="S212" t="str">
            <v>SOL</v>
          </cell>
          <cell r="T212" t="str">
            <v>AHORROS</v>
          </cell>
          <cell r="U212" t="str">
            <v>BANCO DE CREDITO DEL PERU</v>
          </cell>
          <cell r="V212" t="str">
            <v>SI</v>
          </cell>
          <cell r="W212" t="str">
            <v>586461COGDF1</v>
          </cell>
          <cell r="X212" t="str">
            <v>19240561475067</v>
          </cell>
          <cell r="Y212" t="str">
            <v>BANCO DE CREDITO DEL PERU</v>
          </cell>
          <cell r="Z212" t="str">
            <v>SOL</v>
          </cell>
          <cell r="AA212">
            <v>36803</v>
          </cell>
          <cell r="AB212">
            <v>43957</v>
          </cell>
          <cell r="AC212" t="str">
            <v>AFP</v>
          </cell>
          <cell r="AD212" t="str">
            <v>AFP PRIMA</v>
          </cell>
          <cell r="AE212" t="str">
            <v>AUXILIAR DE ALMACÉN DE RECEPCIÓN</v>
          </cell>
          <cell r="AF212" t="str">
            <v>AV. PRIMERO DE MAYO 1468 PROV.CONST.DEL CALLAO CALLAO CARMEN DE LA LEGUA R.</v>
          </cell>
          <cell r="AG212" t="str">
            <v>101</v>
          </cell>
          <cell r="AH212" t="str">
            <v>EMPLEADO NORMAL BRUTO</v>
          </cell>
          <cell r="AI212" t="str">
            <v>2907</v>
          </cell>
          <cell r="AJ212" t="str">
            <v>145 - INSUMOS</v>
          </cell>
          <cell r="AK212" t="str">
            <v>DD - DESCENTRALIZACION</v>
          </cell>
          <cell r="AL212" t="str">
            <v>FLUJO</v>
          </cell>
        </row>
        <row r="213">
          <cell r="C213" t="str">
            <v>41373904</v>
          </cell>
          <cell r="D213" t="str">
            <v>02602</v>
          </cell>
          <cell r="E213" t="str">
            <v>BSH SUPERVISORAS</v>
          </cell>
          <cell r="F213">
            <v>44774</v>
          </cell>
          <cell r="G213">
            <v>45323</v>
          </cell>
          <cell r="H213">
            <v>45351</v>
          </cell>
          <cell r="I213">
            <v>0</v>
          </cell>
          <cell r="J213" t="str">
            <v>VIGENTE</v>
          </cell>
          <cell r="L213" t="str">
            <v>MARKETING POWER S.A.C.</v>
          </cell>
          <cell r="M213" t="str">
            <v>BSH ELECTRODOMESTICOS SAC</v>
          </cell>
          <cell r="N213" t="str">
            <v>ELIZABETH DORIS ROMAN RINCON</v>
          </cell>
          <cell r="O213" t="str">
            <v>MP ADENDA DE RENOVACION PARA AGENCIA COMERCIAL-R</v>
          </cell>
          <cell r="P213" t="str">
            <v>PARA OBRA DETERMINADA O SERVICIO ESPECÍFICO</v>
          </cell>
          <cell r="Q213" t="str">
            <v>Lima</v>
          </cell>
          <cell r="R213" t="str">
            <v>8802376833</v>
          </cell>
          <cell r="S213" t="str">
            <v>SOL</v>
          </cell>
          <cell r="T213" t="str">
            <v>AHORROS</v>
          </cell>
          <cell r="U213" t="str">
            <v>SCOTIABANK PERU SAA</v>
          </cell>
          <cell r="V213" t="str">
            <v>SI</v>
          </cell>
          <cell r="X213" t="str">
            <v>8259863044</v>
          </cell>
          <cell r="Y213" t="str">
            <v>SCOTIABANK PERU SAA</v>
          </cell>
          <cell r="Z213" t="str">
            <v>SOL</v>
          </cell>
          <cell r="AB213">
            <v>44774</v>
          </cell>
          <cell r="AC213" t="str">
            <v>SNP</v>
          </cell>
          <cell r="AE213" t="str">
            <v>PROMOTOR JUNIOR ELECTRODOMÉSTICO</v>
          </cell>
          <cell r="AF213" t="str">
            <v>JR. MANUEL VILLAR 216  URB.  INGENIERIA LIMA LIMA SAN MARTIN DE PORRES</v>
          </cell>
          <cell r="AG213" t="str">
            <v>101</v>
          </cell>
          <cell r="AH213" t="str">
            <v>EMPLEADO NORMAL BRUTO</v>
          </cell>
          <cell r="AI213" t="str">
            <v>0007</v>
          </cell>
          <cell r="AJ213" t="str">
            <v>914 - MARKETING</v>
          </cell>
          <cell r="AK213" t="str">
            <v>DD - DESCENTRALIZACION</v>
          </cell>
          <cell r="AL213" t="str">
            <v>MIXTA</v>
          </cell>
        </row>
        <row r="214">
          <cell r="C214" t="str">
            <v>43650984</v>
          </cell>
          <cell r="D214" t="str">
            <v>02602</v>
          </cell>
          <cell r="E214" t="str">
            <v>BSH SUPERVISORAS</v>
          </cell>
          <cell r="F214">
            <v>44774</v>
          </cell>
          <cell r="G214">
            <v>45323</v>
          </cell>
          <cell r="H214">
            <v>45351</v>
          </cell>
          <cell r="I214">
            <v>0</v>
          </cell>
          <cell r="J214" t="str">
            <v>VIGENTE</v>
          </cell>
          <cell r="L214" t="str">
            <v>MARKETING POWER S.A.C.</v>
          </cell>
          <cell r="M214" t="str">
            <v>BSH ELECTRODOMESTICOS SAC</v>
          </cell>
          <cell r="N214" t="str">
            <v>ELIZABETH DORIS ROMAN RINCON</v>
          </cell>
          <cell r="O214" t="str">
            <v>MP ADENDA DE RENOVACION PARA AGENCIA COMERCIAL-R</v>
          </cell>
          <cell r="P214" t="str">
            <v>PARA OBRA DETERMINADA O SERVICIO ESPECÍFICO</v>
          </cell>
          <cell r="Q214" t="str">
            <v>Chiclayo</v>
          </cell>
          <cell r="R214" t="str">
            <v>19195404557037</v>
          </cell>
          <cell r="S214" t="str">
            <v>SOL</v>
          </cell>
          <cell r="T214" t="str">
            <v>AHORROS</v>
          </cell>
          <cell r="U214" t="str">
            <v>BANCO DE CREDITO DEL PERU</v>
          </cell>
          <cell r="V214" t="str">
            <v>NO</v>
          </cell>
          <cell r="W214" t="str">
            <v>616050LOGVZ7</v>
          </cell>
          <cell r="X214" t="str">
            <v>30551369202035</v>
          </cell>
          <cell r="Y214" t="str">
            <v>BANCO DE CREDITO DEL PERU</v>
          </cell>
          <cell r="Z214" t="str">
            <v>SOL</v>
          </cell>
          <cell r="AA214">
            <v>40395</v>
          </cell>
          <cell r="AB214">
            <v>44774</v>
          </cell>
          <cell r="AC214" t="str">
            <v>AFP</v>
          </cell>
          <cell r="AD214" t="str">
            <v>AFP INTEGRA</v>
          </cell>
          <cell r="AE214" t="str">
            <v>PROMOTOR JUNIOR ELECTRODOMÉSTICO</v>
          </cell>
          <cell r="AF214" t="str">
            <v>AV. JORGE CHÁVEZ 317  P.J.  FRANCISCO CABRERA LAMBAYEQUE CHICLAYO JOSE LEONARDO ORTIZ</v>
          </cell>
          <cell r="AG214" t="str">
            <v>101</v>
          </cell>
          <cell r="AH214" t="str">
            <v>EMPLEADO NORMAL BRUTO</v>
          </cell>
          <cell r="AI214" t="str">
            <v>0007</v>
          </cell>
          <cell r="AJ214" t="str">
            <v>914 - MARKETING</v>
          </cell>
          <cell r="AK214" t="str">
            <v>DD - DESCENTRALIZACION</v>
          </cell>
          <cell r="AL214" t="str">
            <v>FLUJO</v>
          </cell>
        </row>
        <row r="215">
          <cell r="C215" t="str">
            <v>16791798</v>
          </cell>
          <cell r="D215" t="str">
            <v>02602</v>
          </cell>
          <cell r="E215" t="str">
            <v>BSH SUPERVISORAS</v>
          </cell>
          <cell r="F215">
            <v>44774</v>
          </cell>
          <cell r="G215">
            <v>45323</v>
          </cell>
          <cell r="H215">
            <v>45351</v>
          </cell>
          <cell r="I215">
            <v>0</v>
          </cell>
          <cell r="J215" t="str">
            <v>VIGENTE</v>
          </cell>
          <cell r="L215" t="str">
            <v>MARKETING POWER S.A.C.</v>
          </cell>
          <cell r="M215" t="str">
            <v>BSH ELECTRODOMESTICOS SAC</v>
          </cell>
          <cell r="N215" t="str">
            <v>ELIZABETH DORIS ROMAN RINCON</v>
          </cell>
          <cell r="O215" t="str">
            <v>MP ADENDA DE RENOVACION PARA AGENCIA COMERCIAL-R</v>
          </cell>
          <cell r="P215" t="str">
            <v>PARA OBRA DETERMINADA O SERVICIO ESPECÍFICO</v>
          </cell>
          <cell r="Q215" t="str">
            <v>Chiclayo</v>
          </cell>
          <cell r="R215" t="str">
            <v>30599418126035</v>
          </cell>
          <cell r="S215" t="str">
            <v>SOL</v>
          </cell>
          <cell r="T215" t="str">
            <v>AHORROS</v>
          </cell>
          <cell r="U215" t="str">
            <v>BANCO DE CREDITO DEL PERU</v>
          </cell>
          <cell r="V215" t="str">
            <v>SI</v>
          </cell>
          <cell r="W215" t="str">
            <v>579660KOVVG4</v>
          </cell>
          <cell r="X215" t="str">
            <v>30551367832096</v>
          </cell>
          <cell r="Y215" t="str">
            <v>BANCO DE CREDITO DEL PERU</v>
          </cell>
          <cell r="Z215" t="str">
            <v>SOL</v>
          </cell>
          <cell r="AA215">
            <v>35325</v>
          </cell>
          <cell r="AB215">
            <v>44774</v>
          </cell>
          <cell r="AC215" t="str">
            <v>AFP</v>
          </cell>
          <cell r="AD215" t="str">
            <v>AFP INTEGRA</v>
          </cell>
          <cell r="AE215" t="str">
            <v>SUPERVISOR DE PROMOTORES</v>
          </cell>
          <cell r="AF215" t="str">
            <v>CAL FRANCISCO CABRERA  1246 LAMBAYEQUE CHICLAYO CHICLAYO</v>
          </cell>
          <cell r="AG215" t="str">
            <v>101</v>
          </cell>
          <cell r="AH215" t="str">
            <v>EMPLEADO NORMAL BRUTO</v>
          </cell>
          <cell r="AI215" t="str">
            <v>0007</v>
          </cell>
          <cell r="AJ215" t="str">
            <v>914 - MARKETING</v>
          </cell>
          <cell r="AK215" t="str">
            <v>DD - DESCENTRALIZACION</v>
          </cell>
          <cell r="AL215" t="str">
            <v>FLUJO</v>
          </cell>
        </row>
        <row r="216">
          <cell r="C216" t="str">
            <v>44383558</v>
          </cell>
          <cell r="D216" t="str">
            <v>02396</v>
          </cell>
          <cell r="E216" t="str">
            <v>PDI - SERVICIOS TERCERIZADOS GESTIÓN PREDIAL Y SUPERVISIÓN DE PROYECTOS DE INFRAESTRUCTURA</v>
          </cell>
          <cell r="F216">
            <v>45075</v>
          </cell>
          <cell r="G216">
            <v>45292</v>
          </cell>
          <cell r="H216">
            <v>45382</v>
          </cell>
          <cell r="I216">
            <v>0</v>
          </cell>
          <cell r="J216" t="str">
            <v>VIGENTE</v>
          </cell>
          <cell r="L216" t="str">
            <v>OVERALL STRATEGY S.A.C.</v>
          </cell>
          <cell r="M216" t="str">
            <v>CONSORCIO TRANSMANTARO S.A.</v>
          </cell>
          <cell r="N216" t="str">
            <v>ELIZABETH DORIS ROMAN RINCON</v>
          </cell>
          <cell r="O216" t="str">
            <v>OS_ADENDA_CTO TRABAJO_SERVICIO ESPECIFICO (LOCACIÓN DE SERVICIOS)_TELETRABAJO MIXTO_PF_RF-AMP21</v>
          </cell>
          <cell r="P216" t="str">
            <v>PARA OBRA DETERMINADA O SERVICIO ESPECÍFICO</v>
          </cell>
          <cell r="Q216" t="str">
            <v>Lima</v>
          </cell>
          <cell r="R216" t="str">
            <v>00110579090216904302</v>
          </cell>
          <cell r="S216" t="str">
            <v>SOL</v>
          </cell>
          <cell r="T216" t="str">
            <v>AHORROS</v>
          </cell>
          <cell r="U216" t="str">
            <v>BANCO BBVA PERU</v>
          </cell>
          <cell r="V216" t="str">
            <v>NO</v>
          </cell>
          <cell r="W216" t="str">
            <v>619070ROMRO8</v>
          </cell>
          <cell r="X216" t="str">
            <v>8339056585</v>
          </cell>
          <cell r="Y216" t="str">
            <v>SCOTIABANK PERU SAA</v>
          </cell>
          <cell r="Z216" t="str">
            <v>SOL</v>
          </cell>
          <cell r="AA216">
            <v>38884</v>
          </cell>
          <cell r="AB216">
            <v>45075</v>
          </cell>
          <cell r="AC216" t="str">
            <v>AFP</v>
          </cell>
          <cell r="AD216" t="str">
            <v>PROFUTURO</v>
          </cell>
          <cell r="AE216" t="str">
            <v>SUPERVISOR HSE</v>
          </cell>
          <cell r="AF216" t="str">
            <v>JR. THOMAS ALVA EDISON 230 LIMA LIMA SANTIAGO DE SURCO</v>
          </cell>
          <cell r="AG216" t="str">
            <v>101</v>
          </cell>
          <cell r="AH216" t="str">
            <v>EMPLEADO NORMAL BRUTO</v>
          </cell>
          <cell r="AI216" t="str">
            <v>3018</v>
          </cell>
          <cell r="AJ216" t="str">
            <v>YANA - COYA</v>
          </cell>
          <cell r="AK216" t="str">
            <v>DD - DESCENTRALIZACION</v>
          </cell>
          <cell r="AL216" t="str">
            <v>MIXTA</v>
          </cell>
        </row>
        <row r="217">
          <cell r="C217" t="str">
            <v>47435810</v>
          </cell>
          <cell r="D217" t="str">
            <v>02396</v>
          </cell>
          <cell r="E217" t="str">
            <v>PDI - SERVICIOS TERCERIZADOS GESTIÓN PREDIAL Y SUPERVISIÓN DE PROYECTOS DE INFRAESTRUCTURA</v>
          </cell>
          <cell r="F217">
            <v>44862</v>
          </cell>
          <cell r="G217">
            <v>45292</v>
          </cell>
          <cell r="H217">
            <v>45351</v>
          </cell>
          <cell r="I217">
            <v>0</v>
          </cell>
          <cell r="J217" t="str">
            <v>VIGENTE</v>
          </cell>
          <cell r="L217" t="str">
            <v>OVERALL STRATEGY S.A.C.</v>
          </cell>
          <cell r="M217" t="str">
            <v>CONSORCIO TRANSMANTARO S.A.</v>
          </cell>
          <cell r="N217" t="str">
            <v>ELIZABETH DORIS ROMAN RINCON</v>
          </cell>
          <cell r="O217" t="str">
            <v>OS_ADENDA_CONTRATO SERV. ESPECIFC_CONSORCIO TRANSMANTARO_PNF_RF_PROYECTO REFUERZOS1Y2</v>
          </cell>
          <cell r="P217" t="str">
            <v>PARA OBRA DETERMINADA O SERVICIO ESPECÍFICO</v>
          </cell>
          <cell r="Q217" t="str">
            <v>Lima</v>
          </cell>
          <cell r="R217" t="str">
            <v>2003249720505</v>
          </cell>
          <cell r="S217" t="str">
            <v>SOL</v>
          </cell>
          <cell r="T217" t="str">
            <v>AHORROS</v>
          </cell>
          <cell r="U217" t="str">
            <v>BANCO INTERNACIONAL DEL PERU - INTERBANK</v>
          </cell>
          <cell r="V217" t="str">
            <v>SI</v>
          </cell>
          <cell r="W217" t="str">
            <v>638921SOMOR0</v>
          </cell>
          <cell r="X217" t="str">
            <v>8213334227222</v>
          </cell>
          <cell r="Y217" t="str">
            <v>BANCO INTERNACIONAL DEL PERU - INTERBANK</v>
          </cell>
          <cell r="Z217" t="str">
            <v>SOL</v>
          </cell>
          <cell r="AA217">
            <v>42623</v>
          </cell>
          <cell r="AB217">
            <v>44862</v>
          </cell>
          <cell r="AC217" t="str">
            <v>AFP</v>
          </cell>
          <cell r="AD217" t="str">
            <v>AFP HABITAT</v>
          </cell>
          <cell r="AE217" t="str">
            <v>SUPERVISOR HSE</v>
          </cell>
          <cell r="AF217" t="str">
            <v>CAL CERRO BLANCO 360 LIMA LIMA SANTIAGO DE SURCO</v>
          </cell>
          <cell r="AG217" t="str">
            <v>101</v>
          </cell>
          <cell r="AH217" t="str">
            <v>EMPLEADO NORMAL BRUTO</v>
          </cell>
          <cell r="AI217" t="str">
            <v>3018</v>
          </cell>
          <cell r="AJ217" t="str">
            <v>YANA - COYA</v>
          </cell>
          <cell r="AK217" t="str">
            <v>DD - DESCENTRALIZACION</v>
          </cell>
          <cell r="AL217" t="str">
            <v>MIXTA</v>
          </cell>
        </row>
        <row r="218">
          <cell r="C218" t="str">
            <v>74497123</v>
          </cell>
          <cell r="D218" t="str">
            <v>02602</v>
          </cell>
          <cell r="E218" t="str">
            <v>BSH SUPERVISORAS</v>
          </cell>
          <cell r="F218">
            <v>44774</v>
          </cell>
          <cell r="G218">
            <v>45323</v>
          </cell>
          <cell r="H218">
            <v>45351</v>
          </cell>
          <cell r="I218">
            <v>0</v>
          </cell>
          <cell r="J218" t="str">
            <v>VIGENTE</v>
          </cell>
          <cell r="L218" t="str">
            <v>MARKETING POWER S.A.C.</v>
          </cell>
          <cell r="M218" t="str">
            <v>BSH ELECTRODOMESTICOS SAC</v>
          </cell>
          <cell r="N218" t="str">
            <v>ELIZABETH DORIS ROMAN RINCON</v>
          </cell>
          <cell r="O218" t="str">
            <v>MP ADENDA DE RENOVACION PARA AGENCIA COMERCIAL-R</v>
          </cell>
          <cell r="P218" t="str">
            <v>PARA OBRA DETERMINADA O SERVICIO ESPECÍFICO</v>
          </cell>
          <cell r="Q218" t="str">
            <v>Trujillo</v>
          </cell>
          <cell r="R218" t="str">
            <v>8213299425435</v>
          </cell>
          <cell r="S218" t="str">
            <v>SOL</v>
          </cell>
          <cell r="T218" t="str">
            <v>AHORROS</v>
          </cell>
          <cell r="U218" t="str">
            <v>BANCO INTERNACIONAL DEL PERU - INTERBANK</v>
          </cell>
          <cell r="V218" t="str">
            <v>NO</v>
          </cell>
          <cell r="W218" t="str">
            <v>671310JOCEZ2</v>
          </cell>
          <cell r="X218" t="str">
            <v>8213334382597</v>
          </cell>
          <cell r="Y218" t="str">
            <v>BANCO INTERNACIONAL DEL PERU - INTERBANK</v>
          </cell>
          <cell r="Z218" t="str">
            <v>SOL</v>
          </cell>
          <cell r="AA218">
            <v>43811</v>
          </cell>
          <cell r="AB218">
            <v>44774</v>
          </cell>
          <cell r="AC218" t="str">
            <v>AFP</v>
          </cell>
          <cell r="AD218" t="str">
            <v>AFP INTEGRA</v>
          </cell>
          <cell r="AE218" t="str">
            <v>PROMOTOR JUNIOR ELECTRODOMÉSTICO</v>
          </cell>
          <cell r="AF218" t="str">
            <v>AV. CALLE SAN BORJA 12 SEC. AMERICA- MOCHE LA LIBERTAD TRUJILLO MOCHE</v>
          </cell>
          <cell r="AG218" t="str">
            <v>101</v>
          </cell>
          <cell r="AH218" t="str">
            <v>EMPLEADO NORMAL BRUTO</v>
          </cell>
          <cell r="AI218" t="str">
            <v>0007</v>
          </cell>
          <cell r="AJ218" t="str">
            <v>914 - MARKETING</v>
          </cell>
          <cell r="AK218" t="str">
            <v>DD - DESCENTRALIZACION</v>
          </cell>
          <cell r="AL218" t="str">
            <v>MIXTA</v>
          </cell>
        </row>
        <row r="219">
          <cell r="C219" t="str">
            <v>71599111</v>
          </cell>
          <cell r="D219" t="str">
            <v>02645</v>
          </cell>
          <cell r="E219" t="str">
            <v>J&amp;J PROD MEDICOS &amp; FARMAC - PREVENCIONISTA DE RIESGO</v>
          </cell>
          <cell r="F219">
            <v>45026</v>
          </cell>
          <cell r="G219">
            <v>45292</v>
          </cell>
          <cell r="H219">
            <v>45473</v>
          </cell>
          <cell r="I219">
            <v>0</v>
          </cell>
          <cell r="J219" t="str">
            <v>VIGENTE</v>
          </cell>
          <cell r="L219" t="str">
            <v>OVERALL STRATEGY S.A.C.</v>
          </cell>
          <cell r="M219" t="str">
            <v>J&amp;J PRODUCTOS MEDICOS &amp; FARMACEUTICOS DEL PERU S.A.</v>
          </cell>
          <cell r="N219" t="str">
            <v>ELIZABETH DORIS ROMAN RINCON</v>
          </cell>
          <cell r="O219" t="str">
            <v>OS-ADENDA-CTO SERV. ESPECIFIC-LOCACIÓN DE SERV.-TELETRABAJO COMPLETO-RF</v>
          </cell>
          <cell r="P219" t="str">
            <v>PARA OBRA DETERMINADA O SERVICIO ESPECÍFICO</v>
          </cell>
          <cell r="Q219" t="str">
            <v>Lima</v>
          </cell>
          <cell r="R219" t="str">
            <v>19478511421064</v>
          </cell>
          <cell r="S219" t="str">
            <v>SOL</v>
          </cell>
          <cell r="T219" t="str">
            <v>AHORROS</v>
          </cell>
          <cell r="U219" t="str">
            <v>BANCO DE CREDITO DEL PERU</v>
          </cell>
          <cell r="V219" t="str">
            <v>NO</v>
          </cell>
          <cell r="W219" t="str">
            <v>646991SOTHJ1</v>
          </cell>
          <cell r="X219" t="str">
            <v>19151667097067</v>
          </cell>
          <cell r="Y219" t="str">
            <v>BANCO DE CREDITO DEL PERU</v>
          </cell>
          <cell r="Z219" t="str">
            <v>SOL</v>
          </cell>
          <cell r="AA219">
            <v>42781</v>
          </cell>
          <cell r="AC219" t="str">
            <v>AFP</v>
          </cell>
          <cell r="AD219" t="str">
            <v>AFP HABITAT</v>
          </cell>
          <cell r="AE219" t="str">
            <v>ASISTENTE ADMINISTRATIVO</v>
          </cell>
          <cell r="AF219" t="str">
            <v>JR.  HERMILIO VALDIZAN 425 LIMA LIMA JESUS MARIA</v>
          </cell>
          <cell r="AG219" t="str">
            <v>101</v>
          </cell>
          <cell r="AH219" t="str">
            <v>EMPLEADO NORMAL BRUTO</v>
          </cell>
          <cell r="AI219" t="str">
            <v>2002</v>
          </cell>
          <cell r="AJ219" t="str">
            <v xml:space="preserve">DESCENTRALIZACION </v>
          </cell>
          <cell r="AK219" t="str">
            <v>DD - DESCENTRALIZACION</v>
          </cell>
          <cell r="AL219" t="str">
            <v>MIXTA</v>
          </cell>
        </row>
        <row r="220">
          <cell r="C220" t="str">
            <v>75139469</v>
          </cell>
          <cell r="D220" t="str">
            <v>02493</v>
          </cell>
          <cell r="E220" t="str">
            <v>INMUEBLES PANAMERICANA - SERVICIOS DE INTERMEDIACION LABORAL</v>
          </cell>
          <cell r="F220">
            <v>45031</v>
          </cell>
          <cell r="G220">
            <v>45292</v>
          </cell>
          <cell r="H220">
            <v>45351</v>
          </cell>
          <cell r="I220">
            <v>0</v>
          </cell>
          <cell r="J220" t="str">
            <v>VIGENTE</v>
          </cell>
          <cell r="L220" t="str">
            <v>OVERALL BUSINESS S.A.</v>
          </cell>
          <cell r="M220" t="str">
            <v>Inmuebles Panamericana S.A.</v>
          </cell>
          <cell r="N220" t="str">
            <v>ELIZABETH DORIS ROMAN RINCON</v>
          </cell>
          <cell r="O220" t="str">
            <v>OB - ADDENDA DE OBRA O SERVICIO ESPECIFICO (17A)</v>
          </cell>
          <cell r="P220" t="str">
            <v>PARA OBRA DETERMINADA O SERVICIO ESPECÍFICO</v>
          </cell>
          <cell r="Q220" t="str">
            <v>Lima</v>
          </cell>
          <cell r="R220" t="str">
            <v>19478759226071</v>
          </cell>
          <cell r="S220" t="str">
            <v>SOL</v>
          </cell>
          <cell r="T220" t="str">
            <v>AHORROS</v>
          </cell>
          <cell r="U220" t="str">
            <v>BANCO DE CREDITO DEL PERU</v>
          </cell>
          <cell r="V220" t="str">
            <v>SI</v>
          </cell>
          <cell r="W220" t="str">
            <v>664481JOAIU2</v>
          </cell>
          <cell r="X220" t="str">
            <v>19151666733090</v>
          </cell>
          <cell r="Y220" t="str">
            <v>BANCO DE CREDITO DEL PERU</v>
          </cell>
          <cell r="Z220" t="str">
            <v>SOL</v>
          </cell>
          <cell r="AA220">
            <v>43791</v>
          </cell>
          <cell r="AB220">
            <v>45031</v>
          </cell>
          <cell r="AC220" t="str">
            <v>AFP</v>
          </cell>
          <cell r="AD220" t="str">
            <v>AFP INTEGRA</v>
          </cell>
          <cell r="AE220" t="str">
            <v>PROMOTOR</v>
          </cell>
          <cell r="AF220" t="str">
            <v>CAL FRANCISCO BOLOGNESI 179 - A LIMA LIMA COMAS</v>
          </cell>
          <cell r="AG220" t="str">
            <v>101</v>
          </cell>
          <cell r="AH220" t="str">
            <v>EMPLEADO NORMAL BRUTO</v>
          </cell>
          <cell r="AI220" t="str">
            <v>2571</v>
          </cell>
          <cell r="AJ220" t="str">
            <v>ATENCIÓN AL CLIENTE</v>
          </cell>
          <cell r="AK220" t="str">
            <v>DD - DESCENTRALIZACION</v>
          </cell>
          <cell r="AL220" t="str">
            <v>MIXTA</v>
          </cell>
        </row>
        <row r="221">
          <cell r="C221" t="str">
            <v>29722061</v>
          </cell>
          <cell r="D221" t="str">
            <v>02602</v>
          </cell>
          <cell r="E221" t="str">
            <v>BSH SUPERVISORAS</v>
          </cell>
          <cell r="F221">
            <v>44774</v>
          </cell>
          <cell r="G221">
            <v>45323</v>
          </cell>
          <cell r="H221">
            <v>45351</v>
          </cell>
          <cell r="I221">
            <v>0</v>
          </cell>
          <cell r="J221" t="str">
            <v>VIGENTE</v>
          </cell>
          <cell r="L221" t="str">
            <v>MARKETING POWER S.A.C.</v>
          </cell>
          <cell r="M221" t="str">
            <v>BSH ELECTRODOMESTICOS SAC</v>
          </cell>
          <cell r="N221" t="str">
            <v>ELIZABETH DORIS ROMAN RINCON</v>
          </cell>
          <cell r="O221" t="str">
            <v>MP ADENDA DE RENOVACION PARA AGENCIA COMERCIAL-R</v>
          </cell>
          <cell r="P221" t="str">
            <v>PARA OBRA DETERMINADA O SERVICIO ESPECÍFICO</v>
          </cell>
          <cell r="Q221" t="str">
            <v>Arequipa</v>
          </cell>
          <cell r="R221" t="str">
            <v>21500246807096</v>
          </cell>
          <cell r="S221" t="str">
            <v>SOL</v>
          </cell>
          <cell r="T221" t="str">
            <v>AHORROS</v>
          </cell>
          <cell r="U221" t="str">
            <v>BANCO DE CREDITO DEL PERU</v>
          </cell>
          <cell r="V221" t="str">
            <v>SI</v>
          </cell>
          <cell r="W221" t="str">
            <v>583130TOBIN5</v>
          </cell>
          <cell r="X221" t="str">
            <v>21551367609052</v>
          </cell>
          <cell r="Y221" t="str">
            <v>BANCO DE CREDITO DEL PERU</v>
          </cell>
          <cell r="Z221" t="str">
            <v>SOL</v>
          </cell>
          <cell r="AA221">
            <v>37363</v>
          </cell>
          <cell r="AB221">
            <v>44774</v>
          </cell>
          <cell r="AC221" t="str">
            <v>AFP</v>
          </cell>
          <cell r="AD221" t="str">
            <v>AFP INTEGRA</v>
          </cell>
          <cell r="AE221" t="str">
            <v>PROMOTOR JUNIOR ELECTRODOMÉSTICO</v>
          </cell>
          <cell r="AF221" t="str">
            <v>BARRIO OBRERO 2 DPTO 50 IV  CENTENARIO AREQUIPA AREQUIPA AREQUIPA</v>
          </cell>
          <cell r="AG221" t="str">
            <v>101</v>
          </cell>
          <cell r="AH221" t="str">
            <v>EMPLEADO NORMAL BRUTO</v>
          </cell>
          <cell r="AI221" t="str">
            <v>0007</v>
          </cell>
          <cell r="AJ221" t="str">
            <v>914 - MARKETING</v>
          </cell>
          <cell r="AK221" t="str">
            <v>DD - DESCENTRALIZACION</v>
          </cell>
          <cell r="AL221" t="str">
            <v>MIXTA</v>
          </cell>
        </row>
        <row r="222">
          <cell r="C222" t="str">
            <v>80008242</v>
          </cell>
          <cell r="D222" t="str">
            <v>02602</v>
          </cell>
          <cell r="E222" t="str">
            <v>BSH SUPERVISORAS</v>
          </cell>
          <cell r="F222">
            <v>44774</v>
          </cell>
          <cell r="G222">
            <v>45323</v>
          </cell>
          <cell r="H222">
            <v>45351</v>
          </cell>
          <cell r="I222">
            <v>0</v>
          </cell>
          <cell r="J222" t="str">
            <v>VIGENTE</v>
          </cell>
          <cell r="L222" t="str">
            <v>MARKETING POWER S.A.C.</v>
          </cell>
          <cell r="M222" t="str">
            <v>BSH ELECTRODOMESTICOS SAC</v>
          </cell>
          <cell r="N222" t="str">
            <v>ELIZABETH DORIS ROMAN RINCON</v>
          </cell>
          <cell r="O222" t="str">
            <v>MP ADENDA DE RENOVACION PARA AGENCIA COMERCIAL-R</v>
          </cell>
          <cell r="P222" t="str">
            <v>PARA OBRA DETERMINADA O SERVICIO ESPECÍFICO</v>
          </cell>
          <cell r="Q222" t="str">
            <v>Huancayo</v>
          </cell>
          <cell r="R222" t="str">
            <v>35599448267030</v>
          </cell>
          <cell r="S222" t="str">
            <v>SOL</v>
          </cell>
          <cell r="T222" t="str">
            <v>AHORROS</v>
          </cell>
          <cell r="U222" t="str">
            <v>BANCO DE CREDITO DEL PERU</v>
          </cell>
          <cell r="V222" t="str">
            <v>SI</v>
          </cell>
          <cell r="W222" t="str">
            <v>580150AOCAD2</v>
          </cell>
          <cell r="X222" t="str">
            <v>35551369205015</v>
          </cell>
          <cell r="Y222" t="str">
            <v>BANCO DE CREDITO DEL PERU</v>
          </cell>
          <cell r="Z222" t="str">
            <v>SOL</v>
          </cell>
          <cell r="AA222">
            <v>42954</v>
          </cell>
          <cell r="AB222">
            <v>44774</v>
          </cell>
          <cell r="AC222" t="str">
            <v>AFP</v>
          </cell>
          <cell r="AD222" t="str">
            <v>AFP PRIMA</v>
          </cell>
          <cell r="AE222" t="str">
            <v>PROMOTOR JUNIOR ELECTRODOMÉSTICO</v>
          </cell>
          <cell r="AF222" t="str">
            <v>AV. JOSE OLAYA MZ-52 LT-08 JUNIN HUANCAYO EL TAMBO</v>
          </cell>
          <cell r="AG222" t="str">
            <v>101</v>
          </cell>
          <cell r="AH222" t="str">
            <v>EMPLEADO NORMAL BRUTO</v>
          </cell>
          <cell r="AI222" t="str">
            <v>0007</v>
          </cell>
          <cell r="AJ222" t="str">
            <v>914 - MARKETING</v>
          </cell>
          <cell r="AK222" t="str">
            <v>DD - DESCENTRALIZACION</v>
          </cell>
          <cell r="AL222" t="str">
            <v>MIXTA</v>
          </cell>
        </row>
        <row r="223">
          <cell r="C223" t="str">
            <v>75210957</v>
          </cell>
          <cell r="D223" t="str">
            <v>02515</v>
          </cell>
          <cell r="E223" t="str">
            <v>RASH</v>
          </cell>
          <cell r="F223">
            <v>45307</v>
          </cell>
          <cell r="G223">
            <v>45307</v>
          </cell>
          <cell r="H223">
            <v>45382</v>
          </cell>
          <cell r="I223">
            <v>0</v>
          </cell>
          <cell r="J223" t="str">
            <v>VIGENTE</v>
          </cell>
          <cell r="L223" t="str">
            <v>OVERALL STRATEGY S.A.C.</v>
          </cell>
          <cell r="M223" t="str">
            <v>RASH PERU S.A.C.</v>
          </cell>
          <cell r="N223" t="str">
            <v>ELIZABETH DORIS ROMAN RINCON</v>
          </cell>
          <cell r="O223" t="str">
            <v>OS- CONTRATO POR SERVICIOS ESPECIFICO TERCERIZACIÓN -RASH- UP INVENTARIOS- CENTRO DE TRABA -RF-PF.</v>
          </cell>
          <cell r="P223" t="str">
            <v>PARA OBRA DETERMINADA O SERVICIO ESPECÍFICO</v>
          </cell>
          <cell r="Q223" t="str">
            <v>Lima</v>
          </cell>
          <cell r="R223" t="str">
            <v>19495230551074</v>
          </cell>
          <cell r="S223" t="str">
            <v>SOL</v>
          </cell>
          <cell r="T223" t="str">
            <v>AHORROS</v>
          </cell>
          <cell r="U223" t="str">
            <v>BANCO DE CREDITO DEL PERU</v>
          </cell>
          <cell r="V223" t="str">
            <v>NO</v>
          </cell>
          <cell r="W223" t="str">
            <v>661690NOHCT6</v>
          </cell>
          <cell r="Y223" t="str">
            <v>BANCO DE CREDITO DEL PERU</v>
          </cell>
          <cell r="Z223" t="str">
            <v>SOL</v>
          </cell>
          <cell r="AA223">
            <v>43075</v>
          </cell>
          <cell r="AB223">
            <v>45307</v>
          </cell>
          <cell r="AC223" t="str">
            <v>AFP</v>
          </cell>
          <cell r="AD223" t="str">
            <v>AFP PRIMA</v>
          </cell>
          <cell r="AE223" t="str">
            <v>AUXILIAR DE INVENTARIO</v>
          </cell>
          <cell r="AF223" t="str">
            <v>JR. PARURO 3830-3836 A.H JORGE CHAVEZ LIMA LIMA SAN MARTIN DE PORRES</v>
          </cell>
          <cell r="AG223" t="str">
            <v>101</v>
          </cell>
          <cell r="AH223" t="str">
            <v>EMPLEADO NORMAL BRUTO</v>
          </cell>
          <cell r="AI223" t="str">
            <v>2002</v>
          </cell>
          <cell r="AJ223" t="str">
            <v xml:space="preserve">DESCENTRALIZACION </v>
          </cell>
          <cell r="AK223" t="str">
            <v>DD - DESCENTRALIZACION</v>
          </cell>
          <cell r="AL223" t="str">
            <v>MIXTA</v>
          </cell>
        </row>
        <row r="224">
          <cell r="C224" t="str">
            <v>40231473</v>
          </cell>
          <cell r="D224" t="str">
            <v>02515</v>
          </cell>
          <cell r="E224" t="str">
            <v>RASH</v>
          </cell>
          <cell r="F224">
            <v>45307</v>
          </cell>
          <cell r="G224">
            <v>45307</v>
          </cell>
          <cell r="H224">
            <v>45382</v>
          </cell>
          <cell r="I224">
            <v>0</v>
          </cell>
          <cell r="J224" t="str">
            <v>VIGENTE</v>
          </cell>
          <cell r="L224" t="str">
            <v>OVERALL STRATEGY S.A.C.</v>
          </cell>
          <cell r="M224" t="str">
            <v>RASH PERU S.A.C.</v>
          </cell>
          <cell r="N224" t="str">
            <v>ELIZABETH DORIS ROMAN RINCON</v>
          </cell>
          <cell r="O224" t="str">
            <v>OS- CONTRATO POR SERVICIOS ESPECIFICO TERCERIZACIÓN -RASH- UP INVENTARIOS- CENTRO DE TRABA -RF-PF.</v>
          </cell>
          <cell r="P224" t="str">
            <v>PARA OBRA DETERMINADA O SERVICIO ESPECÍFICO</v>
          </cell>
          <cell r="Q224" t="str">
            <v>Lima</v>
          </cell>
          <cell r="R224" t="str">
            <v>19495230552075</v>
          </cell>
          <cell r="S224" t="str">
            <v>SOL</v>
          </cell>
          <cell r="T224" t="str">
            <v>AHORROS</v>
          </cell>
          <cell r="U224" t="str">
            <v>BANCO DE CREDITO DEL PERU</v>
          </cell>
          <cell r="V224" t="str">
            <v>SI</v>
          </cell>
          <cell r="W224" t="str">
            <v>590131CONLO7</v>
          </cell>
          <cell r="Y224" t="str">
            <v>BANCO DE CREDITO DEL PERU</v>
          </cell>
          <cell r="Z224" t="str">
            <v>SOL</v>
          </cell>
          <cell r="AA224">
            <v>37498</v>
          </cell>
          <cell r="AB224">
            <v>45307</v>
          </cell>
          <cell r="AC224" t="str">
            <v>AFP</v>
          </cell>
          <cell r="AD224" t="str">
            <v>AFP PRIMA</v>
          </cell>
          <cell r="AE224" t="str">
            <v>AUXILIAR DE INVENTARIO</v>
          </cell>
          <cell r="AF224" t="str">
            <v>MZ E LOTE 7 VIÑA DEL MAR LIMA LIMA SANTIAGO DE SURCO</v>
          </cell>
          <cell r="AG224" t="str">
            <v>101</v>
          </cell>
          <cell r="AH224" t="str">
            <v>EMPLEADO NORMAL BRUTO</v>
          </cell>
          <cell r="AI224" t="str">
            <v>2002</v>
          </cell>
          <cell r="AJ224" t="str">
            <v xml:space="preserve">DESCENTRALIZACION </v>
          </cell>
          <cell r="AK224" t="str">
            <v>DD - DESCENTRALIZACION</v>
          </cell>
          <cell r="AL224" t="str">
            <v>FLUJO</v>
          </cell>
        </row>
        <row r="225">
          <cell r="C225" t="str">
            <v>40205335</v>
          </cell>
          <cell r="D225" t="str">
            <v>02602</v>
          </cell>
          <cell r="E225" t="str">
            <v>BSH SUPERVISORAS</v>
          </cell>
          <cell r="F225">
            <v>44774</v>
          </cell>
          <cell r="G225">
            <v>45323</v>
          </cell>
          <cell r="H225">
            <v>45351</v>
          </cell>
          <cell r="I225">
            <v>0</v>
          </cell>
          <cell r="J225" t="str">
            <v>VIGENTE</v>
          </cell>
          <cell r="L225" t="str">
            <v>MARKETING POWER S.A.C.</v>
          </cell>
          <cell r="M225" t="str">
            <v>BSH ELECTRODOMESTICOS SAC</v>
          </cell>
          <cell r="N225" t="str">
            <v>ELIZABETH DORIS ROMAN RINCON</v>
          </cell>
          <cell r="O225" t="str">
            <v>MP ADENDA DE RENOVACION PARA AGENCIA COMERCIAL-R</v>
          </cell>
          <cell r="P225" t="str">
            <v>PARA OBRA DETERMINADA O SERVICIO ESPECÍFICO</v>
          </cell>
          <cell r="Q225" t="str">
            <v>Lima</v>
          </cell>
          <cell r="R225" t="str">
            <v>1583146391328</v>
          </cell>
          <cell r="S225" t="str">
            <v>SOL</v>
          </cell>
          <cell r="T225" t="str">
            <v>AHORROS</v>
          </cell>
          <cell r="U225" t="str">
            <v>BANCO INTERNACIONAL DEL PERU - INTERBANK</v>
          </cell>
          <cell r="V225" t="str">
            <v>SI</v>
          </cell>
          <cell r="X225" t="str">
            <v>8213334383445</v>
          </cell>
          <cell r="Y225" t="str">
            <v>BANCO INTERNACIONAL DEL PERU - INTERBANK</v>
          </cell>
          <cell r="Z225" t="str">
            <v>SOL</v>
          </cell>
          <cell r="AA225">
            <v>43831</v>
          </cell>
          <cell r="AB225">
            <v>44774</v>
          </cell>
          <cell r="AC225" t="str">
            <v>SNP</v>
          </cell>
          <cell r="AE225" t="str">
            <v>CAPACITADOR COMERCIAL - TRADE MKT</v>
          </cell>
          <cell r="AF225" t="str">
            <v>JR. BOLOGNESI - EDIFICIO C 695 502 LIMA LIMA SAN MIGUEL</v>
          </cell>
          <cell r="AG225" t="str">
            <v>101</v>
          </cell>
          <cell r="AH225" t="str">
            <v>EMPLEADO NORMAL BRUTO</v>
          </cell>
          <cell r="AI225" t="str">
            <v>0007</v>
          </cell>
          <cell r="AJ225" t="str">
            <v>914 - MARKETING</v>
          </cell>
          <cell r="AK225" t="str">
            <v>DD - DESCENTRALIZACION</v>
          </cell>
          <cell r="AL225" t="str">
            <v>-</v>
          </cell>
        </row>
        <row r="226">
          <cell r="C226" t="str">
            <v>06783621</v>
          </cell>
          <cell r="D226" t="str">
            <v>02602</v>
          </cell>
          <cell r="E226" t="str">
            <v>BSH SUPERVISORAS</v>
          </cell>
          <cell r="F226">
            <v>44986</v>
          </cell>
          <cell r="G226">
            <v>45323</v>
          </cell>
          <cell r="H226">
            <v>45351</v>
          </cell>
          <cell r="I226">
            <v>0</v>
          </cell>
          <cell r="J226" t="str">
            <v>VIGENTE</v>
          </cell>
          <cell r="L226" t="str">
            <v>MARKETING POWER S.A.C.</v>
          </cell>
          <cell r="M226" t="str">
            <v>BSH ELECTRODOMESTICOS SAC</v>
          </cell>
          <cell r="N226" t="str">
            <v>ELIZABETH DORIS ROMAN RINCON</v>
          </cell>
          <cell r="O226" t="str">
            <v>MP ADENDA DE RENOVACION PARA AGENCIA COMERCIAL-R</v>
          </cell>
          <cell r="P226" t="str">
            <v>PARA OBRA DETERMINADA O SERVICIO ESPECÍFICO</v>
          </cell>
          <cell r="Q226" t="str">
            <v>Lima</v>
          </cell>
          <cell r="R226" t="str">
            <v>19479642277042</v>
          </cell>
          <cell r="S226" t="str">
            <v>SOL</v>
          </cell>
          <cell r="T226" t="str">
            <v>AHORROS</v>
          </cell>
          <cell r="U226" t="str">
            <v>BANCO DE CREDITO DEL PERU</v>
          </cell>
          <cell r="V226" t="str">
            <v>SI</v>
          </cell>
          <cell r="W226" t="str">
            <v>566260DPAAU9</v>
          </cell>
          <cell r="X226" t="str">
            <v>00110579080711438946</v>
          </cell>
          <cell r="Y226" t="str">
            <v>BANCO BBVA PERU</v>
          </cell>
          <cell r="Z226" t="str">
            <v>SOL</v>
          </cell>
          <cell r="AA226">
            <v>43063</v>
          </cell>
          <cell r="AB226">
            <v>44986</v>
          </cell>
          <cell r="AC226" t="str">
            <v>AFP</v>
          </cell>
          <cell r="AD226" t="str">
            <v>AFP PRIMA</v>
          </cell>
          <cell r="AE226" t="str">
            <v>PROMOTOR JUNIOR ELECTRODOMÉSTICO</v>
          </cell>
          <cell r="AF226" t="str">
            <v>MZ S LT 2 PJ VIRGEN DEL CARMEN 0 LIMA LIMA EL AGUSTINO</v>
          </cell>
          <cell r="AG226" t="str">
            <v>101</v>
          </cell>
          <cell r="AH226" t="str">
            <v>EMPLEADO NORMAL BRUTO</v>
          </cell>
          <cell r="AI226" t="str">
            <v>0007</v>
          </cell>
          <cell r="AJ226" t="str">
            <v>914 - MARKETING</v>
          </cell>
          <cell r="AK226" t="str">
            <v>DD - DESCENTRALIZACION</v>
          </cell>
          <cell r="AL226" t="str">
            <v>MIXTA</v>
          </cell>
        </row>
        <row r="227">
          <cell r="C227" t="str">
            <v>25858383</v>
          </cell>
          <cell r="D227" t="str">
            <v>02236</v>
          </cell>
          <cell r="E227" t="str">
            <v>ALICORP - SERVCIIO DE INTERMEDIACIÓN</v>
          </cell>
          <cell r="F227">
            <v>45254</v>
          </cell>
          <cell r="G227">
            <v>45323</v>
          </cell>
          <cell r="H227">
            <v>45382</v>
          </cell>
          <cell r="I227">
            <v>0</v>
          </cell>
          <cell r="J227" t="str">
            <v>VIGENTE</v>
          </cell>
          <cell r="L227" t="str">
            <v>OVERALL BUSINESS S.A.</v>
          </cell>
          <cell r="M227" t="str">
            <v>ALICORP SAA</v>
          </cell>
          <cell r="N227" t="str">
            <v>ELIZABETH DORIS ROMAN RINCON</v>
          </cell>
          <cell r="O227" t="str">
            <v>OB_ADENDA_CTO POR SERV. ESPECIFICO_OCASIONAL_TELETRABAJO MIXTO_PF_RF_COMPENSACIÓN PARCIAL</v>
          </cell>
          <cell r="P227" t="str">
            <v>PARA OBRA DETERMINADA O SERVICIO ESPECÍFICO</v>
          </cell>
          <cell r="Q227" t="str">
            <v>Lima</v>
          </cell>
          <cell r="R227" t="str">
            <v>8213365625424</v>
          </cell>
          <cell r="S227" t="str">
            <v>SOL</v>
          </cell>
          <cell r="T227" t="str">
            <v>AHORROS</v>
          </cell>
          <cell r="U227" t="str">
            <v>BANCO INTERNACIONAL DEL PERU - INTERBANK</v>
          </cell>
          <cell r="V227" t="str">
            <v>SI</v>
          </cell>
          <cell r="W227" t="str">
            <v>585970MPCHA1</v>
          </cell>
          <cell r="AA227">
            <v>37441</v>
          </cell>
          <cell r="AB227">
            <v>45254</v>
          </cell>
          <cell r="AC227" t="str">
            <v>AFP</v>
          </cell>
          <cell r="AD227" t="str">
            <v>AFP PRIMA</v>
          </cell>
          <cell r="AE227" t="str">
            <v>ASISTENTE DE GERENCIA</v>
          </cell>
          <cell r="AF227" t="str">
            <v>URB. SANTA MARINA SUR, BLOCK 10-111 CALLAO . PROV.CONST.DEL CALLAO CALLAO CALLAO</v>
          </cell>
          <cell r="AG227" t="str">
            <v>101</v>
          </cell>
          <cell r="AH227" t="str">
            <v>EMPLEADO NORMAL BRUTO</v>
          </cell>
          <cell r="AI227" t="str">
            <v>2002</v>
          </cell>
          <cell r="AJ227" t="str">
            <v xml:space="preserve">DESCENTRALIZACION </v>
          </cell>
          <cell r="AK227" t="str">
            <v>DD - DESCENTRALIZACION</v>
          </cell>
          <cell r="AL227" t="str">
            <v>FLUJO</v>
          </cell>
        </row>
        <row r="228">
          <cell r="C228" t="str">
            <v>46011759</v>
          </cell>
          <cell r="D228" t="str">
            <v>02639</v>
          </cell>
          <cell r="E228" t="str">
            <v>ENGIE - SOPORTE PROYECTO GET ENGIE ENERGIA PERU</v>
          </cell>
          <cell r="F228">
            <v>45064</v>
          </cell>
          <cell r="G228">
            <v>45321</v>
          </cell>
          <cell r="H228">
            <v>45443</v>
          </cell>
          <cell r="I228">
            <v>0</v>
          </cell>
          <cell r="J228" t="str">
            <v>VIGENTE</v>
          </cell>
          <cell r="L228" t="str">
            <v>OVERALL BUSINESS S.A.</v>
          </cell>
          <cell r="M228" t="str">
            <v>ENGIE ENERGIA PERU S.A.</v>
          </cell>
          <cell r="N228" t="str">
            <v>ELIZABETH DORIS ROMAN RINCON</v>
          </cell>
          <cell r="O228" t="str">
            <v>OB_ADENDA_CTO POR SERV. ESPECIFICO_SUPLENCIA_TELETRABAJO PARCIAL_RF</v>
          </cell>
          <cell r="P228" t="str">
            <v>PARA OBRA DETERMINADA O SERVICIO ESPECÍFICO</v>
          </cell>
          <cell r="Q228" t="str">
            <v>Lima</v>
          </cell>
          <cell r="R228" t="str">
            <v>19192194357011</v>
          </cell>
          <cell r="S228" t="str">
            <v>SOL</v>
          </cell>
          <cell r="T228" t="str">
            <v>AHORROS</v>
          </cell>
          <cell r="U228" t="str">
            <v>BANCO DE CREDITO DEL PERU</v>
          </cell>
          <cell r="V228" t="str">
            <v>NO</v>
          </cell>
          <cell r="W228" t="str">
            <v>326910CPCIZ5</v>
          </cell>
          <cell r="X228" t="str">
            <v>8339053525</v>
          </cell>
          <cell r="Y228" t="str">
            <v>SCOTIABANK PERU SAA</v>
          </cell>
          <cell r="Z228" t="str">
            <v>SOL</v>
          </cell>
          <cell r="AA228">
            <v>41767</v>
          </cell>
          <cell r="AB228">
            <v>45064</v>
          </cell>
          <cell r="AC228" t="str">
            <v>AFP</v>
          </cell>
          <cell r="AD228" t="str">
            <v>AFP HABITAT</v>
          </cell>
          <cell r="AE228" t="str">
            <v>ANALISTA DE TESORERÍA</v>
          </cell>
          <cell r="AF228" t="str">
            <v>AV. SIMÓN BOLIVAR 528 LIMA LIMA PUEBLO LIBRE</v>
          </cell>
          <cell r="AG228" t="str">
            <v>101</v>
          </cell>
          <cell r="AH228" t="str">
            <v>EMPLEADO NORMAL BRUTO</v>
          </cell>
          <cell r="AI228" t="str">
            <v>2002</v>
          </cell>
          <cell r="AJ228" t="str">
            <v xml:space="preserve">DESCENTRALIZACION </v>
          </cell>
          <cell r="AK228" t="str">
            <v>DD - DESCENTRALIZACION</v>
          </cell>
          <cell r="AL228" t="str">
            <v>MIXTA</v>
          </cell>
        </row>
        <row r="229">
          <cell r="C229" t="str">
            <v>45531134</v>
          </cell>
          <cell r="D229" t="str">
            <v>00845</v>
          </cell>
          <cell r="E229" t="str">
            <v>BSH ADMINISTRACIÓN DE ALMACENES</v>
          </cell>
          <cell r="F229">
            <v>44623</v>
          </cell>
          <cell r="G229">
            <v>45323</v>
          </cell>
          <cell r="H229">
            <v>45351</v>
          </cell>
          <cell r="I229">
            <v>0</v>
          </cell>
          <cell r="J229" t="str">
            <v>VIGENTE</v>
          </cell>
          <cell r="L229" t="str">
            <v>OVERALL STRATEGY S.A.C.</v>
          </cell>
          <cell r="M229" t="str">
            <v>BSH ELECTRODOMESTICOS SAC</v>
          </cell>
          <cell r="N229" t="str">
            <v>ELIZABETH DORIS ROMAN RINCON</v>
          </cell>
          <cell r="O229" t="str">
            <v>OS-ADENDA DE PRORROGA  BSH  ALMACENES  CT</v>
          </cell>
          <cell r="P229" t="str">
            <v>PARA OBRA DETERMINADA O SERVICIO ESPECÍFICO</v>
          </cell>
          <cell r="Q229" t="str">
            <v>Callao</v>
          </cell>
          <cell r="R229" t="str">
            <v>19407283725097</v>
          </cell>
          <cell r="S229" t="str">
            <v>SOL</v>
          </cell>
          <cell r="T229" t="str">
            <v>AHORROS</v>
          </cell>
          <cell r="U229" t="str">
            <v>BANCO DE CREDITO DEL PERU</v>
          </cell>
          <cell r="V229" t="str">
            <v>NO</v>
          </cell>
          <cell r="W229" t="str">
            <v>624021JPGOB0</v>
          </cell>
          <cell r="X229" t="str">
            <v>19151043301098</v>
          </cell>
          <cell r="Y229" t="str">
            <v>BANCO DE CREDITO DEL PERU</v>
          </cell>
          <cell r="Z229" t="str">
            <v>SOL</v>
          </cell>
          <cell r="AA229">
            <v>43699</v>
          </cell>
          <cell r="AB229">
            <v>44624</v>
          </cell>
          <cell r="AC229" t="str">
            <v>AFP</v>
          </cell>
          <cell r="AD229" t="str">
            <v>AFP INTEGRA</v>
          </cell>
          <cell r="AE229" t="str">
            <v>AUXILIAR DE ALMACÉN DE CALIDAD</v>
          </cell>
          <cell r="AF229" t="str">
            <v>AV. MZ G LT 11 CALLE A, AV ALAMEDA, URB NESTOR GAMBETTA BJ</v>
          </cell>
          <cell r="AG229" t="str">
            <v>101</v>
          </cell>
          <cell r="AH229" t="str">
            <v>EMPLEADO NORMAL BRUTO</v>
          </cell>
          <cell r="AI229" t="str">
            <v>2910</v>
          </cell>
          <cell r="AJ229" t="str">
            <v>CALIDAD</v>
          </cell>
          <cell r="AK229" t="str">
            <v>DD - DESCENTRALIZACION</v>
          </cell>
          <cell r="AL229" t="str">
            <v>MIXTA</v>
          </cell>
        </row>
        <row r="230">
          <cell r="C230" t="str">
            <v>72505471</v>
          </cell>
          <cell r="D230" t="str">
            <v>00837</v>
          </cell>
          <cell r="E230" t="str">
            <v>SERVICIO TECNICO</v>
          </cell>
          <cell r="F230">
            <v>44835</v>
          </cell>
          <cell r="G230">
            <v>45292</v>
          </cell>
          <cell r="H230">
            <v>45351</v>
          </cell>
          <cell r="I230">
            <v>0</v>
          </cell>
          <cell r="J230" t="str">
            <v>VIGENTE</v>
          </cell>
          <cell r="L230" t="str">
            <v>OVERALL STRATEGY S.A.C.</v>
          </cell>
          <cell r="M230" t="str">
            <v>BSH ELECTRODOMESTICOS SAC</v>
          </cell>
          <cell r="N230" t="str">
            <v>ELIZABETH DORIS ROMAN RINCON</v>
          </cell>
          <cell r="O230" t="str">
            <v>OS_ADENDA_CONTRATO POR SERV. ESPEC._(LOCACIÓN DE SERVICIOS)+RF+C+PF</v>
          </cell>
          <cell r="P230" t="str">
            <v>PARA OBRA DETERMINADA O SERVICIO ESPECÍFICO</v>
          </cell>
          <cell r="Q230" t="str">
            <v>Lima</v>
          </cell>
          <cell r="R230" t="str">
            <v>19472989220082</v>
          </cell>
          <cell r="S230" t="str">
            <v>SOL</v>
          </cell>
          <cell r="T230" t="str">
            <v>AHORROS</v>
          </cell>
          <cell r="U230" t="str">
            <v>BANCO DE CREDITO DEL PERU</v>
          </cell>
          <cell r="V230" t="str">
            <v>SI</v>
          </cell>
          <cell r="X230" t="str">
            <v>19151371028071</v>
          </cell>
          <cell r="Y230" t="str">
            <v>BANCO DE CREDITO DEL PERU</v>
          </cell>
          <cell r="Z230" t="str">
            <v>SOL</v>
          </cell>
          <cell r="AA230">
            <v>44834</v>
          </cell>
          <cell r="AB230">
            <v>44835</v>
          </cell>
          <cell r="AC230" t="str">
            <v>SNP</v>
          </cell>
          <cell r="AE230" t="str">
            <v>TÉCNICO REPARADOR</v>
          </cell>
          <cell r="AF230" t="str">
            <v>SECTOR 2 GRUPO 3 MZ F LT12 LIMA LIMA VILLA EL SALVADOR</v>
          </cell>
          <cell r="AG230" t="str">
            <v>101</v>
          </cell>
          <cell r="AH230" t="str">
            <v>EMPLEADO NORMAL BRUTO</v>
          </cell>
          <cell r="AI230" t="str">
            <v>2002</v>
          </cell>
          <cell r="AJ230" t="str">
            <v xml:space="preserve">DESCENTRALIZACION </v>
          </cell>
          <cell r="AK230" t="str">
            <v>DD - DESCENTRALIZACION</v>
          </cell>
          <cell r="AL230" t="str">
            <v>MIXTA</v>
          </cell>
        </row>
        <row r="231">
          <cell r="C231" t="str">
            <v>47844428</v>
          </cell>
          <cell r="D231" t="str">
            <v>00845</v>
          </cell>
          <cell r="E231" t="str">
            <v>BSH ADMINISTRACIÓN DE ALMACENES</v>
          </cell>
          <cell r="F231">
            <v>44805</v>
          </cell>
          <cell r="G231">
            <v>45292</v>
          </cell>
          <cell r="H231">
            <v>45382</v>
          </cell>
          <cell r="I231">
            <v>0</v>
          </cell>
          <cell r="J231" t="str">
            <v>VIGENTE</v>
          </cell>
          <cell r="L231" t="str">
            <v>OVERALL STRATEGY S.A.C.</v>
          </cell>
          <cell r="M231" t="str">
            <v>BSH ELECTRODOMESTICOS SAC</v>
          </cell>
          <cell r="N231" t="str">
            <v>ELIZABETH DORIS ROMAN RINCON</v>
          </cell>
          <cell r="O231" t="str">
            <v>OS-ADENDA DE PRORROGA  BSH  ALMACENES  CT</v>
          </cell>
          <cell r="P231" t="str">
            <v>PARA OBRA DETERMINADA O SERVICIO ESPECÍFICO</v>
          </cell>
          <cell r="Q231" t="str">
            <v>Callao</v>
          </cell>
          <cell r="R231" t="str">
            <v>00110579050213007490</v>
          </cell>
          <cell r="S231" t="str">
            <v>SOL</v>
          </cell>
          <cell r="T231" t="str">
            <v>AHORROS</v>
          </cell>
          <cell r="U231" t="str">
            <v>BANCO BBVA PERU</v>
          </cell>
          <cell r="V231" t="str">
            <v>NO</v>
          </cell>
          <cell r="X231" t="str">
            <v>00110579090702719479</v>
          </cell>
          <cell r="Y231" t="str">
            <v>BANCO BBVA PERU</v>
          </cell>
          <cell r="Z231" t="str">
            <v>SOL</v>
          </cell>
          <cell r="AA231">
            <v>44804</v>
          </cell>
          <cell r="AB231">
            <v>44805</v>
          </cell>
          <cell r="AC231" t="str">
            <v>SNP</v>
          </cell>
          <cell r="AE231" t="str">
            <v>OPERARIO DE APT</v>
          </cell>
          <cell r="AF231" t="str">
            <v>CAL CINCO .    LOS JAZMINES MZ P LT 32 LIMA LIMA LIMA</v>
          </cell>
          <cell r="AG231" t="str">
            <v>101</v>
          </cell>
          <cell r="AH231" t="str">
            <v>EMPLEADO NORMAL BRUTO</v>
          </cell>
          <cell r="AI231" t="str">
            <v>2908</v>
          </cell>
          <cell r="AJ231" t="str">
            <v>001 -  APT</v>
          </cell>
          <cell r="AK231" t="str">
            <v>DD - DESCENTRALIZACION</v>
          </cell>
          <cell r="AL231" t="str">
            <v>MIXTA</v>
          </cell>
        </row>
        <row r="232">
          <cell r="C232" t="str">
            <v>76856776</v>
          </cell>
          <cell r="D232" t="str">
            <v>01765</v>
          </cell>
          <cell r="E232" t="str">
            <v>JOHNSON Y JOHNSON DEL PERU - GESTIÓN ADMINISTRATIVA</v>
          </cell>
          <cell r="F232">
            <v>43557</v>
          </cell>
          <cell r="G232">
            <v>45292</v>
          </cell>
          <cell r="H232">
            <v>45351</v>
          </cell>
          <cell r="I232">
            <v>0</v>
          </cell>
          <cell r="J232" t="str">
            <v>VIGENTE</v>
          </cell>
          <cell r="L232" t="str">
            <v>OVERALL STRATEGY S.A.C.</v>
          </cell>
          <cell r="M232" t="str">
            <v>JOHNSON &amp; JOHNSON DEL PERU S.A.</v>
          </cell>
          <cell r="N232" t="str">
            <v>ELIZABETH DORIS ROMAN RINCON</v>
          </cell>
          <cell r="O232" t="str">
            <v>OS-ADENDA DE  PRORROGA LOCACIÓN DE SERVICIO RF.</v>
          </cell>
          <cell r="P232" t="str">
            <v>PARA OBRA DETERMINADA O SERVICIO ESPECÍFICO</v>
          </cell>
          <cell r="Q232" t="str">
            <v>Lima</v>
          </cell>
          <cell r="R232" t="str">
            <v>19495093643083</v>
          </cell>
          <cell r="S232" t="str">
            <v>SOL</v>
          </cell>
          <cell r="T232" t="str">
            <v>AHORROS</v>
          </cell>
          <cell r="U232" t="str">
            <v>BANCO DE CREDITO DEL PERU</v>
          </cell>
          <cell r="V232" t="str">
            <v>SI</v>
          </cell>
          <cell r="W232" t="str">
            <v>648160MPAEL3</v>
          </cell>
          <cell r="X232" t="str">
            <v>19149822194083</v>
          </cell>
          <cell r="Y232" t="str">
            <v>BANCO DE CREDITO DEL PERU</v>
          </cell>
          <cell r="Z232" t="str">
            <v>SOL</v>
          </cell>
          <cell r="AA232">
            <v>42821</v>
          </cell>
          <cell r="AB232">
            <v>43557</v>
          </cell>
          <cell r="AC232" t="str">
            <v>AFP</v>
          </cell>
          <cell r="AD232" t="str">
            <v>AFP PRIMA</v>
          </cell>
          <cell r="AE232" t="str">
            <v>ASISTENTE ADMINISTRATIVO DE MARKETING</v>
          </cell>
          <cell r="AF232" t="str">
            <v>JR. LAS GUAYABAS 2089   CONDOMINIO EL TRÉBOL DPTO B 111 LIMA LIMA LOS OLIVOS</v>
          </cell>
          <cell r="AG232" t="str">
            <v>101</v>
          </cell>
          <cell r="AH232" t="str">
            <v>EMPLEADO NORMAL BRUTO</v>
          </cell>
          <cell r="AI232" t="str">
            <v>2002</v>
          </cell>
          <cell r="AJ232" t="str">
            <v xml:space="preserve">DESCENTRALIZACION </v>
          </cell>
          <cell r="AK232" t="str">
            <v>DD - DESCENTRALIZACION</v>
          </cell>
          <cell r="AL232" t="str">
            <v>MIXTA</v>
          </cell>
        </row>
        <row r="233">
          <cell r="C233" t="str">
            <v>76633187</v>
          </cell>
          <cell r="D233" t="str">
            <v>00845</v>
          </cell>
          <cell r="E233" t="str">
            <v>BSH ADMINISTRACIÓN DE ALMACENES</v>
          </cell>
          <cell r="F233">
            <v>44344</v>
          </cell>
          <cell r="G233">
            <v>45292</v>
          </cell>
          <cell r="H233">
            <v>45382</v>
          </cell>
          <cell r="I233">
            <v>0</v>
          </cell>
          <cell r="J233" t="str">
            <v>VIGENTE</v>
          </cell>
          <cell r="L233" t="str">
            <v>OVERALL STRATEGY S.A.C.</v>
          </cell>
          <cell r="M233" t="str">
            <v>BSH ELECTRODOMESTICOS SAC</v>
          </cell>
          <cell r="N233" t="str">
            <v>ELIZABETH DORIS ROMAN RINCON</v>
          </cell>
          <cell r="O233" t="str">
            <v>OS-ADENDA DE PRORROGA  BSH  ALMACENES  CT</v>
          </cell>
          <cell r="P233" t="str">
            <v>PARA OBRA DETERMINADA O SERVICIO ESPECÍFICO</v>
          </cell>
          <cell r="Q233" t="str">
            <v>Callao</v>
          </cell>
          <cell r="R233" t="str">
            <v>19203406587095</v>
          </cell>
          <cell r="S233" t="str">
            <v>SOL</v>
          </cell>
          <cell r="T233" t="str">
            <v>AHORROS</v>
          </cell>
          <cell r="U233" t="str">
            <v>BANCO DE CREDITO DEL PERU</v>
          </cell>
          <cell r="V233" t="str">
            <v>NO</v>
          </cell>
          <cell r="W233" t="str">
            <v>665090GPMIU2</v>
          </cell>
          <cell r="X233" t="str">
            <v>19241012224088</v>
          </cell>
          <cell r="Y233" t="str">
            <v>BANCO DE CREDITO DEL PERU</v>
          </cell>
          <cell r="Z233" t="str">
            <v>SOL</v>
          </cell>
          <cell r="AA233">
            <v>44347</v>
          </cell>
          <cell r="AB233">
            <v>44344</v>
          </cell>
          <cell r="AC233" t="str">
            <v>AFP</v>
          </cell>
          <cell r="AD233" t="str">
            <v>AFP INTEGRA</v>
          </cell>
          <cell r="AE233" t="str">
            <v>OPERARIO DE ALMACÉN DE INSUMOS</v>
          </cell>
          <cell r="AF233" t="str">
            <v>ZONA 1 MZ H LOT 11 A.H.  HIJOS DE VENTANILLA PROV.CONST.DEL CALLAO CALLAO VENTANILLA</v>
          </cell>
          <cell r="AG233" t="str">
            <v>101</v>
          </cell>
          <cell r="AH233" t="str">
            <v>EMPLEADO NORMAL BRUTO</v>
          </cell>
          <cell r="AI233" t="str">
            <v>2907</v>
          </cell>
          <cell r="AJ233" t="str">
            <v>145 - INSUMOS</v>
          </cell>
          <cell r="AK233" t="str">
            <v>DD - DESCENTRALIZACION</v>
          </cell>
          <cell r="AL233" t="str">
            <v>MIXTA</v>
          </cell>
        </row>
        <row r="234">
          <cell r="C234" t="str">
            <v>45758896</v>
          </cell>
          <cell r="D234" t="str">
            <v>02604</v>
          </cell>
          <cell r="E234" t="str">
            <v>LEDVANCE - PROMOTORAS</v>
          </cell>
          <cell r="F234">
            <v>45230</v>
          </cell>
          <cell r="G234">
            <v>45323</v>
          </cell>
          <cell r="H234">
            <v>45351</v>
          </cell>
          <cell r="I234">
            <v>0</v>
          </cell>
          <cell r="J234" t="str">
            <v>VIGENTE</v>
          </cell>
          <cell r="L234" t="str">
            <v>MARKETING POWER S.A.C.</v>
          </cell>
          <cell r="M234" t="str">
            <v>LEDVANCE S.A.C.</v>
          </cell>
          <cell r="N234" t="str">
            <v>ELIZABETH DORIS ROMAN RINCON</v>
          </cell>
          <cell r="O234" t="str">
            <v>MP ADENDA DE RENOVACION PARA AGENCIA COMERCIAL-R</v>
          </cell>
          <cell r="P234" t="str">
            <v>PARA OBRA DETERMINADA O SERVICIO ESPECÍFICO</v>
          </cell>
          <cell r="Q234" t="str">
            <v>Lima</v>
          </cell>
          <cell r="R234" t="str">
            <v>4173111624368</v>
          </cell>
          <cell r="S234" t="str">
            <v>SOL</v>
          </cell>
          <cell r="T234" t="str">
            <v>AHORROS</v>
          </cell>
          <cell r="U234" t="str">
            <v>BANCO INTERNACIONAL DEL PERU - INTERBANK</v>
          </cell>
          <cell r="V234" t="str">
            <v>NO</v>
          </cell>
          <cell r="W234" t="str">
            <v>626541CPVIA4</v>
          </cell>
          <cell r="Y234" t="str">
            <v>BANCO DE CREDITO DEL PERU</v>
          </cell>
          <cell r="Z234" t="str">
            <v>SOL</v>
          </cell>
          <cell r="AA234">
            <v>40060</v>
          </cell>
          <cell r="AB234">
            <v>45230</v>
          </cell>
          <cell r="AC234" t="str">
            <v>AFP</v>
          </cell>
          <cell r="AD234" t="str">
            <v>AFP INTEGRA</v>
          </cell>
          <cell r="AE234" t="str">
            <v>SUPERVISOR DE PROMOTORES</v>
          </cell>
          <cell r="AF234" t="str">
            <v>AV. TOMÁS VALLE 1530 DPTO 503 BLOCK 6 LIMA LIMA LOS OLIVOS</v>
          </cell>
          <cell r="AG234" t="str">
            <v>101</v>
          </cell>
          <cell r="AH234" t="str">
            <v>EMPLEADO NORMAL BRUTO</v>
          </cell>
          <cell r="AI234" t="str">
            <v>2908</v>
          </cell>
          <cell r="AJ234" t="str">
            <v>PROMOTOR LIMA</v>
          </cell>
          <cell r="AK234" t="str">
            <v>DD - DESCENTRALIZACION</v>
          </cell>
          <cell r="AL234" t="str">
            <v>FLUJO</v>
          </cell>
        </row>
        <row r="235">
          <cell r="C235" t="str">
            <v>47856348</v>
          </cell>
          <cell r="D235" t="str">
            <v>00845</v>
          </cell>
          <cell r="E235" t="str">
            <v>BSH ADMINISTRACIÓN DE ALMACENES</v>
          </cell>
          <cell r="F235">
            <v>44704</v>
          </cell>
          <cell r="G235">
            <v>45292</v>
          </cell>
          <cell r="H235">
            <v>45382</v>
          </cell>
          <cell r="I235">
            <v>0</v>
          </cell>
          <cell r="J235" t="str">
            <v>VIGENTE</v>
          </cell>
          <cell r="L235" t="str">
            <v>OVERALL STRATEGY S.A.C.</v>
          </cell>
          <cell r="M235" t="str">
            <v>BSH ELECTRODOMESTICOS SAC</v>
          </cell>
          <cell r="N235" t="str">
            <v>ELIZABETH DORIS ROMAN RINCON</v>
          </cell>
          <cell r="O235" t="str">
            <v>OS-ADENDA DE PRORROGA  BSH  ALMACENES  CT</v>
          </cell>
          <cell r="P235" t="str">
            <v>PARA OBRA DETERMINADA O SERVICIO ESPECÍFICO</v>
          </cell>
          <cell r="Q235" t="str">
            <v>Lima</v>
          </cell>
          <cell r="R235" t="str">
            <v>19200739456023</v>
          </cell>
          <cell r="S235" t="str">
            <v>SOL</v>
          </cell>
          <cell r="T235" t="str">
            <v>AHORROS</v>
          </cell>
          <cell r="U235" t="str">
            <v>BANCO DE CREDITO DEL PERU</v>
          </cell>
          <cell r="V235" t="str">
            <v>SI</v>
          </cell>
          <cell r="W235" t="str">
            <v>641751JPFAC5</v>
          </cell>
          <cell r="X235" t="str">
            <v>19240517279043</v>
          </cell>
          <cell r="Y235" t="str">
            <v>BANCO DE CREDITO DEL PERU</v>
          </cell>
          <cell r="Z235" t="str">
            <v>SOL</v>
          </cell>
          <cell r="AA235">
            <v>42760</v>
          </cell>
          <cell r="AB235">
            <v>44704</v>
          </cell>
          <cell r="AC235" t="str">
            <v>AFP</v>
          </cell>
          <cell r="AD235" t="str">
            <v>AFP HABITAT</v>
          </cell>
          <cell r="AE235" t="str">
            <v>MONTACARGUISTA DE ALMACÉN DE INSUMOS</v>
          </cell>
          <cell r="AF235" t="str">
            <v>A.H. ASENTAMIENTO HUMANO MZ F1 LT 17 OTROS VENTANILLA ALTA  PROV.CONST.DEL CALLAO CALLAO VENTANILLA</v>
          </cell>
          <cell r="AG235" t="str">
            <v>101</v>
          </cell>
          <cell r="AH235" t="str">
            <v>EMPLEADO NORMAL BRUTO</v>
          </cell>
          <cell r="AI235" t="str">
            <v>2907</v>
          </cell>
          <cell r="AJ235" t="str">
            <v>145 - INSUMOS</v>
          </cell>
          <cell r="AK235" t="str">
            <v>DD - DESCENTRALIZACION</v>
          </cell>
          <cell r="AL235" t="str">
            <v>MIXTA</v>
          </cell>
        </row>
        <row r="236">
          <cell r="C236" t="str">
            <v>07255397</v>
          </cell>
          <cell r="D236" t="str">
            <v>02604</v>
          </cell>
          <cell r="E236" t="str">
            <v>LEDVANCE - PROMOTORAS</v>
          </cell>
          <cell r="F236">
            <v>44789</v>
          </cell>
          <cell r="G236">
            <v>45292</v>
          </cell>
          <cell r="H236">
            <v>45351</v>
          </cell>
          <cell r="I236">
            <v>0</v>
          </cell>
          <cell r="J236" t="str">
            <v>VIGENTE</v>
          </cell>
          <cell r="L236" t="str">
            <v>MARKETING POWER S.A.C.</v>
          </cell>
          <cell r="M236" t="str">
            <v>LEDVANCE S.A.C.</v>
          </cell>
          <cell r="N236" t="str">
            <v>ELIZABETH DORIS ROMAN RINCON</v>
          </cell>
          <cell r="O236" t="str">
            <v>MP ADENDA DE RENOVACION PARA AGENCIA COMERCIAL-R</v>
          </cell>
          <cell r="P236" t="str">
            <v>PARA OBRA DETERMINADA O SERVICIO ESPECÍFICO</v>
          </cell>
          <cell r="Q236" t="str">
            <v>Lima</v>
          </cell>
          <cell r="R236" t="str">
            <v>19479352086020</v>
          </cell>
          <cell r="S236" t="str">
            <v>SOL</v>
          </cell>
          <cell r="T236" t="str">
            <v>AHORROS</v>
          </cell>
          <cell r="U236" t="str">
            <v>BANCO DE CREDITO DEL PERU</v>
          </cell>
          <cell r="V236" t="str">
            <v>NO</v>
          </cell>
          <cell r="W236" t="str">
            <v>550540APMAO0</v>
          </cell>
          <cell r="X236" t="str">
            <v>00110579040702686198</v>
          </cell>
          <cell r="Y236" t="str">
            <v>BANCO BBVA PERU</v>
          </cell>
          <cell r="Z236" t="str">
            <v>SOL</v>
          </cell>
          <cell r="AA236">
            <v>34984</v>
          </cell>
          <cell r="AB236">
            <v>44789</v>
          </cell>
          <cell r="AC236" t="str">
            <v>AFP</v>
          </cell>
          <cell r="AD236" t="str">
            <v>PROFUTURO</v>
          </cell>
          <cell r="AE236" t="str">
            <v>PROMOTOR DE ARTÍCULOS DE ILUMINACIÓN</v>
          </cell>
          <cell r="AF236" t="str">
            <v>AV. JR. SANTA INÉS 127 LIMA LIMA PUEBLO LIBRE</v>
          </cell>
          <cell r="AG236" t="str">
            <v>101</v>
          </cell>
          <cell r="AH236" t="str">
            <v>EMPLEADO NORMAL BRUTO</v>
          </cell>
          <cell r="AI236" t="str">
            <v>2908</v>
          </cell>
          <cell r="AJ236" t="str">
            <v>PROMOTOR LIMA</v>
          </cell>
          <cell r="AK236" t="str">
            <v>DD - DESCENTRALIZACION</v>
          </cell>
          <cell r="AL236" t="str">
            <v>FLUJO</v>
          </cell>
        </row>
        <row r="237">
          <cell r="C237" t="str">
            <v>46992701</v>
          </cell>
          <cell r="D237" t="str">
            <v>02602</v>
          </cell>
          <cell r="E237" t="str">
            <v>BSH SUPERVISORAS</v>
          </cell>
          <cell r="F237">
            <v>44907</v>
          </cell>
          <cell r="G237">
            <v>45231</v>
          </cell>
          <cell r="H237">
            <v>45412</v>
          </cell>
          <cell r="I237">
            <v>0</v>
          </cell>
          <cell r="J237" t="str">
            <v>VIGENTE</v>
          </cell>
          <cell r="L237" t="str">
            <v>MARKETING POWER S.A.C.</v>
          </cell>
          <cell r="M237" t="str">
            <v>BSH ELECTRODOMESTICOS SAC</v>
          </cell>
          <cell r="N237" t="str">
            <v>ELIZABETH DORIS ROMAN RINCON</v>
          </cell>
          <cell r="O237" t="str">
            <v>MP ADENDA DE RENOVACION PARA AGENCIA COMERCIAL-R</v>
          </cell>
          <cell r="P237" t="str">
            <v>PARA OBRA DETERMINADA O SERVICIO ESPECÍFICO</v>
          </cell>
          <cell r="Q237" t="str">
            <v>Lima</v>
          </cell>
          <cell r="R237" t="str">
            <v>00110579040215415472</v>
          </cell>
          <cell r="S237" t="str">
            <v>SOL</v>
          </cell>
          <cell r="T237" t="str">
            <v>AHORROS</v>
          </cell>
          <cell r="U237" t="str">
            <v>BANCO BBVA PERU</v>
          </cell>
          <cell r="V237" t="str">
            <v>SI</v>
          </cell>
          <cell r="W237" t="str">
            <v>633981WPCED4</v>
          </cell>
          <cell r="X237" t="str">
            <v>19151653210095</v>
          </cell>
          <cell r="Y237" t="str">
            <v>BANCO DE CREDITO DEL PERU</v>
          </cell>
          <cell r="Z237" t="str">
            <v>SOL</v>
          </cell>
          <cell r="AA237">
            <v>40893</v>
          </cell>
          <cell r="AB237">
            <v>44907</v>
          </cell>
          <cell r="AC237" t="str">
            <v>AFP</v>
          </cell>
          <cell r="AD237" t="str">
            <v>AFP INTEGRA</v>
          </cell>
          <cell r="AE237" t="str">
            <v>ADMINISTRADOR COMERCIAL E-COMMERCE</v>
          </cell>
          <cell r="AF237" t="str">
            <v>CAL EMILIO DE LOS RIOS  MZ W LT 28 URB. VILLA SOL LIMA LIMA LOS OLIVOS</v>
          </cell>
          <cell r="AG237" t="str">
            <v>101</v>
          </cell>
          <cell r="AH237" t="str">
            <v>EMPLEADO NORMAL BRUTO</v>
          </cell>
          <cell r="AI237" t="str">
            <v>0007</v>
          </cell>
          <cell r="AJ237" t="str">
            <v>914 - MARKETING</v>
          </cell>
          <cell r="AK237" t="str">
            <v>DD - DESCENTRALIZACION</v>
          </cell>
          <cell r="AL237" t="str">
            <v>MIXTA</v>
          </cell>
        </row>
        <row r="238">
          <cell r="C238" t="str">
            <v>80415789</v>
          </cell>
          <cell r="D238" t="str">
            <v>02502</v>
          </cell>
          <cell r="E238" t="str">
            <v>Consultoría para la Reconstrucción del Soporte Documentario</v>
          </cell>
          <cell r="F238">
            <v>44348</v>
          </cell>
          <cell r="G238">
            <v>45292</v>
          </cell>
          <cell r="H238">
            <v>45382</v>
          </cell>
          <cell r="I238">
            <v>0</v>
          </cell>
          <cell r="J238" t="str">
            <v>VIGENTE</v>
          </cell>
          <cell r="L238" t="str">
            <v>OVERALL STRATEGY S.A.C.</v>
          </cell>
          <cell r="M238" t="str">
            <v>MINERA LAS BAMBAS S.A.</v>
          </cell>
          <cell r="N238" t="str">
            <v>ELIZABETH DORIS ROMAN RINCON</v>
          </cell>
          <cell r="O238" t="str">
            <v>OS-ADENDA-CTO SERV. ESPECIFIC-LOCACIÓN DE SERV.-TELETRABAJO COMPLETO-RF</v>
          </cell>
          <cell r="P238" t="str">
            <v>PARA OBRA DETERMINADA O SERVICIO ESPECÍFICO</v>
          </cell>
          <cell r="Q238" t="str">
            <v>Lima</v>
          </cell>
          <cell r="R238" t="str">
            <v>00110579040217468190</v>
          </cell>
          <cell r="S238" t="str">
            <v>SOL</v>
          </cell>
          <cell r="T238" t="str">
            <v>AHORROS</v>
          </cell>
          <cell r="U238" t="str">
            <v>BANCO BBVA PERU</v>
          </cell>
          <cell r="V238" t="str">
            <v>SI</v>
          </cell>
          <cell r="W238" t="str">
            <v>591601MPCEM0</v>
          </cell>
          <cell r="X238" t="str">
            <v>19241012228028</v>
          </cell>
          <cell r="Y238" t="str">
            <v>BANCO DE CREDITO DEL PERU</v>
          </cell>
          <cell r="Z238" t="str">
            <v>SOL</v>
          </cell>
          <cell r="AA238">
            <v>44350</v>
          </cell>
          <cell r="AB238">
            <v>44352</v>
          </cell>
          <cell r="AC238" t="str">
            <v>AFP</v>
          </cell>
          <cell r="AD238" t="str">
            <v>AFP INTEGRA</v>
          </cell>
          <cell r="AE238" t="str">
            <v>CONSULTOR TRIBUTARIO TIPO 2</v>
          </cell>
          <cell r="AF238" t="str">
            <v>PJ. LAS CRUCES 204 303  SANTA ROSA CALLAO PROV.CONST.DEL CALLAO CALLAO CALLAO</v>
          </cell>
          <cell r="AG238" t="str">
            <v>101</v>
          </cell>
          <cell r="AH238" t="str">
            <v>EMPLEADO NORMAL BRUTO</v>
          </cell>
          <cell r="AI238" t="str">
            <v>2002</v>
          </cell>
          <cell r="AJ238" t="str">
            <v xml:space="preserve">DESCENTRALIZACION </v>
          </cell>
          <cell r="AK238" t="str">
            <v>DD - DESCENTRALIZACION</v>
          </cell>
          <cell r="AL238" t="str">
            <v>FLUJO</v>
          </cell>
        </row>
        <row r="239">
          <cell r="C239" t="str">
            <v>18022240</v>
          </cell>
          <cell r="D239" t="str">
            <v>02602</v>
          </cell>
          <cell r="E239" t="str">
            <v>BSH SUPERVISORAS</v>
          </cell>
          <cell r="F239">
            <v>44774</v>
          </cell>
          <cell r="G239">
            <v>45323</v>
          </cell>
          <cell r="H239">
            <v>45351</v>
          </cell>
          <cell r="I239">
            <v>0</v>
          </cell>
          <cell r="J239" t="str">
            <v>VIGENTE</v>
          </cell>
          <cell r="L239" t="str">
            <v>MARKETING POWER S.A.C.</v>
          </cell>
          <cell r="M239" t="str">
            <v>BSH ELECTRODOMESTICOS SAC</v>
          </cell>
          <cell r="N239" t="str">
            <v>ELIZABETH DORIS ROMAN RINCON</v>
          </cell>
          <cell r="O239" t="str">
            <v>MP ADENDA DE RENOVACION PARA AGENCIA COMERCIAL-R</v>
          </cell>
          <cell r="P239" t="str">
            <v>PARA OBRA DETERMINADA O SERVICIO ESPECÍFICO</v>
          </cell>
          <cell r="Q239" t="str">
            <v>Trujillo</v>
          </cell>
          <cell r="R239" t="str">
            <v>57099418129005</v>
          </cell>
          <cell r="S239" t="str">
            <v>SOL</v>
          </cell>
          <cell r="T239" t="str">
            <v>AHORROS</v>
          </cell>
          <cell r="U239" t="str">
            <v>BANCO DE CREDITO DEL PERU</v>
          </cell>
          <cell r="V239" t="str">
            <v>SI</v>
          </cell>
          <cell r="X239" t="str">
            <v>57051367615071</v>
          </cell>
          <cell r="Y239" t="str">
            <v>BANCO DE CREDITO DEL PERU</v>
          </cell>
          <cell r="Z239" t="str">
            <v>SOL</v>
          </cell>
          <cell r="AA239">
            <v>41226</v>
          </cell>
          <cell r="AB239">
            <v>44774</v>
          </cell>
          <cell r="AC239" t="str">
            <v>SNP</v>
          </cell>
          <cell r="AE239" t="str">
            <v>PROMOTOR SENIOR ELECTRODOMÉSTICO</v>
          </cell>
          <cell r="AF239" t="str">
            <v>AV. PABLO CASALS 461  URB.  MOCHICA LA LIBERTAD TRUJILLO TRUJILLO</v>
          </cell>
          <cell r="AG239" t="str">
            <v>101</v>
          </cell>
          <cell r="AH239" t="str">
            <v>EMPLEADO NORMAL BRUTO</v>
          </cell>
          <cell r="AI239" t="str">
            <v>0007</v>
          </cell>
          <cell r="AJ239" t="str">
            <v>914 - MARKETING</v>
          </cell>
          <cell r="AK239" t="str">
            <v>DD - DESCENTRALIZACION</v>
          </cell>
          <cell r="AL239" t="str">
            <v>-</v>
          </cell>
        </row>
        <row r="240">
          <cell r="C240" t="str">
            <v>44394275</v>
          </cell>
          <cell r="D240" t="str">
            <v>02396</v>
          </cell>
          <cell r="E240" t="str">
            <v>PDI - SERVICIOS TERCERIZADOS GESTIÓN PREDIAL Y SUPERVISIÓN DE PROYECTOS DE INFRAESTRUCTURA</v>
          </cell>
          <cell r="F240">
            <v>44902</v>
          </cell>
          <cell r="G240">
            <v>45292</v>
          </cell>
          <cell r="H240">
            <v>45382</v>
          </cell>
          <cell r="I240">
            <v>0</v>
          </cell>
          <cell r="J240" t="str">
            <v>VIGENTE</v>
          </cell>
          <cell r="L240" t="str">
            <v>OVERALL STRATEGY S.A.C.</v>
          </cell>
          <cell r="M240" t="str">
            <v>CONSORCIO TRANSMANTARO S.A.</v>
          </cell>
          <cell r="N240" t="str">
            <v>ELIZABETH DORIS ROMAN RINCON</v>
          </cell>
          <cell r="O240" t="str">
            <v>OS_ADENDA_CONTRATO SERV. ESPECIFC_CONSORCIO TRANSMANTARO_PNF_RF_PROYECTO REFUERZOS1Y2</v>
          </cell>
          <cell r="P240" t="str">
            <v>PARA OBRA DETERMINADA O SERVICIO ESPECÍFICO</v>
          </cell>
          <cell r="Q240" t="str">
            <v>Lima</v>
          </cell>
          <cell r="R240" t="str">
            <v>8310356509</v>
          </cell>
          <cell r="S240" t="str">
            <v>SOL</v>
          </cell>
          <cell r="T240" t="str">
            <v>AHORROS</v>
          </cell>
          <cell r="U240" t="str">
            <v>SCOTIABANK PERU SAA</v>
          </cell>
          <cell r="V240" t="str">
            <v>NO</v>
          </cell>
          <cell r="W240" t="str">
            <v>608770CPAOE2</v>
          </cell>
          <cell r="X240" t="str">
            <v>8319517093</v>
          </cell>
          <cell r="Y240" t="str">
            <v>SCOTIABANK PERU SAA</v>
          </cell>
          <cell r="Z240" t="str">
            <v>SOL</v>
          </cell>
          <cell r="AA240">
            <v>40689</v>
          </cell>
          <cell r="AB240">
            <v>44902</v>
          </cell>
          <cell r="AC240" t="str">
            <v>AFP</v>
          </cell>
          <cell r="AD240" t="str">
            <v>AFP PRIMA</v>
          </cell>
          <cell r="AE240" t="str">
            <v>SUPERVISOR HSE</v>
          </cell>
          <cell r="AF240" t="str">
            <v>AV. PERIURBANA MZ J LT 32 - VILLA CLUB 4 LIMA LIMA CARABAYLLO</v>
          </cell>
          <cell r="AG240" t="str">
            <v>101</v>
          </cell>
          <cell r="AH240" t="str">
            <v>EMPLEADO NORMAL BRUTO</v>
          </cell>
          <cell r="AI240" t="str">
            <v>3018</v>
          </cell>
          <cell r="AJ240" t="str">
            <v>YANA - COYA</v>
          </cell>
          <cell r="AK240" t="str">
            <v>DD - DESCENTRALIZACION</v>
          </cell>
          <cell r="AL240" t="str">
            <v>MIXTA</v>
          </cell>
        </row>
        <row r="241">
          <cell r="C241" t="str">
            <v>48014661</v>
          </cell>
          <cell r="D241" t="str">
            <v>02515</v>
          </cell>
          <cell r="E241" t="str">
            <v>RASH</v>
          </cell>
          <cell r="F241">
            <v>45307</v>
          </cell>
          <cell r="G241">
            <v>45307</v>
          </cell>
          <cell r="H241">
            <v>45382</v>
          </cell>
          <cell r="I241">
            <v>0</v>
          </cell>
          <cell r="J241" t="str">
            <v>VIGENTE</v>
          </cell>
          <cell r="L241" t="str">
            <v>OVERALL STRATEGY S.A.C.</v>
          </cell>
          <cell r="M241" t="str">
            <v>RASH PERU S.A.C.</v>
          </cell>
          <cell r="N241" t="str">
            <v>ELIZABETH DORIS ROMAN RINCON</v>
          </cell>
          <cell r="O241" t="str">
            <v>OS- CONTRATO POR SERVICIOS ESPECIFICO TERCERIZACIÓN -RASH- UP INVENTARIOS- CENTRO DE TRABA -RF-PF.</v>
          </cell>
          <cell r="P241" t="str">
            <v>PARA OBRA DETERMINADA O SERVICIO ESPECÍFICO</v>
          </cell>
          <cell r="Q241" t="str">
            <v>Lima</v>
          </cell>
          <cell r="R241" t="str">
            <v>19495231929066</v>
          </cell>
          <cell r="S241" t="str">
            <v>SOL</v>
          </cell>
          <cell r="T241" t="str">
            <v>AHORROS</v>
          </cell>
          <cell r="U241" t="str">
            <v>BANCO DE CREDITO DEL PERU</v>
          </cell>
          <cell r="V241" t="str">
            <v>NO</v>
          </cell>
          <cell r="W241" t="str">
            <v>342251MPGAC2</v>
          </cell>
          <cell r="Y241" t="str">
            <v>BANCO DE CREDITO DEL PERU</v>
          </cell>
          <cell r="Z241" t="str">
            <v>SOL</v>
          </cell>
          <cell r="AA241">
            <v>41261</v>
          </cell>
          <cell r="AB241">
            <v>45307</v>
          </cell>
          <cell r="AC241" t="str">
            <v>AFP</v>
          </cell>
          <cell r="AD241" t="str">
            <v>AFP PRIMA</v>
          </cell>
          <cell r="AE241" t="str">
            <v>AUXILIAR DE INVENTARIO</v>
          </cell>
          <cell r="AF241" t="str">
            <v>AV. SAN IGNACIO 473 B22-13 LIMA LIMA SAN MARTIN DE PORRES</v>
          </cell>
          <cell r="AG241" t="str">
            <v>101</v>
          </cell>
          <cell r="AH241" t="str">
            <v>EMPLEADO NORMAL BRUTO</v>
          </cell>
          <cell r="AI241" t="str">
            <v>2002</v>
          </cell>
          <cell r="AJ241" t="str">
            <v xml:space="preserve">DESCENTRALIZACION </v>
          </cell>
          <cell r="AK241" t="str">
            <v>DD - DESCENTRALIZACION</v>
          </cell>
          <cell r="AL241" t="str">
            <v>MIXTA</v>
          </cell>
        </row>
        <row r="242">
          <cell r="C242" t="str">
            <v>43209908</v>
          </cell>
          <cell r="D242" t="str">
            <v>00845</v>
          </cell>
          <cell r="E242" t="str">
            <v>BSH ADMINISTRACIÓN DE ALMACENES</v>
          </cell>
          <cell r="F242">
            <v>45156</v>
          </cell>
          <cell r="G242">
            <v>45323</v>
          </cell>
          <cell r="H242">
            <v>45382</v>
          </cell>
          <cell r="I242">
            <v>0</v>
          </cell>
          <cell r="J242" t="str">
            <v>VIGENTE</v>
          </cell>
          <cell r="L242" t="str">
            <v>OVERALL STRATEGY S.A.C.</v>
          </cell>
          <cell r="M242" t="str">
            <v>BSH ELECTRODOMESTICOS SAC</v>
          </cell>
          <cell r="N242" t="str">
            <v>ELIZABETH DORIS ROMAN RINCON</v>
          </cell>
          <cell r="O242" t="str">
            <v>OS-ADENDA DE PRORROGA  BSH  ALMACENES  CT</v>
          </cell>
          <cell r="P242" t="str">
            <v>PARA OBRA DETERMINADA O SERVICIO ESPECÍFICO</v>
          </cell>
          <cell r="Q242" t="str">
            <v>Lima</v>
          </cell>
          <cell r="R242" t="str">
            <v>19491653331020</v>
          </cell>
          <cell r="S242" t="str">
            <v>SOL</v>
          </cell>
          <cell r="T242" t="str">
            <v>AHORROS</v>
          </cell>
          <cell r="U242" t="str">
            <v>BANCO DE CREDITO DEL PERU</v>
          </cell>
          <cell r="V242" t="str">
            <v>SI</v>
          </cell>
          <cell r="W242" t="str">
            <v>313300SPAAJ0</v>
          </cell>
          <cell r="X242" t="str">
            <v>8339056650</v>
          </cell>
          <cell r="Y242" t="str">
            <v>SCOTIABANK PERU SAA</v>
          </cell>
          <cell r="Z242" t="str">
            <v>SOL</v>
          </cell>
          <cell r="AA242">
            <v>41059</v>
          </cell>
          <cell r="AB242">
            <v>45156</v>
          </cell>
          <cell r="AC242" t="str">
            <v>AFP</v>
          </cell>
          <cell r="AD242" t="str">
            <v>AFP INTEGRA</v>
          </cell>
          <cell r="AE242" t="str">
            <v>ASISTENTE DE ALMACÉN</v>
          </cell>
          <cell r="AF242" t="str">
            <v>AV. MZ A LT. 24 AH. NUEVA ESTRELLA LIMA LIMA CARABAYLLO</v>
          </cell>
          <cell r="AG242" t="str">
            <v>101</v>
          </cell>
          <cell r="AH242" t="str">
            <v>EMPLEADO NORMAL BRUTO</v>
          </cell>
          <cell r="AI242" t="str">
            <v>2907</v>
          </cell>
          <cell r="AJ242" t="str">
            <v>145 - INSUMOS</v>
          </cell>
          <cell r="AK242" t="str">
            <v>DD - DESCENTRALIZACION</v>
          </cell>
          <cell r="AL242" t="str">
            <v>FLUJO</v>
          </cell>
        </row>
        <row r="243">
          <cell r="C243" t="str">
            <v>43350187</v>
          </cell>
          <cell r="D243" t="str">
            <v>00845</v>
          </cell>
          <cell r="E243" t="str">
            <v>BSH ADMINISTRACIÓN DE ALMACENES</v>
          </cell>
          <cell r="F243">
            <v>43977</v>
          </cell>
          <cell r="G243">
            <v>44652</v>
          </cell>
          <cell r="H243">
            <v>44681</v>
          </cell>
          <cell r="I243">
            <v>0</v>
          </cell>
          <cell r="J243" t="str">
            <v>SIN CONTRATO</v>
          </cell>
          <cell r="L243" t="str">
            <v>OVERALL STRATEGY S.A.C.</v>
          </cell>
          <cell r="M243" t="str">
            <v>BSH ELECTRODOMESTICOS SAC</v>
          </cell>
          <cell r="N243" t="str">
            <v>ELIZABETH DORIS ROMAN RINCON</v>
          </cell>
          <cell r="O243" t="str">
            <v>ADENDA OBRA O SERVICIO ESPECIFICO - BASICO</v>
          </cell>
          <cell r="P243" t="str">
            <v>PARA OBRA DETERMINADA O SERVICIO ESPECÍFICO</v>
          </cell>
          <cell r="Q243" t="str">
            <v>Lima</v>
          </cell>
          <cell r="R243" t="str">
            <v>0483117654993</v>
          </cell>
          <cell r="S243" t="str">
            <v>SOL</v>
          </cell>
          <cell r="T243" t="str">
            <v>AHORROS</v>
          </cell>
          <cell r="U243" t="str">
            <v>BANCO INTERNACIONAL DEL PERU - INTERBANK</v>
          </cell>
          <cell r="V243" t="str">
            <v>NO</v>
          </cell>
          <cell r="X243" t="str">
            <v>80101543001206915997</v>
          </cell>
          <cell r="Y243" t="str">
            <v>SCOTIABANK PERU SAA</v>
          </cell>
          <cell r="Z243" t="str">
            <v>SOL</v>
          </cell>
          <cell r="AB243">
            <v>43977</v>
          </cell>
          <cell r="AC243" t="str">
            <v>SNP</v>
          </cell>
          <cell r="AE243" t="str">
            <v>OPERARIO DE APT</v>
          </cell>
          <cell r="AF243" t="str">
            <v>MZ C LT 33  URB.  LOS NISPEROS LIMA LIMA SAN MARTIN DE PORRES</v>
          </cell>
          <cell r="AG243" t="str">
            <v>101</v>
          </cell>
          <cell r="AH243" t="str">
            <v>EMPLEADO NORMAL BRUTO</v>
          </cell>
          <cell r="AI243" t="str">
            <v>2908</v>
          </cell>
          <cell r="AJ243" t="str">
            <v>001 -  APT</v>
          </cell>
          <cell r="AK243" t="str">
            <v>DD - DESCENTRALIZACION</v>
          </cell>
          <cell r="AL243" t="str">
            <v>-</v>
          </cell>
        </row>
        <row r="244">
          <cell r="C244" t="str">
            <v>77700580</v>
          </cell>
          <cell r="D244" t="str">
            <v>02602</v>
          </cell>
          <cell r="E244" t="str">
            <v>BSH SUPERVISORAS</v>
          </cell>
          <cell r="F244">
            <v>45156</v>
          </cell>
          <cell r="G244">
            <v>45323</v>
          </cell>
          <cell r="H244">
            <v>45351</v>
          </cell>
          <cell r="I244">
            <v>0</v>
          </cell>
          <cell r="J244" t="str">
            <v>VIGENTE</v>
          </cell>
          <cell r="L244" t="str">
            <v>MARKETING POWER S.A.C.</v>
          </cell>
          <cell r="M244" t="str">
            <v>BSH ELECTRODOMESTICOS SAC</v>
          </cell>
          <cell r="N244" t="str">
            <v>ELIZABETH DORIS ROMAN RINCON</v>
          </cell>
          <cell r="O244" t="str">
            <v>MP ADENDA DE RENOVACION PARA AGENCIA COMERCIAL-R</v>
          </cell>
          <cell r="P244" t="str">
            <v>PARA OBRA DETERMINADA O SERVICIO ESPECÍFICO</v>
          </cell>
          <cell r="Q244" t="str">
            <v>Ica</v>
          </cell>
          <cell r="R244" t="str">
            <v>38091653659014</v>
          </cell>
          <cell r="S244" t="str">
            <v>SOL</v>
          </cell>
          <cell r="T244" t="str">
            <v>AHORROS</v>
          </cell>
          <cell r="U244" t="str">
            <v>BANCO DE CREDITO DEL PERU</v>
          </cell>
          <cell r="V244" t="str">
            <v>NO</v>
          </cell>
          <cell r="W244" t="str">
            <v>659930EPAIC3</v>
          </cell>
          <cell r="X244" t="str">
            <v>8339119748</v>
          </cell>
          <cell r="Y244" t="str">
            <v>SCOTIABANK PERU SAA</v>
          </cell>
          <cell r="Z244" t="str">
            <v>SOL</v>
          </cell>
          <cell r="AA244">
            <v>44044</v>
          </cell>
          <cell r="AB244">
            <v>45156</v>
          </cell>
          <cell r="AC244" t="str">
            <v>AFP</v>
          </cell>
          <cell r="AD244" t="str">
            <v>AFP INTEGRA</v>
          </cell>
          <cell r="AE244" t="str">
            <v>PROMOTOR JUNIOR ELECTRODOMÉSTICO</v>
          </cell>
          <cell r="AF244" t="str">
            <v>AV. CASERÍO PONGO CHICO MZ - B  LT - 05 - PUEBLO NUEVO ICA ICA PUEBLO NUEVO</v>
          </cell>
          <cell r="AG244" t="str">
            <v>101</v>
          </cell>
          <cell r="AH244" t="str">
            <v>EMPLEADO NORMAL BRUTO</v>
          </cell>
          <cell r="AI244" t="str">
            <v>0007</v>
          </cell>
          <cell r="AJ244" t="str">
            <v>914 - MARKETING</v>
          </cell>
          <cell r="AK244" t="str">
            <v>DD - DESCENTRALIZACION</v>
          </cell>
          <cell r="AL244" t="str">
            <v>MIXTA</v>
          </cell>
        </row>
        <row r="245">
          <cell r="C245" t="str">
            <v>75074806</v>
          </cell>
          <cell r="D245" t="str">
            <v>02423</v>
          </cell>
          <cell r="E245" t="str">
            <v>PACIFICO - SERVICIO DE CALL CENTER</v>
          </cell>
          <cell r="F245">
            <v>44986</v>
          </cell>
          <cell r="G245">
            <v>45323</v>
          </cell>
          <cell r="H245">
            <v>45351</v>
          </cell>
          <cell r="I245">
            <v>0</v>
          </cell>
          <cell r="J245" t="str">
            <v>VIGENTE</v>
          </cell>
          <cell r="L245" t="str">
            <v>EXECUTIVE SOLUTIONS S.A.</v>
          </cell>
          <cell r="M245" t="str">
            <v>PACIFICO COMPAÑIA DE SEGUROS Y REASEGUROS</v>
          </cell>
          <cell r="N245" t="str">
            <v>ELIZABETH DORIS ROMAN RINCON</v>
          </cell>
          <cell r="O245" t="str">
            <v>ES_ADENDA_ CTO TRABJO_SERVICIO ESPECIFICO (LOCACIÓN DE SERVICIOS)_TELETRABAJO MIXTO_PNF_RC_PACIFICO</v>
          </cell>
          <cell r="P245" t="str">
            <v>PARA OBRA DETERMINADA O SERVICIO ESPECÍFICO</v>
          </cell>
          <cell r="Q245" t="str">
            <v>Lima</v>
          </cell>
          <cell r="R245" t="str">
            <v>19277340376090</v>
          </cell>
          <cell r="S245" t="str">
            <v>SOL</v>
          </cell>
          <cell r="T245" t="str">
            <v>AHORROS</v>
          </cell>
          <cell r="U245" t="str">
            <v>BANCO DE CREDITO DEL PERU</v>
          </cell>
          <cell r="V245" t="str">
            <v>NO</v>
          </cell>
          <cell r="W245" t="str">
            <v>659760RQOCE3</v>
          </cell>
          <cell r="X245" t="str">
            <v>19251666373054</v>
          </cell>
          <cell r="Y245" t="str">
            <v>BANCO DE CREDITO DEL PERU</v>
          </cell>
          <cell r="Z245" t="str">
            <v>SOL</v>
          </cell>
          <cell r="AA245">
            <v>43110</v>
          </cell>
          <cell r="AB245">
            <v>44987</v>
          </cell>
          <cell r="AC245" t="str">
            <v>AFP</v>
          </cell>
          <cell r="AD245" t="str">
            <v>AFP PRIMA</v>
          </cell>
          <cell r="AE245" t="str">
            <v>ASISTENTE DE UNIDAD DE PAGOS</v>
          </cell>
          <cell r="AF245" t="str">
            <v>AV. SECTOR N 4 MZ A LT 3, CALLAO-N GAMBETA 1 ET - CALLAO PROV.CONST.DEL CALLAO CALLAO CALLAO</v>
          </cell>
          <cell r="AG245" t="str">
            <v>101</v>
          </cell>
          <cell r="AH245" t="str">
            <v>EMPLEADO NORMAL BRUTO</v>
          </cell>
          <cell r="AI245" t="str">
            <v>2577</v>
          </cell>
          <cell r="AJ245" t="str">
            <v>CALL UNIDAD DE PAGOS</v>
          </cell>
          <cell r="AK245" t="str">
            <v>DD - DESCENTRALIZACION</v>
          </cell>
          <cell r="AL245" t="str">
            <v>MIXTA</v>
          </cell>
        </row>
        <row r="246">
          <cell r="C246" t="str">
            <v>75242972</v>
          </cell>
          <cell r="D246" t="str">
            <v>02423</v>
          </cell>
          <cell r="E246" t="str">
            <v>PACIFICO - SERVICIO DE CALL CENTER</v>
          </cell>
          <cell r="F246">
            <v>44593</v>
          </cell>
          <cell r="G246">
            <v>45292</v>
          </cell>
          <cell r="H246">
            <v>45382</v>
          </cell>
          <cell r="I246">
            <v>0</v>
          </cell>
          <cell r="J246" t="str">
            <v>VIGENTE</v>
          </cell>
          <cell r="L246" t="str">
            <v>EXECUTIVE SOLUTIONS S.A.</v>
          </cell>
          <cell r="M246" t="str">
            <v>PACIFICO COMPAÑIA DE SEGUROS Y REASEGUROS</v>
          </cell>
          <cell r="N246" t="str">
            <v>ELIZABETH DORIS ROMAN RINCON</v>
          </cell>
          <cell r="O246" t="str">
            <v>ES_ADENDA_ CTO TRABJO_SERVICIO ESPECIFICO (LOCACIÓN DE SERVICIOS)_TELETRABAJO MIXTO_PNF_RC_PACIFICO</v>
          </cell>
          <cell r="P246" t="str">
            <v>PARA OBRA DETERMINADA O SERVICIO ESPECÍFICO</v>
          </cell>
          <cell r="Q246" t="str">
            <v>Lima</v>
          </cell>
          <cell r="R246" t="str">
            <v>19106788641011</v>
          </cell>
          <cell r="S246" t="str">
            <v>SOL</v>
          </cell>
          <cell r="T246" t="str">
            <v>AHORROS</v>
          </cell>
          <cell r="U246" t="str">
            <v>BANCO DE CREDITO DEL PERU</v>
          </cell>
          <cell r="V246" t="str">
            <v>NO</v>
          </cell>
          <cell r="W246" t="str">
            <v>654560SQVNA1</v>
          </cell>
          <cell r="X246" t="str">
            <v>19151049717005</v>
          </cell>
          <cell r="Y246" t="str">
            <v>BANCO DE CREDITO DEL PERU</v>
          </cell>
          <cell r="Z246" t="str">
            <v>SOL</v>
          </cell>
          <cell r="AA246">
            <v>42502</v>
          </cell>
          <cell r="AB246">
            <v>44593</v>
          </cell>
          <cell r="AC246" t="str">
            <v>AFP</v>
          </cell>
          <cell r="AD246" t="str">
            <v>AFP HABITAT</v>
          </cell>
          <cell r="AE246" t="str">
            <v>ASESOR JUNIOR DE SERVICIO AL CLIENTE</v>
          </cell>
          <cell r="AF246" t="str">
            <v>AV. URB BUENOS AIRES 260 CUADRA 12 DE WISSE LIMA LIMA SAN JUAN DE LURIGANCHO</v>
          </cell>
          <cell r="AG246" t="str">
            <v>101</v>
          </cell>
          <cell r="AH246" t="str">
            <v>EMPLEADO NORMAL BRUTO</v>
          </cell>
          <cell r="AI246" t="str">
            <v>2076</v>
          </cell>
          <cell r="AJ246" t="str">
            <v>CALL Cobranzas</v>
          </cell>
          <cell r="AK246" t="str">
            <v>DD - DESCENTRALIZACION</v>
          </cell>
          <cell r="AL246" t="str">
            <v>MIXTA</v>
          </cell>
        </row>
        <row r="247">
          <cell r="C247" t="str">
            <v>41825910</v>
          </cell>
          <cell r="D247" t="str">
            <v>02396</v>
          </cell>
          <cell r="E247" t="str">
            <v>PDI - SERVICIOS TERCERIZADOS GESTIÓN PREDIAL Y SUPERVISIÓN DE PROYECTOS DE INFRAESTRUCTURA</v>
          </cell>
          <cell r="F247">
            <v>43997</v>
          </cell>
          <cell r="G247">
            <v>45292</v>
          </cell>
          <cell r="H247">
            <v>45382</v>
          </cell>
          <cell r="I247">
            <v>0</v>
          </cell>
          <cell r="J247" t="str">
            <v>VIGENTE</v>
          </cell>
          <cell r="L247" t="str">
            <v>OVERALL STRATEGY S.A.C.</v>
          </cell>
          <cell r="M247" t="str">
            <v>CONSORCIO TRANSMANTARO S.A.</v>
          </cell>
          <cell r="N247" t="str">
            <v>ELIZABETH DORIS ROMAN RINCON</v>
          </cell>
          <cell r="O247" t="str">
            <v>OS_ADENDA_CONTRATO SERV. ESPECIFC_CONSORCIO TRANSMANTARO_PNF_RF_PROYECTO YANA COYA</v>
          </cell>
          <cell r="P247" t="str">
            <v>PARA OBRA DETERMINADA O SERVICIO ESPECÍFICO</v>
          </cell>
          <cell r="Q247" t="str">
            <v>Lima</v>
          </cell>
          <cell r="R247" t="str">
            <v>5623254295861</v>
          </cell>
          <cell r="S247" t="str">
            <v>SOL</v>
          </cell>
          <cell r="T247" t="str">
            <v>AHORROS</v>
          </cell>
          <cell r="U247" t="str">
            <v>BANCO INTERNACIONAL DEL PERU - INTERBANK</v>
          </cell>
          <cell r="V247" t="str">
            <v>NO</v>
          </cell>
          <cell r="W247" t="str">
            <v>592711WQASN8</v>
          </cell>
          <cell r="X247" t="str">
            <v>22051476807067</v>
          </cell>
          <cell r="Y247" t="str">
            <v>BANCO DE CREDITO DEL PERU</v>
          </cell>
          <cell r="Z247" t="str">
            <v>SOL</v>
          </cell>
          <cell r="AA247">
            <v>38545</v>
          </cell>
          <cell r="AB247">
            <v>43997</v>
          </cell>
          <cell r="AC247" t="str">
            <v>AFP</v>
          </cell>
          <cell r="AD247" t="str">
            <v>AFP INTEGRA</v>
          </cell>
          <cell r="AE247" t="str">
            <v>GESTOR LEGAL</v>
          </cell>
          <cell r="AF247" t="str">
            <v>LIBERTAD 391 JIRON CERCADO  AYACUCHO HUAMANGA AYACUCHO</v>
          </cell>
          <cell r="AG247" t="str">
            <v>101</v>
          </cell>
          <cell r="AH247" t="str">
            <v>EMPLEADO NORMAL BRUTO</v>
          </cell>
          <cell r="AI247" t="str">
            <v>3018</v>
          </cell>
          <cell r="AJ247" t="str">
            <v>YANA - COYA</v>
          </cell>
          <cell r="AK247" t="str">
            <v>DD - DESCENTRALIZACION</v>
          </cell>
          <cell r="AL247" t="str">
            <v>FLUJO</v>
          </cell>
        </row>
        <row r="248">
          <cell r="C248" t="str">
            <v>71921927</v>
          </cell>
          <cell r="D248" t="str">
            <v>02157</v>
          </cell>
          <cell r="E248" t="str">
            <v>INLAND ENERGY - SERVICIO DE MANTENIMIENTO</v>
          </cell>
          <cell r="F248">
            <v>44416</v>
          </cell>
          <cell r="G248">
            <v>45292</v>
          </cell>
          <cell r="H248">
            <v>45382</v>
          </cell>
          <cell r="I248">
            <v>0</v>
          </cell>
          <cell r="J248" t="str">
            <v>VIGENTE</v>
          </cell>
          <cell r="L248" t="str">
            <v>OVERALL BUSINESS S.A.</v>
          </cell>
          <cell r="M248" t="str">
            <v>INLAND ENERGY SAC</v>
          </cell>
          <cell r="N248" t="str">
            <v>ELIZABETH DORIS ROMAN RINCON</v>
          </cell>
          <cell r="O248" t="str">
            <v>OB - ADENDA DE OBRA O SERVICIO ESPECIFICO ESPECIALIZADO (20E)</v>
          </cell>
          <cell r="P248" t="str">
            <v>PARA OBRA DETERMINADA O SERVICIO ESPECÍFICO</v>
          </cell>
          <cell r="Q248" t="str">
            <v>CUSCO</v>
          </cell>
          <cell r="R248" t="str">
            <v>28504374831087</v>
          </cell>
          <cell r="S248" t="str">
            <v>SOL</v>
          </cell>
          <cell r="T248" t="str">
            <v>AHORROS</v>
          </cell>
          <cell r="U248" t="str">
            <v>BANCO DE CREDITO DEL PERU</v>
          </cell>
          <cell r="V248" t="str">
            <v>SI</v>
          </cell>
          <cell r="W248" t="str">
            <v>636771HQCSA4</v>
          </cell>
          <cell r="X248" t="str">
            <v>28541049509090</v>
          </cell>
          <cell r="Y248" t="str">
            <v>BANCO DE CREDITO DEL PERU</v>
          </cell>
          <cell r="Z248" t="str">
            <v>SOL</v>
          </cell>
          <cell r="AA248">
            <v>42383</v>
          </cell>
          <cell r="AB248">
            <v>44416</v>
          </cell>
          <cell r="AC248" t="str">
            <v>AFP</v>
          </cell>
          <cell r="AD248" t="str">
            <v>AFP INTEGRA</v>
          </cell>
          <cell r="AE248" t="str">
            <v>OPERARIO DE MANTENIMIENTO</v>
          </cell>
          <cell r="AF248" t="str">
            <v>AV. CCOLLPANI GRANDE MACHUPICCHU CUZCO URUBAMBA MACHUPICCHU</v>
          </cell>
          <cell r="AG248" t="str">
            <v>101</v>
          </cell>
          <cell r="AH248" t="str">
            <v>EMPLEADO NORMAL BRUTO</v>
          </cell>
          <cell r="AI248" t="str">
            <v>2572</v>
          </cell>
          <cell r="AJ248" t="str">
            <v>MANTENIMIENTO</v>
          </cell>
          <cell r="AK248" t="str">
            <v>DD - DESCENTRALIZACION</v>
          </cell>
          <cell r="AL248" t="str">
            <v>FLUJO</v>
          </cell>
        </row>
        <row r="249">
          <cell r="C249" t="str">
            <v>76332919</v>
          </cell>
          <cell r="D249" t="str">
            <v>02423</v>
          </cell>
          <cell r="E249" t="str">
            <v>PACIFICO - SERVICIO DE CALL CENTER</v>
          </cell>
          <cell r="F249">
            <v>44265</v>
          </cell>
          <cell r="G249">
            <v>45292</v>
          </cell>
          <cell r="H249">
            <v>45382</v>
          </cell>
          <cell r="I249">
            <v>0</v>
          </cell>
          <cell r="J249" t="str">
            <v>VIGENTE</v>
          </cell>
          <cell r="L249" t="str">
            <v>EXECUTIVE SOLUTIONS S.A.</v>
          </cell>
          <cell r="M249" t="str">
            <v>PACIFICO COMPAÑIA DE SEGUROS Y REASEGUROS</v>
          </cell>
          <cell r="N249" t="str">
            <v>ELIZABETH DORIS ROMAN RINCON</v>
          </cell>
          <cell r="O249" t="str">
            <v>ES_ADENDA_ CTO TRABJO_SERVICIO ESPECIFICO (LOCACIÓN DE SERVICIOS)_TELETRABAJO MIXTO_PNF_RC_PACIFICO</v>
          </cell>
          <cell r="P249" t="str">
            <v>PARA OBRA DETERMINADA O SERVICIO ESPECÍFICO</v>
          </cell>
          <cell r="Q249" t="str">
            <v>Lima</v>
          </cell>
          <cell r="R249" t="str">
            <v>19102411743003</v>
          </cell>
          <cell r="S249" t="str">
            <v>SOL</v>
          </cell>
          <cell r="T249" t="str">
            <v>AHORROS</v>
          </cell>
          <cell r="U249" t="str">
            <v>BANCO DE CREDITO DEL PERU</v>
          </cell>
          <cell r="V249" t="str">
            <v>NO</v>
          </cell>
          <cell r="W249" t="str">
            <v>670511PQHSM7</v>
          </cell>
          <cell r="X249" t="str">
            <v>19140750435054</v>
          </cell>
          <cell r="Y249" t="str">
            <v>BANCO DE CREDITO DEL PERU</v>
          </cell>
          <cell r="Z249" t="str">
            <v>SOL</v>
          </cell>
          <cell r="AA249">
            <v>44272</v>
          </cell>
          <cell r="AB249">
            <v>44265</v>
          </cell>
          <cell r="AC249" t="str">
            <v>AFP</v>
          </cell>
          <cell r="AD249" t="str">
            <v>AFP INTEGRA</v>
          </cell>
          <cell r="AE249" t="str">
            <v>ASESOR JUNIOR DE SERVICIO AL CLIENTE</v>
          </cell>
          <cell r="AF249" t="str">
            <v>AV. AV. MARGINAL 203 SALAMANCA - ATE LIMA LIMA ATE</v>
          </cell>
          <cell r="AG249" t="str">
            <v>101</v>
          </cell>
          <cell r="AH249" t="str">
            <v>EMPLEADO NORMAL BRUTO</v>
          </cell>
          <cell r="AI249" t="str">
            <v>2076</v>
          </cell>
          <cell r="AJ249" t="str">
            <v>CALL Cobranzas</v>
          </cell>
          <cell r="AK249" t="str">
            <v>DD - DESCENTRALIZACION</v>
          </cell>
          <cell r="AL249" t="str">
            <v>MIXTA</v>
          </cell>
        </row>
        <row r="250">
          <cell r="C250" t="str">
            <v>72467987</v>
          </cell>
          <cell r="D250" t="str">
            <v>02075</v>
          </cell>
          <cell r="E250" t="str">
            <v>CENTROS COMERCIALES Y DE ESPARCIMIENTO - INTERMEDIACION</v>
          </cell>
          <cell r="F250">
            <v>45170</v>
          </cell>
          <cell r="G250">
            <v>45292</v>
          </cell>
          <cell r="H250">
            <v>45351</v>
          </cell>
          <cell r="I250">
            <v>0</v>
          </cell>
          <cell r="J250" t="str">
            <v>VIGENTE</v>
          </cell>
          <cell r="L250" t="str">
            <v>OVERALL BUSINESS S.A.</v>
          </cell>
          <cell r="M250" t="str">
            <v>ARAUCO MALLS PERU S.A.C.</v>
          </cell>
          <cell r="N250" t="str">
            <v>ELIZABETH DORIS ROMAN RINCON</v>
          </cell>
          <cell r="O250" t="str">
            <v>OB - ADENDA POR SERVICIO ESPECIFICO TEMPORALES (20F)</v>
          </cell>
          <cell r="P250" t="str">
            <v>DE TEMPORADA</v>
          </cell>
          <cell r="Q250" t="str">
            <v>Lima</v>
          </cell>
          <cell r="R250" t="str">
            <v>19491841386074</v>
          </cell>
          <cell r="S250" t="str">
            <v>SOL</v>
          </cell>
          <cell r="T250" t="str">
            <v>AHORROS</v>
          </cell>
          <cell r="U250" t="str">
            <v>BANCO DE CREDITO DEL PERU</v>
          </cell>
          <cell r="V250" t="str">
            <v>NO</v>
          </cell>
          <cell r="W250" t="str">
            <v>657080AQHSY3</v>
          </cell>
          <cell r="X250" t="str">
            <v>8339078423</v>
          </cell>
          <cell r="Y250" t="str">
            <v>SCOTIABANK PERU SAA</v>
          </cell>
          <cell r="Z250" t="str">
            <v>SOL</v>
          </cell>
          <cell r="AA250">
            <v>42753</v>
          </cell>
          <cell r="AB250">
            <v>45170</v>
          </cell>
          <cell r="AC250" t="str">
            <v>AFP</v>
          </cell>
          <cell r="AD250" t="str">
            <v>AFP HABITAT</v>
          </cell>
          <cell r="AE250" t="str">
            <v>ANALISTA ADMINISTRATIVO</v>
          </cell>
          <cell r="AF250" t="str">
            <v>PJ. CUZCO MZ F10 LT 26, SECTOR LEONCIO PRADO LIMA LIMA SAN JUAN DE MIRAFLORES</v>
          </cell>
          <cell r="AG250" t="str">
            <v>101</v>
          </cell>
          <cell r="AH250" t="str">
            <v>EMPLEADO NORMAL BRUTO</v>
          </cell>
          <cell r="AI250" t="str">
            <v>2002</v>
          </cell>
          <cell r="AJ250" t="str">
            <v xml:space="preserve">DESCENTRALIZACION </v>
          </cell>
          <cell r="AK250" t="str">
            <v>DD - DESCENTRALIZACION</v>
          </cell>
          <cell r="AL250" t="str">
            <v>MIXTA</v>
          </cell>
        </row>
        <row r="251">
          <cell r="C251" t="str">
            <v>47308434</v>
          </cell>
          <cell r="D251" t="str">
            <v>02602</v>
          </cell>
          <cell r="E251" t="str">
            <v>BSH SUPERVISORAS</v>
          </cell>
          <cell r="F251">
            <v>44774</v>
          </cell>
          <cell r="G251">
            <v>45323</v>
          </cell>
          <cell r="H251">
            <v>45351</v>
          </cell>
          <cell r="I251">
            <v>0</v>
          </cell>
          <cell r="J251" t="str">
            <v>VIGENTE</v>
          </cell>
          <cell r="L251" t="str">
            <v>MARKETING POWER S.A.C.</v>
          </cell>
          <cell r="M251" t="str">
            <v>BSH ELECTRODOMESTICOS SAC</v>
          </cell>
          <cell r="N251" t="str">
            <v>ELIZABETH DORIS ROMAN RINCON</v>
          </cell>
          <cell r="O251" t="str">
            <v>MP ADENDA DE RENOVACION PARA AGENCIA COMERCIAL-R</v>
          </cell>
          <cell r="P251" t="str">
            <v>PARA OBRA DETERMINADA O SERVICIO ESPECÍFICO</v>
          </cell>
          <cell r="Q251" t="str">
            <v>Cuzco</v>
          </cell>
          <cell r="R251" t="str">
            <v>28599418132020</v>
          </cell>
          <cell r="S251" t="str">
            <v>SOL</v>
          </cell>
          <cell r="T251" t="str">
            <v>AHORROS</v>
          </cell>
          <cell r="U251" t="str">
            <v>BANCO DE CREDITO DEL PERU</v>
          </cell>
          <cell r="V251" t="str">
            <v>SI</v>
          </cell>
          <cell r="X251" t="str">
            <v>28551370653070</v>
          </cell>
          <cell r="Y251" t="str">
            <v>BANCO DE CREDITO DEL PERU</v>
          </cell>
          <cell r="Z251" t="str">
            <v>SOL</v>
          </cell>
          <cell r="AA251">
            <v>41740</v>
          </cell>
          <cell r="AB251">
            <v>44774</v>
          </cell>
          <cell r="AC251" t="str">
            <v>SNP</v>
          </cell>
          <cell r="AE251" t="str">
            <v>MONITOR</v>
          </cell>
          <cell r="AF251" t="str">
            <v>A 12  URB.  SANTIAGO CUZCO CUSCO CUSCO</v>
          </cell>
          <cell r="AG251" t="str">
            <v>101</v>
          </cell>
          <cell r="AH251" t="str">
            <v>EMPLEADO NORMAL BRUTO</v>
          </cell>
          <cell r="AI251" t="str">
            <v>0007</v>
          </cell>
          <cell r="AJ251" t="str">
            <v>914 - MARKETING</v>
          </cell>
          <cell r="AK251" t="str">
            <v>DD - DESCENTRALIZACION</v>
          </cell>
          <cell r="AL251" t="str">
            <v>MIXTA</v>
          </cell>
        </row>
        <row r="252">
          <cell r="C252" t="str">
            <v>44253423</v>
          </cell>
          <cell r="D252" t="str">
            <v>02602</v>
          </cell>
          <cell r="E252" t="str">
            <v>BSH SUPERVISORAS</v>
          </cell>
          <cell r="F252">
            <v>44774</v>
          </cell>
          <cell r="G252">
            <v>45323</v>
          </cell>
          <cell r="H252">
            <v>45351</v>
          </cell>
          <cell r="I252">
            <v>0</v>
          </cell>
          <cell r="J252" t="str">
            <v>VIGENTE</v>
          </cell>
          <cell r="L252" t="str">
            <v>MARKETING POWER S.A.C.</v>
          </cell>
          <cell r="M252" t="str">
            <v>BSH ELECTRODOMESTICOS SAC</v>
          </cell>
          <cell r="N252" t="str">
            <v>ELIZABETH DORIS ROMAN RINCON</v>
          </cell>
          <cell r="O252" t="str">
            <v>MP ADENDA DE RENOVACION PARA AGENCIA COMERCIAL-R</v>
          </cell>
          <cell r="P252" t="str">
            <v>PARA OBRA DETERMINADA O SERVICIO ESPECÍFICO</v>
          </cell>
          <cell r="Q252" t="str">
            <v>Lima</v>
          </cell>
          <cell r="R252" t="str">
            <v>19105053471015</v>
          </cell>
          <cell r="S252" t="str">
            <v>SOL</v>
          </cell>
          <cell r="T252" t="str">
            <v>AHORROS</v>
          </cell>
          <cell r="U252" t="str">
            <v>BANCO DE CREDITO DEL PERU</v>
          </cell>
          <cell r="V252" t="str">
            <v>SI</v>
          </cell>
          <cell r="W252" t="str">
            <v>318270MQSSC6</v>
          </cell>
          <cell r="X252" t="str">
            <v>19151369224049</v>
          </cell>
          <cell r="Y252" t="str">
            <v>BANCO DE CREDITO DEL PERU</v>
          </cell>
          <cell r="Z252" t="str">
            <v>SOL</v>
          </cell>
          <cell r="AA252">
            <v>41940</v>
          </cell>
          <cell r="AB252">
            <v>44774</v>
          </cell>
          <cell r="AC252" t="str">
            <v>AFP</v>
          </cell>
          <cell r="AD252" t="str">
            <v>AFP PRIMA</v>
          </cell>
          <cell r="AE252" t="str">
            <v>PROMOTOR JUNIOR ELECTRODOMÉSTICO</v>
          </cell>
          <cell r="AF252" t="str">
            <v>AMPLIACION LA PROVIDENCIA  MZ-S LT-2  URB.  LAS FLORES LIMA LIMA SAN JUAN DE LURIGANCHO</v>
          </cell>
          <cell r="AG252" t="str">
            <v>101</v>
          </cell>
          <cell r="AH252" t="str">
            <v>EMPLEADO NORMAL BRUTO</v>
          </cell>
          <cell r="AI252" t="str">
            <v>0007</v>
          </cell>
          <cell r="AJ252" t="str">
            <v>914 - MARKETING</v>
          </cell>
          <cell r="AK252" t="str">
            <v>DD - DESCENTRALIZACION</v>
          </cell>
          <cell r="AL252" t="str">
            <v>MIXTA</v>
          </cell>
        </row>
        <row r="253">
          <cell r="C253" t="str">
            <v>76082879</v>
          </cell>
          <cell r="D253" t="str">
            <v>02515</v>
          </cell>
          <cell r="E253" t="str">
            <v>RASH</v>
          </cell>
          <cell r="F253">
            <v>45307</v>
          </cell>
          <cell r="G253">
            <v>45307</v>
          </cell>
          <cell r="H253">
            <v>45382</v>
          </cell>
          <cell r="I253">
            <v>0</v>
          </cell>
          <cell r="J253" t="str">
            <v>VIGENTE</v>
          </cell>
          <cell r="L253" t="str">
            <v>OVERALL STRATEGY S.A.C.</v>
          </cell>
          <cell r="M253" t="str">
            <v>RASH PERU S.A.C.</v>
          </cell>
          <cell r="N253" t="str">
            <v>ELIZABETH DORIS ROMAN RINCON</v>
          </cell>
          <cell r="O253" t="str">
            <v>OS- CONTRATO POR SERVICIOS ESPECIFICO TERCERIZACIÓN -RASH- UP INVENTARIOS- CENTRO DE TRABA -RF-PF.</v>
          </cell>
          <cell r="P253" t="str">
            <v>PARA OBRA DETERMINADA O SERVICIO ESPECÍFICO</v>
          </cell>
          <cell r="Q253" t="str">
            <v>Lima</v>
          </cell>
          <cell r="R253" t="str">
            <v>00110579030220262714</v>
          </cell>
          <cell r="S253" t="str">
            <v>SOL</v>
          </cell>
          <cell r="T253" t="str">
            <v>AHORROS</v>
          </cell>
          <cell r="U253" t="str">
            <v>BANCO BBVA PERU</v>
          </cell>
          <cell r="V253" t="str">
            <v>NO</v>
          </cell>
          <cell r="W253" t="str">
            <v>354481CRRIE6</v>
          </cell>
          <cell r="Y253" t="str">
            <v>BANCO DE CREDITO DEL PERU</v>
          </cell>
          <cell r="Z253" t="str">
            <v>SOL</v>
          </cell>
          <cell r="AA253">
            <v>42046</v>
          </cell>
          <cell r="AB253">
            <v>45307</v>
          </cell>
          <cell r="AC253" t="str">
            <v>AFP</v>
          </cell>
          <cell r="AD253" t="str">
            <v>AFP HABITAT</v>
          </cell>
          <cell r="AE253" t="str">
            <v>AUXILIAR DE INVENTARIO</v>
          </cell>
          <cell r="AF253" t="str">
            <v>AV. MZ C LT 5 AMPLIACION 5 SECTOR 12 DE NOVIEMBRE LIMA LIMA SAN JUAN DE MIRAFLORES</v>
          </cell>
          <cell r="AG253" t="str">
            <v>101</v>
          </cell>
          <cell r="AH253" t="str">
            <v>EMPLEADO NORMAL BRUTO</v>
          </cell>
          <cell r="AI253" t="str">
            <v>2002</v>
          </cell>
          <cell r="AJ253" t="str">
            <v xml:space="preserve">DESCENTRALIZACION </v>
          </cell>
          <cell r="AK253" t="str">
            <v>DD - DESCENTRALIZACION</v>
          </cell>
          <cell r="AL253" t="str">
            <v>MIXTA</v>
          </cell>
        </row>
        <row r="254">
          <cell r="C254" t="str">
            <v>16761116</v>
          </cell>
          <cell r="D254" t="str">
            <v>02602</v>
          </cell>
          <cell r="E254" t="str">
            <v>BSH SUPERVISORAS</v>
          </cell>
          <cell r="F254">
            <v>44774</v>
          </cell>
          <cell r="G254">
            <v>45323</v>
          </cell>
          <cell r="H254">
            <v>45351</v>
          </cell>
          <cell r="I254">
            <v>0</v>
          </cell>
          <cell r="J254" t="str">
            <v>VIGENTE</v>
          </cell>
          <cell r="L254" t="str">
            <v>MARKETING POWER S.A.C.</v>
          </cell>
          <cell r="M254" t="str">
            <v>BSH ELECTRODOMESTICOS SAC</v>
          </cell>
          <cell r="N254" t="str">
            <v>ELIZABETH DORIS ROMAN RINCON</v>
          </cell>
          <cell r="O254" t="str">
            <v>MP ADENDA DE RENOVACION PARA AGENCIA COMERCIAL-R</v>
          </cell>
          <cell r="P254" t="str">
            <v>PARA OBRA DETERMINADA O SERVICIO ESPECÍFICO</v>
          </cell>
          <cell r="Q254" t="str">
            <v>Lima</v>
          </cell>
          <cell r="R254" t="str">
            <v>00110196360200222609</v>
          </cell>
          <cell r="S254" t="str">
            <v>SOL</v>
          </cell>
          <cell r="T254" t="str">
            <v>AHORROS</v>
          </cell>
          <cell r="U254" t="str">
            <v>BANCO BBVA PERU</v>
          </cell>
          <cell r="V254" t="str">
            <v>SI</v>
          </cell>
          <cell r="W254" t="str">
            <v>569660MRFIN3</v>
          </cell>
          <cell r="X254" t="str">
            <v>00110579050702687593</v>
          </cell>
          <cell r="Y254" t="str">
            <v>BANCO BBVA PERU</v>
          </cell>
          <cell r="Z254" t="str">
            <v>SOL</v>
          </cell>
          <cell r="AA254">
            <v>38892</v>
          </cell>
          <cell r="AB254">
            <v>44774</v>
          </cell>
          <cell r="AC254" t="str">
            <v>AFP</v>
          </cell>
          <cell r="AD254" t="str">
            <v>AFP PRIMA</v>
          </cell>
          <cell r="AE254" t="str">
            <v>PROMOTOR JUNIOR ELECTRODOMÉSTICO</v>
          </cell>
          <cell r="AF254" t="str">
            <v>AV. UNIVERSITARIA   2DO PISO 147  URB.  MIRONES BAJO LIMA LIMA LIMA</v>
          </cell>
          <cell r="AG254" t="str">
            <v>101</v>
          </cell>
          <cell r="AH254" t="str">
            <v>EMPLEADO NORMAL BRUTO</v>
          </cell>
          <cell r="AI254" t="str">
            <v>0007</v>
          </cell>
          <cell r="AJ254" t="str">
            <v>914 - MARKETING</v>
          </cell>
          <cell r="AK254" t="str">
            <v>DD - DESCENTRALIZACION</v>
          </cell>
          <cell r="AL254" t="str">
            <v>MIXTA</v>
          </cell>
        </row>
        <row r="255">
          <cell r="C255" t="str">
            <v>75505746</v>
          </cell>
          <cell r="D255" t="str">
            <v>00837</v>
          </cell>
          <cell r="E255" t="str">
            <v>SERVICIO TECNICO</v>
          </cell>
          <cell r="F255">
            <v>44835</v>
          </cell>
          <cell r="G255">
            <v>45292</v>
          </cell>
          <cell r="H255">
            <v>45351</v>
          </cell>
          <cell r="I255">
            <v>0</v>
          </cell>
          <cell r="J255" t="str">
            <v>VIGENTE</v>
          </cell>
          <cell r="L255" t="str">
            <v>OVERALL STRATEGY S.A.C.</v>
          </cell>
          <cell r="M255" t="str">
            <v>BSH ELECTRODOMESTICOS SAC</v>
          </cell>
          <cell r="N255" t="str">
            <v>ELIZABETH DORIS ROMAN RINCON</v>
          </cell>
          <cell r="O255" t="str">
            <v>OS_ADENDA_CONTRATO POR SERV. ESPEC._(LOCACIÓN DE SERVICIOS)+RF+C+PF</v>
          </cell>
          <cell r="P255" t="str">
            <v>PARA OBRA DETERMINADA O SERVICIO ESPECÍFICO</v>
          </cell>
          <cell r="Q255" t="str">
            <v>Lima</v>
          </cell>
          <cell r="R255" t="str">
            <v>19472989221083</v>
          </cell>
          <cell r="S255" t="str">
            <v>SOL</v>
          </cell>
          <cell r="T255" t="str">
            <v>AHORROS</v>
          </cell>
          <cell r="U255" t="str">
            <v>BANCO DE CREDITO DEL PERU</v>
          </cell>
          <cell r="V255" t="str">
            <v>NO</v>
          </cell>
          <cell r="W255" t="str">
            <v>350791JRGOE0</v>
          </cell>
          <cell r="X255" t="str">
            <v>19151367969071</v>
          </cell>
          <cell r="Y255" t="str">
            <v>BANCO DE CREDITO DEL PERU</v>
          </cell>
          <cell r="Z255" t="str">
            <v>SOL</v>
          </cell>
          <cell r="AA255">
            <v>42045</v>
          </cell>
          <cell r="AB255">
            <v>44835</v>
          </cell>
          <cell r="AC255" t="str">
            <v>AFP</v>
          </cell>
          <cell r="AD255" t="str">
            <v>AFP HABITAT</v>
          </cell>
          <cell r="AE255" t="str">
            <v>TÉCNICO DE IG</v>
          </cell>
          <cell r="AF255" t="str">
            <v>TEMPLO TARDIO 490 LIMA LIMA SAN JUAN DE LURIGANCHO</v>
          </cell>
          <cell r="AG255" t="str">
            <v>101</v>
          </cell>
          <cell r="AH255" t="str">
            <v>EMPLEADO NORMAL BRUTO</v>
          </cell>
          <cell r="AI255" t="str">
            <v>2002</v>
          </cell>
          <cell r="AJ255" t="str">
            <v xml:space="preserve">DESCENTRALIZACION </v>
          </cell>
          <cell r="AK255" t="str">
            <v>DD - DESCENTRALIZACION</v>
          </cell>
          <cell r="AL255" t="str">
            <v>MIXTA</v>
          </cell>
        </row>
        <row r="256">
          <cell r="C256" t="str">
            <v>09886496</v>
          </cell>
          <cell r="D256" t="str">
            <v>02604</v>
          </cell>
          <cell r="E256" t="str">
            <v>LEDVANCE - PROMOTORAS</v>
          </cell>
          <cell r="F256">
            <v>44789</v>
          </cell>
          <cell r="G256">
            <v>45292</v>
          </cell>
          <cell r="H256">
            <v>45351</v>
          </cell>
          <cell r="I256">
            <v>0</v>
          </cell>
          <cell r="J256" t="str">
            <v>VIGENTE</v>
          </cell>
          <cell r="L256" t="str">
            <v>MARKETING POWER S.A.C.</v>
          </cell>
          <cell r="M256" t="str">
            <v>LEDVANCE S.A.C.</v>
          </cell>
          <cell r="N256" t="str">
            <v>ELIZABETH DORIS ROMAN RINCON</v>
          </cell>
          <cell r="O256" t="str">
            <v>MP ADENDA DE RENOVACION PARA AGENCIA COMERCIAL-R</v>
          </cell>
          <cell r="P256" t="str">
            <v>PARA OBRA DETERMINADA O SERVICIO ESPECÍFICO</v>
          </cell>
          <cell r="Q256" t="str">
            <v>Lima</v>
          </cell>
          <cell r="R256" t="str">
            <v>19199780205084</v>
          </cell>
          <cell r="S256" t="str">
            <v>SOL</v>
          </cell>
          <cell r="T256" t="str">
            <v>AHORROS</v>
          </cell>
          <cell r="U256" t="str">
            <v>BANCO DE CREDITO DEL PERU</v>
          </cell>
          <cell r="V256" t="str">
            <v>NO</v>
          </cell>
          <cell r="X256" t="str">
            <v>19151367618026</v>
          </cell>
          <cell r="Y256" t="str">
            <v>BANCO DE CREDITO DEL PERU</v>
          </cell>
          <cell r="Z256" t="str">
            <v>SOL</v>
          </cell>
          <cell r="AB256">
            <v>44789</v>
          </cell>
          <cell r="AC256" t="str">
            <v>SNP</v>
          </cell>
          <cell r="AE256" t="str">
            <v>PROMOTOR DE ARTÍCULOS DE ILUMINACIÓN</v>
          </cell>
          <cell r="AF256" t="str">
            <v>CAL LOS NARDOS 179   BARRIO OBRERO LIMA LIMA SAN MARTIN DE PORRES</v>
          </cell>
          <cell r="AG256" t="str">
            <v>101</v>
          </cell>
          <cell r="AH256" t="str">
            <v>EMPLEADO NORMAL BRUTO</v>
          </cell>
          <cell r="AI256" t="str">
            <v>2908</v>
          </cell>
          <cell r="AJ256" t="str">
            <v>PROMOTOR LIMA</v>
          </cell>
          <cell r="AK256" t="str">
            <v>DD - DESCENTRALIZACION</v>
          </cell>
          <cell r="AL256" t="str">
            <v>MIXTA</v>
          </cell>
        </row>
        <row r="257">
          <cell r="C257" t="str">
            <v>71393914</v>
          </cell>
          <cell r="D257" t="str">
            <v>02515</v>
          </cell>
          <cell r="E257" t="str">
            <v>RASH</v>
          </cell>
          <cell r="F257">
            <v>45307</v>
          </cell>
          <cell r="G257">
            <v>45307</v>
          </cell>
          <cell r="H257">
            <v>45382</v>
          </cell>
          <cell r="I257">
            <v>0</v>
          </cell>
          <cell r="J257" t="str">
            <v>VIGENTE</v>
          </cell>
          <cell r="L257" t="str">
            <v>OVERALL STRATEGY S.A.C.</v>
          </cell>
          <cell r="M257" t="str">
            <v>RASH PERU S.A.C.</v>
          </cell>
          <cell r="N257" t="str">
            <v>ELIZABETH DORIS ROMAN RINCON</v>
          </cell>
          <cell r="O257" t="str">
            <v>OS- CONTRATO POR SERVICIOS ESPECIFICO TERCERIZACIÓN -RASH- UP INVENTARIOS- CENTRO DE TRABA -RF-PF.</v>
          </cell>
          <cell r="P257" t="str">
            <v>PARA OBRA DETERMINADA O SERVICIO ESPECÍFICO</v>
          </cell>
          <cell r="Q257" t="str">
            <v>Lima</v>
          </cell>
          <cell r="R257" t="str">
            <v>8253244126</v>
          </cell>
          <cell r="S257" t="str">
            <v>SOL</v>
          </cell>
          <cell r="T257" t="str">
            <v>AHORROS</v>
          </cell>
          <cell r="U257" t="str">
            <v>SCOTIABANK PERU SAA</v>
          </cell>
          <cell r="V257" t="str">
            <v>SI</v>
          </cell>
          <cell r="W257" t="str">
            <v>661360MRMOD5</v>
          </cell>
          <cell r="Y257" t="str">
            <v>SCOTIABANK PERU SAA</v>
          </cell>
          <cell r="Z257" t="str">
            <v>SOL</v>
          </cell>
          <cell r="AA257">
            <v>44854</v>
          </cell>
          <cell r="AB257">
            <v>45307</v>
          </cell>
          <cell r="AC257" t="str">
            <v>AFP</v>
          </cell>
          <cell r="AD257" t="str">
            <v>AFP INTEGRA</v>
          </cell>
          <cell r="AE257" t="str">
            <v>AUXILIAR DE INVENTARIO</v>
          </cell>
          <cell r="AF257" t="str">
            <v>AV. MZ C LOTE 1 LAS GARDENIAS ZARATE LIMA LIMA SAN JUAN DE LURIGANCHO</v>
          </cell>
          <cell r="AG257" t="str">
            <v>101</v>
          </cell>
          <cell r="AH257" t="str">
            <v>EMPLEADO NORMAL BRUTO</v>
          </cell>
          <cell r="AI257" t="str">
            <v>2002</v>
          </cell>
          <cell r="AJ257" t="str">
            <v xml:space="preserve">DESCENTRALIZACION </v>
          </cell>
          <cell r="AK257" t="str">
            <v>DD - DESCENTRALIZACION</v>
          </cell>
          <cell r="AL257" t="str">
            <v>MIXTA</v>
          </cell>
        </row>
        <row r="258">
          <cell r="C258" t="str">
            <v>45491318</v>
          </cell>
          <cell r="D258" t="str">
            <v>02162</v>
          </cell>
          <cell r="E258" t="str">
            <v>PARQUE LAMBRAMANI - ATENCIÓN AL CLIENTE</v>
          </cell>
          <cell r="F258">
            <v>44562</v>
          </cell>
          <cell r="G258">
            <v>45292</v>
          </cell>
          <cell r="H258">
            <v>45382</v>
          </cell>
          <cell r="I258">
            <v>0</v>
          </cell>
          <cell r="J258" t="str">
            <v>VIGENTE</v>
          </cell>
          <cell r="L258" t="str">
            <v>OVERALL BUSINESS S.A.</v>
          </cell>
          <cell r="M258" t="str">
            <v>PARQUE LAMBRAMANI SAC</v>
          </cell>
          <cell r="N258" t="str">
            <v>ELIZABETH DORIS ROMAN RINCON</v>
          </cell>
          <cell r="O258" t="str">
            <v>OB - ADDENDA DE OBRA O SERVICIO ESPECIFICO (17A)</v>
          </cell>
          <cell r="P258" t="str">
            <v>PARA OBRA DETERMINADA O SERVICIO ESPECÍFICO</v>
          </cell>
          <cell r="Q258" t="str">
            <v>Lima</v>
          </cell>
          <cell r="R258" t="str">
            <v>8983282525366</v>
          </cell>
          <cell r="S258" t="str">
            <v>SOL</v>
          </cell>
          <cell r="T258" t="str">
            <v>AHORROS</v>
          </cell>
          <cell r="U258" t="str">
            <v>BANCO INTERNACIONAL DEL PERU - INTERBANK</v>
          </cell>
          <cell r="V258" t="str">
            <v>NO</v>
          </cell>
          <cell r="W258" t="str">
            <v>624970GRCIT0</v>
          </cell>
          <cell r="X258" t="str">
            <v>19151043721040</v>
          </cell>
          <cell r="Y258" t="str">
            <v>BANCO DE CREDITO DEL PERU</v>
          </cell>
          <cell r="Z258" t="str">
            <v>SOL</v>
          </cell>
          <cell r="AA258">
            <v>44986</v>
          </cell>
          <cell r="AB258">
            <v>44562</v>
          </cell>
          <cell r="AC258" t="str">
            <v>AFP</v>
          </cell>
          <cell r="AD258" t="str">
            <v>AFP HABITAT</v>
          </cell>
          <cell r="AE258" t="str">
            <v>ASISTENTE DE ATENCION AL CLIENTE</v>
          </cell>
          <cell r="AF258" t="str">
            <v>AV. JR. ENRIQUE BARRÓN 1219 DPTO.503 LIMA LIMA LIMA</v>
          </cell>
          <cell r="AG258" t="str">
            <v>101</v>
          </cell>
          <cell r="AH258" t="str">
            <v>EMPLEADO NORMAL BRUTO</v>
          </cell>
          <cell r="AI258" t="str">
            <v>0108</v>
          </cell>
          <cell r="AJ258" t="str">
            <v>226 - AREA ADMINISTRATIVA</v>
          </cell>
          <cell r="AK258" t="str">
            <v>DD - DESCENTRALIZACION</v>
          </cell>
          <cell r="AL258" t="str">
            <v>FLUJO</v>
          </cell>
        </row>
        <row r="259">
          <cell r="C259" t="str">
            <v>72691323</v>
          </cell>
          <cell r="D259" t="str">
            <v>02634</v>
          </cell>
          <cell r="E259" t="str">
            <v>ALTEK TRADING</v>
          </cell>
          <cell r="F259">
            <v>44928</v>
          </cell>
          <cell r="G259">
            <v>45292</v>
          </cell>
          <cell r="H259">
            <v>45473</v>
          </cell>
          <cell r="I259">
            <v>0</v>
          </cell>
          <cell r="J259" t="str">
            <v>VIGENTE</v>
          </cell>
          <cell r="L259" t="str">
            <v>OVERALL BUSINESS S.A.</v>
          </cell>
          <cell r="M259" t="str">
            <v>ALTEK TRADING S.A.C.</v>
          </cell>
          <cell r="N259" t="str">
            <v>ELIZABETH DORIS ROMAN RINCON</v>
          </cell>
          <cell r="O259" t="str">
            <v>OB - ADDENDA DE OBRA O SERVICIO ESPECIFICO (17A)</v>
          </cell>
          <cell r="P259" t="str">
            <v>PARA OBRA DETERMINADA O SERVICIO ESPECÍFICO</v>
          </cell>
          <cell r="Q259" t="str">
            <v>Lima</v>
          </cell>
          <cell r="R259" t="str">
            <v>31075450279094</v>
          </cell>
          <cell r="S259" t="str">
            <v>SOL</v>
          </cell>
          <cell r="T259" t="str">
            <v>AHORROS</v>
          </cell>
          <cell r="U259" t="str">
            <v>BANCO DE CREDITO DEL PERU</v>
          </cell>
          <cell r="V259" t="str">
            <v>NO</v>
          </cell>
          <cell r="W259" t="str">
            <v>677860SRLÑO4</v>
          </cell>
          <cell r="X259" t="str">
            <v>31051666740074</v>
          </cell>
          <cell r="Y259" t="str">
            <v>BANCO DE CREDITO DEL PERU</v>
          </cell>
          <cell r="Z259" t="str">
            <v>SOL</v>
          </cell>
          <cell r="AA259">
            <v>44928</v>
          </cell>
          <cell r="AB259">
            <v>44928</v>
          </cell>
          <cell r="AC259" t="str">
            <v>AFP</v>
          </cell>
          <cell r="AD259" t="str">
            <v>AFP INTEGRA</v>
          </cell>
          <cell r="AE259" t="str">
            <v>SUPERVISOR</v>
          </cell>
          <cell r="AF259" t="str">
            <v>PJ.  RAMÓN CASTILLA MZ C LT 8 ANCASH SANTA CHIMBOTE</v>
          </cell>
          <cell r="AG259" t="str">
            <v>101</v>
          </cell>
          <cell r="AH259" t="str">
            <v>EMPLEADO NORMAL BRUTO</v>
          </cell>
          <cell r="AI259" t="str">
            <v>2571</v>
          </cell>
          <cell r="AJ259" t="str">
            <v>ATENCIÓN AL CLIENTE</v>
          </cell>
          <cell r="AK259" t="str">
            <v>DD - DESCENTRALIZACION</v>
          </cell>
          <cell r="AL259" t="str">
            <v>MIXTA</v>
          </cell>
        </row>
        <row r="260">
          <cell r="C260" t="str">
            <v>45443469</v>
          </cell>
          <cell r="D260" t="str">
            <v>02602</v>
          </cell>
          <cell r="E260" t="str">
            <v>BSH SUPERVISORAS</v>
          </cell>
          <cell r="F260">
            <v>44774</v>
          </cell>
          <cell r="G260">
            <v>45323</v>
          </cell>
          <cell r="H260">
            <v>45351</v>
          </cell>
          <cell r="I260">
            <v>0</v>
          </cell>
          <cell r="J260" t="str">
            <v>VIGENTE</v>
          </cell>
          <cell r="L260" t="str">
            <v>MARKETING POWER S.A.C.</v>
          </cell>
          <cell r="M260" t="str">
            <v>BSH ELECTRODOMESTICOS SAC</v>
          </cell>
          <cell r="N260" t="str">
            <v>ELIZABETH DORIS ROMAN RINCON</v>
          </cell>
          <cell r="O260" t="str">
            <v>MP ADENDA DE RENOVACION PARA AGENCIA COMERCIAL-R</v>
          </cell>
          <cell r="P260" t="str">
            <v>PARA OBRA DETERMINADA O SERVICIO ESPECÍFICO</v>
          </cell>
          <cell r="Q260" t="str">
            <v>Piura</v>
          </cell>
          <cell r="R260" t="str">
            <v>00110057750297098552</v>
          </cell>
          <cell r="S260" t="str">
            <v>SOL</v>
          </cell>
          <cell r="T260" t="str">
            <v>AHORROS</v>
          </cell>
          <cell r="U260" t="str">
            <v>BANCO BBVA PERU</v>
          </cell>
          <cell r="V260" t="str">
            <v>NO</v>
          </cell>
          <cell r="W260" t="str">
            <v>623250RRCTP0</v>
          </cell>
          <cell r="X260" t="str">
            <v>00110579000702697858</v>
          </cell>
          <cell r="Y260" t="str">
            <v>BANCO BBVA PERU</v>
          </cell>
          <cell r="Z260" t="str">
            <v>SOL</v>
          </cell>
          <cell r="AA260">
            <v>40452</v>
          </cell>
          <cell r="AB260">
            <v>44774</v>
          </cell>
          <cell r="AC260" t="str">
            <v>AFP</v>
          </cell>
          <cell r="AD260" t="str">
            <v>AFP INTEGRA</v>
          </cell>
          <cell r="AE260" t="str">
            <v>PROMOTOR JUNIOR ELECTRODOMÉSTICO</v>
          </cell>
          <cell r="AF260" t="str">
            <v>CAL 11 N 300 S-24 URB.  SAN JOSE PIURA PIURA PIURA</v>
          </cell>
          <cell r="AG260" t="str">
            <v>101</v>
          </cell>
          <cell r="AH260" t="str">
            <v>EMPLEADO NORMAL BRUTO</v>
          </cell>
          <cell r="AI260" t="str">
            <v>0007</v>
          </cell>
          <cell r="AJ260" t="str">
            <v>914 - MARKETING</v>
          </cell>
          <cell r="AK260" t="str">
            <v>DD - DESCENTRALIZACION</v>
          </cell>
          <cell r="AL260" t="str">
            <v>FLUJO</v>
          </cell>
        </row>
        <row r="261">
          <cell r="C261" t="str">
            <v>71437525</v>
          </cell>
          <cell r="D261" t="str">
            <v>02602</v>
          </cell>
          <cell r="E261" t="str">
            <v>BSH SUPERVISORAS</v>
          </cell>
          <cell r="F261">
            <v>45078</v>
          </cell>
          <cell r="G261">
            <v>45261</v>
          </cell>
          <cell r="H261">
            <v>45351</v>
          </cell>
          <cell r="I261">
            <v>0</v>
          </cell>
          <cell r="J261" t="str">
            <v>VIGENTE</v>
          </cell>
          <cell r="L261" t="str">
            <v>MARKETING POWER S.A.C.</v>
          </cell>
          <cell r="M261" t="str">
            <v>BSH ELECTRODOMESTICOS SAC</v>
          </cell>
          <cell r="N261" t="str">
            <v>ELIZABETH DORIS ROMAN RINCON</v>
          </cell>
          <cell r="O261" t="str">
            <v>MP ADENDA DE RENOVACION PARA AGENCIA COMERCIAL-R</v>
          </cell>
          <cell r="P261" t="str">
            <v>PARA OBRA DETERMINADA O SERVICIO ESPECÍFICO</v>
          </cell>
          <cell r="Q261" t="str">
            <v>Trujillo</v>
          </cell>
          <cell r="R261" t="str">
            <v>00110900820200571110</v>
          </cell>
          <cell r="S261" t="str">
            <v>SOL</v>
          </cell>
          <cell r="T261" t="str">
            <v>AHORROS</v>
          </cell>
          <cell r="U261" t="str">
            <v>BANCO BBVA PERU</v>
          </cell>
          <cell r="V261" t="str">
            <v>NO</v>
          </cell>
          <cell r="X261" t="str">
            <v>8339060454</v>
          </cell>
          <cell r="Y261" t="str">
            <v>SCOTIABANK PERU SAA</v>
          </cell>
          <cell r="Z261" t="str">
            <v>SOL</v>
          </cell>
          <cell r="AA261">
            <v>45072</v>
          </cell>
          <cell r="AB261">
            <v>45078</v>
          </cell>
          <cell r="AC261" t="str">
            <v>SNP</v>
          </cell>
          <cell r="AE261" t="str">
            <v>PROMOTOR JUNIOR ELECTRODOMÉSTICO</v>
          </cell>
          <cell r="AF261" t="str">
            <v>CAL LOS ROBLES 439 URB VIRGEN DEL SOCORRO LA LIBERTAD TRUJILLO HUANCHACO</v>
          </cell>
          <cell r="AG261" t="str">
            <v>101</v>
          </cell>
          <cell r="AH261" t="str">
            <v>EMPLEADO NORMAL BRUTO</v>
          </cell>
          <cell r="AI261" t="str">
            <v>0007</v>
          </cell>
          <cell r="AJ261" t="str">
            <v>914 - MARKETING</v>
          </cell>
          <cell r="AK261" t="str">
            <v>DD - DESCENTRALIZACION</v>
          </cell>
          <cell r="AL261" t="str">
            <v>MIXTA</v>
          </cell>
        </row>
        <row r="262">
          <cell r="C262" t="str">
            <v>46661682</v>
          </cell>
          <cell r="D262" t="str">
            <v>01927</v>
          </cell>
          <cell r="E262" t="str">
            <v>HASBRO PERU SRL - SERVICIOS COMPLEMENTARIOS</v>
          </cell>
          <cell r="F262">
            <v>45231</v>
          </cell>
          <cell r="G262">
            <v>45323</v>
          </cell>
          <cell r="H262">
            <v>45412</v>
          </cell>
          <cell r="I262">
            <v>0</v>
          </cell>
          <cell r="J262" t="str">
            <v>VIGENTE</v>
          </cell>
          <cell r="L262" t="str">
            <v>OVERALL BUSINESS S.A.</v>
          </cell>
          <cell r="M262" t="str">
            <v>HASBRO PERU S.R.L.</v>
          </cell>
          <cell r="N262" t="str">
            <v>ELIZABETH DORIS ROMAN RINCON</v>
          </cell>
          <cell r="O262" t="str">
            <v>OB - ADDENDA DE OBRA O SERVICIO ESPECIFICO (17A)</v>
          </cell>
          <cell r="P262" t="str">
            <v>PARA OBRA DETERMINADA O SERVICIO ESPECÍFICO</v>
          </cell>
          <cell r="Q262" t="str">
            <v>Lima</v>
          </cell>
          <cell r="R262" t="str">
            <v>19493376927026</v>
          </cell>
          <cell r="S262" t="str">
            <v>SOL</v>
          </cell>
          <cell r="T262" t="str">
            <v>AHORROS</v>
          </cell>
          <cell r="U262" t="str">
            <v>BANCO DE CREDITO DEL PERU</v>
          </cell>
          <cell r="V262" t="str">
            <v>SI</v>
          </cell>
          <cell r="W262" t="str">
            <v>632031KRMEA4</v>
          </cell>
          <cell r="X262" t="str">
            <v>19151945170086</v>
          </cell>
          <cell r="Y262" t="str">
            <v>BANCO DE CREDITO DEL PERU</v>
          </cell>
          <cell r="Z262" t="str">
            <v>SOL</v>
          </cell>
          <cell r="AA262">
            <v>40395</v>
          </cell>
          <cell r="AB262">
            <v>45231</v>
          </cell>
          <cell r="AC262" t="str">
            <v>AFP</v>
          </cell>
          <cell r="AD262" t="str">
            <v>AFP INTEGRA</v>
          </cell>
          <cell r="AE262" t="str">
            <v>PROCESADOR DE DATOS LOGISTICOS</v>
          </cell>
          <cell r="AF262" t="str">
            <v>ASOCIACIÓN EL PORTILLO MZ "A" LT 25 CARAPONGO LIMA LIMA LURIGANCHO</v>
          </cell>
          <cell r="AG262" t="str">
            <v>101</v>
          </cell>
          <cell r="AH262" t="str">
            <v>EMPLEADO NORMAL BRUTO</v>
          </cell>
          <cell r="AI262" t="str">
            <v>2002</v>
          </cell>
          <cell r="AJ262" t="str">
            <v xml:space="preserve">DESCENTRALIZACION </v>
          </cell>
          <cell r="AK262" t="str">
            <v>DD - DESCENTRALIZACION</v>
          </cell>
          <cell r="AL262" t="str">
            <v>MIXTA</v>
          </cell>
        </row>
        <row r="263">
          <cell r="C263" t="str">
            <v>44213422</v>
          </cell>
          <cell r="D263" t="str">
            <v>00837</v>
          </cell>
          <cell r="E263" t="str">
            <v>SERVICIO TECNICO</v>
          </cell>
          <cell r="F263">
            <v>44835</v>
          </cell>
          <cell r="G263">
            <v>45292</v>
          </cell>
          <cell r="H263">
            <v>45351</v>
          </cell>
          <cell r="I263">
            <v>0</v>
          </cell>
          <cell r="J263" t="str">
            <v>VIGENTE</v>
          </cell>
          <cell r="L263" t="str">
            <v>OVERALL STRATEGY S.A.C.</v>
          </cell>
          <cell r="M263" t="str">
            <v>BSH ELECTRODOMESTICOS SAC</v>
          </cell>
          <cell r="N263" t="str">
            <v>ELIZABETH DORIS ROMAN RINCON</v>
          </cell>
          <cell r="O263" t="str">
            <v>OS_ADENDA_CONTRATO POR SERV. ESPEC._(LOCACIÓN DE SERVICIOS)+RF+C+PF</v>
          </cell>
          <cell r="P263" t="str">
            <v>PARA OBRA DETERMINADA O SERVICIO ESPECÍFICO</v>
          </cell>
          <cell r="Q263" t="str">
            <v>Lima</v>
          </cell>
          <cell r="R263" t="str">
            <v>8213329286710</v>
          </cell>
          <cell r="S263" t="str">
            <v>SOL</v>
          </cell>
          <cell r="T263" t="str">
            <v>AHORROS</v>
          </cell>
          <cell r="U263" t="str">
            <v>BANCO INTERNACIONAL DEL PERU - INTERBANK</v>
          </cell>
          <cell r="V263" t="str">
            <v>NO</v>
          </cell>
          <cell r="W263" t="str">
            <v>618201JRMEA0</v>
          </cell>
          <cell r="X263" t="str">
            <v>8213334227958</v>
          </cell>
          <cell r="Y263" t="str">
            <v>BANCO INTERNACIONAL DEL PERU - INTERBANK</v>
          </cell>
          <cell r="Z263" t="str">
            <v>SOL</v>
          </cell>
          <cell r="AA263">
            <v>38835</v>
          </cell>
          <cell r="AB263">
            <v>44835</v>
          </cell>
          <cell r="AC263" t="str">
            <v>AFP</v>
          </cell>
          <cell r="AD263" t="str">
            <v>PROFUTURO</v>
          </cell>
          <cell r="AE263" t="str">
            <v>TECNICO SENIOR PROYECTOS INMOBILIARIOS</v>
          </cell>
          <cell r="AF263" t="str">
            <v>CAL SANTA ELENA MZ C4 LT4  CAPALLAL ALTO LIMA LIMA PUENTE PIEDRA</v>
          </cell>
          <cell r="AG263" t="str">
            <v>101</v>
          </cell>
          <cell r="AH263" t="str">
            <v>EMPLEADO NORMAL BRUTO</v>
          </cell>
          <cell r="AI263" t="str">
            <v>2002</v>
          </cell>
          <cell r="AJ263" t="str">
            <v xml:space="preserve">DESCENTRALIZACION </v>
          </cell>
          <cell r="AK263" t="str">
            <v>DD - DESCENTRALIZACION</v>
          </cell>
          <cell r="AL263" t="str">
            <v>MIXTA</v>
          </cell>
        </row>
        <row r="264">
          <cell r="C264" t="str">
            <v>70002192</v>
          </cell>
          <cell r="D264" t="str">
            <v>02515</v>
          </cell>
          <cell r="E264" t="str">
            <v>RASH</v>
          </cell>
          <cell r="F264">
            <v>45307</v>
          </cell>
          <cell r="G264">
            <v>45307</v>
          </cell>
          <cell r="H264">
            <v>45382</v>
          </cell>
          <cell r="I264">
            <v>0</v>
          </cell>
          <cell r="J264" t="str">
            <v>VIGENTE</v>
          </cell>
          <cell r="L264" t="str">
            <v>OVERALL STRATEGY S.A.C.</v>
          </cell>
          <cell r="M264" t="str">
            <v>RASH PERU S.A.C.</v>
          </cell>
          <cell r="N264" t="str">
            <v>ELIZABETH DORIS ROMAN RINCON</v>
          </cell>
          <cell r="O264" t="str">
            <v>OS- CONTRATO POR SERVICIOS ESPECIFICO TERCERIZACIÓN -RASH- UP INVENTARIOS- CENTRO DE TRABA -RF-PF.</v>
          </cell>
          <cell r="P264" t="str">
            <v>PARA OBRA DETERMINADA O SERVICIO ESPECÍFICO</v>
          </cell>
          <cell r="Q264" t="str">
            <v>Lima</v>
          </cell>
          <cell r="R264" t="str">
            <v>19495230553076</v>
          </cell>
          <cell r="S264" t="str">
            <v>SOL</v>
          </cell>
          <cell r="T264" t="str">
            <v>AHORROS</v>
          </cell>
          <cell r="U264" t="str">
            <v>BANCO DE CREDITO DEL PERU</v>
          </cell>
          <cell r="V264" t="str">
            <v>NO</v>
          </cell>
          <cell r="W264" t="str">
            <v>650721HRSST7</v>
          </cell>
          <cell r="Y264" t="str">
            <v>BANCO DE CREDITO DEL PERU</v>
          </cell>
          <cell r="Z264" t="str">
            <v>SOL</v>
          </cell>
          <cell r="AA264">
            <v>44589</v>
          </cell>
          <cell r="AB264">
            <v>45307</v>
          </cell>
          <cell r="AC264" t="str">
            <v>AFP</v>
          </cell>
          <cell r="AD264" t="str">
            <v>AFP INTEGRA</v>
          </cell>
          <cell r="AE264" t="str">
            <v>AUXILIAR DE INVENTARIO</v>
          </cell>
          <cell r="AF264" t="str">
            <v>CAL SN MZ E2 LT 19 S LUIS UB T AMARU
 LIMA LIMA SAN LUIS</v>
          </cell>
          <cell r="AG264" t="str">
            <v>101</v>
          </cell>
          <cell r="AH264" t="str">
            <v>EMPLEADO NORMAL BRUTO</v>
          </cell>
          <cell r="AI264" t="str">
            <v>2002</v>
          </cell>
          <cell r="AJ264" t="str">
            <v xml:space="preserve">DESCENTRALIZACION </v>
          </cell>
          <cell r="AK264" t="str">
            <v>DD - DESCENTRALIZACION</v>
          </cell>
          <cell r="AL264" t="str">
            <v>MIXTA</v>
          </cell>
        </row>
        <row r="265">
          <cell r="C265" t="str">
            <v>46850290</v>
          </cell>
          <cell r="D265" t="str">
            <v>00845</v>
          </cell>
          <cell r="E265" t="str">
            <v>BSH ADMINISTRACIÓN DE ALMACENES</v>
          </cell>
          <cell r="F265">
            <v>44672</v>
          </cell>
          <cell r="G265">
            <v>45292</v>
          </cell>
          <cell r="H265">
            <v>45382</v>
          </cell>
          <cell r="I265">
            <v>0</v>
          </cell>
          <cell r="J265" t="str">
            <v>VIGENTE</v>
          </cell>
          <cell r="L265" t="str">
            <v>OVERALL STRATEGY S.A.C.</v>
          </cell>
          <cell r="M265" t="str">
            <v>BSH ELECTRODOMESTICOS SAC</v>
          </cell>
          <cell r="N265" t="str">
            <v>ELIZABETH DORIS ROMAN RINCON</v>
          </cell>
          <cell r="O265" t="str">
            <v>OS-ADENDA DE PRORROGA  BSH  ALMACENES  CT</v>
          </cell>
          <cell r="P265" t="str">
            <v>PARA OBRA DETERMINADA O SERVICIO ESPECÍFICO</v>
          </cell>
          <cell r="Q265" t="str">
            <v>Callao</v>
          </cell>
          <cell r="R265" t="str">
            <v>19270366297065</v>
          </cell>
          <cell r="S265" t="str">
            <v>SOL</v>
          </cell>
          <cell r="T265" t="str">
            <v>AHORROS</v>
          </cell>
          <cell r="U265" t="str">
            <v>BANCO DE CREDITO DEL PERU</v>
          </cell>
          <cell r="V265" t="str">
            <v>NO</v>
          </cell>
          <cell r="W265" t="str">
            <v>332231ERCAD6</v>
          </cell>
          <cell r="X265" t="str">
            <v>19251044618000</v>
          </cell>
          <cell r="Y265" t="str">
            <v>BANCO DE CREDITO DEL PERU</v>
          </cell>
          <cell r="Z265" t="str">
            <v>SOL</v>
          </cell>
          <cell r="AA265">
            <v>41566</v>
          </cell>
          <cell r="AB265">
            <v>44672</v>
          </cell>
          <cell r="AC265" t="str">
            <v>AFP</v>
          </cell>
          <cell r="AD265" t="str">
            <v>AFP HABITAT</v>
          </cell>
          <cell r="AE265" t="str">
            <v>OPERARIO DE APT</v>
          </cell>
          <cell r="AF265" t="str">
            <v>CAL SN MZ M LT 14 PROV.CONST.DEL CALLAO CALLAO CALLAO</v>
          </cell>
          <cell r="AG265" t="str">
            <v>101</v>
          </cell>
          <cell r="AH265" t="str">
            <v>EMPLEADO NORMAL BRUTO</v>
          </cell>
          <cell r="AI265" t="str">
            <v>2908</v>
          </cell>
          <cell r="AJ265" t="str">
            <v>001 -  APT</v>
          </cell>
          <cell r="AK265" t="str">
            <v>DD - DESCENTRALIZACION</v>
          </cell>
          <cell r="AL265" t="str">
            <v>MIXTA</v>
          </cell>
        </row>
        <row r="266">
          <cell r="C266" t="str">
            <v>40193568</v>
          </cell>
          <cell r="D266" t="str">
            <v>02602</v>
          </cell>
          <cell r="E266" t="str">
            <v>BSH SUPERVISORAS</v>
          </cell>
          <cell r="F266">
            <v>44935</v>
          </cell>
          <cell r="G266">
            <v>45323</v>
          </cell>
          <cell r="H266">
            <v>45351</v>
          </cell>
          <cell r="I266">
            <v>0</v>
          </cell>
          <cell r="J266" t="str">
            <v>VIGENTE</v>
          </cell>
          <cell r="L266" t="str">
            <v>MARKETING POWER S.A.C.</v>
          </cell>
          <cell r="M266" t="str">
            <v>BSH ELECTRODOMESTICOS SAC</v>
          </cell>
          <cell r="N266" t="str">
            <v>ELIZABETH DORIS ROMAN RINCON</v>
          </cell>
          <cell r="O266" t="str">
            <v>MP ADENDA DE RENOVACION PARA AGENCIA COMERCIAL-R</v>
          </cell>
          <cell r="P266" t="str">
            <v>PARA OBRA DETERMINADA O SERVICIO ESPECÍFICO</v>
          </cell>
          <cell r="Q266" t="str">
            <v>Lima</v>
          </cell>
          <cell r="R266" t="str">
            <v>23575493532008</v>
          </cell>
          <cell r="S266" t="str">
            <v>SOL</v>
          </cell>
          <cell r="T266" t="str">
            <v>AHORROS</v>
          </cell>
          <cell r="U266" t="str">
            <v>BANCO DE CREDITO DEL PERU</v>
          </cell>
          <cell r="V266" t="str">
            <v>NO</v>
          </cell>
          <cell r="W266" t="str">
            <v>588280TRFAG8</v>
          </cell>
          <cell r="X266" t="str">
            <v>23551625923005</v>
          </cell>
          <cell r="Y266" t="str">
            <v>BANCO DE CREDITO DEL PERU</v>
          </cell>
          <cell r="Z266" t="str">
            <v>SOL</v>
          </cell>
          <cell r="AA266">
            <v>42104</v>
          </cell>
          <cell r="AB266">
            <v>44935</v>
          </cell>
          <cell r="AC266" t="str">
            <v>AFP</v>
          </cell>
          <cell r="AD266" t="str">
            <v>AFP HABITAT</v>
          </cell>
          <cell r="AE266" t="str">
            <v>PROMOTOR JUNIOR ELECTRODOMÉSTICO</v>
          </cell>
          <cell r="AF266" t="str">
            <v>JR. CASTILLA 243-01 LIMA BARRANCA BARRANCA</v>
          </cell>
          <cell r="AG266" t="str">
            <v>101</v>
          </cell>
          <cell r="AH266" t="str">
            <v>EMPLEADO NORMAL BRUTO</v>
          </cell>
          <cell r="AI266" t="str">
            <v>0007</v>
          </cell>
          <cell r="AJ266" t="str">
            <v>914 - MARKETING</v>
          </cell>
          <cell r="AK266" t="str">
            <v>DD - DESCENTRALIZACION</v>
          </cell>
          <cell r="AL266" t="str">
            <v>MIXTA</v>
          </cell>
        </row>
        <row r="267">
          <cell r="C267" t="str">
            <v>41018794</v>
          </cell>
          <cell r="D267" t="str">
            <v>02602</v>
          </cell>
          <cell r="E267" t="str">
            <v>BSH SUPERVISORAS</v>
          </cell>
          <cell r="F267">
            <v>44774</v>
          </cell>
          <cell r="G267">
            <v>45323</v>
          </cell>
          <cell r="H267">
            <v>45351</v>
          </cell>
          <cell r="I267">
            <v>0</v>
          </cell>
          <cell r="J267" t="str">
            <v>VIGENTE</v>
          </cell>
          <cell r="L267" t="str">
            <v>MARKETING POWER S.A.C.</v>
          </cell>
          <cell r="M267" t="str">
            <v>BSH ELECTRODOMESTICOS SAC</v>
          </cell>
          <cell r="N267" t="str">
            <v>ELIZABETH DORIS ROMAN RINCON</v>
          </cell>
          <cell r="O267" t="str">
            <v>MP ADENDA DE RENOVACION PARA AGENCIA COMERCIAL-R</v>
          </cell>
          <cell r="P267" t="str">
            <v>PARA OBRA DETERMINADA O SERVICIO ESPECÍFICO</v>
          </cell>
          <cell r="Q267" t="str">
            <v>Huancayo</v>
          </cell>
          <cell r="R267" t="str">
            <v>00110057770253165740</v>
          </cell>
          <cell r="S267" t="str">
            <v>SOL</v>
          </cell>
          <cell r="T267" t="str">
            <v>AHORROS</v>
          </cell>
          <cell r="U267" t="str">
            <v>BANCO BBVA PERU</v>
          </cell>
          <cell r="V267" t="str">
            <v>SI</v>
          </cell>
          <cell r="W267" t="str">
            <v>292980JRIEA8</v>
          </cell>
          <cell r="X267" t="str">
            <v>00110579070702690373</v>
          </cell>
          <cell r="Y267" t="str">
            <v>BANCO BBVA PERU</v>
          </cell>
          <cell r="Z267" t="str">
            <v>SOL</v>
          </cell>
          <cell r="AA267">
            <v>40988</v>
          </cell>
          <cell r="AB267">
            <v>44774</v>
          </cell>
          <cell r="AC267" t="str">
            <v>AFP</v>
          </cell>
          <cell r="AD267" t="str">
            <v>PROFUTURO</v>
          </cell>
          <cell r="AE267" t="str">
            <v>PROMOTOR JUNIOR ELECTRODOMÉSTICO</v>
          </cell>
          <cell r="AF267" t="str">
            <v>AV. LOS INCAS SN JUNIN HUANCAYO QUILCAS</v>
          </cell>
          <cell r="AG267" t="str">
            <v>101</v>
          </cell>
          <cell r="AH267" t="str">
            <v>EMPLEADO NORMAL BRUTO</v>
          </cell>
          <cell r="AI267" t="str">
            <v>0007</v>
          </cell>
          <cell r="AJ267" t="str">
            <v>914 - MARKETING</v>
          </cell>
          <cell r="AK267" t="str">
            <v>DD - DESCENTRALIZACION</v>
          </cell>
          <cell r="AL267" t="str">
            <v>FLUJO</v>
          </cell>
        </row>
        <row r="268">
          <cell r="C268" t="str">
            <v>70294482</v>
          </cell>
          <cell r="D268" t="str">
            <v>02639</v>
          </cell>
          <cell r="E268" t="str">
            <v>ENGIE - SOPORTE PROYECTO GET ENGIE ENERGIA PERU</v>
          </cell>
          <cell r="F268">
            <v>44970</v>
          </cell>
          <cell r="G268">
            <v>45321</v>
          </cell>
          <cell r="H268">
            <v>45443</v>
          </cell>
          <cell r="I268">
            <v>0</v>
          </cell>
          <cell r="J268" t="str">
            <v>VIGENTE</v>
          </cell>
          <cell r="L268" t="str">
            <v>OVERALL BUSINESS S.A.</v>
          </cell>
          <cell r="M268" t="str">
            <v>ENGIE ENERGIA PERU S.A.</v>
          </cell>
          <cell r="N268" t="str">
            <v>ELIZABETH DORIS ROMAN RINCON</v>
          </cell>
          <cell r="O268" t="str">
            <v>OB_ADENDA_CTO POR SERV. ESPECIFICO_SUPLENCIA_TELETRABAJO PARCIAL_RF</v>
          </cell>
          <cell r="P268" t="str">
            <v>PARA OBRA DETERMINADA O SERVICIO ESPECÍFICO</v>
          </cell>
          <cell r="Q268" t="str">
            <v>Lima</v>
          </cell>
          <cell r="R268" t="str">
            <v>2003098725682</v>
          </cell>
          <cell r="S268" t="str">
            <v>SOL</v>
          </cell>
          <cell r="T268" t="str">
            <v>AHORROS</v>
          </cell>
          <cell r="U268" t="str">
            <v>BANCO INTERNACIONAL DEL PERU - INTERBANK</v>
          </cell>
          <cell r="V268" t="str">
            <v>NO</v>
          </cell>
          <cell r="W268" t="str">
            <v>644730KRSEC4</v>
          </cell>
          <cell r="X268" t="str">
            <v>8213365246802</v>
          </cell>
          <cell r="Y268" t="str">
            <v>BANCO INTERNACIONAL DEL PERU - INTERBANK</v>
          </cell>
          <cell r="Z268" t="str">
            <v>SOL</v>
          </cell>
          <cell r="AA268">
            <v>42831</v>
          </cell>
          <cell r="AB268">
            <v>44970</v>
          </cell>
          <cell r="AC268" t="str">
            <v>AFP</v>
          </cell>
          <cell r="AD268" t="str">
            <v>AFP HABITAT</v>
          </cell>
          <cell r="AE268" t="str">
            <v>COMPRADOR</v>
          </cell>
          <cell r="AF268" t="str">
            <v>JR.  TEODORO CARDENAS 214 - LIMA LIMA LIMA LIMA</v>
          </cell>
          <cell r="AG268" t="str">
            <v>101</v>
          </cell>
          <cell r="AH268" t="str">
            <v>EMPLEADO NORMAL BRUTO</v>
          </cell>
          <cell r="AI268" t="str">
            <v>2002</v>
          </cell>
          <cell r="AJ268" t="str">
            <v xml:space="preserve">DESCENTRALIZACION </v>
          </cell>
          <cell r="AK268" t="str">
            <v>DD - DESCENTRALIZACION</v>
          </cell>
          <cell r="AL268" t="str">
            <v>MIXTA</v>
          </cell>
        </row>
        <row r="269">
          <cell r="C269" t="str">
            <v>40992992</v>
          </cell>
          <cell r="D269" t="str">
            <v>02515</v>
          </cell>
          <cell r="E269" t="str">
            <v>RASH</v>
          </cell>
          <cell r="F269">
            <v>45307</v>
          </cell>
          <cell r="G269">
            <v>45307</v>
          </cell>
          <cell r="H269">
            <v>45382</v>
          </cell>
          <cell r="I269">
            <v>0</v>
          </cell>
          <cell r="J269" t="str">
            <v>VIGENTE</v>
          </cell>
          <cell r="L269" t="str">
            <v>OVERALL STRATEGY S.A.C.</v>
          </cell>
          <cell r="M269" t="str">
            <v>RASH PERU S.A.C.</v>
          </cell>
          <cell r="N269" t="str">
            <v>ELIZABETH DORIS ROMAN RINCON</v>
          </cell>
          <cell r="O269" t="str">
            <v>OS- CONTRATO POR SERVICIOS ESPECIFICO TERCERIZACIÓN -RASH- UP INVENTARIOS- CENTRO DE TRABA -RF-PF.</v>
          </cell>
          <cell r="P269" t="str">
            <v>PARA OBRA DETERMINADA O SERVICIO ESPECÍFICO</v>
          </cell>
          <cell r="Q269" t="str">
            <v>Lima</v>
          </cell>
          <cell r="R269" t="str">
            <v>8213322202279</v>
          </cell>
          <cell r="S269" t="str">
            <v>SOL</v>
          </cell>
          <cell r="T269" t="str">
            <v>AHORROS</v>
          </cell>
          <cell r="U269" t="str">
            <v>BANCO INTERNACIONAL DEL PERU - INTERBANK</v>
          </cell>
          <cell r="V269" t="str">
            <v>SI</v>
          </cell>
          <cell r="W269" t="str">
            <v>598080SRCLA7</v>
          </cell>
          <cell r="Y269" t="str">
            <v>BANCO INTERNACIONAL DEL PERU - INTERBANK</v>
          </cell>
          <cell r="Z269" t="str">
            <v>SOL</v>
          </cell>
          <cell r="AA269">
            <v>44826</v>
          </cell>
          <cell r="AB269">
            <v>45307</v>
          </cell>
          <cell r="AC269" t="str">
            <v>AFP</v>
          </cell>
          <cell r="AD269" t="str">
            <v>AFP INTEGRA</v>
          </cell>
          <cell r="AE269" t="str">
            <v>AUXILIAR DE INVENTARIO</v>
          </cell>
          <cell r="AF269" t="str">
            <v>CAL 6 #1194 URB. LA FLORIDA LIMA LIMA RIMAC</v>
          </cell>
          <cell r="AG269" t="str">
            <v>101</v>
          </cell>
          <cell r="AH269" t="str">
            <v>EMPLEADO NORMAL BRUTO</v>
          </cell>
          <cell r="AI269" t="str">
            <v>2002</v>
          </cell>
          <cell r="AJ269" t="str">
            <v xml:space="preserve">DESCENTRALIZACION </v>
          </cell>
          <cell r="AK269" t="str">
            <v>DD - DESCENTRALIZACION</v>
          </cell>
          <cell r="AL269" t="str">
            <v>MIXTA</v>
          </cell>
        </row>
        <row r="270">
          <cell r="C270" t="str">
            <v>42377588</v>
          </cell>
          <cell r="D270" t="str">
            <v>02502</v>
          </cell>
          <cell r="E270" t="str">
            <v>Consultoría para la Reconstrucción del Soporte Documentario</v>
          </cell>
          <cell r="F270">
            <v>44348</v>
          </cell>
          <cell r="G270">
            <v>45292</v>
          </cell>
          <cell r="H270">
            <v>45382</v>
          </cell>
          <cell r="I270">
            <v>0</v>
          </cell>
          <cell r="J270" t="str">
            <v>VIGENTE</v>
          </cell>
          <cell r="L270" t="str">
            <v>OVERALL STRATEGY S.A.C.</v>
          </cell>
          <cell r="M270" t="str">
            <v>MINERA LAS BAMBAS S.A.</v>
          </cell>
          <cell r="N270" t="str">
            <v>ELIZABETH DORIS ROMAN RINCON</v>
          </cell>
          <cell r="O270" t="str">
            <v>OS-ADENDA-CTO SERV. ESPECIFIC-LOCACIÓN DE SERV.-TELETRABAJO COMPLETO-RF</v>
          </cell>
          <cell r="P270" t="str">
            <v>PARA OBRA DETERMINADA O SERVICIO ESPECÍFICO</v>
          </cell>
          <cell r="Q270" t="str">
            <v>Lima</v>
          </cell>
          <cell r="R270" t="str">
            <v>9243166272626</v>
          </cell>
          <cell r="S270" t="str">
            <v>SOL</v>
          </cell>
          <cell r="T270" t="str">
            <v>AHORROS</v>
          </cell>
          <cell r="U270" t="str">
            <v>BANCO INTERNACIONAL DEL PERU - INTERBANK</v>
          </cell>
          <cell r="V270" t="str">
            <v>SI</v>
          </cell>
          <cell r="W270" t="str">
            <v>608060LRCRO0</v>
          </cell>
          <cell r="X270" t="str">
            <v>21541011951047</v>
          </cell>
          <cell r="Y270" t="str">
            <v>BANCO DE CREDITO DEL PERU</v>
          </cell>
          <cell r="Z270" t="str">
            <v>SOL</v>
          </cell>
          <cell r="AA270">
            <v>44350</v>
          </cell>
          <cell r="AB270">
            <v>44352</v>
          </cell>
          <cell r="AC270" t="str">
            <v>AFP</v>
          </cell>
          <cell r="AD270" t="str">
            <v>AFP HABITAT</v>
          </cell>
          <cell r="AE270" t="str">
            <v>COORDINADOR DE SERVICIO</v>
          </cell>
          <cell r="AF270" t="str">
            <v>AV. PIZARRO 12 502  JOSE LUIS BUSTAMANTE Y RIVERO AREQUIPA AREQUIPA JOSE LUIS BUSTAMANTE</v>
          </cell>
          <cell r="AG270" t="str">
            <v>101</v>
          </cell>
          <cell r="AH270" t="str">
            <v>EMPLEADO NORMAL BRUTO</v>
          </cell>
          <cell r="AI270" t="str">
            <v>2002</v>
          </cell>
          <cell r="AJ270" t="str">
            <v xml:space="preserve">DESCENTRALIZACION </v>
          </cell>
          <cell r="AK270" t="str">
            <v>DD - DESCENTRALIZACION</v>
          </cell>
          <cell r="AL270" t="str">
            <v>MIXTA</v>
          </cell>
        </row>
        <row r="271">
          <cell r="C271" t="str">
            <v>75403167</v>
          </cell>
          <cell r="D271" t="str">
            <v>00346</v>
          </cell>
          <cell r="E271" t="str">
            <v>LUZ DEL SUR - TEMPORAL COMPLEMENTARIOS</v>
          </cell>
          <cell r="F271">
            <v>45294</v>
          </cell>
          <cell r="G271">
            <v>45323</v>
          </cell>
          <cell r="H271">
            <v>45353</v>
          </cell>
          <cell r="I271">
            <v>0</v>
          </cell>
          <cell r="J271" t="str">
            <v>VIGENTE</v>
          </cell>
          <cell r="L271" t="str">
            <v>OVERALL BUSINESS S.A.</v>
          </cell>
          <cell r="M271" t="str">
            <v>LUZ DEL SUR S.A.A.</v>
          </cell>
          <cell r="N271" t="str">
            <v>ELIZABETH DORIS ROMAN RINCON</v>
          </cell>
          <cell r="O271" t="str">
            <v>OB - ADENDA POR SERVICIO ESPECIFICO TEMPORALES (20F)</v>
          </cell>
          <cell r="P271" t="str">
            <v>DE TEMPORADA</v>
          </cell>
          <cell r="Q271" t="str">
            <v>Lima</v>
          </cell>
          <cell r="R271" t="str">
            <v>19495076606074</v>
          </cell>
          <cell r="S271" t="str">
            <v>SOL</v>
          </cell>
          <cell r="T271" t="str">
            <v>AHORROS</v>
          </cell>
          <cell r="U271" t="str">
            <v>BANCO DE CREDITO DEL PERU</v>
          </cell>
          <cell r="V271" t="str">
            <v>NO</v>
          </cell>
          <cell r="Y271" t="str">
            <v>BANCO DE CREDITO DEL PERU</v>
          </cell>
          <cell r="Z271" t="str">
            <v>SOL</v>
          </cell>
          <cell r="AA271">
            <v>45292</v>
          </cell>
          <cell r="AB271">
            <v>45294</v>
          </cell>
          <cell r="AC271" t="str">
            <v>SNP</v>
          </cell>
          <cell r="AE271" t="str">
            <v>VALORIZADOR</v>
          </cell>
          <cell r="AF271" t="str">
            <v>AV. ASENT.H. HEROES DEL PACIFICO MZ. L LT. 21 LIMA LIMA CHORRILLOS</v>
          </cell>
          <cell r="AG271" t="str">
            <v>101</v>
          </cell>
          <cell r="AH271" t="str">
            <v>EMPLEADO NORMAL BRUTO</v>
          </cell>
          <cell r="AI271" t="str">
            <v>2002</v>
          </cell>
          <cell r="AJ271" t="str">
            <v xml:space="preserve">DESCENTRALIZACION </v>
          </cell>
          <cell r="AK271" t="str">
            <v>DD - DESCENTRALIZACION</v>
          </cell>
          <cell r="AL271" t="str">
            <v>MIXTA</v>
          </cell>
        </row>
        <row r="272">
          <cell r="C272" t="str">
            <v>76174989</v>
          </cell>
          <cell r="D272" t="str">
            <v>02515</v>
          </cell>
          <cell r="E272" t="str">
            <v>RASH</v>
          </cell>
          <cell r="F272">
            <v>45323</v>
          </cell>
          <cell r="G272">
            <v>45323</v>
          </cell>
          <cell r="H272">
            <v>45412</v>
          </cell>
          <cell r="I272">
            <v>0</v>
          </cell>
          <cell r="J272" t="str">
            <v>VIGENTE</v>
          </cell>
          <cell r="L272" t="str">
            <v>OVERALL STRATEGY S.A.C.</v>
          </cell>
          <cell r="M272" t="str">
            <v>RASH PERU S.A.C.</v>
          </cell>
          <cell r="N272" t="str">
            <v>ELIZABETH DORIS ROMAN RINCON</v>
          </cell>
          <cell r="O272" t="str">
            <v>OS_CONTRATO DE TRABAJO SERVICIO ESPECIFICO_BACK OFFICE (ÚNICA CUENTA)_TELETRABAJO MIXTO_RF_PNF</v>
          </cell>
          <cell r="P272" t="str">
            <v>PARA OBRA DETERMINADA O SERVICIO ESPECÍFICO</v>
          </cell>
          <cell r="Q272" t="str">
            <v>Lima</v>
          </cell>
          <cell r="R272" t="str">
            <v>19491065687040</v>
          </cell>
          <cell r="S272" t="str">
            <v>SOL</v>
          </cell>
          <cell r="T272" t="str">
            <v>AHORROS</v>
          </cell>
          <cell r="U272" t="str">
            <v>BANCO DE CREDITO DEL PERU</v>
          </cell>
          <cell r="V272" t="str">
            <v>NO</v>
          </cell>
          <cell r="W272" t="str">
            <v>660721JRRRA7</v>
          </cell>
          <cell r="AA272">
            <v>42686</v>
          </cell>
          <cell r="AB272">
            <v>45323</v>
          </cell>
          <cell r="AC272" t="str">
            <v>AFP</v>
          </cell>
          <cell r="AD272" t="str">
            <v>AFP HABITAT</v>
          </cell>
          <cell r="AE272" t="str">
            <v>AUXILIAR ADMINISTRATIVO DE SERVICIOS</v>
          </cell>
          <cell r="AF272" t="str">
            <v>JR. CASTROVIRREYNA 372 LIMA LIMA BRENA</v>
          </cell>
          <cell r="AG272" t="str">
            <v>101</v>
          </cell>
          <cell r="AH272" t="str">
            <v>EMPLEADO NORMAL BRUTO</v>
          </cell>
          <cell r="AI272" t="str">
            <v>2002</v>
          </cell>
          <cell r="AJ272" t="str">
            <v xml:space="preserve">DESCENTRALIZACION </v>
          </cell>
          <cell r="AK272" t="str">
            <v>DD - DESCENTRALIZACION</v>
          </cell>
          <cell r="AL272" t="str">
            <v>MIXTA</v>
          </cell>
        </row>
        <row r="273">
          <cell r="C273" t="str">
            <v>48670185</v>
          </cell>
          <cell r="D273" t="str">
            <v>02602</v>
          </cell>
          <cell r="E273" t="str">
            <v>BSH SUPERVISORAS</v>
          </cell>
          <cell r="F273">
            <v>45041</v>
          </cell>
          <cell r="G273">
            <v>45323</v>
          </cell>
          <cell r="H273">
            <v>45351</v>
          </cell>
          <cell r="I273">
            <v>0</v>
          </cell>
          <cell r="J273" t="str">
            <v>VIGENTE</v>
          </cell>
          <cell r="L273" t="str">
            <v>MARKETING POWER S.A.C.</v>
          </cell>
          <cell r="M273" t="str">
            <v>BSH ELECTRODOMESTICOS SAC</v>
          </cell>
          <cell r="N273" t="str">
            <v>ELIZABETH DORIS ROMAN RINCON</v>
          </cell>
          <cell r="O273" t="str">
            <v>MP ADENDA DE RENOVACION PARA AGENCIA COMERCIAL-R</v>
          </cell>
          <cell r="P273" t="str">
            <v>PARA OBRA DETERMINADA O SERVICIO ESPECÍFICO</v>
          </cell>
          <cell r="Q273" t="str">
            <v>Lima</v>
          </cell>
          <cell r="R273" t="str">
            <v>2003150334557</v>
          </cell>
          <cell r="S273" t="str">
            <v>SOL</v>
          </cell>
          <cell r="T273" t="str">
            <v>AHORROS</v>
          </cell>
          <cell r="U273" t="str">
            <v>BANCO INTERNACIONAL DEL PERU - INTERBANK</v>
          </cell>
          <cell r="V273" t="str">
            <v>SI</v>
          </cell>
          <cell r="W273" t="str">
            <v>648500PRTRP8</v>
          </cell>
          <cell r="X273" t="str">
            <v>8213365244923</v>
          </cell>
          <cell r="Y273" t="str">
            <v>BANCO INTERNACIONAL DEL PERU - INTERBANK</v>
          </cell>
          <cell r="Z273" t="str">
            <v>SOL</v>
          </cell>
          <cell r="AA273">
            <v>42503</v>
          </cell>
          <cell r="AB273">
            <v>45041</v>
          </cell>
          <cell r="AC273" t="str">
            <v>AFP</v>
          </cell>
          <cell r="AD273" t="str">
            <v>AFP HABITAT</v>
          </cell>
          <cell r="AE273" t="str">
            <v>PROMOTOR JUNIOR ELECTRODOMÉSTICO</v>
          </cell>
          <cell r="AF273" t="str">
            <v>CAL HERMOSO DE LOS INCAS MZC 16 LOTE 3 SN LIMA LIMA INDEPENDENCIA</v>
          </cell>
          <cell r="AG273" t="str">
            <v>101</v>
          </cell>
          <cell r="AH273" t="str">
            <v>EMPLEADO NORMAL BRUTO</v>
          </cell>
          <cell r="AI273" t="str">
            <v>0007</v>
          </cell>
          <cell r="AJ273" t="str">
            <v>914 - MARKETING</v>
          </cell>
          <cell r="AK273" t="str">
            <v>DD - DESCENTRALIZACION</v>
          </cell>
          <cell r="AL273" t="str">
            <v>MIXTA</v>
          </cell>
        </row>
        <row r="274">
          <cell r="C274" t="str">
            <v>46280903</v>
          </cell>
          <cell r="D274" t="str">
            <v>00837</v>
          </cell>
          <cell r="E274" t="str">
            <v>SERVICIO TECNICO</v>
          </cell>
          <cell r="F274">
            <v>44835</v>
          </cell>
          <cell r="G274">
            <v>45292</v>
          </cell>
          <cell r="H274">
            <v>45351</v>
          </cell>
          <cell r="I274">
            <v>0</v>
          </cell>
          <cell r="J274" t="str">
            <v>VIGENTE</v>
          </cell>
          <cell r="L274" t="str">
            <v>OVERALL STRATEGY S.A.C.</v>
          </cell>
          <cell r="M274" t="str">
            <v>BSH ELECTRODOMESTICOS SAC</v>
          </cell>
          <cell r="N274" t="str">
            <v>ELIZABETH DORIS ROMAN RINCON</v>
          </cell>
          <cell r="O274" t="str">
            <v>OS_ADENDA_CONTRATO POR SERV. ESPEC._(LOCACIÓN DE SERVICIOS)+RF+C+PF</v>
          </cell>
          <cell r="P274" t="str">
            <v>PARA OBRA DETERMINADA O SERVICIO ESPECÍFICO</v>
          </cell>
          <cell r="Q274" t="str">
            <v>Lima</v>
          </cell>
          <cell r="R274" t="str">
            <v>19272989223085</v>
          </cell>
          <cell r="S274" t="str">
            <v>SOL</v>
          </cell>
          <cell r="T274" t="str">
            <v>AHORROS</v>
          </cell>
          <cell r="U274" t="str">
            <v>BANCO DE CREDITO DEL PERU</v>
          </cell>
          <cell r="V274" t="str">
            <v>SI</v>
          </cell>
          <cell r="X274" t="str">
            <v>19251370331031</v>
          </cell>
          <cell r="Y274" t="str">
            <v>BANCO DE CREDITO DEL PERU</v>
          </cell>
          <cell r="Z274" t="str">
            <v>SOL</v>
          </cell>
          <cell r="AA274">
            <v>44834</v>
          </cell>
          <cell r="AB274">
            <v>44835</v>
          </cell>
          <cell r="AC274" t="str">
            <v>SNP</v>
          </cell>
          <cell r="AE274" t="str">
            <v>TÉCNICO REPARADOR</v>
          </cell>
          <cell r="AF274" t="str">
            <v>SANTA ROSA DE PIEROLA MZ B LT6 PROV.CONST.DEL CALLAO CALLAO CALLAO</v>
          </cell>
          <cell r="AG274" t="str">
            <v>101</v>
          </cell>
          <cell r="AH274" t="str">
            <v>EMPLEADO NORMAL BRUTO</v>
          </cell>
          <cell r="AI274" t="str">
            <v>2002</v>
          </cell>
          <cell r="AJ274" t="str">
            <v xml:space="preserve">DESCENTRALIZACION </v>
          </cell>
          <cell r="AK274" t="str">
            <v>DD - DESCENTRALIZACION</v>
          </cell>
          <cell r="AL274" t="str">
            <v>MIXTA</v>
          </cell>
        </row>
        <row r="275">
          <cell r="C275" t="str">
            <v>42753514</v>
          </cell>
          <cell r="D275" t="str">
            <v>02396</v>
          </cell>
          <cell r="E275" t="str">
            <v>PDI - SERVICIOS TERCERIZADOS GESTIÓN PREDIAL Y SUPERVISIÓN DE PROYECTOS DE INFRAESTRUCTURA</v>
          </cell>
          <cell r="F275">
            <v>45274</v>
          </cell>
          <cell r="G275">
            <v>45283</v>
          </cell>
          <cell r="H275">
            <v>45382</v>
          </cell>
          <cell r="I275">
            <v>0</v>
          </cell>
          <cell r="J275" t="str">
            <v>VIGENTE</v>
          </cell>
          <cell r="L275" t="str">
            <v>OVERALL STRATEGY S.A.C.</v>
          </cell>
          <cell r="M275" t="str">
            <v>CONSORCIO TRANSMANTARO S.A.</v>
          </cell>
          <cell r="N275" t="str">
            <v>ELIZABETH DORIS ROMAN RINCON</v>
          </cell>
          <cell r="O275" t="str">
            <v>OS_ADENDA_CONTRATO SERV. ESPECIFC_CONSORCIO TRANSMANTARO_PNF_RF_PROYECTO YANA COYA</v>
          </cell>
          <cell r="P275" t="str">
            <v>PARA OBRA DETERMINADA O SERVICIO ESPECÍFICO</v>
          </cell>
          <cell r="Q275" t="str">
            <v>Lima</v>
          </cell>
          <cell r="R275" t="str">
            <v>00110579060219883063</v>
          </cell>
          <cell r="S275" t="str">
            <v>SOL</v>
          </cell>
          <cell r="T275" t="str">
            <v>AHORROS</v>
          </cell>
          <cell r="U275" t="str">
            <v>BANCO BBVA PERU</v>
          </cell>
          <cell r="V275" t="str">
            <v>SI</v>
          </cell>
          <cell r="AA275">
            <v>43810</v>
          </cell>
          <cell r="AB275">
            <v>45274</v>
          </cell>
          <cell r="AC275" t="str">
            <v>SNP</v>
          </cell>
          <cell r="AE275" t="str">
            <v>GESTOR PREDIAL</v>
          </cell>
          <cell r="AF275" t="str">
            <v>JR. SIMON BOLIVAR 102 AYACUCHO CANGALLO PARAS</v>
          </cell>
          <cell r="AG275" t="str">
            <v>101</v>
          </cell>
          <cell r="AH275" t="str">
            <v>EMPLEADO NORMAL BRUTO</v>
          </cell>
          <cell r="AI275" t="str">
            <v>3018</v>
          </cell>
          <cell r="AJ275" t="str">
            <v>YANA - COYA</v>
          </cell>
          <cell r="AK275" t="str">
            <v>DD - DESCENTRALIZACION</v>
          </cell>
          <cell r="AL275" t="str">
            <v>-</v>
          </cell>
        </row>
        <row r="276">
          <cell r="C276" t="str">
            <v>76586650</v>
          </cell>
          <cell r="D276" t="str">
            <v>00845</v>
          </cell>
          <cell r="E276" t="str">
            <v>BSH ADMINISTRACIÓN DE ALMACENES</v>
          </cell>
          <cell r="F276">
            <v>44343</v>
          </cell>
          <cell r="G276">
            <v>45323</v>
          </cell>
          <cell r="H276">
            <v>45382</v>
          </cell>
          <cell r="I276">
            <v>0</v>
          </cell>
          <cell r="J276" t="str">
            <v>VIGENTE</v>
          </cell>
          <cell r="L276" t="str">
            <v>OVERALL STRATEGY S.A.C.</v>
          </cell>
          <cell r="M276" t="str">
            <v>BSH ELECTRODOMESTICOS SAC</v>
          </cell>
          <cell r="N276" t="str">
            <v>ELIZABETH DORIS ROMAN RINCON</v>
          </cell>
          <cell r="O276" t="str">
            <v>OS-ADENDA DE PRORROGA  BSH  ALMACENES  CT</v>
          </cell>
          <cell r="P276" t="str">
            <v>PARA OBRA DETERMINADA O SERVICIO ESPECÍFICO</v>
          </cell>
          <cell r="Q276" t="str">
            <v>Callao</v>
          </cell>
          <cell r="R276" t="str">
            <v>00110057790277601061</v>
          </cell>
          <cell r="S276" t="str">
            <v>SOL</v>
          </cell>
          <cell r="T276" t="str">
            <v>AHORROS</v>
          </cell>
          <cell r="U276" t="str">
            <v>BANCO BBVA PERU</v>
          </cell>
          <cell r="V276" t="str">
            <v>NO</v>
          </cell>
          <cell r="W276" t="str">
            <v>671311JRCUV0</v>
          </cell>
          <cell r="X276" t="str">
            <v>19241012250051</v>
          </cell>
          <cell r="Y276" t="str">
            <v>BANCO DE CREDITO DEL PERU</v>
          </cell>
          <cell r="Z276" t="str">
            <v>SOL</v>
          </cell>
          <cell r="AA276">
            <v>44345</v>
          </cell>
          <cell r="AB276">
            <v>44343</v>
          </cell>
          <cell r="AC276" t="str">
            <v>AFP</v>
          </cell>
          <cell r="AD276" t="str">
            <v>AFP INTEGRA</v>
          </cell>
          <cell r="AE276" t="str">
            <v>MONTACARGUISTA DE ALMACÉN DE INSUMOS</v>
          </cell>
          <cell r="AF276" t="str">
            <v>MZ Q LOTE 4  URB.  TIWINZA PROV.CONST.DEL CALLAO CALLAO CALLAO</v>
          </cell>
          <cell r="AG276" t="str">
            <v>101</v>
          </cell>
          <cell r="AH276" t="str">
            <v>EMPLEADO NORMAL BRUTO</v>
          </cell>
          <cell r="AI276" t="str">
            <v>2907</v>
          </cell>
          <cell r="AJ276" t="str">
            <v>145 - INSUMOS</v>
          </cell>
          <cell r="AK276" t="str">
            <v>DD - DESCENTRALIZACION</v>
          </cell>
          <cell r="AL276" t="str">
            <v>MIXTA</v>
          </cell>
        </row>
        <row r="277">
          <cell r="C277" t="str">
            <v>43040155</v>
          </cell>
          <cell r="D277" t="str">
            <v>02602</v>
          </cell>
          <cell r="E277" t="str">
            <v>BSH SUPERVISORAS</v>
          </cell>
          <cell r="F277">
            <v>44774</v>
          </cell>
          <cell r="G277">
            <v>45323</v>
          </cell>
          <cell r="H277">
            <v>45351</v>
          </cell>
          <cell r="I277">
            <v>0</v>
          </cell>
          <cell r="J277" t="str">
            <v>VIGENTE</v>
          </cell>
          <cell r="L277" t="str">
            <v>MARKETING POWER S.A.C.</v>
          </cell>
          <cell r="M277" t="str">
            <v>BSH ELECTRODOMESTICOS SAC</v>
          </cell>
          <cell r="N277" t="str">
            <v>ELIZABETH DORIS ROMAN RINCON</v>
          </cell>
          <cell r="O277" t="str">
            <v>MP ADENDA DE RENOVACION PARA AGENCIA COMERCIAL-R</v>
          </cell>
          <cell r="P277" t="str">
            <v>PARA OBRA DETERMINADA O SERVICIO ESPECÍFICO</v>
          </cell>
          <cell r="Q277" t="str">
            <v>Lima</v>
          </cell>
          <cell r="R277" t="str">
            <v>19237291585066</v>
          </cell>
          <cell r="S277" t="str">
            <v>SOL</v>
          </cell>
          <cell r="T277" t="str">
            <v>AHORROS</v>
          </cell>
          <cell r="U277" t="str">
            <v>BANCO DE CREDITO DEL PERU</v>
          </cell>
          <cell r="V277" t="str">
            <v>SI</v>
          </cell>
          <cell r="W277" t="str">
            <v>612340SRRAA7</v>
          </cell>
          <cell r="X277" t="str">
            <v>19151415783042</v>
          </cell>
          <cell r="Y277" t="str">
            <v>BANCO DE CREDITO DEL PERU</v>
          </cell>
          <cell r="Z277" t="str">
            <v>SOL</v>
          </cell>
          <cell r="AA277">
            <v>39466</v>
          </cell>
          <cell r="AB277">
            <v>44774</v>
          </cell>
          <cell r="AC277" t="str">
            <v>AFP</v>
          </cell>
          <cell r="AD277" t="str">
            <v>AFP INTEGRA</v>
          </cell>
          <cell r="AE277" t="str">
            <v>PROMOTOR SENIOR ELECTRODOMÉSTICO</v>
          </cell>
          <cell r="AF277" t="str">
            <v>JR. ICA . .  CALLAO PROV.CONST.DEL CALLAO CALLAO CALLAO</v>
          </cell>
          <cell r="AG277" t="str">
            <v>101</v>
          </cell>
          <cell r="AH277" t="str">
            <v>EMPLEADO NORMAL BRUTO</v>
          </cell>
          <cell r="AI277" t="str">
            <v>0007</v>
          </cell>
          <cell r="AJ277" t="str">
            <v>914 - MARKETING</v>
          </cell>
          <cell r="AK277" t="str">
            <v>DD - DESCENTRALIZACION</v>
          </cell>
          <cell r="AL277" t="str">
            <v>FLUJO</v>
          </cell>
        </row>
        <row r="278">
          <cell r="C278" t="str">
            <v>77062460</v>
          </cell>
          <cell r="D278" t="str">
            <v>02515</v>
          </cell>
          <cell r="E278" t="str">
            <v>RASH</v>
          </cell>
          <cell r="F278">
            <v>45307</v>
          </cell>
          <cell r="G278">
            <v>45307</v>
          </cell>
          <cell r="H278">
            <v>45382</v>
          </cell>
          <cell r="I278">
            <v>0</v>
          </cell>
          <cell r="J278" t="str">
            <v>VIGENTE</v>
          </cell>
          <cell r="L278" t="str">
            <v>OVERALL STRATEGY S.A.C.</v>
          </cell>
          <cell r="M278" t="str">
            <v>RASH PERU S.A.C.</v>
          </cell>
          <cell r="N278" t="str">
            <v>ELIZABETH DORIS ROMAN RINCON</v>
          </cell>
          <cell r="O278" t="str">
            <v>OS- CONTRATO POR SERVICIOS ESPECIFICO TERCERIZACIÓN -RASH- UP INVENTARIOS- CENTRO DE TRABA -RF-PF.</v>
          </cell>
          <cell r="P278" t="str">
            <v>PARA OBRA DETERMINADA O SERVICIO ESPECÍFICO</v>
          </cell>
          <cell r="Q278" t="str">
            <v>Lima</v>
          </cell>
          <cell r="R278" t="str">
            <v>19495230554077</v>
          </cell>
          <cell r="S278" t="str">
            <v>SOL</v>
          </cell>
          <cell r="T278" t="str">
            <v>AHORROS</v>
          </cell>
          <cell r="U278" t="str">
            <v>BANCO DE CREDITO DEL PERU</v>
          </cell>
          <cell r="V278" t="str">
            <v>NO</v>
          </cell>
          <cell r="W278" t="str">
            <v>662721CRRIE0</v>
          </cell>
          <cell r="Y278" t="str">
            <v>BANCO DE CREDITO DEL PERU</v>
          </cell>
          <cell r="Z278" t="str">
            <v>SOL</v>
          </cell>
          <cell r="AA278">
            <v>43150</v>
          </cell>
          <cell r="AB278">
            <v>45307</v>
          </cell>
          <cell r="AC278" t="str">
            <v>AFP</v>
          </cell>
          <cell r="AD278" t="str">
            <v>AFP PRIMA</v>
          </cell>
          <cell r="AE278" t="str">
            <v>AUXILIAR DE INVENTARIO</v>
          </cell>
          <cell r="AF278" t="str">
            <v>PS H1 MH L H-64 URB LA RIBERA DEL CHILLÓN PUENTE PIEDRA LIMA LIMA LOS OLIVOS</v>
          </cell>
          <cell r="AG278" t="str">
            <v>101</v>
          </cell>
          <cell r="AH278" t="str">
            <v>EMPLEADO NORMAL BRUTO</v>
          </cell>
          <cell r="AI278" t="str">
            <v>2002</v>
          </cell>
          <cell r="AJ278" t="str">
            <v xml:space="preserve">DESCENTRALIZACION </v>
          </cell>
          <cell r="AK278" t="str">
            <v>DD - DESCENTRALIZACION</v>
          </cell>
          <cell r="AL278" t="str">
            <v>MIXTA</v>
          </cell>
        </row>
        <row r="279">
          <cell r="C279" t="str">
            <v>41479866</v>
          </cell>
          <cell r="D279" t="str">
            <v>00205</v>
          </cell>
          <cell r="E279" t="str">
            <v>ALCON- PHARMACEUTICAL</v>
          </cell>
          <cell r="F279">
            <v>45200</v>
          </cell>
          <cell r="G279">
            <v>45292</v>
          </cell>
          <cell r="H279">
            <v>45382</v>
          </cell>
          <cell r="I279">
            <v>0</v>
          </cell>
          <cell r="J279" t="str">
            <v>VIGENTE</v>
          </cell>
          <cell r="L279" t="str">
            <v>OVERALL BUSINESS S.A.</v>
          </cell>
          <cell r="M279" t="str">
            <v>ALCON PHARMACEUTICAL DEL PERU S.A.</v>
          </cell>
          <cell r="N279" t="str">
            <v>ELIZABETH DORIS ROMAN RINCON</v>
          </cell>
          <cell r="O279" t="str">
            <v>OB - ADDENDA DE OBRA O SERVICIO ESPECIFICO (17A)</v>
          </cell>
          <cell r="P279" t="str">
            <v>PARA OBRA DETERMINADA O SERVICIO ESPECÍFICO</v>
          </cell>
          <cell r="Q279" t="str">
            <v>Lima</v>
          </cell>
          <cell r="R279" t="str">
            <v>8330245500</v>
          </cell>
          <cell r="S279" t="str">
            <v>SOL</v>
          </cell>
          <cell r="T279" t="str">
            <v>AHORROS</v>
          </cell>
          <cell r="U279" t="str">
            <v>SCOTIABANK PERU SAA</v>
          </cell>
          <cell r="V279" t="str">
            <v>SI</v>
          </cell>
          <cell r="W279" t="str">
            <v>599640GRLIA1</v>
          </cell>
          <cell r="X279" t="str">
            <v>8339054952</v>
          </cell>
          <cell r="Y279" t="str">
            <v>SCOTIABANK PERU SAA</v>
          </cell>
          <cell r="Z279" t="str">
            <v>SOL</v>
          </cell>
          <cell r="AA279">
            <v>38932</v>
          </cell>
          <cell r="AB279">
            <v>45200</v>
          </cell>
          <cell r="AC279" t="str">
            <v>AFP</v>
          </cell>
          <cell r="AD279" t="str">
            <v>AFP PRIMA</v>
          </cell>
          <cell r="AE279" t="str">
            <v>COORDINADOR DE EVENTOS</v>
          </cell>
          <cell r="AF279" t="str">
            <v>AV. JOAQUIN DE LA MADRID 638 201 LIMA LIMA SAN BORJA</v>
          </cell>
          <cell r="AG279" t="str">
            <v>101</v>
          </cell>
          <cell r="AH279" t="str">
            <v>EMPLEADO NORMAL BRUTO</v>
          </cell>
          <cell r="AI279" t="str">
            <v>2002</v>
          </cell>
          <cell r="AJ279" t="str">
            <v xml:space="preserve">DESCENTRALIZACION </v>
          </cell>
          <cell r="AK279" t="str">
            <v>DD - DESCENTRALIZACION</v>
          </cell>
          <cell r="AL279" t="str">
            <v>MIXTA</v>
          </cell>
        </row>
        <row r="280">
          <cell r="C280" t="str">
            <v>47323717</v>
          </cell>
          <cell r="D280" t="str">
            <v>02602</v>
          </cell>
          <cell r="E280" t="str">
            <v>BSH SUPERVISORAS</v>
          </cell>
          <cell r="F280">
            <v>44774</v>
          </cell>
          <cell r="G280">
            <v>45323</v>
          </cell>
          <cell r="H280">
            <v>45351</v>
          </cell>
          <cell r="I280">
            <v>0</v>
          </cell>
          <cell r="J280" t="str">
            <v>VIGENTE</v>
          </cell>
          <cell r="L280" t="str">
            <v>MARKETING POWER S.A.C.</v>
          </cell>
          <cell r="M280" t="str">
            <v>BSH ELECTRODOMESTICOS SAC</v>
          </cell>
          <cell r="N280" t="str">
            <v>ELIZABETH DORIS ROMAN RINCON</v>
          </cell>
          <cell r="O280" t="str">
            <v>MP ADENDA DE RENOVACION PARA AGENCIA COMERCIAL-R</v>
          </cell>
          <cell r="P280" t="str">
            <v>PARA OBRA DETERMINADA O SERVICIO ESPECÍFICO</v>
          </cell>
          <cell r="Q280" t="str">
            <v>Sullana</v>
          </cell>
          <cell r="R280" t="str">
            <v>19194174279032</v>
          </cell>
          <cell r="S280" t="str">
            <v>SOL</v>
          </cell>
          <cell r="T280" t="str">
            <v>AHORROS</v>
          </cell>
          <cell r="U280" t="str">
            <v>BANCO DE CREDITO DEL PERU</v>
          </cell>
          <cell r="V280" t="str">
            <v>SI</v>
          </cell>
          <cell r="W280" t="str">
            <v>634510LSAVV4</v>
          </cell>
          <cell r="X280" t="str">
            <v>53551370666054</v>
          </cell>
          <cell r="Y280" t="str">
            <v>BANCO DE CREDITO DEL PERU</v>
          </cell>
          <cell r="Z280" t="str">
            <v>SOL</v>
          </cell>
          <cell r="AA280">
            <v>44792</v>
          </cell>
          <cell r="AB280">
            <v>44774</v>
          </cell>
          <cell r="AC280" t="str">
            <v>AFP</v>
          </cell>
          <cell r="AD280" t="str">
            <v>AFP INTEGRA</v>
          </cell>
          <cell r="AE280" t="str">
            <v>PROMOTOR JUNIOR ELECTRODOMÉSTICO</v>
          </cell>
          <cell r="AF280" t="str">
            <v>AV. BUENOS AIRES 655 PIURA SULLANA SULLANA</v>
          </cell>
          <cell r="AG280" t="str">
            <v>101</v>
          </cell>
          <cell r="AH280" t="str">
            <v>EMPLEADO NORMAL BRUTO</v>
          </cell>
          <cell r="AI280" t="str">
            <v>0007</v>
          </cell>
          <cell r="AJ280" t="str">
            <v>914 - MARKETING</v>
          </cell>
          <cell r="AK280" t="str">
            <v>DD - DESCENTRALIZACION</v>
          </cell>
          <cell r="AL280" t="str">
            <v>FLUJO</v>
          </cell>
        </row>
        <row r="281">
          <cell r="C281" t="str">
            <v>77325175</v>
          </cell>
          <cell r="D281" t="str">
            <v>00346</v>
          </cell>
          <cell r="E281" t="str">
            <v>LUZ DEL SUR - TEMPORAL COMPLEMENTARIOS</v>
          </cell>
          <cell r="F281">
            <v>45313</v>
          </cell>
          <cell r="G281">
            <v>45323</v>
          </cell>
          <cell r="H281">
            <v>45333</v>
          </cell>
          <cell r="I281">
            <v>0</v>
          </cell>
          <cell r="J281" t="str">
            <v>VIGENTE</v>
          </cell>
          <cell r="L281" t="str">
            <v>OVERALL BUSINESS S.A.</v>
          </cell>
          <cell r="M281" t="str">
            <v>LUZ DEL SUR S.A.A.</v>
          </cell>
          <cell r="N281" t="str">
            <v>ELIZABETH DORIS ROMAN RINCON</v>
          </cell>
          <cell r="O281" t="str">
            <v>OB - ADENDA POR SERVICIO ESPECIFICO TEMPORALES (20F)</v>
          </cell>
          <cell r="P281" t="str">
            <v>DE TEMPORADA</v>
          </cell>
          <cell r="Q281" t="str">
            <v>Lima</v>
          </cell>
          <cell r="R281" t="str">
            <v>19495426442043</v>
          </cell>
          <cell r="S281" t="str">
            <v>SOL</v>
          </cell>
          <cell r="T281" t="str">
            <v>AHORROS</v>
          </cell>
          <cell r="U281" t="str">
            <v>BANCO DE CREDITO DEL PERU</v>
          </cell>
          <cell r="V281" t="str">
            <v>NO</v>
          </cell>
          <cell r="W281" t="str">
            <v>653121DSSVC1</v>
          </cell>
          <cell r="Y281" t="str">
            <v>BANCO DE CREDITO DEL PERU</v>
          </cell>
          <cell r="Z281" t="str">
            <v>SOL</v>
          </cell>
          <cell r="AA281">
            <v>45034</v>
          </cell>
          <cell r="AB281">
            <v>45313</v>
          </cell>
          <cell r="AC281" t="str">
            <v>AFP</v>
          </cell>
          <cell r="AD281" t="str">
            <v>AFP INTEGRA</v>
          </cell>
          <cell r="AE281" t="str">
            <v>TECNICO DE PROYECTOS</v>
          </cell>
          <cell r="AF281" t="str">
            <v>CAL LAS TORTUGAS MZ. A9 LT. 5, URB. LOS CEDROS DE VILLA LIMA LIMA CHORRILLOS</v>
          </cell>
          <cell r="AG281" t="str">
            <v>101</v>
          </cell>
          <cell r="AH281" t="str">
            <v>EMPLEADO NORMAL BRUTO</v>
          </cell>
          <cell r="AI281" t="str">
            <v>2002</v>
          </cell>
          <cell r="AJ281" t="str">
            <v xml:space="preserve">DESCENTRALIZACION </v>
          </cell>
          <cell r="AK281" t="str">
            <v>DD - DESCENTRALIZACION</v>
          </cell>
          <cell r="AL281" t="str">
            <v>MIXTA</v>
          </cell>
        </row>
        <row r="282">
          <cell r="C282" t="str">
            <v>42594522</v>
          </cell>
          <cell r="D282" t="str">
            <v>00845</v>
          </cell>
          <cell r="E282" t="str">
            <v>BSH ADMINISTRACIÓN DE ALMACENES</v>
          </cell>
          <cell r="F282">
            <v>43963</v>
          </cell>
          <cell r="G282">
            <v>44652</v>
          </cell>
          <cell r="H282">
            <v>44681</v>
          </cell>
          <cell r="I282">
            <v>0</v>
          </cell>
          <cell r="J282" t="str">
            <v>SIN CONTRATO</v>
          </cell>
          <cell r="L282" t="str">
            <v>OVERALL STRATEGY S.A.C.</v>
          </cell>
          <cell r="M282" t="str">
            <v>BSH ELECTRODOMESTICOS SAC</v>
          </cell>
          <cell r="N282" t="str">
            <v>ELIZABETH DORIS ROMAN RINCON</v>
          </cell>
          <cell r="O282" t="str">
            <v>ADENDA OBRA O SERVICIO ESPECIFICO - BASICO</v>
          </cell>
          <cell r="P282" t="str">
            <v>PARA OBRA DETERMINADA O SERVICIO ESPECÍFICO</v>
          </cell>
          <cell r="Q282" t="str">
            <v>Lima</v>
          </cell>
          <cell r="R282" t="str">
            <v>19120147896008</v>
          </cell>
          <cell r="S282" t="str">
            <v>SOL</v>
          </cell>
          <cell r="T282" t="str">
            <v>AHORROS</v>
          </cell>
          <cell r="U282" t="str">
            <v>BANCO DE CREDITO DEL PERU</v>
          </cell>
          <cell r="V282" t="str">
            <v>SI</v>
          </cell>
          <cell r="X282" t="str">
            <v>00110057730734919307</v>
          </cell>
          <cell r="Y282" t="str">
            <v>BANCO BBVA PERU</v>
          </cell>
          <cell r="Z282" t="str">
            <v>SOL</v>
          </cell>
          <cell r="AA282">
            <v>40452</v>
          </cell>
          <cell r="AB282">
            <v>43963</v>
          </cell>
          <cell r="AC282" t="str">
            <v>SNP</v>
          </cell>
          <cell r="AE282" t="str">
            <v>MONTACARGUISTA DE APT</v>
          </cell>
          <cell r="AF282" t="str">
            <v>MZ - H LT - 31 -A   SANTA BEATRIZ - CALLAO PROV.CONST.DEL CALLAO CALLAO CALLAO</v>
          </cell>
          <cell r="AG282" t="str">
            <v>101</v>
          </cell>
          <cell r="AH282" t="str">
            <v>EMPLEADO NORMAL BRUTO</v>
          </cell>
          <cell r="AI282" t="str">
            <v>2908</v>
          </cell>
          <cell r="AJ282" t="str">
            <v>001 -  APT</v>
          </cell>
          <cell r="AK282" t="str">
            <v>DD - DESCENTRALIZACION</v>
          </cell>
          <cell r="AL282" t="str">
            <v>-</v>
          </cell>
        </row>
        <row r="283">
          <cell r="C283" t="str">
            <v>40659478</v>
          </cell>
          <cell r="D283" t="str">
            <v>00837</v>
          </cell>
          <cell r="E283" t="str">
            <v>SERVICIO TECNICO</v>
          </cell>
          <cell r="F283">
            <v>44835</v>
          </cell>
          <cell r="G283">
            <v>45292</v>
          </cell>
          <cell r="H283">
            <v>45351</v>
          </cell>
          <cell r="I283">
            <v>0</v>
          </cell>
          <cell r="J283" t="str">
            <v>VIGENTE</v>
          </cell>
          <cell r="L283" t="str">
            <v>OVERALL STRATEGY S.A.C.</v>
          </cell>
          <cell r="M283" t="str">
            <v>BSH ELECTRODOMESTICOS SAC</v>
          </cell>
          <cell r="N283" t="str">
            <v>ELIZABETH DORIS ROMAN RINCON</v>
          </cell>
          <cell r="O283" t="str">
            <v>OS_ADENDA_CONTRATO POR SERV. ESPEC._(LOCACIÓN DE SERVICIOS)+RF+C+PF</v>
          </cell>
          <cell r="P283" t="str">
            <v>PARA OBRA DETERMINADA O SERVICIO ESPECÍFICO</v>
          </cell>
          <cell r="Q283" t="str">
            <v>Lima</v>
          </cell>
          <cell r="R283" t="str">
            <v>19472989226088</v>
          </cell>
          <cell r="S283" t="str">
            <v>SOL</v>
          </cell>
          <cell r="T283" t="str">
            <v>AHORROS</v>
          </cell>
          <cell r="U283" t="str">
            <v>BANCO DE CREDITO DEL PERU</v>
          </cell>
          <cell r="V283" t="str">
            <v>SI</v>
          </cell>
          <cell r="W283" t="str">
            <v>593131JSVAQ6</v>
          </cell>
          <cell r="X283" t="str">
            <v>19151368096055</v>
          </cell>
          <cell r="Y283" t="str">
            <v>BANCO DE CREDITO DEL PERU</v>
          </cell>
          <cell r="Z283" t="str">
            <v>SOL</v>
          </cell>
          <cell r="AA283">
            <v>36175</v>
          </cell>
          <cell r="AB283">
            <v>44835</v>
          </cell>
          <cell r="AC283" t="str">
            <v>AFP</v>
          </cell>
          <cell r="AD283" t="str">
            <v>AFP INTEGRA</v>
          </cell>
          <cell r="AE283" t="str">
            <v>TÉCNICO DE INSTALACIÓN</v>
          </cell>
          <cell r="AF283" t="str">
            <v>JR. LOS PENSAMIENTOS 187 LIMA LIMA CARABAYLLO</v>
          </cell>
          <cell r="AG283" t="str">
            <v>101</v>
          </cell>
          <cell r="AH283" t="str">
            <v>EMPLEADO NORMAL BRUTO</v>
          </cell>
          <cell r="AI283" t="str">
            <v>2002</v>
          </cell>
          <cell r="AJ283" t="str">
            <v xml:space="preserve">DESCENTRALIZACION </v>
          </cell>
          <cell r="AK283" t="str">
            <v>DD - DESCENTRALIZACION</v>
          </cell>
          <cell r="AL283" t="str">
            <v>FLUJO</v>
          </cell>
        </row>
        <row r="284">
          <cell r="C284" t="str">
            <v>44189856</v>
          </cell>
          <cell r="D284" t="str">
            <v>02526</v>
          </cell>
          <cell r="E284" t="str">
            <v>SERVICIO DE GESTION ADMNISTRATIVA DE COMPRAS</v>
          </cell>
          <cell r="F284">
            <v>45309</v>
          </cell>
          <cell r="G284">
            <v>45309</v>
          </cell>
          <cell r="H284">
            <v>45368</v>
          </cell>
          <cell r="I284">
            <v>0</v>
          </cell>
          <cell r="J284" t="str">
            <v>VIGENTE</v>
          </cell>
          <cell r="L284" t="str">
            <v>OVERALL STRATEGY S.A.C.</v>
          </cell>
          <cell r="M284" t="str">
            <v>MINERA LAS BAMBAS S.A.</v>
          </cell>
          <cell r="N284" t="str">
            <v>ELIZABETH DORIS ROMAN RINCON</v>
          </cell>
          <cell r="O284" t="str">
            <v>OS-CONTRAO SERV. ESPECIFIC-LOCACIÓN DE SERV.-LAS BAMBAS-TELETRABAJO COMPLETO-GASTOS PARCIAL-RF</v>
          </cell>
          <cell r="P284" t="str">
            <v>PARA OBRA DETERMINADA O SERVICIO ESPECÍFICO</v>
          </cell>
          <cell r="Q284" t="str">
            <v>Lima</v>
          </cell>
          <cell r="R284" t="str">
            <v>8330079445</v>
          </cell>
          <cell r="S284" t="str">
            <v>SOL</v>
          </cell>
          <cell r="T284" t="str">
            <v>AHORROS</v>
          </cell>
          <cell r="U284" t="str">
            <v>SCOTIABANK PERU SAA</v>
          </cell>
          <cell r="V284" t="str">
            <v>SI</v>
          </cell>
          <cell r="W284" t="str">
            <v>617890NSBCA5</v>
          </cell>
          <cell r="Y284" t="str">
            <v>SCOTIABANK PERU SAA</v>
          </cell>
          <cell r="Z284" t="str">
            <v>SOL</v>
          </cell>
          <cell r="AA284">
            <v>38617</v>
          </cell>
          <cell r="AB284">
            <v>45309</v>
          </cell>
          <cell r="AC284" t="str">
            <v>AFP</v>
          </cell>
          <cell r="AD284" t="str">
            <v>PROFUTURO</v>
          </cell>
          <cell r="AE284" t="str">
            <v>COMPRADOR SENIOR</v>
          </cell>
          <cell r="AF284" t="str">
            <v>JR. CAJABAMBA 676 (MZ.E LTE.06) LIMA LIMA SAN MARTIN DE PORRES</v>
          </cell>
          <cell r="AG284" t="str">
            <v>101</v>
          </cell>
          <cell r="AH284" t="str">
            <v>EMPLEADO NORMAL BRUTO</v>
          </cell>
          <cell r="AI284" t="str">
            <v>2002</v>
          </cell>
          <cell r="AJ284" t="str">
            <v xml:space="preserve">DESCENTRALIZACION </v>
          </cell>
          <cell r="AK284" t="str">
            <v>DD - DESCENTRALIZACION</v>
          </cell>
          <cell r="AL284" t="str">
            <v>FLUJO</v>
          </cell>
        </row>
        <row r="285">
          <cell r="C285" t="str">
            <v>22507083</v>
          </cell>
          <cell r="D285" t="str">
            <v>02396</v>
          </cell>
          <cell r="E285" t="str">
            <v>PDI - SERVICIOS TERCERIZADOS GESTIÓN PREDIAL Y SUPERVISIÓN DE PROYECTOS DE INFRAESTRUCTURA</v>
          </cell>
          <cell r="F285">
            <v>45017</v>
          </cell>
          <cell r="G285">
            <v>45292</v>
          </cell>
          <cell r="H285">
            <v>45382</v>
          </cell>
          <cell r="I285">
            <v>0</v>
          </cell>
          <cell r="J285" t="str">
            <v>VIGENTE</v>
          </cell>
          <cell r="L285" t="str">
            <v>OVERALL STRATEGY S.A.C.</v>
          </cell>
          <cell r="M285" t="str">
            <v>CONSORCIO TRANSMANTARO S.A.</v>
          </cell>
          <cell r="N285" t="str">
            <v>ELIZABETH DORIS ROMAN RINCON</v>
          </cell>
          <cell r="O285" t="str">
            <v>OS_ADENDA_CONTRATO SERV. ESPECIFC_CONSORCIO TRANSMANTARO_PNF_RF_PROYECTO YANA COYA</v>
          </cell>
          <cell r="P285" t="str">
            <v>PARA OBRA DETERMINADA O SERVICIO ESPECÍFICO</v>
          </cell>
          <cell r="Q285" t="str">
            <v>Lima</v>
          </cell>
          <cell r="R285" t="str">
            <v>8312180097</v>
          </cell>
          <cell r="S285" t="str">
            <v>SOL</v>
          </cell>
          <cell r="T285" t="str">
            <v>AHORROS</v>
          </cell>
          <cell r="U285" t="str">
            <v>SCOTIABANK PERU SAA</v>
          </cell>
          <cell r="V285" t="str">
            <v>NO</v>
          </cell>
          <cell r="X285" t="str">
            <v>19151626192086</v>
          </cell>
          <cell r="Y285" t="str">
            <v>BANCO DE CREDITO DEL PERU</v>
          </cell>
          <cell r="Z285" t="str">
            <v>SOL</v>
          </cell>
          <cell r="AA285">
            <v>34233</v>
          </cell>
          <cell r="AB285">
            <v>45017</v>
          </cell>
          <cell r="AC285" t="str">
            <v>AFP</v>
          </cell>
          <cell r="AE285" t="str">
            <v>SUPERVISOR DE PROYECTOS</v>
          </cell>
          <cell r="AF285" t="str">
            <v>AV. PRIETO MARCHAND 403 SEGUNDO PISO LIMA LIMA SAN BORJA</v>
          </cell>
          <cell r="AG285" t="str">
            <v>101</v>
          </cell>
          <cell r="AH285" t="str">
            <v>EMPLEADO NORMAL BRUTO</v>
          </cell>
          <cell r="AI285" t="str">
            <v>3018</v>
          </cell>
          <cell r="AJ285" t="str">
            <v>YANA - COYA</v>
          </cell>
          <cell r="AK285" t="str">
            <v>DD - DESCENTRALIZACION</v>
          </cell>
          <cell r="AL285" t="str">
            <v>MIXTA</v>
          </cell>
        </row>
        <row r="286">
          <cell r="C286" t="str">
            <v>46802298</v>
          </cell>
          <cell r="D286" t="str">
            <v>02602</v>
          </cell>
          <cell r="E286" t="str">
            <v>BSH SUPERVISORAS</v>
          </cell>
          <cell r="F286">
            <v>44774</v>
          </cell>
          <cell r="G286">
            <v>45261</v>
          </cell>
          <cell r="H286">
            <v>45351</v>
          </cell>
          <cell r="I286">
            <v>0</v>
          </cell>
          <cell r="J286" t="str">
            <v>VIGENTE</v>
          </cell>
          <cell r="L286" t="str">
            <v>MARKETING POWER S.A.C.</v>
          </cell>
          <cell r="M286" t="str">
            <v>BSH ELECTRODOMESTICOS SAC</v>
          </cell>
          <cell r="N286" t="str">
            <v>ELIZABETH DORIS ROMAN RINCON</v>
          </cell>
          <cell r="O286" t="str">
            <v>MP ADENDA DE RENOVACION PARA AGENCIA COMERCIAL-R</v>
          </cell>
          <cell r="P286" t="str">
            <v>PARA OBRA DETERMINADA O SERVICIO ESPECÍFICO</v>
          </cell>
          <cell r="Q286" t="str">
            <v>Huanuco</v>
          </cell>
          <cell r="R286" t="str">
            <v>36500246812052</v>
          </cell>
          <cell r="S286" t="str">
            <v>SOL</v>
          </cell>
          <cell r="T286" t="str">
            <v>AHORROS</v>
          </cell>
          <cell r="U286" t="str">
            <v>BANCO DE CREDITO DEL PERU</v>
          </cell>
          <cell r="V286" t="str">
            <v>NO</v>
          </cell>
          <cell r="W286" t="str">
            <v>632311ASECI0</v>
          </cell>
          <cell r="X286" t="str">
            <v>36551369836098</v>
          </cell>
          <cell r="Y286" t="str">
            <v>BANCO DE CREDITO DEL PERU</v>
          </cell>
          <cell r="Z286" t="str">
            <v>SOL</v>
          </cell>
          <cell r="AA286">
            <v>43243</v>
          </cell>
          <cell r="AB286">
            <v>44774</v>
          </cell>
          <cell r="AC286" t="str">
            <v>AFP</v>
          </cell>
          <cell r="AD286" t="str">
            <v>AFP PRIMA</v>
          </cell>
          <cell r="AE286" t="str">
            <v>PROMOTOR JUNIOR ELECTRODOMÉSTICO</v>
          </cell>
          <cell r="AF286" t="str">
            <v>ANTONIO RAIMONDI MZ E LT 6 HUANUCO HUANUCO AMARILIS</v>
          </cell>
          <cell r="AG286" t="str">
            <v>101</v>
          </cell>
          <cell r="AH286" t="str">
            <v>EMPLEADO NORMAL BRUTO</v>
          </cell>
          <cell r="AI286" t="str">
            <v>0007</v>
          </cell>
          <cell r="AJ286" t="str">
            <v>914 - MARKETING</v>
          </cell>
          <cell r="AK286" t="str">
            <v>DD - DESCENTRALIZACION</v>
          </cell>
          <cell r="AL286" t="str">
            <v>MIXTA</v>
          </cell>
        </row>
        <row r="287">
          <cell r="C287" t="str">
            <v>46913693</v>
          </cell>
          <cell r="D287" t="str">
            <v>00838</v>
          </cell>
          <cell r="E287" t="str">
            <v>CUSTOMER SERVICE</v>
          </cell>
          <cell r="F287">
            <v>44835</v>
          </cell>
          <cell r="G287">
            <v>45292</v>
          </cell>
          <cell r="H287">
            <v>45351</v>
          </cell>
          <cell r="I287">
            <v>0</v>
          </cell>
          <cell r="J287" t="str">
            <v>VIGENTE</v>
          </cell>
          <cell r="L287" t="str">
            <v>OVERALL STRATEGY S.A.C.</v>
          </cell>
          <cell r="M287" t="str">
            <v>BSH ELECTRODOMESTICOS SAC</v>
          </cell>
          <cell r="N287" t="str">
            <v>ELIZABETH DORIS ROMAN RINCON</v>
          </cell>
          <cell r="O287" t="str">
            <v>OS_ADENDA AL CONTRATO A PLAZO FIJO POR SERVICIO ESPECIFICO (TERCERIZACIÓN)_BÁSICO+COMISIONES</v>
          </cell>
          <cell r="P287" t="str">
            <v>PARA OBRA DETERMINADA O SERVICIO ESPECÍFICO</v>
          </cell>
          <cell r="Q287" t="str">
            <v>Lima</v>
          </cell>
          <cell r="R287" t="str">
            <v>0593374966280</v>
          </cell>
          <cell r="S287" t="str">
            <v>SOL</v>
          </cell>
          <cell r="T287" t="str">
            <v>AHORROS</v>
          </cell>
          <cell r="U287" t="str">
            <v>BANCO INTERNACIONAL DEL PERU - INTERBANK</v>
          </cell>
          <cell r="V287" t="str">
            <v>SI</v>
          </cell>
          <cell r="W287" t="str">
            <v>632220ASECI0</v>
          </cell>
          <cell r="X287" t="str">
            <v>8259863457</v>
          </cell>
          <cell r="Y287" t="str">
            <v>SCOTIABANK PERU SAA</v>
          </cell>
          <cell r="Z287" t="str">
            <v>SOL</v>
          </cell>
          <cell r="AA287">
            <v>40690</v>
          </cell>
          <cell r="AB287">
            <v>44835</v>
          </cell>
          <cell r="AC287" t="str">
            <v>AFP</v>
          </cell>
          <cell r="AD287" t="str">
            <v>AFP PRIMA</v>
          </cell>
          <cell r="AE287" t="str">
            <v>ASISTENTE DE OPERACIONES I</v>
          </cell>
          <cell r="AF287" t="str">
            <v>CAL ARAGÓN 162   LA PERLA - CALLAO PROV.CONST.DEL CALLAO CALLAO CALLAO</v>
          </cell>
          <cell r="AG287" t="str">
            <v>101</v>
          </cell>
          <cell r="AH287" t="str">
            <v>EMPLEADO NORMAL BRUTO</v>
          </cell>
          <cell r="AI287" t="str">
            <v>2002</v>
          </cell>
          <cell r="AJ287" t="str">
            <v xml:space="preserve">DESCENTRALIZACION </v>
          </cell>
          <cell r="AK287" t="str">
            <v>DD - DESCENTRALIZACION</v>
          </cell>
          <cell r="AL287" t="str">
            <v>FLUJO</v>
          </cell>
        </row>
        <row r="288">
          <cell r="C288" t="str">
            <v>46906822</v>
          </cell>
          <cell r="D288" t="str">
            <v>00838</v>
          </cell>
          <cell r="E288" t="str">
            <v>CUSTOMER SERVICE</v>
          </cell>
          <cell r="F288">
            <v>44907</v>
          </cell>
          <cell r="G288">
            <v>45292</v>
          </cell>
          <cell r="H288">
            <v>45351</v>
          </cell>
          <cell r="I288">
            <v>0</v>
          </cell>
          <cell r="J288" t="str">
            <v>VIGENTE</v>
          </cell>
          <cell r="L288" t="str">
            <v>OVERALL STRATEGY S.A.C.</v>
          </cell>
          <cell r="M288" t="str">
            <v>BSH ELECTRODOMESTICOS SAC</v>
          </cell>
          <cell r="N288" t="str">
            <v>ELIZABETH DORIS ROMAN RINCON</v>
          </cell>
          <cell r="O288" t="str">
            <v>OS_ADENDA AL CONTRATO A PLAZO FIJO POR SERVICIO ESPECIFICO (TERCERIZACIÓN)_BÁSICO+COMISIONES</v>
          </cell>
          <cell r="P288" t="str">
            <v>PARA OBRA DETERMINADA O SERVICIO ESPECÍFICO</v>
          </cell>
          <cell r="Q288" t="str">
            <v>Lima</v>
          </cell>
          <cell r="R288" t="str">
            <v>8213341532867</v>
          </cell>
          <cell r="S288" t="str">
            <v>SOL</v>
          </cell>
          <cell r="T288" t="str">
            <v>AHORROS</v>
          </cell>
          <cell r="U288" t="str">
            <v>BANCO INTERNACIONAL DEL PERU - INTERBANK</v>
          </cell>
          <cell r="V288" t="str">
            <v>NO</v>
          </cell>
          <cell r="W288" t="str">
            <v>632220DSECI6</v>
          </cell>
          <cell r="X288" t="str">
            <v>8213365247825</v>
          </cell>
          <cell r="Y288" t="str">
            <v>BANCO INTERNACIONAL DEL PERU - INTERBANK</v>
          </cell>
          <cell r="Z288" t="str">
            <v>SOL</v>
          </cell>
          <cell r="AA288">
            <v>40963</v>
          </cell>
          <cell r="AB288">
            <v>44907</v>
          </cell>
          <cell r="AC288" t="str">
            <v>AFP</v>
          </cell>
          <cell r="AD288" t="str">
            <v>AFP PRIMA</v>
          </cell>
          <cell r="AE288" t="str">
            <v>ASISTENTE DE OPERACIONES I</v>
          </cell>
          <cell r="AF288" t="str">
            <v>PJ. FRANCISCO BRENNER 260 LIMA LIMA JESUS MARIA</v>
          </cell>
          <cell r="AG288" t="str">
            <v>101</v>
          </cell>
          <cell r="AH288" t="str">
            <v>EMPLEADO NORMAL BRUTO</v>
          </cell>
          <cell r="AI288" t="str">
            <v>2002</v>
          </cell>
          <cell r="AJ288" t="str">
            <v xml:space="preserve">DESCENTRALIZACION </v>
          </cell>
          <cell r="AK288" t="str">
            <v>DD - DESCENTRALIZACION</v>
          </cell>
          <cell r="AL288" t="str">
            <v>FLUJO</v>
          </cell>
        </row>
        <row r="289">
          <cell r="C289" t="str">
            <v>46768873</v>
          </cell>
          <cell r="D289" t="str">
            <v>02630</v>
          </cell>
          <cell r="E289" t="str">
            <v>QUIMICA SUIZA - COMPLEMENTARIOS</v>
          </cell>
          <cell r="F289">
            <v>45258</v>
          </cell>
          <cell r="G289">
            <v>45258</v>
          </cell>
          <cell r="H289">
            <v>45350</v>
          </cell>
          <cell r="I289">
            <v>0</v>
          </cell>
          <cell r="J289" t="str">
            <v>VIGENTE</v>
          </cell>
          <cell r="L289" t="str">
            <v>OVERALL BUSINESS S.A.</v>
          </cell>
          <cell r="M289" t="str">
            <v>QUIMICA SUIZA S.A.C.</v>
          </cell>
          <cell r="N289" t="str">
            <v>ELIZABETH DORIS ROMAN RINCON</v>
          </cell>
          <cell r="O289" t="str">
            <v>OB_CTO POR SERV. ESPECIFICO_OCASIONAL_TELETRABAJO COMPLETO_PNF_RF_SIN COMPENSACIÓN_OCASIONAL</v>
          </cell>
          <cell r="P289" t="str">
            <v>PARA OBRA DETERMINADA O SERVICIO ESPECÍFICO</v>
          </cell>
          <cell r="Q289" t="str">
            <v>Lima</v>
          </cell>
          <cell r="R289" t="str">
            <v>19294030173071</v>
          </cell>
          <cell r="S289" t="str">
            <v>SOL</v>
          </cell>
          <cell r="T289" t="str">
            <v>AHORROS</v>
          </cell>
          <cell r="U289" t="str">
            <v>BANCO DE CREDITO DEL PERU</v>
          </cell>
          <cell r="V289" t="str">
            <v>SI</v>
          </cell>
          <cell r="W289" t="str">
            <v>329911RSFCN7</v>
          </cell>
          <cell r="Y289" t="str">
            <v>BANCO DE CREDITO DEL PERU</v>
          </cell>
          <cell r="Z289" t="str">
            <v>SOL</v>
          </cell>
          <cell r="AA289">
            <v>40988</v>
          </cell>
          <cell r="AB289">
            <v>45258</v>
          </cell>
          <cell r="AC289" t="str">
            <v>AFP</v>
          </cell>
          <cell r="AD289" t="str">
            <v>AFP PRIMA</v>
          </cell>
          <cell r="AE289" t="str">
            <v>SUPERVISOR DE CREDITOS Y COBRANZAS</v>
          </cell>
          <cell r="AF289" t="str">
            <v>CAL LOS FICUS L - 01 N 145 URBANIZACIÓN EL OLIVAR PROV.CONST.DEL CALLAO CALLAO CALLAO</v>
          </cell>
          <cell r="AG289" t="str">
            <v>101</v>
          </cell>
          <cell r="AH289" t="str">
            <v>EMPLEADO NORMAL BRUTO</v>
          </cell>
          <cell r="AI289" t="str">
            <v>2002</v>
          </cell>
          <cell r="AJ289" t="str">
            <v xml:space="preserve">DESCENTRALIZACION </v>
          </cell>
          <cell r="AK289" t="str">
            <v>DD - DESCENTRALIZACION</v>
          </cell>
          <cell r="AL289" t="str">
            <v>MIXTA</v>
          </cell>
        </row>
        <row r="290">
          <cell r="C290" t="str">
            <v>47066052</v>
          </cell>
          <cell r="D290" t="str">
            <v>02602</v>
          </cell>
          <cell r="E290" t="str">
            <v>BSH SUPERVISORAS</v>
          </cell>
          <cell r="F290">
            <v>44774</v>
          </cell>
          <cell r="G290">
            <v>45323</v>
          </cell>
          <cell r="H290">
            <v>45351</v>
          </cell>
          <cell r="I290">
            <v>0</v>
          </cell>
          <cell r="J290" t="str">
            <v>VIGENTE</v>
          </cell>
          <cell r="L290" t="str">
            <v>MARKETING POWER S.A.C.</v>
          </cell>
          <cell r="M290" t="str">
            <v>BSH ELECTRODOMESTICOS SAC</v>
          </cell>
          <cell r="N290" t="str">
            <v>ELIZABETH DORIS ROMAN RINCON</v>
          </cell>
          <cell r="O290" t="str">
            <v>MP ADENDA DE RENOVACION PARA AGENCIA COMERCIAL-R</v>
          </cell>
          <cell r="P290" t="str">
            <v>PARA OBRA DETERMINADA O SERVICIO ESPECÍFICO</v>
          </cell>
          <cell r="Q290" t="str">
            <v>Ica</v>
          </cell>
          <cell r="R290" t="str">
            <v>38005788464094</v>
          </cell>
          <cell r="S290" t="str">
            <v>SOL</v>
          </cell>
          <cell r="T290" t="str">
            <v>AHORROS</v>
          </cell>
          <cell r="U290" t="str">
            <v>BANCO DE CREDITO DEL PERU</v>
          </cell>
          <cell r="V290" t="str">
            <v>SI</v>
          </cell>
          <cell r="X290" t="str">
            <v>4003359861105</v>
          </cell>
          <cell r="Y290" t="str">
            <v>BANCO INTERNACIONAL DEL PERU - INTERBANK</v>
          </cell>
          <cell r="Z290" t="str">
            <v>SOL</v>
          </cell>
          <cell r="AA290">
            <v>41607</v>
          </cell>
          <cell r="AB290">
            <v>44774</v>
          </cell>
          <cell r="AC290" t="str">
            <v>SNP</v>
          </cell>
          <cell r="AE290" t="str">
            <v>PROMOTOR JUNIOR ELECTRODOMÉSTICO</v>
          </cell>
          <cell r="AF290" t="str">
            <v>CAL SAN SALVADOR 458 ICA ICA LA TINGUINA</v>
          </cell>
          <cell r="AG290" t="str">
            <v>101</v>
          </cell>
          <cell r="AH290" t="str">
            <v>EMPLEADO NORMAL BRUTO</v>
          </cell>
          <cell r="AI290" t="str">
            <v>0007</v>
          </cell>
          <cell r="AJ290" t="str">
            <v>914 - MARKETING</v>
          </cell>
          <cell r="AK290" t="str">
            <v>DD - DESCENTRALIZACION</v>
          </cell>
          <cell r="AL290" t="str">
            <v>MIXTA</v>
          </cell>
        </row>
        <row r="291">
          <cell r="C291" t="str">
            <v>46081910</v>
          </cell>
          <cell r="D291" t="str">
            <v>02015</v>
          </cell>
          <cell r="E291" t="str">
            <v>INLAND ENERGY SAC - SERVICIO DE CONDUCTORES</v>
          </cell>
          <cell r="F291">
            <v>44736</v>
          </cell>
          <cell r="G291">
            <v>45292</v>
          </cell>
          <cell r="H291">
            <v>45382</v>
          </cell>
          <cell r="I291">
            <v>0</v>
          </cell>
          <cell r="J291" t="str">
            <v>VIGENTE</v>
          </cell>
          <cell r="L291" t="str">
            <v>OVERALL BUSINESS S.A.</v>
          </cell>
          <cell r="M291" t="str">
            <v>INLAND ENERGY SAC</v>
          </cell>
          <cell r="N291" t="str">
            <v>ELIZABETH DORIS ROMAN RINCON</v>
          </cell>
          <cell r="O291" t="str">
            <v>OB - ADDENDA DE OBRA O SERVICIO ESPECIFICO (17A)</v>
          </cell>
          <cell r="P291" t="str">
            <v>PARA OBRA DETERMINADA O SERVICIO ESPECÍFICO</v>
          </cell>
          <cell r="Q291" t="str">
            <v>CUSCO</v>
          </cell>
          <cell r="R291" t="str">
            <v>50571164555077</v>
          </cell>
          <cell r="S291" t="str">
            <v>SOL</v>
          </cell>
          <cell r="T291" t="str">
            <v>AHORROS</v>
          </cell>
          <cell r="U291" t="str">
            <v>BANCO DE CREDITO DEL PERU</v>
          </cell>
          <cell r="V291" t="str">
            <v>NO</v>
          </cell>
          <cell r="X291" t="str">
            <v>50551369538030</v>
          </cell>
          <cell r="Y291" t="str">
            <v>BANCO DE CREDITO DEL PERU</v>
          </cell>
          <cell r="Z291" t="str">
            <v>SOL</v>
          </cell>
          <cell r="AA291">
            <v>44726</v>
          </cell>
          <cell r="AB291">
            <v>44736</v>
          </cell>
          <cell r="AC291" t="str">
            <v>SNP</v>
          </cell>
          <cell r="AE291" t="str">
            <v>CHOFER</v>
          </cell>
          <cell r="AF291" t="str">
            <v>AV. SANTA TERESA - LA CONVENCIÓN CUZCO LA CONVENCION SANTA TERESA</v>
          </cell>
          <cell r="AG291" t="str">
            <v>101</v>
          </cell>
          <cell r="AH291" t="str">
            <v>EMPLEADO NORMAL BRUTO</v>
          </cell>
          <cell r="AI291" t="str">
            <v>0699</v>
          </cell>
          <cell r="AJ291" t="str">
            <v>783 - CONDUCCION DE VEHICULOS</v>
          </cell>
          <cell r="AK291" t="str">
            <v>DD - DESCENTRALIZACION</v>
          </cell>
          <cell r="AL291" t="str">
            <v>MIXTA</v>
          </cell>
        </row>
        <row r="292">
          <cell r="C292" t="str">
            <v>77295682</v>
          </cell>
          <cell r="D292" t="str">
            <v>02604</v>
          </cell>
          <cell r="E292" t="str">
            <v>LEDVANCE - PROMOTORAS</v>
          </cell>
          <cell r="F292">
            <v>45101</v>
          </cell>
          <cell r="G292">
            <v>45292</v>
          </cell>
          <cell r="H292">
            <v>45351</v>
          </cell>
          <cell r="I292">
            <v>0</v>
          </cell>
          <cell r="J292" t="str">
            <v>VIGENTE</v>
          </cell>
          <cell r="L292" t="str">
            <v>MARKETING POWER S.A.C.</v>
          </cell>
          <cell r="M292" t="str">
            <v>LEDVANCE S.A.C.</v>
          </cell>
          <cell r="N292" t="str">
            <v>ELIZABETH DORIS ROMAN RINCON</v>
          </cell>
          <cell r="O292" t="str">
            <v>MP ADENDA DE RENOVACION PARA AGENCIA COMERCIAL-R</v>
          </cell>
          <cell r="P292" t="str">
            <v>PARA OBRA DETERMINADA O SERVICIO ESPECÍFICO</v>
          </cell>
          <cell r="Q292" t="str">
            <v>Lima</v>
          </cell>
          <cell r="R292" t="str">
            <v>19490390193023</v>
          </cell>
          <cell r="S292" t="str">
            <v>SOL</v>
          </cell>
          <cell r="T292" t="str">
            <v>AHORROS</v>
          </cell>
          <cell r="U292" t="str">
            <v>BANCO DE CREDITO DEL PERU</v>
          </cell>
          <cell r="V292" t="str">
            <v>NO</v>
          </cell>
          <cell r="W292" t="str">
            <v>650770GSPCI2</v>
          </cell>
          <cell r="X292" t="str">
            <v>8339111471</v>
          </cell>
          <cell r="Y292" t="str">
            <v>SCOTIABANK PERU SAA</v>
          </cell>
          <cell r="Z292" t="str">
            <v>SOL</v>
          </cell>
          <cell r="AA292">
            <v>42991</v>
          </cell>
          <cell r="AB292">
            <v>45101</v>
          </cell>
          <cell r="AC292" t="str">
            <v>AFP</v>
          </cell>
          <cell r="AD292" t="str">
            <v>AFP PRIMA</v>
          </cell>
          <cell r="AE292" t="str">
            <v>PROMOTOR DE ARTÍCULOS DE ILUMINACIÓN</v>
          </cell>
          <cell r="AF292" t="str">
            <v>AV. MONTERREY 620 - SAN MARTIN DE PORRES LIMA LIMA SAN MARTIN DE PORRES</v>
          </cell>
          <cell r="AG292" t="str">
            <v>101</v>
          </cell>
          <cell r="AH292" t="str">
            <v>EMPLEADO NORMAL BRUTO</v>
          </cell>
          <cell r="AI292" t="str">
            <v>2908</v>
          </cell>
          <cell r="AJ292" t="str">
            <v>PROMOTOR LIMA</v>
          </cell>
          <cell r="AK292" t="str">
            <v>DD - DESCENTRALIZACION</v>
          </cell>
          <cell r="AL292" t="str">
            <v>MIXTA</v>
          </cell>
        </row>
        <row r="293">
          <cell r="C293" t="str">
            <v>76287638</v>
          </cell>
          <cell r="D293" t="str">
            <v>00845</v>
          </cell>
          <cell r="E293" t="str">
            <v>BSH ADMINISTRACIÓN DE ALMACENES</v>
          </cell>
          <cell r="F293">
            <v>44683</v>
          </cell>
          <cell r="G293">
            <v>45292</v>
          </cell>
          <cell r="H293">
            <v>45382</v>
          </cell>
          <cell r="I293">
            <v>0</v>
          </cell>
          <cell r="J293" t="str">
            <v>VIGENTE</v>
          </cell>
          <cell r="L293" t="str">
            <v>OVERALL STRATEGY S.A.C.</v>
          </cell>
          <cell r="M293" t="str">
            <v>BSH ELECTRODOMESTICOS SAC</v>
          </cell>
          <cell r="N293" t="str">
            <v>ELIZABETH DORIS ROMAN RINCON</v>
          </cell>
          <cell r="O293" t="str">
            <v>OS-ADENDA DE PRORROGA  BSH  ALMACENES  CT</v>
          </cell>
          <cell r="P293" t="str">
            <v>PARA OBRA DETERMINADA O SERVICIO ESPECÍFICO</v>
          </cell>
          <cell r="Q293" t="str">
            <v>Callao</v>
          </cell>
          <cell r="R293" t="str">
            <v>2053281543575</v>
          </cell>
          <cell r="S293" t="str">
            <v>SOL</v>
          </cell>
          <cell r="T293" t="str">
            <v>AHORROS</v>
          </cell>
          <cell r="U293" t="str">
            <v>BANCO INTERNACIONAL DEL PERU - INTERBANK</v>
          </cell>
          <cell r="V293" t="str">
            <v>SI</v>
          </cell>
          <cell r="W293" t="str">
            <v>655661CSSCA3</v>
          </cell>
          <cell r="X293" t="str">
            <v>19251129419076</v>
          </cell>
          <cell r="Y293" t="str">
            <v>BANCO DE CREDITO DEL PERU</v>
          </cell>
          <cell r="Z293" t="str">
            <v>SOL</v>
          </cell>
          <cell r="AA293">
            <v>43510</v>
          </cell>
          <cell r="AB293">
            <v>44683</v>
          </cell>
          <cell r="AC293" t="str">
            <v>AFP</v>
          </cell>
          <cell r="AD293" t="str">
            <v>AFP PRIMA</v>
          </cell>
          <cell r="AE293" t="str">
            <v>OPERARIO DE APT</v>
          </cell>
          <cell r="AF293" t="str">
            <v>JR. SAN MARTIN 301 PROV.CONST.DEL CALLAO CALLAO CALLAO</v>
          </cell>
          <cell r="AG293" t="str">
            <v>101</v>
          </cell>
          <cell r="AH293" t="str">
            <v>EMPLEADO NORMAL BRUTO</v>
          </cell>
          <cell r="AI293" t="str">
            <v>2908</v>
          </cell>
          <cell r="AJ293" t="str">
            <v>001 -  APT</v>
          </cell>
          <cell r="AK293" t="str">
            <v>DD - DESCENTRALIZACION</v>
          </cell>
          <cell r="AL293" t="str">
            <v>MIXTA</v>
          </cell>
        </row>
        <row r="294">
          <cell r="C294" t="str">
            <v>43739207</v>
          </cell>
          <cell r="D294" t="str">
            <v>02602</v>
          </cell>
          <cell r="E294" t="str">
            <v>BSH SUPERVISORAS</v>
          </cell>
          <cell r="F294">
            <v>44774</v>
          </cell>
          <cell r="G294">
            <v>45323</v>
          </cell>
          <cell r="H294">
            <v>45351</v>
          </cell>
          <cell r="I294">
            <v>0</v>
          </cell>
          <cell r="J294" t="str">
            <v>VIGENTE</v>
          </cell>
          <cell r="L294" t="str">
            <v>MARKETING POWER S.A.C.</v>
          </cell>
          <cell r="M294" t="str">
            <v>BSH ELECTRODOMESTICOS SAC</v>
          </cell>
          <cell r="N294" t="str">
            <v>ELIZABETH DORIS ROMAN RINCON</v>
          </cell>
          <cell r="O294" t="str">
            <v>MP ADENDA DE RENOVACION PARA AGENCIA COMERCIAL-R</v>
          </cell>
          <cell r="P294" t="str">
            <v>PARA OBRA DETERMINADA O SERVICIO ESPECÍFICO</v>
          </cell>
          <cell r="Q294" t="str">
            <v>Pucallpa</v>
          </cell>
          <cell r="R294" t="str">
            <v>48099682871030</v>
          </cell>
          <cell r="S294" t="str">
            <v>SOL</v>
          </cell>
          <cell r="T294" t="str">
            <v>AHORROS</v>
          </cell>
          <cell r="U294" t="str">
            <v>BANCO DE CREDITO DEL PERU</v>
          </cell>
          <cell r="V294" t="str">
            <v>SI</v>
          </cell>
          <cell r="W294" t="str">
            <v>612450JSSCC8</v>
          </cell>
          <cell r="X294" t="str">
            <v>48051369241005</v>
          </cell>
          <cell r="Y294" t="str">
            <v>BANCO DE CREDITO DEL PERU</v>
          </cell>
          <cell r="Z294" t="str">
            <v>SOL</v>
          </cell>
          <cell r="AA294">
            <v>40242</v>
          </cell>
          <cell r="AB294">
            <v>44774</v>
          </cell>
          <cell r="AC294" t="str">
            <v>AFP</v>
          </cell>
          <cell r="AD294" t="str">
            <v>AFP INTEGRA</v>
          </cell>
          <cell r="AE294" t="str">
            <v>PROMOTOR IN HOUSE</v>
          </cell>
          <cell r="AF294" t="str">
            <v>MZ B1 LOTE 10  URB.  MUNICIPAL UCAYALI CORONEL PORTILLO CALLERIA</v>
          </cell>
          <cell r="AG294" t="str">
            <v>101</v>
          </cell>
          <cell r="AH294" t="str">
            <v>EMPLEADO NORMAL BRUTO</v>
          </cell>
          <cell r="AI294" t="str">
            <v>0007</v>
          </cell>
          <cell r="AJ294" t="str">
            <v>914 - MARKETING</v>
          </cell>
          <cell r="AK294" t="str">
            <v>DD - DESCENTRALIZACION</v>
          </cell>
          <cell r="AL294" t="str">
            <v>MIXTA</v>
          </cell>
        </row>
        <row r="295">
          <cell r="C295" t="str">
            <v>74654590</v>
          </cell>
          <cell r="D295" t="str">
            <v>02515</v>
          </cell>
          <cell r="E295" t="str">
            <v>RASH</v>
          </cell>
          <cell r="F295">
            <v>45307</v>
          </cell>
          <cell r="G295">
            <v>45307</v>
          </cell>
          <cell r="H295">
            <v>45382</v>
          </cell>
          <cell r="I295">
            <v>0</v>
          </cell>
          <cell r="J295" t="str">
            <v>VIGENTE</v>
          </cell>
          <cell r="L295" t="str">
            <v>OVERALL STRATEGY S.A.C.</v>
          </cell>
          <cell r="M295" t="str">
            <v>RASH PERU S.A.C.</v>
          </cell>
          <cell r="N295" t="str">
            <v>ELIZABETH DORIS ROMAN RINCON</v>
          </cell>
          <cell r="O295" t="str">
            <v>OS- CONTRATO POR SERVICIOS ESPECIFICO TERCERIZACIÓN -RASH- UP INVENTARIOS- CENTRO DE TRABA -RF-PF.</v>
          </cell>
          <cell r="P295" t="str">
            <v>PARA OBRA DETERMINADA O SERVICIO ESPECÍFICO</v>
          </cell>
          <cell r="Q295" t="str">
            <v>Lima</v>
          </cell>
          <cell r="R295" t="str">
            <v>00110579040220262676</v>
          </cell>
          <cell r="S295" t="str">
            <v>SOL</v>
          </cell>
          <cell r="T295" t="str">
            <v>AHORROS</v>
          </cell>
          <cell r="U295" t="str">
            <v>BANCO BBVA PERU</v>
          </cell>
          <cell r="V295" t="str">
            <v>NO</v>
          </cell>
          <cell r="W295" t="str">
            <v>670640SSTCA8</v>
          </cell>
          <cell r="Y295" t="str">
            <v>BANCO BBVA PERU</v>
          </cell>
          <cell r="Z295" t="str">
            <v>SOL</v>
          </cell>
          <cell r="AA295">
            <v>43700</v>
          </cell>
          <cell r="AB295">
            <v>45307</v>
          </cell>
          <cell r="AC295" t="str">
            <v>AFP</v>
          </cell>
          <cell r="AD295" t="str">
            <v>AFP INTEGRA</v>
          </cell>
          <cell r="AE295" t="str">
            <v>AUXILIAR DE INVENTARIO</v>
          </cell>
          <cell r="AF295" t="str">
            <v>MZ NO LT 9 , CUEVA DE LOS TALLOS,  JOSE OLAYA PROV.CONST.DEL CALLAO CALLAO VENTANILLA</v>
          </cell>
          <cell r="AG295" t="str">
            <v>101</v>
          </cell>
          <cell r="AH295" t="str">
            <v>EMPLEADO NORMAL BRUTO</v>
          </cell>
          <cell r="AI295" t="str">
            <v>2002</v>
          </cell>
          <cell r="AJ295" t="str">
            <v xml:space="preserve">DESCENTRALIZACION </v>
          </cell>
          <cell r="AK295" t="str">
            <v>DD - DESCENTRALIZACION</v>
          </cell>
          <cell r="AL295" t="str">
            <v>MIXTA</v>
          </cell>
        </row>
        <row r="296">
          <cell r="C296" t="str">
            <v>29655641</v>
          </cell>
          <cell r="D296" t="str">
            <v>02602</v>
          </cell>
          <cell r="E296" t="str">
            <v>BSH SUPERVISORAS</v>
          </cell>
          <cell r="F296">
            <v>44774</v>
          </cell>
          <cell r="G296">
            <v>45323</v>
          </cell>
          <cell r="H296">
            <v>45351</v>
          </cell>
          <cell r="I296">
            <v>0</v>
          </cell>
          <cell r="J296" t="str">
            <v>VIGENTE</v>
          </cell>
          <cell r="L296" t="str">
            <v>MARKETING POWER S.A.C.</v>
          </cell>
          <cell r="M296" t="str">
            <v>BSH ELECTRODOMESTICOS SAC</v>
          </cell>
          <cell r="N296" t="str">
            <v>ELIZABETH DORIS ROMAN RINCON</v>
          </cell>
          <cell r="O296" t="str">
            <v>MP ADENDA DE RENOVACION PARA AGENCIA COMERCIAL-R</v>
          </cell>
          <cell r="P296" t="str">
            <v>PARA OBRA DETERMINADA O SERVICIO ESPECÍFICO</v>
          </cell>
          <cell r="Q296" t="str">
            <v>Arequipa</v>
          </cell>
          <cell r="R296" t="str">
            <v>21575385950019</v>
          </cell>
          <cell r="S296" t="str">
            <v>SOL</v>
          </cell>
          <cell r="T296" t="str">
            <v>AHORROS</v>
          </cell>
          <cell r="U296" t="str">
            <v>BANCO DE CREDITO DEL PERU</v>
          </cell>
          <cell r="V296" t="str">
            <v>SI</v>
          </cell>
          <cell r="W296" t="str">
            <v>577120LSUCU1</v>
          </cell>
          <cell r="X296" t="str">
            <v>00110579050702688700</v>
          </cell>
          <cell r="Y296" t="str">
            <v>BANCO BBVA PERU</v>
          </cell>
          <cell r="Z296" t="str">
            <v>SOL</v>
          </cell>
          <cell r="AA296">
            <v>36049</v>
          </cell>
          <cell r="AB296">
            <v>44774</v>
          </cell>
          <cell r="AC296" t="str">
            <v>AFP</v>
          </cell>
          <cell r="AD296" t="str">
            <v>AFP INTEGRA</v>
          </cell>
          <cell r="AE296" t="str">
            <v>MONITOR</v>
          </cell>
          <cell r="AF296" t="str">
            <v>EL GOLF D-7  URB.  SOCABAYA AREQUIPA AREQUIPA SOCABAYA</v>
          </cell>
          <cell r="AG296" t="str">
            <v>101</v>
          </cell>
          <cell r="AH296" t="str">
            <v>EMPLEADO NORMAL BRUTO</v>
          </cell>
          <cell r="AI296" t="str">
            <v>0007</v>
          </cell>
          <cell r="AJ296" t="str">
            <v>914 - MARKETING</v>
          </cell>
          <cell r="AK296" t="str">
            <v>DD - DESCENTRALIZACION</v>
          </cell>
          <cell r="AL296" t="str">
            <v>FLUJO</v>
          </cell>
        </row>
        <row r="297">
          <cell r="C297" t="str">
            <v>41872260</v>
          </cell>
          <cell r="D297" t="str">
            <v>02602</v>
          </cell>
          <cell r="E297" t="str">
            <v>BSH SUPERVISORAS</v>
          </cell>
          <cell r="F297">
            <v>44774</v>
          </cell>
          <cell r="G297">
            <v>45323</v>
          </cell>
          <cell r="H297">
            <v>45351</v>
          </cell>
          <cell r="I297">
            <v>0</v>
          </cell>
          <cell r="J297" t="str">
            <v>VIGENTE</v>
          </cell>
          <cell r="L297" t="str">
            <v>MARKETING POWER S.A.C.</v>
          </cell>
          <cell r="M297" t="str">
            <v>BSH ELECTRODOMESTICOS SAC</v>
          </cell>
          <cell r="N297" t="str">
            <v>ELIZABETH DORIS ROMAN RINCON</v>
          </cell>
          <cell r="O297" t="str">
            <v>MP ADENDA DE RENOVACION PARA AGENCIA COMERCIAL-R</v>
          </cell>
          <cell r="P297" t="str">
            <v>PARA OBRA DETERMINADA O SERVICIO ESPECÍFICO</v>
          </cell>
          <cell r="Q297" t="str">
            <v>Chimbote</v>
          </cell>
          <cell r="R297" t="str">
            <v>00110057750267219452</v>
          </cell>
          <cell r="S297" t="str">
            <v>SOL</v>
          </cell>
          <cell r="T297" t="str">
            <v>AHORROS</v>
          </cell>
          <cell r="U297" t="str">
            <v>BANCO BBVA PERU</v>
          </cell>
          <cell r="V297" t="str">
            <v>SI</v>
          </cell>
          <cell r="W297" t="str">
            <v>604840DSNTA0</v>
          </cell>
          <cell r="X297" t="str">
            <v>00110579080702748142</v>
          </cell>
          <cell r="Y297" t="str">
            <v>BANCO BBVA PERU</v>
          </cell>
          <cell r="Z297" t="str">
            <v>SOL</v>
          </cell>
          <cell r="AA297">
            <v>39220</v>
          </cell>
          <cell r="AB297">
            <v>44774</v>
          </cell>
          <cell r="AC297" t="str">
            <v>AFP</v>
          </cell>
          <cell r="AD297" t="str">
            <v>AFP INTEGRA</v>
          </cell>
          <cell r="AE297" t="str">
            <v>PROMOTOR JUNIOR ELECTRODOMÉSTICO</v>
          </cell>
          <cell r="AF297" t="str">
            <v>CAL JOSE GALVEZ MZ C LT 23 P.J.  DOS DE MAYO ANCASH SANTA CHIMBOTE</v>
          </cell>
          <cell r="AG297" t="str">
            <v>101</v>
          </cell>
          <cell r="AH297" t="str">
            <v>EMPLEADO NORMAL BRUTO</v>
          </cell>
          <cell r="AI297" t="str">
            <v>0007</v>
          </cell>
          <cell r="AJ297" t="str">
            <v>914 - MARKETING</v>
          </cell>
          <cell r="AK297" t="str">
            <v>DD - DESCENTRALIZACION</v>
          </cell>
          <cell r="AL297" t="str">
            <v>FLUJO</v>
          </cell>
        </row>
        <row r="298">
          <cell r="C298" t="str">
            <v>46448944</v>
          </cell>
          <cell r="D298" t="str">
            <v>02602</v>
          </cell>
          <cell r="E298" t="str">
            <v>BSH SUPERVISORAS</v>
          </cell>
          <cell r="F298">
            <v>44781</v>
          </cell>
          <cell r="G298">
            <v>45323</v>
          </cell>
          <cell r="H298">
            <v>45351</v>
          </cell>
          <cell r="I298">
            <v>0</v>
          </cell>
          <cell r="J298" t="str">
            <v>VIGENTE</v>
          </cell>
          <cell r="L298" t="str">
            <v>MARKETING POWER S.A.C.</v>
          </cell>
          <cell r="M298" t="str">
            <v>BSH ELECTRODOMESTICOS SAC</v>
          </cell>
          <cell r="N298" t="str">
            <v>ELIZABETH DORIS ROMAN RINCON</v>
          </cell>
          <cell r="O298" t="str">
            <v>MP ADENDA DE RENOVACION PARA AGENCIA COMERCIAL-R</v>
          </cell>
          <cell r="P298" t="str">
            <v>PARA OBRA DETERMINADA O SERVICIO ESPECÍFICO</v>
          </cell>
          <cell r="Q298" t="str">
            <v>Chiclayo</v>
          </cell>
          <cell r="R298" t="str">
            <v>30571867263080</v>
          </cell>
          <cell r="S298" t="str">
            <v>SOL</v>
          </cell>
          <cell r="T298" t="str">
            <v>AHORROS</v>
          </cell>
          <cell r="U298" t="str">
            <v>BANCO DE CREDITO DEL PERU</v>
          </cell>
          <cell r="V298" t="str">
            <v>SI</v>
          </cell>
          <cell r="W298" t="str">
            <v>330790KSRTA5</v>
          </cell>
          <cell r="X298" t="str">
            <v>30551369842099</v>
          </cell>
          <cell r="Y298" t="str">
            <v>BANCO DE CREDITO DEL PERU</v>
          </cell>
          <cell r="Z298" t="str">
            <v>SOL</v>
          </cell>
          <cell r="AA298">
            <v>42051</v>
          </cell>
          <cell r="AB298">
            <v>44781</v>
          </cell>
          <cell r="AC298" t="str">
            <v>AFP</v>
          </cell>
          <cell r="AD298" t="str">
            <v>AFP HABITAT</v>
          </cell>
          <cell r="AE298" t="str">
            <v>PROMOTOR JUNIOR ELECTRODOMÉSTICO</v>
          </cell>
          <cell r="AF298" t="str">
            <v>AV. SAUL CANTORAL MZ. O LT. 7 LAMBAYEQUE CHICLAYO JOSE LEONARDO ORTIZ</v>
          </cell>
          <cell r="AG298" t="str">
            <v>101</v>
          </cell>
          <cell r="AH298" t="str">
            <v>EMPLEADO NORMAL BRUTO</v>
          </cell>
          <cell r="AI298" t="str">
            <v>0007</v>
          </cell>
          <cell r="AJ298" t="str">
            <v>914 - MARKETING</v>
          </cell>
          <cell r="AK298" t="str">
            <v>DD - DESCENTRALIZACION</v>
          </cell>
          <cell r="AL298" t="str">
            <v>MIXTA</v>
          </cell>
        </row>
        <row r="299">
          <cell r="C299" t="str">
            <v>70457189</v>
          </cell>
          <cell r="D299" t="str">
            <v>02421</v>
          </cell>
          <cell r="E299" t="str">
            <v>Servicio de Tercerización de Recepción, Control y Gestión Documentaria</v>
          </cell>
          <cell r="F299">
            <v>44097</v>
          </cell>
          <cell r="G299">
            <v>45292</v>
          </cell>
          <cell r="H299">
            <v>45382</v>
          </cell>
          <cell r="I299">
            <v>0</v>
          </cell>
          <cell r="J299" t="str">
            <v>VIGENTE</v>
          </cell>
          <cell r="L299" t="str">
            <v>OVERALL STRATEGY S.A.C.</v>
          </cell>
          <cell r="M299" t="str">
            <v>MINERA LAS BAMBAS S.A.</v>
          </cell>
          <cell r="N299" t="str">
            <v>ELIZABETH DORIS ROMAN RINCON</v>
          </cell>
          <cell r="O299" t="str">
            <v>OS-ADENDA-CTO SERV. ESPECIFIC-LOCACIÓN DE SERV.-TELETRABAJO COMPLETO-RF</v>
          </cell>
          <cell r="P299" t="str">
            <v>PARA OBRA DETERMINADA O SERVICIO ESPECÍFICO</v>
          </cell>
          <cell r="Q299" t="str">
            <v>Lima</v>
          </cell>
          <cell r="R299" t="str">
            <v>19100132172006</v>
          </cell>
          <cell r="S299" t="str">
            <v>SOL</v>
          </cell>
          <cell r="T299" t="str">
            <v>AHORROS</v>
          </cell>
          <cell r="U299" t="str">
            <v>BANCO DE CREDITO DEL PERU</v>
          </cell>
          <cell r="V299" t="str">
            <v>NO</v>
          </cell>
          <cell r="W299" t="str">
            <v>633641JSRAR3</v>
          </cell>
          <cell r="X299" t="str">
            <v>19140518332080</v>
          </cell>
          <cell r="Y299" t="str">
            <v>BANCO DE CREDITO DEL PERU</v>
          </cell>
          <cell r="Z299" t="str">
            <v>SOL</v>
          </cell>
          <cell r="AA299">
            <v>44096</v>
          </cell>
          <cell r="AB299">
            <v>44097</v>
          </cell>
          <cell r="AC299" t="str">
            <v>AFP</v>
          </cell>
          <cell r="AD299" t="str">
            <v>AFP PRIMA</v>
          </cell>
          <cell r="AE299" t="str">
            <v>ESPECIALISTA DE MEJORA DEL PROCESOS CONTROL DOCUMENTARIO</v>
          </cell>
          <cell r="AF299" t="str">
            <v>FRAY LUIS DE LEON 128 SN  SAN BORJA LIMA LIMA SAN BORJA</v>
          </cell>
          <cell r="AG299" t="str">
            <v>101</v>
          </cell>
          <cell r="AH299" t="str">
            <v>EMPLEADO NORMAL BRUTO</v>
          </cell>
          <cell r="AI299" t="str">
            <v>2002</v>
          </cell>
          <cell r="AJ299" t="str">
            <v xml:space="preserve">DESCENTRALIZACION </v>
          </cell>
          <cell r="AK299" t="str">
            <v>DD - DESCENTRALIZACION</v>
          </cell>
          <cell r="AL299" t="str">
            <v>MIXTA</v>
          </cell>
        </row>
        <row r="300">
          <cell r="C300" t="str">
            <v>46404489</v>
          </cell>
          <cell r="D300" t="str">
            <v>02396</v>
          </cell>
          <cell r="E300" t="str">
            <v>PDI - SERVICIOS TERCERIZADOS GESTIÓN PREDIAL Y SUPERVISIÓN DE PROYECTOS DE INFRAESTRUCTURA</v>
          </cell>
          <cell r="F300">
            <v>44614</v>
          </cell>
          <cell r="G300">
            <v>45292</v>
          </cell>
          <cell r="H300">
            <v>45382</v>
          </cell>
          <cell r="I300">
            <v>0</v>
          </cell>
          <cell r="J300" t="str">
            <v>VIGENTE</v>
          </cell>
          <cell r="L300" t="str">
            <v>OVERALL STRATEGY S.A.C.</v>
          </cell>
          <cell r="M300" t="str">
            <v>CONSORCIO TRANSMANTARO S.A.</v>
          </cell>
          <cell r="N300" t="str">
            <v>ELIZABETH DORIS ROMAN RINCON</v>
          </cell>
          <cell r="O300" t="str">
            <v>OS_ADENDA_CONTRATO SERV. ESPECIFC_CONSORCIO TRANSMANTARO_PNF_RF_PROYECTO YANA COYA</v>
          </cell>
          <cell r="P300" t="str">
            <v>PARA OBRA DETERMINADA O SERVICIO ESPECÍFICO</v>
          </cell>
          <cell r="Q300" t="str">
            <v>Lima</v>
          </cell>
          <cell r="R300" t="str">
            <v>19407167251046</v>
          </cell>
          <cell r="S300" t="str">
            <v>SOL</v>
          </cell>
          <cell r="T300" t="str">
            <v>AHORROS</v>
          </cell>
          <cell r="U300" t="str">
            <v>BANCO DE CREDITO DEL PERU</v>
          </cell>
          <cell r="V300" t="str">
            <v>SI</v>
          </cell>
          <cell r="W300" t="str">
            <v>630421JSTUB0</v>
          </cell>
          <cell r="X300" t="str">
            <v>19151043379085</v>
          </cell>
          <cell r="Y300" t="str">
            <v>BANCO DE CREDITO DEL PERU</v>
          </cell>
          <cell r="Z300" t="str">
            <v>SOL</v>
          </cell>
          <cell r="AA300">
            <v>43538</v>
          </cell>
          <cell r="AB300">
            <v>44614</v>
          </cell>
          <cell r="AC300" t="str">
            <v>AFP</v>
          </cell>
          <cell r="AD300" t="str">
            <v>AFP PRIMA</v>
          </cell>
          <cell r="AE300" t="str">
            <v>ASISTENTE ELECTRICISTA DE PROYECTO</v>
          </cell>
          <cell r="AF300" t="str">
            <v>AV. EL TRIUNFO 1516   CERCADO LIMA LIMA VILLA MARIA DEL TRIUNFO</v>
          </cell>
          <cell r="AG300" t="str">
            <v>101</v>
          </cell>
          <cell r="AH300" t="str">
            <v>EMPLEADO NORMAL BRUTO</v>
          </cell>
          <cell r="AI300" t="str">
            <v>3018</v>
          </cell>
          <cell r="AJ300" t="str">
            <v>YANA - COYA</v>
          </cell>
          <cell r="AK300" t="str">
            <v>DD - DESCENTRALIZACION</v>
          </cell>
          <cell r="AL300" t="str">
            <v>MIXTA</v>
          </cell>
        </row>
        <row r="301">
          <cell r="C301" t="str">
            <v>41512469</v>
          </cell>
          <cell r="D301" t="str">
            <v>02602</v>
          </cell>
          <cell r="E301" t="str">
            <v>BSH SUPERVISORAS</v>
          </cell>
          <cell r="F301">
            <v>44774</v>
          </cell>
          <cell r="G301">
            <v>45323</v>
          </cell>
          <cell r="H301">
            <v>45351</v>
          </cell>
          <cell r="I301">
            <v>0</v>
          </cell>
          <cell r="J301" t="str">
            <v>VIGENTE</v>
          </cell>
          <cell r="L301" t="str">
            <v>MARKETING POWER S.A.C.</v>
          </cell>
          <cell r="M301" t="str">
            <v>BSH ELECTRODOMESTICOS SAC</v>
          </cell>
          <cell r="N301" t="str">
            <v>ELIZABETH DORIS ROMAN RINCON</v>
          </cell>
          <cell r="O301" t="str">
            <v>MP ADENDA DE RENOVACION PARA AGENCIA COMERCIAL-R</v>
          </cell>
          <cell r="P301" t="str">
            <v>PARA OBRA DETERMINADA O SERVICIO ESPECÍFICO</v>
          </cell>
          <cell r="Q301" t="str">
            <v>Chiclayo</v>
          </cell>
          <cell r="R301" t="str">
            <v>00110579080203957229</v>
          </cell>
          <cell r="S301" t="str">
            <v>SOL</v>
          </cell>
          <cell r="T301" t="str">
            <v>AHORROS</v>
          </cell>
          <cell r="U301" t="str">
            <v>BANCO BBVA PERU</v>
          </cell>
          <cell r="V301" t="str">
            <v>SI</v>
          </cell>
          <cell r="W301" t="str">
            <v>602400KSMRS8</v>
          </cell>
          <cell r="X301" t="str">
            <v>00110579040702747960</v>
          </cell>
          <cell r="Y301" t="str">
            <v>BANCO BBVA PERU</v>
          </cell>
          <cell r="Z301" t="str">
            <v>SOL</v>
          </cell>
          <cell r="AA301">
            <v>37365</v>
          </cell>
          <cell r="AB301">
            <v>44774</v>
          </cell>
          <cell r="AC301" t="str">
            <v>AFP</v>
          </cell>
          <cell r="AD301" t="str">
            <v>AFP INTEGRA</v>
          </cell>
          <cell r="AE301" t="str">
            <v>PROMOTOR JUNIOR ELECTRODOMÉSTICO</v>
          </cell>
          <cell r="AF301" t="str">
            <v>AV. PASAJE LOS OLIVOS 195 201 URB.  FEDERICO VILLAREAL LAMBAYEQUE CHICLAYO CHICLAYO</v>
          </cell>
          <cell r="AG301" t="str">
            <v>101</v>
          </cell>
          <cell r="AH301" t="str">
            <v>EMPLEADO NORMAL BRUTO</v>
          </cell>
          <cell r="AI301" t="str">
            <v>0007</v>
          </cell>
          <cell r="AJ301" t="str">
            <v>914 - MARKETING</v>
          </cell>
          <cell r="AK301" t="str">
            <v>DD - DESCENTRALIZACION</v>
          </cell>
          <cell r="AL301" t="str">
            <v>FLUJO</v>
          </cell>
        </row>
        <row r="302">
          <cell r="C302" t="str">
            <v>41000001</v>
          </cell>
          <cell r="D302" t="str">
            <v>00205</v>
          </cell>
          <cell r="E302" t="str">
            <v>ALCON- PHARMACEUTICAL</v>
          </cell>
          <cell r="F302">
            <v>45231</v>
          </cell>
          <cell r="G302">
            <v>45323</v>
          </cell>
          <cell r="H302">
            <v>45473</v>
          </cell>
          <cell r="I302">
            <v>0</v>
          </cell>
          <cell r="J302" t="str">
            <v>VIGENTE</v>
          </cell>
          <cell r="L302" t="str">
            <v>OVERALL BUSINESS S.A.</v>
          </cell>
          <cell r="M302" t="str">
            <v>ALCON PHARMACEUTICAL DEL PERU S.A.</v>
          </cell>
          <cell r="N302" t="str">
            <v>ELIZABETH DORIS ROMAN RINCON</v>
          </cell>
          <cell r="O302" t="str">
            <v>OB - ADDENDA DE OBRA O SERVICIO ESPECIFICO (17A)</v>
          </cell>
          <cell r="P302" t="str">
            <v>PARA OBRA DETERMINADA O SERVICIO ESPECÍFICO</v>
          </cell>
          <cell r="Q302" t="str">
            <v>Lima</v>
          </cell>
          <cell r="R302" t="str">
            <v>00110579050219337050</v>
          </cell>
          <cell r="S302" t="str">
            <v>SOL</v>
          </cell>
          <cell r="T302" t="str">
            <v>AHORROS</v>
          </cell>
          <cell r="U302" t="str">
            <v>BANCO BBVA PERU</v>
          </cell>
          <cell r="V302" t="str">
            <v>SI</v>
          </cell>
          <cell r="W302" t="str">
            <v>597640YSSAA1</v>
          </cell>
          <cell r="X302" t="str">
            <v>00110579090715184671</v>
          </cell>
          <cell r="Y302" t="str">
            <v>BANCO BBVA PERU</v>
          </cell>
          <cell r="Z302" t="str">
            <v>SOL</v>
          </cell>
          <cell r="AA302">
            <v>38246</v>
          </cell>
          <cell r="AB302">
            <v>45231</v>
          </cell>
          <cell r="AC302" t="str">
            <v>AFP</v>
          </cell>
          <cell r="AD302" t="str">
            <v>AFP INTEGRA</v>
          </cell>
          <cell r="AE302" t="str">
            <v>PROCESADOR DE DATOS EN LICITACIONES</v>
          </cell>
          <cell r="AF302" t="str">
            <v>CAL LOS NARCISOS MZ LL LT 4 ASOCIACION SEÑOR DE LOS MILAGROS SN LIMA LIMA SAN MARTIN DE PORRES</v>
          </cell>
          <cell r="AG302" t="str">
            <v>101</v>
          </cell>
          <cell r="AH302" t="str">
            <v>EMPLEADO NORMAL BRUTO</v>
          </cell>
          <cell r="AI302" t="str">
            <v>2002</v>
          </cell>
          <cell r="AJ302" t="str">
            <v xml:space="preserve">DESCENTRALIZACION </v>
          </cell>
          <cell r="AK302" t="str">
            <v>DD - DESCENTRALIZACION</v>
          </cell>
          <cell r="AL302" t="str">
            <v>MIXTA</v>
          </cell>
        </row>
        <row r="303">
          <cell r="C303" t="str">
            <v>40276209</v>
          </cell>
          <cell r="D303" t="str">
            <v>02602</v>
          </cell>
          <cell r="E303" t="str">
            <v>BSH SUPERVISORAS</v>
          </cell>
          <cell r="F303">
            <v>44774</v>
          </cell>
          <cell r="G303">
            <v>45323</v>
          </cell>
          <cell r="H303">
            <v>45351</v>
          </cell>
          <cell r="I303">
            <v>0</v>
          </cell>
          <cell r="J303" t="str">
            <v>VIGENTE</v>
          </cell>
          <cell r="L303" t="str">
            <v>MARKETING POWER S.A.C.</v>
          </cell>
          <cell r="M303" t="str">
            <v>BSH ELECTRODOMESTICOS SAC</v>
          </cell>
          <cell r="N303" t="str">
            <v>ELIZABETH DORIS ROMAN RINCON</v>
          </cell>
          <cell r="O303" t="str">
            <v>MP ADENDA DE RENOVACION PARA AGENCIA COMERCIAL-R</v>
          </cell>
          <cell r="P303" t="str">
            <v>PARA OBRA DETERMINADA O SERVICIO ESPECÍFICO</v>
          </cell>
          <cell r="Q303" t="str">
            <v>Arequipa</v>
          </cell>
          <cell r="R303" t="str">
            <v>21506993817057</v>
          </cell>
          <cell r="S303" t="str">
            <v>SOL</v>
          </cell>
          <cell r="T303" t="str">
            <v>AHORROS</v>
          </cell>
          <cell r="U303" t="str">
            <v>BANCO DE CREDITO DEL PERU</v>
          </cell>
          <cell r="V303" t="str">
            <v>SI</v>
          </cell>
          <cell r="W303" t="str">
            <v>589540MSTOR1</v>
          </cell>
          <cell r="X303" t="str">
            <v>21551367839075</v>
          </cell>
          <cell r="Y303" t="str">
            <v>BANCO DE CREDITO DEL PERU</v>
          </cell>
          <cell r="Z303" t="str">
            <v>SOL</v>
          </cell>
          <cell r="AA303">
            <v>37720</v>
          </cell>
          <cell r="AB303">
            <v>44774</v>
          </cell>
          <cell r="AC303" t="str">
            <v>AFP</v>
          </cell>
          <cell r="AD303" t="str">
            <v>AFP INTEGRA</v>
          </cell>
          <cell r="AE303" t="str">
            <v>PROMOTOR JUNIOR ELECTRODOMÉSTICO</v>
          </cell>
          <cell r="AF303" t="str">
            <v>AV. CALLE SICUANI MZ L LT 16 SAN MARTIN DE SOCABAYA AREQUIPA AREQUIPA SOCABAYA</v>
          </cell>
          <cell r="AG303" t="str">
            <v>101</v>
          </cell>
          <cell r="AH303" t="str">
            <v>EMPLEADO NORMAL BRUTO</v>
          </cell>
          <cell r="AI303" t="str">
            <v>0007</v>
          </cell>
          <cell r="AJ303" t="str">
            <v>914 - MARKETING</v>
          </cell>
          <cell r="AK303" t="str">
            <v>DD - DESCENTRALIZACION</v>
          </cell>
          <cell r="AL303" t="str">
            <v>FLUJO</v>
          </cell>
        </row>
        <row r="304">
          <cell r="C304" t="str">
            <v>05317123</v>
          </cell>
          <cell r="D304" t="str">
            <v>02602</v>
          </cell>
          <cell r="E304" t="str">
            <v>BSH SUPERVISORAS</v>
          </cell>
          <cell r="F304">
            <v>44774</v>
          </cell>
          <cell r="G304">
            <v>45323</v>
          </cell>
          <cell r="H304">
            <v>45351</v>
          </cell>
          <cell r="I304">
            <v>0</v>
          </cell>
          <cell r="J304" t="str">
            <v>VIGENTE</v>
          </cell>
          <cell r="L304" t="str">
            <v>MARKETING POWER S.A.C.</v>
          </cell>
          <cell r="M304" t="str">
            <v>BSH ELECTRODOMESTICOS SAC</v>
          </cell>
          <cell r="N304" t="str">
            <v>ELIZABETH DORIS ROMAN RINCON</v>
          </cell>
          <cell r="O304" t="str">
            <v>MP ADENDA DE RENOVACION PARA AGENCIA COMERCIAL-R</v>
          </cell>
          <cell r="P304" t="str">
            <v>PARA OBRA DETERMINADA O SERVICIO ESPECÍFICO</v>
          </cell>
          <cell r="Q304" t="str">
            <v>Lima</v>
          </cell>
          <cell r="R304" t="str">
            <v>19470813782070</v>
          </cell>
          <cell r="S304" t="str">
            <v>SOL</v>
          </cell>
          <cell r="T304" t="str">
            <v>AHORROS</v>
          </cell>
          <cell r="U304" t="str">
            <v>BANCO DE CREDITO DEL PERU</v>
          </cell>
          <cell r="V304" t="str">
            <v>SI</v>
          </cell>
          <cell r="W304" t="str">
            <v>546100JSTOS8</v>
          </cell>
          <cell r="X304" t="str">
            <v>19151367642069</v>
          </cell>
          <cell r="Y304" t="str">
            <v>BANCO DE CREDITO DEL PERU</v>
          </cell>
          <cell r="Z304" t="str">
            <v>SOL</v>
          </cell>
          <cell r="AA304">
            <v>40582</v>
          </cell>
          <cell r="AB304">
            <v>44774</v>
          </cell>
          <cell r="AC304" t="str">
            <v>AFP</v>
          </cell>
          <cell r="AD304" t="str">
            <v>PROFUTURO</v>
          </cell>
          <cell r="AE304" t="str">
            <v>PROMOTOR JUNIOR ELECTRODOMÉSTICO</v>
          </cell>
          <cell r="AF304" t="str">
            <v>AV. JOSE JOAQUIN INCLAN BLOCK 3 503  SAN JUAN DE MIRAFLORES LIMA LIMA SAN JUAN DE MIRAFLORES</v>
          </cell>
          <cell r="AG304" t="str">
            <v>101</v>
          </cell>
          <cell r="AH304" t="str">
            <v>EMPLEADO NORMAL BRUTO</v>
          </cell>
          <cell r="AI304" t="str">
            <v>0007</v>
          </cell>
          <cell r="AJ304" t="str">
            <v>914 - MARKETING</v>
          </cell>
          <cell r="AK304" t="str">
            <v>DD - DESCENTRALIZACION</v>
          </cell>
          <cell r="AL304" t="str">
            <v>FLUJO</v>
          </cell>
        </row>
        <row r="305">
          <cell r="C305" t="str">
            <v>31035742</v>
          </cell>
          <cell r="D305" t="str">
            <v>02396</v>
          </cell>
          <cell r="E305" t="str">
            <v>PDI - SERVICIOS TERCERIZADOS GESTIÓN PREDIAL Y SUPERVISIÓN DE PROYECTOS DE INFRAESTRUCTURA</v>
          </cell>
          <cell r="F305">
            <v>45231</v>
          </cell>
          <cell r="G305">
            <v>45292</v>
          </cell>
          <cell r="H305">
            <v>45382</v>
          </cell>
          <cell r="I305">
            <v>0</v>
          </cell>
          <cell r="J305" t="str">
            <v>VIGENTE</v>
          </cell>
          <cell r="L305" t="str">
            <v>OVERALL STRATEGY S.A.C.</v>
          </cell>
          <cell r="M305" t="str">
            <v>CONSORCIO TRANSMANTARO S.A.</v>
          </cell>
          <cell r="N305" t="str">
            <v>ELIZABETH DORIS ROMAN RINCON</v>
          </cell>
          <cell r="O305" t="str">
            <v>OS_ADENDA_CTO TRABAJO_SERVICIO ESPECIFICO (LOCACIÓN DE SERVICIOS)_TELETRABAJO MIXTO_PF_RF-AMP21</v>
          </cell>
          <cell r="P305" t="str">
            <v>PARA OBRA DETERMINADA O SERVICIO ESPECÍFICO</v>
          </cell>
          <cell r="Q305" t="str">
            <v>Lima</v>
          </cell>
          <cell r="R305" t="str">
            <v>00110579070216753436</v>
          </cell>
          <cell r="S305" t="str">
            <v>SOL</v>
          </cell>
          <cell r="T305" t="str">
            <v>AHORROS</v>
          </cell>
          <cell r="U305" t="str">
            <v>BANCO BBVA PERU</v>
          </cell>
          <cell r="V305" t="str">
            <v>SI</v>
          </cell>
          <cell r="W305" t="str">
            <v>540101ASAFI6</v>
          </cell>
          <cell r="X305" t="str">
            <v>4300102361172</v>
          </cell>
          <cell r="Y305" t="str">
            <v>CMAC PIURA S.A.C.</v>
          </cell>
          <cell r="Z305" t="str">
            <v>SOL</v>
          </cell>
          <cell r="AA305">
            <v>36089</v>
          </cell>
          <cell r="AB305">
            <v>45231</v>
          </cell>
          <cell r="AC305" t="str">
            <v>AFP</v>
          </cell>
          <cell r="AD305" t="str">
            <v>PROFUTURO</v>
          </cell>
          <cell r="AE305" t="str">
            <v>SUPERVISOR AMBIENTAL</v>
          </cell>
          <cell r="AF305" t="str">
            <v>EL CORTIJO URB. ALEMEDA DE TRUJILLO II MZ H LTE 51 LA LIBERTAD TRUJILLO HUANCHACO</v>
          </cell>
          <cell r="AG305" t="str">
            <v>101</v>
          </cell>
          <cell r="AH305" t="str">
            <v>EMPLEADO NORMAL BRUTO</v>
          </cell>
          <cell r="AI305" t="str">
            <v>3018</v>
          </cell>
          <cell r="AJ305" t="str">
            <v>YANA - COYA</v>
          </cell>
          <cell r="AK305" t="str">
            <v>DD - DESCENTRALIZACION</v>
          </cell>
          <cell r="AL305" t="str">
            <v>FLUJO</v>
          </cell>
        </row>
        <row r="306">
          <cell r="C306" t="str">
            <v>73085337</v>
          </cell>
          <cell r="D306" t="str">
            <v>01927</v>
          </cell>
          <cell r="E306" t="str">
            <v>HASBRO PERU SRL - SERVICIOS COMPLEMENTARIOS</v>
          </cell>
          <cell r="F306">
            <v>44409</v>
          </cell>
          <cell r="G306">
            <v>45200</v>
          </cell>
          <cell r="H306">
            <v>45291</v>
          </cell>
          <cell r="I306">
            <v>0</v>
          </cell>
          <cell r="J306" t="str">
            <v>SIN CONTRATO</v>
          </cell>
          <cell r="L306" t="str">
            <v>OVERALL BUSINESS S.A.</v>
          </cell>
          <cell r="M306" t="str">
            <v>HASBRO PERU S.R.L.</v>
          </cell>
          <cell r="N306" t="str">
            <v>ELIZABETH DORIS ROMAN RINCON</v>
          </cell>
          <cell r="O306" t="str">
            <v>OB_ADENDA_CTO POR SERV. ESPECIFICO_IL_COMPLEMENTARIOS_TELETRABAJO COMPLETO_RF</v>
          </cell>
          <cell r="P306" t="str">
            <v>PARA OBRA DETERMINADA O SERVICIO ESPECÍFICO</v>
          </cell>
          <cell r="Q306" t="str">
            <v>Lima</v>
          </cell>
          <cell r="R306" t="str">
            <v>2003126439488</v>
          </cell>
          <cell r="S306" t="str">
            <v>SOL</v>
          </cell>
          <cell r="T306" t="str">
            <v>AHORROS</v>
          </cell>
          <cell r="U306" t="str">
            <v>BANCO INTERNACIONAL DEL PERU - INTERBANK</v>
          </cell>
          <cell r="V306" t="str">
            <v>NO</v>
          </cell>
          <cell r="W306" t="str">
            <v>638791JSRAO9</v>
          </cell>
          <cell r="X306" t="str">
            <v>8213268712319</v>
          </cell>
          <cell r="Y306" t="str">
            <v>BANCO INTERNACIONAL DEL PERU - INTERBANK</v>
          </cell>
          <cell r="Z306" t="str">
            <v>SOL</v>
          </cell>
          <cell r="AA306">
            <v>43235</v>
          </cell>
          <cell r="AB306">
            <v>44409</v>
          </cell>
          <cell r="AC306" t="str">
            <v>AFP</v>
          </cell>
          <cell r="AD306" t="str">
            <v>AFP PRIMA</v>
          </cell>
          <cell r="AE306" t="str">
            <v>PROCESADOR DE DATOS</v>
          </cell>
          <cell r="AF306" t="str">
            <v>JR. UNAMUNO 225 501 LIMA LIMA SAN MIGUEL</v>
          </cell>
          <cell r="AG306" t="str">
            <v>101</v>
          </cell>
          <cell r="AH306" t="str">
            <v>EMPLEADO NORMAL BRUTO</v>
          </cell>
          <cell r="AI306" t="str">
            <v>2002</v>
          </cell>
          <cell r="AJ306" t="str">
            <v xml:space="preserve">DESCENTRALIZACION </v>
          </cell>
          <cell r="AK306" t="str">
            <v>DD - DESCENTRALIZACION</v>
          </cell>
          <cell r="AL306" t="str">
            <v>MIXTA</v>
          </cell>
        </row>
        <row r="307">
          <cell r="C307" t="str">
            <v>44282372</v>
          </cell>
          <cell r="D307" t="str">
            <v>02602</v>
          </cell>
          <cell r="E307" t="str">
            <v>BSH SUPERVISORAS</v>
          </cell>
          <cell r="F307">
            <v>44774</v>
          </cell>
          <cell r="G307">
            <v>45323</v>
          </cell>
          <cell r="H307">
            <v>45351</v>
          </cell>
          <cell r="I307">
            <v>0</v>
          </cell>
          <cell r="J307" t="str">
            <v>VIGENTE</v>
          </cell>
          <cell r="L307" t="str">
            <v>MARKETING POWER S.A.C.</v>
          </cell>
          <cell r="M307" t="str">
            <v>BSH ELECTRODOMESTICOS SAC</v>
          </cell>
          <cell r="N307" t="str">
            <v>ELIZABETH DORIS ROMAN RINCON</v>
          </cell>
          <cell r="O307" t="str">
            <v>MP ADENDA DE RENOVACION PARA AGENCIA COMERCIAL-R</v>
          </cell>
          <cell r="P307" t="str">
            <v>PARA OBRA DETERMINADA O SERVICIO ESPECÍFICO</v>
          </cell>
          <cell r="Q307" t="str">
            <v>Lima</v>
          </cell>
          <cell r="R307" t="str">
            <v>0243050473696</v>
          </cell>
          <cell r="S307" t="str">
            <v>SOL</v>
          </cell>
          <cell r="T307" t="str">
            <v>AHORROS</v>
          </cell>
          <cell r="U307" t="str">
            <v>BANCO INTERNACIONAL DEL PERU - INTERBANK</v>
          </cell>
          <cell r="V307" t="str">
            <v>NO</v>
          </cell>
          <cell r="W307" t="str">
            <v>617390ESFRN7</v>
          </cell>
          <cell r="X307" t="str">
            <v>8213334383178</v>
          </cell>
          <cell r="Y307" t="str">
            <v>BANCO INTERNACIONAL DEL PERU - INTERBANK</v>
          </cell>
          <cell r="Z307" t="str">
            <v>SOL</v>
          </cell>
          <cell r="AA307">
            <v>41518</v>
          </cell>
          <cell r="AB307">
            <v>44774</v>
          </cell>
          <cell r="AC307" t="str">
            <v>AFP</v>
          </cell>
          <cell r="AD307" t="str">
            <v>PROFUTURO</v>
          </cell>
          <cell r="AE307" t="str">
            <v>SUPERVISOR DE PROMOTORES</v>
          </cell>
          <cell r="AF307" t="str">
            <v>JR. MACARA 133  URB.  ZARUMILLA LIMA LIMA SAN MARTIN DE PORRES</v>
          </cell>
          <cell r="AG307" t="str">
            <v>101</v>
          </cell>
          <cell r="AH307" t="str">
            <v>EMPLEADO NORMAL BRUTO</v>
          </cell>
          <cell r="AI307" t="str">
            <v>0007</v>
          </cell>
          <cell r="AJ307" t="str">
            <v>914 - MARKETING</v>
          </cell>
          <cell r="AK307" t="str">
            <v>DD - DESCENTRALIZACION</v>
          </cell>
          <cell r="AL307" t="str">
            <v>FLUJO</v>
          </cell>
        </row>
        <row r="308">
          <cell r="C308" t="str">
            <v>45977177</v>
          </cell>
          <cell r="D308" t="str">
            <v>02602</v>
          </cell>
          <cell r="E308" t="str">
            <v>BSH SUPERVISORAS</v>
          </cell>
          <cell r="F308">
            <v>44774</v>
          </cell>
          <cell r="G308">
            <v>45323</v>
          </cell>
          <cell r="H308">
            <v>45351</v>
          </cell>
          <cell r="I308">
            <v>0</v>
          </cell>
          <cell r="J308" t="str">
            <v>VIGENTE</v>
          </cell>
          <cell r="L308" t="str">
            <v>MARKETING POWER S.A.C.</v>
          </cell>
          <cell r="M308" t="str">
            <v>BSH ELECTRODOMESTICOS SAC</v>
          </cell>
          <cell r="N308" t="str">
            <v>ELIZABETH DORIS ROMAN RINCON</v>
          </cell>
          <cell r="O308" t="str">
            <v>MP ADENDA DE RENOVACION PARA AGENCIA COMERCIAL-R</v>
          </cell>
          <cell r="P308" t="str">
            <v>PARA OBRA DETERMINADA O SERVICIO ESPECÍFICO</v>
          </cell>
          <cell r="Q308" t="str">
            <v>Lima</v>
          </cell>
          <cell r="R308" t="str">
            <v>19124455833060</v>
          </cell>
          <cell r="S308" t="str">
            <v>SOL</v>
          </cell>
          <cell r="T308" t="str">
            <v>AHORROS</v>
          </cell>
          <cell r="U308" t="str">
            <v>BANCO DE CREDITO DEL PERU</v>
          </cell>
          <cell r="V308" t="str">
            <v>SI</v>
          </cell>
          <cell r="W308" t="str">
            <v>625920KSFRN8</v>
          </cell>
          <cell r="X308" t="str">
            <v>19151415785062</v>
          </cell>
          <cell r="Y308" t="str">
            <v>BANCO DE CREDITO DEL PERU</v>
          </cell>
          <cell r="Z308" t="str">
            <v>SOL</v>
          </cell>
          <cell r="AA308">
            <v>39756</v>
          </cell>
          <cell r="AB308">
            <v>44774</v>
          </cell>
          <cell r="AC308" t="str">
            <v>AFP</v>
          </cell>
          <cell r="AD308" t="str">
            <v>AFP INTEGRA</v>
          </cell>
          <cell r="AE308" t="str">
            <v>MONITOR</v>
          </cell>
          <cell r="AF308" t="str">
            <v>URB. PALOMINO BLOCK LL2 DPTO 12 LIMA LIMA LIMA</v>
          </cell>
          <cell r="AG308" t="str">
            <v>101</v>
          </cell>
          <cell r="AH308" t="str">
            <v>EMPLEADO NORMAL BRUTO</v>
          </cell>
          <cell r="AI308" t="str">
            <v>0007</v>
          </cell>
          <cell r="AJ308" t="str">
            <v>914 - MARKETING</v>
          </cell>
          <cell r="AK308" t="str">
            <v>DD - DESCENTRALIZACION</v>
          </cell>
          <cell r="AL308" t="str">
            <v>FLUJO</v>
          </cell>
        </row>
        <row r="309">
          <cell r="C309" t="str">
            <v>73846163</v>
          </cell>
          <cell r="D309" t="str">
            <v>02493</v>
          </cell>
          <cell r="E309" t="str">
            <v>INMUEBLES PANAMERICANA - SERVICIOS DE INTERMEDIACION LABORAL</v>
          </cell>
          <cell r="F309">
            <v>44975</v>
          </cell>
          <cell r="G309">
            <v>45292</v>
          </cell>
          <cell r="H309">
            <v>45351</v>
          </cell>
          <cell r="I309">
            <v>0</v>
          </cell>
          <cell r="J309" t="str">
            <v>VIGENTE</v>
          </cell>
          <cell r="L309" t="str">
            <v>OVERALL BUSINESS S.A.</v>
          </cell>
          <cell r="M309" t="str">
            <v>Inmuebles Panamericana S.A.</v>
          </cell>
          <cell r="N309" t="str">
            <v>ELIZABETH DORIS ROMAN RINCON</v>
          </cell>
          <cell r="O309" t="str">
            <v>OB - ADDENDA DE OBRA O SERVICIO ESPECIFICO (17A)</v>
          </cell>
          <cell r="P309" t="str">
            <v>PARA OBRA DETERMINADA O SERVICIO ESPECÍFICO</v>
          </cell>
          <cell r="Q309" t="str">
            <v>Lima</v>
          </cell>
          <cell r="R309" t="str">
            <v>00110579080203505077</v>
          </cell>
          <cell r="S309" t="str">
            <v>SOL</v>
          </cell>
          <cell r="T309" t="str">
            <v>AHORROS</v>
          </cell>
          <cell r="U309" t="str">
            <v>BANCO BBVA PERU</v>
          </cell>
          <cell r="V309" t="str">
            <v>SI</v>
          </cell>
          <cell r="W309" t="str">
            <v>665111JSALA3</v>
          </cell>
          <cell r="X309" t="str">
            <v>00110579000711445187</v>
          </cell>
          <cell r="Y309" t="str">
            <v>BANCO BBVA PERU</v>
          </cell>
          <cell r="Z309" t="str">
            <v>SOL</v>
          </cell>
          <cell r="AA309">
            <v>44183</v>
          </cell>
          <cell r="AB309">
            <v>44975</v>
          </cell>
          <cell r="AC309" t="str">
            <v>AFP</v>
          </cell>
          <cell r="AD309" t="str">
            <v>AFP INTEGRA</v>
          </cell>
          <cell r="AE309" t="str">
            <v>PROMOTOR</v>
          </cell>
          <cell r="AF309" t="str">
            <v>AV. AHH LOMAS DE SAN VALENTÍN MZJ3 LT22 LIMA LIMA COMAS</v>
          </cell>
          <cell r="AG309" t="str">
            <v>101</v>
          </cell>
          <cell r="AH309" t="str">
            <v>EMPLEADO NORMAL BRUTO</v>
          </cell>
          <cell r="AI309" t="str">
            <v>2571</v>
          </cell>
          <cell r="AJ309" t="str">
            <v>ATENCIÓN AL CLIENTE</v>
          </cell>
          <cell r="AK309" t="str">
            <v>DD - DESCENTRALIZACION</v>
          </cell>
          <cell r="AL309" t="str">
            <v>MIXTA</v>
          </cell>
        </row>
        <row r="310">
          <cell r="C310" t="str">
            <v>71374883</v>
          </cell>
          <cell r="D310" t="str">
            <v>02588</v>
          </cell>
          <cell r="E310" t="str">
            <v>APUDEX</v>
          </cell>
          <cell r="F310">
            <v>45216</v>
          </cell>
          <cell r="G310">
            <v>45292</v>
          </cell>
          <cell r="H310">
            <v>45398</v>
          </cell>
          <cell r="I310">
            <v>0</v>
          </cell>
          <cell r="J310" t="str">
            <v>VIGENTE</v>
          </cell>
          <cell r="L310" t="str">
            <v>OVERALL BUSINESS S.A.</v>
          </cell>
          <cell r="M310" t="str">
            <v>APUDEX S.A.C.</v>
          </cell>
          <cell r="N310" t="str">
            <v>ELIZABETH DORIS ROMAN RINCON</v>
          </cell>
          <cell r="O310" t="str">
            <v>OB - ADENDA POR SERVICIO ESPECIFICO TEMPORALES (20F)</v>
          </cell>
          <cell r="P310" t="str">
            <v>DE TEMPORADA</v>
          </cell>
          <cell r="Q310" t="str">
            <v>Lima</v>
          </cell>
          <cell r="R310" t="str">
            <v>19493307649048</v>
          </cell>
          <cell r="S310" t="str">
            <v>SOL</v>
          </cell>
          <cell r="T310" t="str">
            <v>AHORROS</v>
          </cell>
          <cell r="U310" t="str">
            <v>BANCO DE CREDITO DEL PERU</v>
          </cell>
          <cell r="V310" t="str">
            <v>SI</v>
          </cell>
          <cell r="W310" t="str">
            <v>663041JTVOQ2</v>
          </cell>
          <cell r="X310" t="str">
            <v>19151960717025</v>
          </cell>
          <cell r="Y310" t="str">
            <v>BANCO DE CREDITO DEL PERU</v>
          </cell>
          <cell r="Z310" t="str">
            <v>SOL</v>
          </cell>
          <cell r="AA310">
            <v>43979</v>
          </cell>
          <cell r="AB310">
            <v>45216</v>
          </cell>
          <cell r="AC310" t="str">
            <v>AFP</v>
          </cell>
          <cell r="AD310" t="str">
            <v>AFP INTEGRA</v>
          </cell>
          <cell r="AE310" t="str">
            <v>ASISTENTE CONTABLE</v>
          </cell>
          <cell r="AF310" t="str">
            <v>AV. CANTO GRANDE 974 LIMA LIMA SAN JUAN DE LURIGANCHO</v>
          </cell>
          <cell r="AG310" t="str">
            <v>101</v>
          </cell>
          <cell r="AH310" t="str">
            <v>EMPLEADO NORMAL BRUTO</v>
          </cell>
          <cell r="AI310" t="str">
            <v>2002</v>
          </cell>
          <cell r="AJ310" t="str">
            <v xml:space="preserve">DESCENTRALIZACION </v>
          </cell>
          <cell r="AK310" t="str">
            <v>DD - DESCENTRALIZACION</v>
          </cell>
          <cell r="AL310" t="str">
            <v>MIXTA</v>
          </cell>
        </row>
        <row r="311">
          <cell r="C311" t="str">
            <v>72877966</v>
          </cell>
          <cell r="D311" t="str">
            <v>02423</v>
          </cell>
          <cell r="E311" t="str">
            <v>PACIFICO - SERVICIO DE CALL CENTER</v>
          </cell>
          <cell r="F311">
            <v>45327</v>
          </cell>
          <cell r="G311">
            <v>45327</v>
          </cell>
          <cell r="H311">
            <v>45412</v>
          </cell>
          <cell r="I311">
            <v>0</v>
          </cell>
          <cell r="J311" t="str">
            <v>VIGENTE</v>
          </cell>
          <cell r="L311" t="str">
            <v>EXECUTIVE SOLUTIONS S.A.</v>
          </cell>
          <cell r="M311" t="str">
            <v>PACIFICO COMPAÑIA DE SEGUROS Y REASEGUROS</v>
          </cell>
          <cell r="N311" t="str">
            <v>ELIZABETH DORIS ROMAN RINCON</v>
          </cell>
          <cell r="O311" t="str">
            <v>ES_CONTRATO TRABAJO_SERVICIO ESPECIFICO (LOCACIÓN DE SERVICIOS)_TELETRABAJO MIXTO_PNF_RC_PACIFICO</v>
          </cell>
          <cell r="P311" t="str">
            <v>PARA OBRA DETERMINADA O SERVICIO ESPECÍFICO</v>
          </cell>
          <cell r="Q311" t="str">
            <v>Lima</v>
          </cell>
          <cell r="R311" t="str">
            <v>-</v>
          </cell>
          <cell r="S311" t="str">
            <v>SOL</v>
          </cell>
          <cell r="T311" t="str">
            <v>AHORROS</v>
          </cell>
          <cell r="U311" t="str">
            <v>BANCO BBVA PERU</v>
          </cell>
          <cell r="V311" t="str">
            <v>NO</v>
          </cell>
          <cell r="W311" t="str">
            <v>668340KTTUU8</v>
          </cell>
          <cell r="Y311" t="str">
            <v>BANCO BBVA PERU</v>
          </cell>
          <cell r="Z311" t="str">
            <v>SOL</v>
          </cell>
          <cell r="AA311">
            <v>44880</v>
          </cell>
          <cell r="AB311">
            <v>45327</v>
          </cell>
          <cell r="AC311" t="str">
            <v>AFP</v>
          </cell>
          <cell r="AD311" t="str">
            <v>AFP INTEGRA</v>
          </cell>
          <cell r="AE311" t="str">
            <v>ASISTENTE DE UNIDAD DE PAGOS</v>
          </cell>
          <cell r="AF311" t="str">
            <v>MZ L / LOTE 14 COOPERATIVA SANTA APOLONIA LIMA LIMA SAN MARTIN DE PORRES</v>
          </cell>
          <cell r="AG311" t="str">
            <v>101</v>
          </cell>
          <cell r="AH311" t="str">
            <v>EMPLEADO NORMAL BRUTO</v>
          </cell>
          <cell r="AI311" t="str">
            <v>2577</v>
          </cell>
          <cell r="AJ311" t="str">
            <v>CALL UNIDAD DE PAGOS</v>
          </cell>
          <cell r="AK311" t="str">
            <v>DD - DESCENTRALIZACION</v>
          </cell>
          <cell r="AL311" t="str">
            <v>MIXTA</v>
          </cell>
        </row>
        <row r="312">
          <cell r="C312" t="str">
            <v>42894749</v>
          </cell>
          <cell r="D312" t="str">
            <v>01765</v>
          </cell>
          <cell r="E312" t="str">
            <v>JOHNSON Y JOHNSON DEL PERU - GESTIÓN ADMINISTRATIVA</v>
          </cell>
          <cell r="F312">
            <v>45078</v>
          </cell>
          <cell r="G312">
            <v>45292</v>
          </cell>
          <cell r="H312">
            <v>45382</v>
          </cell>
          <cell r="I312">
            <v>0</v>
          </cell>
          <cell r="J312" t="str">
            <v>VIGENTE</v>
          </cell>
          <cell r="L312" t="str">
            <v>OVERALL STRATEGY S.A.C.</v>
          </cell>
          <cell r="M312" t="str">
            <v>JOHNSON &amp; JOHNSON DEL PERU S.A.</v>
          </cell>
          <cell r="N312" t="str">
            <v>ELIZABETH DORIS ROMAN RINCON</v>
          </cell>
          <cell r="O312" t="str">
            <v>OS_ADENDA_CTO TRABAJO_SERVICIO ESPECIFICO (TERCERIZACIÓN SERVICIOS)_RF_CENTRO DE OPERACIONES_J&amp;J</v>
          </cell>
          <cell r="P312" t="str">
            <v>PARA OBRA DETERMINADA O SERVICIO ESPECÍFICO</v>
          </cell>
          <cell r="Q312" t="str">
            <v>Lima</v>
          </cell>
          <cell r="R312" t="str">
            <v>19479899573036</v>
          </cell>
          <cell r="S312" t="str">
            <v>SOL</v>
          </cell>
          <cell r="T312" t="str">
            <v>AHORROS</v>
          </cell>
          <cell r="U312" t="str">
            <v>BANCO DE CREDITO DEL PERU</v>
          </cell>
          <cell r="V312" t="str">
            <v>SI</v>
          </cell>
          <cell r="W312" t="str">
            <v>611181RTGAC0</v>
          </cell>
          <cell r="X312" t="str">
            <v>8339056882</v>
          </cell>
          <cell r="Y312" t="str">
            <v>SCOTIABANK PERU SAA</v>
          </cell>
          <cell r="Z312" t="str">
            <v>SOL</v>
          </cell>
          <cell r="AA312">
            <v>39406</v>
          </cell>
          <cell r="AB312">
            <v>45108</v>
          </cell>
          <cell r="AC312" t="str">
            <v>AFP</v>
          </cell>
          <cell r="AD312" t="str">
            <v>AFP PRIMA</v>
          </cell>
          <cell r="AE312" t="str">
            <v>AUXILIAR DE FACTURACIÓN</v>
          </cell>
          <cell r="AF312" t="str">
            <v>JR. CANADA 662 LIMA LIMA SAN MARTIN DE PORRES</v>
          </cell>
          <cell r="AG312" t="str">
            <v>101</v>
          </cell>
          <cell r="AH312" t="str">
            <v>EMPLEADO NORMAL BRUTO</v>
          </cell>
          <cell r="AI312" t="str">
            <v>2002</v>
          </cell>
          <cell r="AJ312" t="str">
            <v xml:space="preserve">DESCENTRALIZACION </v>
          </cell>
          <cell r="AK312" t="str">
            <v>DD - DESCENTRALIZACION</v>
          </cell>
          <cell r="AL312" t="str">
            <v>FLUJO</v>
          </cell>
        </row>
        <row r="313">
          <cell r="C313" t="str">
            <v>74547047</v>
          </cell>
          <cell r="D313" t="str">
            <v>00845</v>
          </cell>
          <cell r="E313" t="str">
            <v>BSH ADMINISTRACIÓN DE ALMACENES</v>
          </cell>
          <cell r="F313">
            <v>44896</v>
          </cell>
          <cell r="G313">
            <v>45292</v>
          </cell>
          <cell r="H313">
            <v>45382</v>
          </cell>
          <cell r="I313">
            <v>0</v>
          </cell>
          <cell r="J313" t="str">
            <v>VIGENTE</v>
          </cell>
          <cell r="L313" t="str">
            <v>OVERALL STRATEGY S.A.C.</v>
          </cell>
          <cell r="M313" t="str">
            <v>BSH ELECTRODOMESTICOS SAC</v>
          </cell>
          <cell r="N313" t="str">
            <v>ELIZABETH DORIS ROMAN RINCON</v>
          </cell>
          <cell r="O313" t="str">
            <v>OS-ADENDA DE PRORROGA  BSH  ALMACENES  CT</v>
          </cell>
          <cell r="P313" t="str">
            <v>PARA OBRA DETERMINADA O SERVICIO ESPECÍFICO</v>
          </cell>
          <cell r="Q313" t="str">
            <v>Callao</v>
          </cell>
          <cell r="R313" t="str">
            <v>19274544115084</v>
          </cell>
          <cell r="S313" t="str">
            <v>SOL</v>
          </cell>
          <cell r="T313" t="str">
            <v>AHORROS</v>
          </cell>
          <cell r="U313" t="str">
            <v>BANCO DE CREDITO DEL PERU</v>
          </cell>
          <cell r="V313" t="str">
            <v>NO</v>
          </cell>
          <cell r="W313" t="str">
            <v>671401CTFIR7</v>
          </cell>
          <cell r="X313" t="str">
            <v>19240751737005</v>
          </cell>
          <cell r="Y313" t="str">
            <v>BANCO DE CREDITO DEL PERU</v>
          </cell>
          <cell r="Z313" t="str">
            <v>SOL</v>
          </cell>
          <cell r="AA313">
            <v>44070</v>
          </cell>
          <cell r="AB313">
            <v>44896</v>
          </cell>
          <cell r="AC313" t="str">
            <v>AFP</v>
          </cell>
          <cell r="AD313" t="str">
            <v>AFP INTEGRA</v>
          </cell>
          <cell r="AE313" t="str">
            <v>MONTACARGUISTA DE ALMACÉN DE INSUMOS</v>
          </cell>
          <cell r="AF313" t="str">
            <v>SARITA COLONIA MZ Q LT 1   SEGUNDO SECTOR PROV.CONST.DEL CALLAO CALLAO CALLAO</v>
          </cell>
          <cell r="AG313" t="str">
            <v>101</v>
          </cell>
          <cell r="AH313" t="str">
            <v>EMPLEADO NORMAL BRUTO</v>
          </cell>
          <cell r="AI313" t="str">
            <v>2907</v>
          </cell>
          <cell r="AJ313" t="str">
            <v>145 - INSUMOS</v>
          </cell>
          <cell r="AK313" t="str">
            <v>DD - DESCENTRALIZACION</v>
          </cell>
          <cell r="AL313" t="str">
            <v>MIXTA</v>
          </cell>
        </row>
        <row r="314">
          <cell r="C314" t="str">
            <v>10763624</v>
          </cell>
          <cell r="D314" t="str">
            <v>00862</v>
          </cell>
          <cell r="E314" t="str">
            <v>DISPERCOL S.A.</v>
          </cell>
          <cell r="F314">
            <v>44927</v>
          </cell>
          <cell r="G314">
            <v>45200</v>
          </cell>
          <cell r="H314">
            <v>45382</v>
          </cell>
          <cell r="I314">
            <v>0</v>
          </cell>
          <cell r="J314" t="str">
            <v>VIGENTE</v>
          </cell>
          <cell r="L314" t="str">
            <v>OVERALL BUSINESS S.A.</v>
          </cell>
          <cell r="M314" t="str">
            <v>DISPERCOL S.A.</v>
          </cell>
          <cell r="N314" t="str">
            <v>ELIZABETH DORIS ROMAN RINCON</v>
          </cell>
          <cell r="O314" t="str">
            <v>OB - ADDENDA DE OBRA O SERVICIO ESPECIFICO (17A)</v>
          </cell>
          <cell r="P314" t="str">
            <v>PARA OBRA DETERMINADA O SERVICIO ESPECÍFICO</v>
          </cell>
          <cell r="Q314" t="str">
            <v>Lima</v>
          </cell>
          <cell r="R314" t="str">
            <v>19475453795052</v>
          </cell>
          <cell r="S314" t="str">
            <v>SOL</v>
          </cell>
          <cell r="T314" t="str">
            <v>AHORROS</v>
          </cell>
          <cell r="U314" t="str">
            <v>BANCO DE CREDITO DEL PERU</v>
          </cell>
          <cell r="V314" t="str">
            <v>SI</v>
          </cell>
          <cell r="W314" t="str">
            <v>575820VTLIA9</v>
          </cell>
          <cell r="X314" t="str">
            <v>19151625840030</v>
          </cell>
          <cell r="Y314" t="str">
            <v>BANCO DE CREDITO DEL PERU</v>
          </cell>
          <cell r="Z314" t="str">
            <v>SOL</v>
          </cell>
          <cell r="AA314">
            <v>42783</v>
          </cell>
          <cell r="AB314">
            <v>44927</v>
          </cell>
          <cell r="AC314" t="str">
            <v>AFP</v>
          </cell>
          <cell r="AD314" t="str">
            <v>AFP INTEGRA</v>
          </cell>
          <cell r="AE314" t="str">
            <v>OPERARIO DE LIMPIEZA</v>
          </cell>
          <cell r="AF314" t="str">
            <v>AV. VIRUS 323 INT 21 RIMAC LIMA LIMA RIMAC</v>
          </cell>
          <cell r="AG314" t="str">
            <v>101</v>
          </cell>
          <cell r="AH314" t="str">
            <v>EMPLEADO NORMAL BRUTO</v>
          </cell>
          <cell r="AI314" t="str">
            <v>2002</v>
          </cell>
          <cell r="AJ314" t="str">
            <v xml:space="preserve">DESCENTRALIZACION </v>
          </cell>
          <cell r="AK314" t="str">
            <v>DD - DESCENTRALIZACION</v>
          </cell>
          <cell r="AL314" t="str">
            <v>MIXTA</v>
          </cell>
        </row>
        <row r="315">
          <cell r="C315" t="str">
            <v>25719868</v>
          </cell>
          <cell r="D315" t="str">
            <v>00845</v>
          </cell>
          <cell r="E315" t="str">
            <v>BSH ADMINISTRACIÓN DE ALMACENES</v>
          </cell>
          <cell r="F315">
            <v>43997</v>
          </cell>
          <cell r="G315">
            <v>44652</v>
          </cell>
          <cell r="H315">
            <v>44681</v>
          </cell>
          <cell r="I315">
            <v>0</v>
          </cell>
          <cell r="J315" t="str">
            <v>SIN CONTRATO</v>
          </cell>
          <cell r="L315" t="str">
            <v>OVERALL STRATEGY S.A.C.</v>
          </cell>
          <cell r="M315" t="str">
            <v>BSH ELECTRODOMESTICOS SAC</v>
          </cell>
          <cell r="N315" t="str">
            <v>ELIZABETH DORIS ROMAN RINCON</v>
          </cell>
          <cell r="O315" t="str">
            <v>ADENDA OBRA O SERVICIO ESPECIFICO - BASICO</v>
          </cell>
          <cell r="P315" t="str">
            <v>PARA OBRA DETERMINADA O SERVICIO ESPECÍFICO</v>
          </cell>
          <cell r="Q315" t="str">
            <v>Lima</v>
          </cell>
          <cell r="R315" t="str">
            <v>19298996977043</v>
          </cell>
          <cell r="S315" t="str">
            <v>SOL</v>
          </cell>
          <cell r="T315" t="str">
            <v>AHORROS</v>
          </cell>
          <cell r="U315" t="str">
            <v>BANCO DE CREDITO DEL PERU</v>
          </cell>
          <cell r="V315" t="str">
            <v>SI</v>
          </cell>
          <cell r="W315" t="str">
            <v>265441CTMIC1</v>
          </cell>
          <cell r="X315" t="str">
            <v>19140515646048</v>
          </cell>
          <cell r="Y315" t="str">
            <v>BANCO DE CREDITO DEL PERU</v>
          </cell>
          <cell r="Z315" t="str">
            <v>SOL</v>
          </cell>
          <cell r="AA315">
            <v>34208</v>
          </cell>
          <cell r="AB315">
            <v>43997</v>
          </cell>
          <cell r="AC315" t="str">
            <v>AFP</v>
          </cell>
          <cell r="AD315" t="str">
            <v>AFP INTEGRA</v>
          </cell>
          <cell r="AE315" t="str">
            <v>AUXILIAR DE DESPACHO DIRECTO A PROVEEDOR</v>
          </cell>
          <cell r="AF315" t="str">
            <v>II SECTOR SARITA COLONIA MZQ1 LT 1 PROV.CONST.DEL CALLAO CALLAO CALLAO</v>
          </cell>
          <cell r="AG315" t="str">
            <v>101</v>
          </cell>
          <cell r="AH315" t="str">
            <v>EMPLEADO NORMAL BRUTO</v>
          </cell>
          <cell r="AI315" t="str">
            <v>2908</v>
          </cell>
          <cell r="AJ315" t="str">
            <v>001 -  APT</v>
          </cell>
          <cell r="AK315" t="str">
            <v>DD - DESCENTRALIZACION</v>
          </cell>
          <cell r="AL315" t="str">
            <v>MIXTA</v>
          </cell>
        </row>
        <row r="316">
          <cell r="C316" t="str">
            <v>76408789</v>
          </cell>
          <cell r="D316" t="str">
            <v>02396</v>
          </cell>
          <cell r="E316" t="str">
            <v>PDI - SERVICIOS TERCERIZADOS GESTIÓN PREDIAL Y SUPERVISIÓN DE PROYECTOS DE INFRAESTRUCTURA</v>
          </cell>
          <cell r="F316">
            <v>44835</v>
          </cell>
          <cell r="G316">
            <v>45292</v>
          </cell>
          <cell r="H316">
            <v>45382</v>
          </cell>
          <cell r="I316">
            <v>0</v>
          </cell>
          <cell r="J316" t="str">
            <v>VIGENTE</v>
          </cell>
          <cell r="L316" t="str">
            <v>OVERALL STRATEGY S.A.C.</v>
          </cell>
          <cell r="M316" t="str">
            <v>CONSORCIO TRANSMANTARO S.A.</v>
          </cell>
          <cell r="N316" t="str">
            <v>ELIZABETH DORIS ROMAN RINCON</v>
          </cell>
          <cell r="O316" t="str">
            <v>OS_ADENDA_CONTRATO SERV. ESPECIFC_CONSORCIO TRANSMANTARO_PNF_RF_PROYECTO REFUERZOS1Y2</v>
          </cell>
          <cell r="P316" t="str">
            <v>PARA OBRA DETERMINADA O SERVICIO ESPECÍFICO</v>
          </cell>
          <cell r="Q316" t="str">
            <v>Lima</v>
          </cell>
          <cell r="R316" t="str">
            <v>19472846146063</v>
          </cell>
          <cell r="S316" t="str">
            <v>SOL</v>
          </cell>
          <cell r="T316" t="str">
            <v>AHORROS</v>
          </cell>
          <cell r="U316" t="str">
            <v>BANCO DE CREDITO DEL PERU</v>
          </cell>
          <cell r="V316" t="str">
            <v>NO</v>
          </cell>
          <cell r="W316" t="str">
            <v>650301ATRAE0</v>
          </cell>
          <cell r="X316" t="str">
            <v>19151367982003</v>
          </cell>
          <cell r="Y316" t="str">
            <v>BANCO DE CREDITO DEL PERU</v>
          </cell>
          <cell r="Z316" t="str">
            <v>SOL</v>
          </cell>
          <cell r="AA316">
            <v>44841</v>
          </cell>
          <cell r="AB316">
            <v>44835</v>
          </cell>
          <cell r="AC316" t="str">
            <v>AFP</v>
          </cell>
          <cell r="AD316" t="str">
            <v>AFP INTEGRA</v>
          </cell>
          <cell r="AE316" t="str">
            <v>ASISTENTE SUPERVISOR DE OBRAS ELÉCTRICAS</v>
          </cell>
          <cell r="AF316" t="str">
            <v>CAL 13 MZ G LT 11 LIMA LIMA COMAS</v>
          </cell>
          <cell r="AG316" t="str">
            <v>101</v>
          </cell>
          <cell r="AH316" t="str">
            <v>EMPLEADO NORMAL BRUTO</v>
          </cell>
          <cell r="AI316" t="str">
            <v>3018</v>
          </cell>
          <cell r="AJ316" t="str">
            <v>YANA - COYA</v>
          </cell>
          <cell r="AK316" t="str">
            <v>DD - DESCENTRALIZACION</v>
          </cell>
          <cell r="AL316" t="str">
            <v>MIXTA</v>
          </cell>
        </row>
        <row r="317">
          <cell r="C317" t="str">
            <v>45697031</v>
          </cell>
          <cell r="D317" t="str">
            <v>02639</v>
          </cell>
          <cell r="E317" t="str">
            <v>ENGIE - SOPORTE PROYECTO GET ENGIE ENERGIA PERU</v>
          </cell>
          <cell r="F317">
            <v>44956</v>
          </cell>
          <cell r="G317">
            <v>45321</v>
          </cell>
          <cell r="H317">
            <v>45443</v>
          </cell>
          <cell r="I317">
            <v>0</v>
          </cell>
          <cell r="J317" t="str">
            <v>VIGENTE</v>
          </cell>
          <cell r="L317" t="str">
            <v>OVERALL BUSINESS S.A.</v>
          </cell>
          <cell r="M317" t="str">
            <v>ENGIE ENERGIA PERU S.A.</v>
          </cell>
          <cell r="N317" t="str">
            <v>ELIZABETH DORIS ROMAN RINCON</v>
          </cell>
          <cell r="O317" t="str">
            <v>OB_ADENDA_CTO POR SERV. ESPECIFICO_SUPLENCIA_TELETRABAJO PARCIAL_RF</v>
          </cell>
          <cell r="P317" t="str">
            <v>PARA OBRA DETERMINADA O SERVICIO ESPECÍFICO</v>
          </cell>
          <cell r="Q317" t="str">
            <v>Lima</v>
          </cell>
          <cell r="R317" t="str">
            <v>19476337306088</v>
          </cell>
          <cell r="S317" t="str">
            <v>SOL</v>
          </cell>
          <cell r="T317" t="str">
            <v>AHORROS</v>
          </cell>
          <cell r="U317" t="str">
            <v>BANCO DE CREDITO DEL PERU</v>
          </cell>
          <cell r="V317" t="str">
            <v>SI</v>
          </cell>
          <cell r="W317" t="str">
            <v>625870MTSCA6</v>
          </cell>
          <cell r="X317" t="str">
            <v>19151652677010</v>
          </cell>
          <cell r="Y317" t="str">
            <v>BANCO DE CREDITO DEL PERU</v>
          </cell>
          <cell r="Z317" t="str">
            <v>SOL</v>
          </cell>
          <cell r="AA317">
            <v>40939</v>
          </cell>
          <cell r="AB317">
            <v>44956</v>
          </cell>
          <cell r="AC317" t="str">
            <v>AFP</v>
          </cell>
          <cell r="AD317" t="str">
            <v>AFP INTEGRA</v>
          </cell>
          <cell r="AE317" t="str">
            <v>ANALISTA DE TESORERÍA</v>
          </cell>
          <cell r="AF317" t="str">
            <v>CAL PASAJE  5 ·227 DPTO 3 - URB- MOYOPAMPA CHOSICA LIMA LIMA LURIGANCHO</v>
          </cell>
          <cell r="AG317" t="str">
            <v>101</v>
          </cell>
          <cell r="AH317" t="str">
            <v>EMPLEADO NORMAL BRUTO</v>
          </cell>
          <cell r="AI317" t="str">
            <v>2002</v>
          </cell>
          <cell r="AJ317" t="str">
            <v xml:space="preserve">DESCENTRALIZACION </v>
          </cell>
          <cell r="AK317" t="str">
            <v>DD - DESCENTRALIZACION</v>
          </cell>
          <cell r="AL317" t="str">
            <v>FLUJO</v>
          </cell>
        </row>
        <row r="318">
          <cell r="C318" t="str">
            <v>44369796</v>
          </cell>
          <cell r="D318" t="str">
            <v>02396</v>
          </cell>
          <cell r="E318" t="str">
            <v>PDI - SERVICIOS TERCERIZADOS GESTIÓN PREDIAL Y SUPERVISIÓN DE PROYECTOS DE INFRAESTRUCTURA</v>
          </cell>
          <cell r="F318">
            <v>43997</v>
          </cell>
          <cell r="G318">
            <v>45292</v>
          </cell>
          <cell r="H318">
            <v>45382</v>
          </cell>
          <cell r="I318">
            <v>0</v>
          </cell>
          <cell r="J318" t="str">
            <v>VIGENTE</v>
          </cell>
          <cell r="L318" t="str">
            <v>OVERALL STRATEGY S.A.C.</v>
          </cell>
          <cell r="M318" t="str">
            <v>CONSORCIO TRANSMANTARO S.A.</v>
          </cell>
          <cell r="N318" t="str">
            <v>ELIZABETH DORIS ROMAN RINCON</v>
          </cell>
          <cell r="O318" t="str">
            <v>OS_ADENDA_CONTRATO SERV. ESPECIFC_CONSORCIO TRANSMANTARO_PNF_RF_PROYECTO YANA COYA</v>
          </cell>
          <cell r="P318" t="str">
            <v>PARA OBRA DETERMINADA O SERVICIO ESPECÍFICO</v>
          </cell>
          <cell r="Q318" t="str">
            <v>Lima</v>
          </cell>
          <cell r="R318" t="str">
            <v>20597835814039</v>
          </cell>
          <cell r="S318" t="str">
            <v>SOL</v>
          </cell>
          <cell r="T318" t="str">
            <v>AHORROS</v>
          </cell>
          <cell r="U318" t="str">
            <v>BANCO DE CREDITO DEL PERU</v>
          </cell>
          <cell r="V318" t="str">
            <v>NO</v>
          </cell>
          <cell r="X318" t="str">
            <v>20540518340068</v>
          </cell>
          <cell r="Y318" t="str">
            <v>BANCO DE CREDITO DEL PERU</v>
          </cell>
          <cell r="Z318" t="str">
            <v>SOL</v>
          </cell>
          <cell r="AB318">
            <v>43997</v>
          </cell>
          <cell r="AC318" t="str">
            <v>SNP</v>
          </cell>
          <cell r="AE318" t="str">
            <v>RELACIONISTA SOCIAL Y PREDIAL</v>
          </cell>
          <cell r="AF318" t="str">
            <v>AV. PERU 915   - APURIMAC ANDAHUAYLAS ANDAHUAYLAS</v>
          </cell>
          <cell r="AG318" t="str">
            <v>101</v>
          </cell>
          <cell r="AH318" t="str">
            <v>EMPLEADO NORMAL BRUTO</v>
          </cell>
          <cell r="AI318" t="str">
            <v>3018</v>
          </cell>
          <cell r="AJ318" t="str">
            <v>YANA - COYA</v>
          </cell>
          <cell r="AK318" t="str">
            <v>DD - DESCENTRALIZACION</v>
          </cell>
          <cell r="AL318" t="str">
            <v>-</v>
          </cell>
        </row>
        <row r="319">
          <cell r="C319" t="str">
            <v>43308161</v>
          </cell>
          <cell r="D319" t="str">
            <v>00837</v>
          </cell>
          <cell r="E319" t="str">
            <v>SERVICIO TECNICO</v>
          </cell>
          <cell r="F319">
            <v>44974</v>
          </cell>
          <cell r="G319">
            <v>45292</v>
          </cell>
          <cell r="H319">
            <v>45351</v>
          </cell>
          <cell r="I319">
            <v>0</v>
          </cell>
          <cell r="J319" t="str">
            <v>VIGENTE</v>
          </cell>
          <cell r="L319" t="str">
            <v>OVERALL STRATEGY S.A.C.</v>
          </cell>
          <cell r="M319" t="str">
            <v>BSH ELECTRODOMESTICOS SAC</v>
          </cell>
          <cell r="N319" t="str">
            <v>ELIZABETH DORIS ROMAN RINCON</v>
          </cell>
          <cell r="O319" t="str">
            <v>OS_ADENDA_CONTRATO POR SERV. ESPEC._(LOCACIÓN DE SERVICIOS)+RF+C+PF</v>
          </cell>
          <cell r="P319" t="str">
            <v>PARA OBRA DETERMINADA O SERVICIO ESPECÍFICO</v>
          </cell>
          <cell r="Q319" t="str">
            <v>Lima</v>
          </cell>
          <cell r="R319" t="str">
            <v>5343134314407</v>
          </cell>
          <cell r="S319" t="str">
            <v>SOL</v>
          </cell>
          <cell r="T319" t="str">
            <v>AHORROS</v>
          </cell>
          <cell r="U319" t="str">
            <v>BANCO INTERNACIONAL DEL PERU - INTERBANK</v>
          </cell>
          <cell r="V319" t="str">
            <v>SI</v>
          </cell>
          <cell r="X319" t="str">
            <v>19151626204007</v>
          </cell>
          <cell r="Y319" t="str">
            <v>BANCO DE CREDITO DEL PERU</v>
          </cell>
          <cell r="Z319" t="str">
            <v>SOL</v>
          </cell>
          <cell r="AA319">
            <v>44958</v>
          </cell>
          <cell r="AB319">
            <v>44974</v>
          </cell>
          <cell r="AC319" t="str">
            <v>SNP</v>
          </cell>
          <cell r="AE319" t="str">
            <v>TÉCNICO REPARADOR INSTALADOR</v>
          </cell>
          <cell r="AF319" t="str">
            <v>AV. MZ C LT 08 AA.HH. SAN JUAN BAUTISTA - COMAS LIMA LIMA COMAS</v>
          </cell>
          <cell r="AG319" t="str">
            <v>101</v>
          </cell>
          <cell r="AH319" t="str">
            <v>EMPLEADO NORMAL BRUTO</v>
          </cell>
          <cell r="AI319" t="str">
            <v>2002</v>
          </cell>
          <cell r="AJ319" t="str">
            <v xml:space="preserve">DESCENTRALIZACION </v>
          </cell>
          <cell r="AK319" t="str">
            <v>DD - DESCENTRALIZACION</v>
          </cell>
          <cell r="AL319" t="str">
            <v>MIXTA</v>
          </cell>
        </row>
        <row r="320">
          <cell r="C320" t="str">
            <v>40767356</v>
          </cell>
          <cell r="D320" t="str">
            <v>02602</v>
          </cell>
          <cell r="E320" t="str">
            <v>BSH SUPERVISORAS</v>
          </cell>
          <cell r="F320">
            <v>44958</v>
          </cell>
          <cell r="G320">
            <v>45323</v>
          </cell>
          <cell r="H320">
            <v>45351</v>
          </cell>
          <cell r="I320">
            <v>0</v>
          </cell>
          <cell r="J320" t="str">
            <v>VIGENTE</v>
          </cell>
          <cell r="L320" t="str">
            <v>MARKETING POWER S.A.C.</v>
          </cell>
          <cell r="M320" t="str">
            <v>BSH ELECTRODOMESTICOS SAC</v>
          </cell>
          <cell r="N320" t="str">
            <v>ELIZABETH DORIS ROMAN RINCON</v>
          </cell>
          <cell r="O320" t="str">
            <v>MP ADENDA DE RENOVACION PARA AGENCIA COMERCIAL-R</v>
          </cell>
          <cell r="P320" t="str">
            <v>PARA OBRA DETERMINADA O SERVICIO ESPECÍFICO</v>
          </cell>
          <cell r="Q320" t="str">
            <v>Ica</v>
          </cell>
          <cell r="R320" t="str">
            <v>00110579050215975613</v>
          </cell>
          <cell r="S320" t="str">
            <v>SOL</v>
          </cell>
          <cell r="T320" t="str">
            <v>AHORROS</v>
          </cell>
          <cell r="U320" t="str">
            <v>BANCO BBVA PERU</v>
          </cell>
          <cell r="V320" t="str">
            <v>NO</v>
          </cell>
          <cell r="W320" t="str">
            <v>595310DTRON4</v>
          </cell>
          <cell r="X320" t="str">
            <v>00110579010711439586</v>
          </cell>
          <cell r="Y320" t="str">
            <v>BANCO BBVA PERU</v>
          </cell>
          <cell r="Z320" t="str">
            <v>SOL</v>
          </cell>
          <cell r="AA320">
            <v>43885</v>
          </cell>
          <cell r="AB320">
            <v>44958</v>
          </cell>
          <cell r="AC320" t="str">
            <v>AFP</v>
          </cell>
          <cell r="AD320" t="str">
            <v>AFP INTEGRA</v>
          </cell>
          <cell r="AE320" t="str">
            <v>PROMOTOR JUNIOR ELECTRODOMÉSTICO</v>
          </cell>
          <cell r="AF320" t="str">
            <v>CAL LIMA C2 - 24 PARCONA ICA ICA PARCONA</v>
          </cell>
          <cell r="AG320" t="str">
            <v>101</v>
          </cell>
          <cell r="AH320" t="str">
            <v>EMPLEADO NORMAL BRUTO</v>
          </cell>
          <cell r="AI320" t="str">
            <v>0007</v>
          </cell>
          <cell r="AJ320" t="str">
            <v>914 - MARKETING</v>
          </cell>
          <cell r="AK320" t="str">
            <v>DD - DESCENTRALIZACION</v>
          </cell>
          <cell r="AL320" t="str">
            <v>MIXTA</v>
          </cell>
        </row>
        <row r="321">
          <cell r="C321" t="str">
            <v>45239969</v>
          </cell>
          <cell r="D321" t="str">
            <v>00837</v>
          </cell>
          <cell r="E321" t="str">
            <v>SERVICIO TECNICO</v>
          </cell>
          <cell r="F321">
            <v>44835</v>
          </cell>
          <cell r="G321">
            <v>45292</v>
          </cell>
          <cell r="H321">
            <v>45351</v>
          </cell>
          <cell r="I321">
            <v>0</v>
          </cell>
          <cell r="J321" t="str">
            <v>VIGENTE</v>
          </cell>
          <cell r="L321" t="str">
            <v>OVERALL STRATEGY S.A.C.</v>
          </cell>
          <cell r="M321" t="str">
            <v>BSH ELECTRODOMESTICOS SAC</v>
          </cell>
          <cell r="N321" t="str">
            <v>ELIZABETH DORIS ROMAN RINCON</v>
          </cell>
          <cell r="O321" t="str">
            <v>OS_ADENDA_CONTRATO POR SERV. ESPEC._(LOCACIÓN DE SERVICIOS)+RF+C+PF</v>
          </cell>
          <cell r="P321" t="str">
            <v>PARA OBRA DETERMINADA O SERVICIO ESPECÍFICO</v>
          </cell>
          <cell r="Q321" t="str">
            <v>Lima</v>
          </cell>
          <cell r="R321" t="str">
            <v>19472989229091</v>
          </cell>
          <cell r="S321" t="str">
            <v>SOL</v>
          </cell>
          <cell r="T321" t="str">
            <v>AHORROS</v>
          </cell>
          <cell r="U321" t="str">
            <v>BANCO DE CREDITO DEL PERU</v>
          </cell>
          <cell r="V321" t="str">
            <v>NO</v>
          </cell>
          <cell r="W321" t="str">
            <v>623771JTHRO9</v>
          </cell>
          <cell r="X321" t="str">
            <v>19151370361034</v>
          </cell>
          <cell r="Y321" t="str">
            <v>BANCO DE CREDITO DEL PERU</v>
          </cell>
          <cell r="Z321" t="str">
            <v>SOL</v>
          </cell>
          <cell r="AA321">
            <v>39619</v>
          </cell>
          <cell r="AB321">
            <v>44835</v>
          </cell>
          <cell r="AC321" t="str">
            <v>AFP</v>
          </cell>
          <cell r="AD321" t="str">
            <v>AFP INTEGRA</v>
          </cell>
          <cell r="AE321" t="str">
            <v>TÉCNICO DE INSTALACIÓN</v>
          </cell>
          <cell r="AF321" t="str">
            <v>. MZ L LT1 A.H.   JAVIER PEREZ DE CUELLAR LIMA LIMA SAN JUAN DE LURIGANCHO</v>
          </cell>
          <cell r="AG321" t="str">
            <v>101</v>
          </cell>
          <cell r="AH321" t="str">
            <v>EMPLEADO NORMAL BRUTO</v>
          </cell>
          <cell r="AI321" t="str">
            <v>2002</v>
          </cell>
          <cell r="AJ321" t="str">
            <v xml:space="preserve">DESCENTRALIZACION </v>
          </cell>
          <cell r="AK321" t="str">
            <v>DD - DESCENTRALIZACION</v>
          </cell>
          <cell r="AL321" t="str">
            <v>MIXTA</v>
          </cell>
        </row>
        <row r="322">
          <cell r="C322" t="str">
            <v>75595100</v>
          </cell>
          <cell r="D322" t="str">
            <v>02236</v>
          </cell>
          <cell r="E322" t="str">
            <v>ALICORP - SERVCIIO DE INTERMEDIACIÓN</v>
          </cell>
          <cell r="F322">
            <v>45236</v>
          </cell>
          <cell r="G322">
            <v>45327</v>
          </cell>
          <cell r="H322">
            <v>45350</v>
          </cell>
          <cell r="I322">
            <v>0</v>
          </cell>
          <cell r="J322" t="str">
            <v>VIGENTE</v>
          </cell>
          <cell r="L322" t="str">
            <v>OVERALL BUSINESS S.A.</v>
          </cell>
          <cell r="M322" t="str">
            <v>ALICORP SAA</v>
          </cell>
          <cell r="N322" t="str">
            <v>ELIZABETH DORIS ROMAN RINCON</v>
          </cell>
          <cell r="O322" t="str">
            <v>OB_ADENDA_CTO POR SERV. ESPECIFICO_OCASIONAL_TELETRABAJO MIXTO_PF_RF_COMPENSACIÓN PARCIAL</v>
          </cell>
          <cell r="P322" t="str">
            <v>PARA OBRA DETERMINADA O SERVICIO ESPECÍFICO</v>
          </cell>
          <cell r="Q322" t="str">
            <v>Lima</v>
          </cell>
          <cell r="R322" t="str">
            <v>00110579090219361024</v>
          </cell>
          <cell r="S322" t="str">
            <v>SOL</v>
          </cell>
          <cell r="T322" t="str">
            <v>AHORROS</v>
          </cell>
          <cell r="U322" t="str">
            <v>BANCO BBVA PERU</v>
          </cell>
          <cell r="V322" t="str">
            <v>NO</v>
          </cell>
          <cell r="W322" t="str">
            <v>652150FTHOR3</v>
          </cell>
          <cell r="X322" t="str">
            <v>00110579060715472499</v>
          </cell>
          <cell r="Y322" t="str">
            <v>BANCO BBVA PERU</v>
          </cell>
          <cell r="Z322" t="str">
            <v>SOL</v>
          </cell>
          <cell r="AA322">
            <v>42963</v>
          </cell>
          <cell r="AB322">
            <v>45236</v>
          </cell>
          <cell r="AC322" t="str">
            <v>AFP</v>
          </cell>
          <cell r="AD322" t="str">
            <v>AFP PRIMA</v>
          </cell>
          <cell r="AE322" t="str">
            <v>ANALISTA JUNIOR DE NOMINA</v>
          </cell>
          <cell r="AF322" t="str">
            <v>AV. CAPITÁN DE FRAGATA RAMÓN CÁRCAMO 785 LIMA LIMA LIMA</v>
          </cell>
          <cell r="AG322" t="str">
            <v>101</v>
          </cell>
          <cell r="AH322" t="str">
            <v>EMPLEADO NORMAL BRUTO</v>
          </cell>
          <cell r="AI322" t="str">
            <v>2002</v>
          </cell>
          <cell r="AJ322" t="str">
            <v xml:space="preserve">DESCENTRALIZACION </v>
          </cell>
          <cell r="AK322" t="str">
            <v>DD - DESCENTRALIZACION</v>
          </cell>
          <cell r="AL322" t="str">
            <v>MIXTA</v>
          </cell>
        </row>
        <row r="323">
          <cell r="C323" t="str">
            <v>45511997</v>
          </cell>
          <cell r="D323" t="str">
            <v>02664</v>
          </cell>
          <cell r="E323" t="str">
            <v>Grunenthal OS</v>
          </cell>
          <cell r="F323">
            <v>45078</v>
          </cell>
          <cell r="G323">
            <v>45261</v>
          </cell>
          <cell r="H323">
            <v>45351</v>
          </cell>
          <cell r="I323">
            <v>0</v>
          </cell>
          <cell r="J323" t="str">
            <v>VIGENTE</v>
          </cell>
          <cell r="L323" t="str">
            <v>OVERALL STRATEGY S.A.C.</v>
          </cell>
          <cell r="M323" t="str">
            <v>GRUNENTHAL PERUANA S A</v>
          </cell>
          <cell r="N323" t="str">
            <v>ELIZABETH DORIS ROMAN RINCON</v>
          </cell>
          <cell r="O323" t="str">
            <v>OS_ADENDA_CTO_SERV. ESPECIFICO_LOCACIÓN DE SERVICIOS_RC_MOVILIDAD_BONOS</v>
          </cell>
          <cell r="P323" t="str">
            <v>PARA OBRA DETERMINADA O SERVICIO ESPECÍFICO</v>
          </cell>
          <cell r="Q323" t="str">
            <v>Lima</v>
          </cell>
          <cell r="R323" t="str">
            <v>19479899575038</v>
          </cell>
          <cell r="S323" t="str">
            <v>SOL</v>
          </cell>
          <cell r="T323" t="str">
            <v>AHORROS</v>
          </cell>
          <cell r="U323" t="str">
            <v>BANCO DE CREDITO DEL PERU</v>
          </cell>
          <cell r="V323" t="str">
            <v>SI</v>
          </cell>
          <cell r="W323" t="str">
            <v>622140CTCEP1</v>
          </cell>
          <cell r="X323" t="str">
            <v>8339056924</v>
          </cell>
          <cell r="Y323" t="str">
            <v>SCOTIABANK PERU SAA</v>
          </cell>
          <cell r="Z323" t="str">
            <v>SOL</v>
          </cell>
          <cell r="AA323">
            <v>39547</v>
          </cell>
          <cell r="AB323">
            <v>45108</v>
          </cell>
          <cell r="AC323" t="str">
            <v>AFP</v>
          </cell>
          <cell r="AD323" t="str">
            <v>AFP PRIMA</v>
          </cell>
          <cell r="AE323" t="str">
            <v>PROMOTOR</v>
          </cell>
          <cell r="AF323" t="str">
            <v>SECTOR 6 GRUPO 8 MZ N LOTE 3 LIMA LIMA VILLA EL SALVADOR</v>
          </cell>
          <cell r="AG323" t="str">
            <v>101</v>
          </cell>
          <cell r="AH323" t="str">
            <v>EMPLEADO NORMAL BRUTO</v>
          </cell>
          <cell r="AI323" t="str">
            <v>2002</v>
          </cell>
          <cell r="AJ323" t="str">
            <v xml:space="preserve">DESCENTRALIZACION </v>
          </cell>
          <cell r="AK323" t="str">
            <v>DD - DESCENTRALIZACION</v>
          </cell>
          <cell r="AL323" t="str">
            <v>MIXTA</v>
          </cell>
        </row>
        <row r="324">
          <cell r="C324" t="str">
            <v>45046853</v>
          </cell>
          <cell r="D324" t="str">
            <v>02515</v>
          </cell>
          <cell r="E324" t="str">
            <v>RASH</v>
          </cell>
          <cell r="F324">
            <v>45307</v>
          </cell>
          <cell r="G324">
            <v>45307</v>
          </cell>
          <cell r="H324">
            <v>45382</v>
          </cell>
          <cell r="I324">
            <v>0</v>
          </cell>
          <cell r="J324" t="str">
            <v>VIGENTE</v>
          </cell>
          <cell r="L324" t="str">
            <v>OVERALL STRATEGY S.A.C.</v>
          </cell>
          <cell r="M324" t="str">
            <v>RASH PERU S.A.C.</v>
          </cell>
          <cell r="N324" t="str">
            <v>ELIZABETH DORIS ROMAN RINCON</v>
          </cell>
          <cell r="O324" t="str">
            <v>OS_CTO DE TRBO SERVICIO ESPECIFICO_BACK OFFICE (ÚNICA CUENTA)_TELETRABAJO MIXTO_RC_PNF</v>
          </cell>
          <cell r="P324" t="str">
            <v>PARA OBRA DETERMINADA O SERVICIO ESPECÍFICO</v>
          </cell>
          <cell r="Q324" t="str">
            <v>Lima</v>
          </cell>
          <cell r="R324" t="str">
            <v>19495230556079</v>
          </cell>
          <cell r="S324" t="str">
            <v>SOL</v>
          </cell>
          <cell r="T324" t="str">
            <v>AHORROS</v>
          </cell>
          <cell r="U324" t="str">
            <v>BANCO DE CREDITO DEL PERU</v>
          </cell>
          <cell r="V324" t="str">
            <v>NO</v>
          </cell>
          <cell r="W324" t="str">
            <v>622631JTPAT8</v>
          </cell>
          <cell r="Y324" t="str">
            <v>BANCO DE CREDITO DEL PERU</v>
          </cell>
          <cell r="Z324" t="str">
            <v>SOL</v>
          </cell>
          <cell r="AA324">
            <v>39679</v>
          </cell>
          <cell r="AB324">
            <v>45307</v>
          </cell>
          <cell r="AC324" t="str">
            <v>AFP</v>
          </cell>
          <cell r="AD324" t="str">
            <v>AFP INTEGRA</v>
          </cell>
          <cell r="AE324" t="str">
            <v>ANALISTA DE INVENTARIOS</v>
          </cell>
          <cell r="AF324" t="str">
            <v>AV.  RICARDO TIZON Y BUENO 820 DPTO G LIMA LIMA JESUS MARIA</v>
          </cell>
          <cell r="AG324" t="str">
            <v>101</v>
          </cell>
          <cell r="AH324" t="str">
            <v>EMPLEADO NORMAL BRUTO</v>
          </cell>
          <cell r="AI324" t="str">
            <v>2002</v>
          </cell>
          <cell r="AJ324" t="str">
            <v xml:space="preserve">DESCENTRALIZACION </v>
          </cell>
          <cell r="AK324" t="str">
            <v>DD - DESCENTRALIZACION</v>
          </cell>
          <cell r="AL324" t="str">
            <v>MIXTA</v>
          </cell>
        </row>
        <row r="325">
          <cell r="C325" t="str">
            <v>48185758</v>
          </cell>
          <cell r="D325" t="str">
            <v>02602</v>
          </cell>
          <cell r="E325" t="str">
            <v>BSH SUPERVISORAS</v>
          </cell>
          <cell r="F325">
            <v>44958</v>
          </cell>
          <cell r="G325">
            <v>45323</v>
          </cell>
          <cell r="H325">
            <v>45351</v>
          </cell>
          <cell r="I325">
            <v>0</v>
          </cell>
          <cell r="J325" t="str">
            <v>VIGENTE</v>
          </cell>
          <cell r="L325" t="str">
            <v>MARKETING POWER S.A.C.</v>
          </cell>
          <cell r="M325" t="str">
            <v>BSH ELECTRODOMESTICOS SAC</v>
          </cell>
          <cell r="N325" t="str">
            <v>ELIZABETH DORIS ROMAN RINCON</v>
          </cell>
          <cell r="O325" t="str">
            <v>MP ADENDA DE RENOVACION PARA AGENCIA COMERCIAL-R</v>
          </cell>
          <cell r="P325" t="str">
            <v>PARA OBRA DETERMINADA O SERVICIO ESPECÍFICO</v>
          </cell>
          <cell r="Q325" t="str">
            <v>Lima</v>
          </cell>
          <cell r="R325" t="str">
            <v>1393284782319</v>
          </cell>
          <cell r="S325" t="str">
            <v>SOL</v>
          </cell>
          <cell r="T325" t="str">
            <v>AHORROS</v>
          </cell>
          <cell r="U325" t="str">
            <v>BANCO INTERNACIONAL DEL PERU - INTERBANK</v>
          </cell>
          <cell r="V325" t="str">
            <v>SI</v>
          </cell>
          <cell r="X325" t="str">
            <v>8213334382350</v>
          </cell>
          <cell r="Y325" t="str">
            <v>BANCO INTERNACIONAL DEL PERU - INTERBANK</v>
          </cell>
          <cell r="Z325" t="str">
            <v>SOL</v>
          </cell>
          <cell r="AB325">
            <v>44958</v>
          </cell>
          <cell r="AC325" t="str">
            <v>SNP</v>
          </cell>
          <cell r="AE325" t="str">
            <v>ASISTENTE DE MARKETING TM</v>
          </cell>
          <cell r="AF325" t="str">
            <v>JR. LOS RUIBARBOS 539  URB.  LAS VIOLETAS LIMA LIMA SAN JUAN DE LURIGANCHO</v>
          </cell>
          <cell r="AG325" t="str">
            <v>101</v>
          </cell>
          <cell r="AH325" t="str">
            <v>EMPLEADO NORMAL BRUTO</v>
          </cell>
          <cell r="AI325" t="str">
            <v>0007</v>
          </cell>
          <cell r="AJ325" t="str">
            <v>914 - MARKETING</v>
          </cell>
          <cell r="AK325" t="str">
            <v>DD - DESCENTRALIZACION</v>
          </cell>
          <cell r="AL325" t="str">
            <v>MIXTA</v>
          </cell>
        </row>
        <row r="326">
          <cell r="C326" t="str">
            <v>16791897</v>
          </cell>
          <cell r="D326" t="str">
            <v>02602</v>
          </cell>
          <cell r="E326" t="str">
            <v>BSH SUPERVISORAS</v>
          </cell>
          <cell r="F326">
            <v>44774</v>
          </cell>
          <cell r="G326">
            <v>45323</v>
          </cell>
          <cell r="H326">
            <v>45351</v>
          </cell>
          <cell r="I326">
            <v>0</v>
          </cell>
          <cell r="J326" t="str">
            <v>VIGENTE</v>
          </cell>
          <cell r="L326" t="str">
            <v>MARKETING POWER S.A.C.</v>
          </cell>
          <cell r="M326" t="str">
            <v>BSH ELECTRODOMESTICOS SAC</v>
          </cell>
          <cell r="N326" t="str">
            <v>ELIZABETH DORIS ROMAN RINCON</v>
          </cell>
          <cell r="O326" t="str">
            <v>MP ADENDA DE RENOVACION PARA AGENCIA COMERCIAL-R</v>
          </cell>
          <cell r="P326" t="str">
            <v>PARA OBRA DETERMINADA O SERVICIO ESPECÍFICO</v>
          </cell>
          <cell r="Q326" t="str">
            <v>Chiclayo</v>
          </cell>
          <cell r="R326" t="str">
            <v>8213191522906</v>
          </cell>
          <cell r="S326" t="str">
            <v>SOL</v>
          </cell>
          <cell r="T326" t="str">
            <v>AHORROS</v>
          </cell>
          <cell r="U326" t="str">
            <v>BANCO INTERNACIONAL DEL PERU - INTERBANK</v>
          </cell>
          <cell r="V326" t="str">
            <v>NO</v>
          </cell>
          <cell r="X326" t="str">
            <v>8213334383526</v>
          </cell>
          <cell r="Y326" t="str">
            <v>BANCO INTERNACIONAL DEL PERU - INTERBANK</v>
          </cell>
          <cell r="Z326" t="str">
            <v>SOL</v>
          </cell>
          <cell r="AA326">
            <v>41970</v>
          </cell>
          <cell r="AB326">
            <v>44774</v>
          </cell>
          <cell r="AC326" t="str">
            <v>SNP</v>
          </cell>
          <cell r="AE326" t="str">
            <v>PROMOTOR JUNIOR ELECTRODOMÉSTICO</v>
          </cell>
          <cell r="AF326" t="str">
            <v>AV. FRATERNIDAD 240  P.J.  ANTONIO RAYMONDI LAMBAYEQUE CHICLAYO LA VICTORIA</v>
          </cell>
          <cell r="AG326" t="str">
            <v>101</v>
          </cell>
          <cell r="AH326" t="str">
            <v>EMPLEADO NORMAL BRUTO</v>
          </cell>
          <cell r="AI326" t="str">
            <v>0007</v>
          </cell>
          <cell r="AJ326" t="str">
            <v>914 - MARKETING</v>
          </cell>
          <cell r="AK326" t="str">
            <v>DD - DESCENTRALIZACION</v>
          </cell>
          <cell r="AL326" t="str">
            <v>MIXTA</v>
          </cell>
        </row>
        <row r="327">
          <cell r="C327" t="str">
            <v>74038964</v>
          </cell>
          <cell r="D327" t="str">
            <v>02602</v>
          </cell>
          <cell r="E327" t="str">
            <v>BSH SUPERVISORAS</v>
          </cell>
          <cell r="F327">
            <v>44798</v>
          </cell>
          <cell r="G327">
            <v>45323</v>
          </cell>
          <cell r="H327">
            <v>45351</v>
          </cell>
          <cell r="I327">
            <v>0</v>
          </cell>
          <cell r="J327" t="str">
            <v>VIGENTE</v>
          </cell>
          <cell r="L327" t="str">
            <v>MARKETING POWER S.A.C.</v>
          </cell>
          <cell r="M327" t="str">
            <v>BSH ELECTRODOMESTICOS SAC</v>
          </cell>
          <cell r="N327" t="str">
            <v>ELIZABETH DORIS ROMAN RINCON</v>
          </cell>
          <cell r="O327" t="str">
            <v>MP ADENDA DE RENOVACION PARA AGENCIA COMERCIAL-R</v>
          </cell>
          <cell r="P327" t="str">
            <v>PARA OBRA DETERMINADA O SERVICIO ESPECÍFICO</v>
          </cell>
          <cell r="Q327" t="str">
            <v>Lima</v>
          </cell>
          <cell r="R327" t="str">
            <v>00110579020212894914</v>
          </cell>
          <cell r="S327" t="str">
            <v>SOL</v>
          </cell>
          <cell r="T327" t="str">
            <v>AHORROS</v>
          </cell>
          <cell r="U327" t="str">
            <v>BANCO BBVA PERU</v>
          </cell>
          <cell r="V327" t="str">
            <v>NO</v>
          </cell>
          <cell r="W327" t="str">
            <v>655521KTARI5</v>
          </cell>
          <cell r="X327" t="str">
            <v>00110579090702725630</v>
          </cell>
          <cell r="Y327" t="str">
            <v>BANCO BBVA PERU</v>
          </cell>
          <cell r="Z327" t="str">
            <v>SOL</v>
          </cell>
          <cell r="AA327">
            <v>44736</v>
          </cell>
          <cell r="AB327">
            <v>44798</v>
          </cell>
          <cell r="AC327" t="str">
            <v>AFP</v>
          </cell>
          <cell r="AD327" t="str">
            <v>AFP PRIMA</v>
          </cell>
          <cell r="AE327" t="str">
            <v>PROMOTOR JUNIOR ELECTRODOMÉSTICO</v>
          </cell>
          <cell r="AF327" t="str">
            <v>EL JARDIN DE SANTA ROSA DE MZ B  LT17 LIMA LIMA ATE</v>
          </cell>
          <cell r="AG327" t="str">
            <v>101</v>
          </cell>
          <cell r="AH327" t="str">
            <v>EMPLEADO NORMAL BRUTO</v>
          </cell>
          <cell r="AI327" t="str">
            <v>0007</v>
          </cell>
          <cell r="AJ327" t="str">
            <v>914 - MARKETING</v>
          </cell>
          <cell r="AK327" t="str">
            <v>DD - DESCENTRALIZACION</v>
          </cell>
          <cell r="AL327" t="str">
            <v>MIXTA</v>
          </cell>
        </row>
        <row r="328">
          <cell r="C328" t="str">
            <v>75671155</v>
          </cell>
          <cell r="D328" t="str">
            <v>02602</v>
          </cell>
          <cell r="E328" t="str">
            <v>BSH SUPERVISORAS</v>
          </cell>
          <cell r="F328">
            <v>44774</v>
          </cell>
          <cell r="G328">
            <v>45323</v>
          </cell>
          <cell r="H328">
            <v>45351</v>
          </cell>
          <cell r="I328">
            <v>0</v>
          </cell>
          <cell r="J328" t="str">
            <v>VIGENTE</v>
          </cell>
          <cell r="L328" t="str">
            <v>MARKETING POWER S.A.C.</v>
          </cell>
          <cell r="M328" t="str">
            <v>BSH ELECTRODOMESTICOS SAC</v>
          </cell>
          <cell r="N328" t="str">
            <v>ELIZABETH DORIS ROMAN RINCON</v>
          </cell>
          <cell r="O328" t="str">
            <v>MP ADENDA DE RENOVACION PARA AGENCIA COMERCIAL-R</v>
          </cell>
          <cell r="P328" t="str">
            <v>PARA OBRA DETERMINADA O SERVICIO ESPECÍFICO</v>
          </cell>
          <cell r="Q328" t="str">
            <v>Huanuco</v>
          </cell>
          <cell r="R328" t="str">
            <v>8216763667</v>
          </cell>
          <cell r="S328" t="str">
            <v>SOL</v>
          </cell>
          <cell r="T328" t="str">
            <v>AHORROS</v>
          </cell>
          <cell r="U328" t="str">
            <v>SCOTIABANK PERU SAA</v>
          </cell>
          <cell r="V328" t="str">
            <v>NO</v>
          </cell>
          <cell r="W328" t="str">
            <v>668490CVMDI6</v>
          </cell>
          <cell r="X328" t="str">
            <v>8259860727</v>
          </cell>
          <cell r="Y328" t="str">
            <v>SCOTIABANK PERU SAA</v>
          </cell>
          <cell r="Z328" t="str">
            <v>SOL</v>
          </cell>
          <cell r="AA328">
            <v>43677</v>
          </cell>
          <cell r="AB328">
            <v>44774</v>
          </cell>
          <cell r="AC328" t="str">
            <v>AFP</v>
          </cell>
          <cell r="AD328" t="str">
            <v>AFP INTEGRA</v>
          </cell>
          <cell r="AE328" t="str">
            <v>PROMOTOR JUNIOR ELECTRODOMÉSTICO</v>
          </cell>
          <cell r="AF328" t="str">
            <v>OTROS : LIBERTAD N:149  JIRON HUANUCO HUANUCO HUANUCO</v>
          </cell>
          <cell r="AG328" t="str">
            <v>101</v>
          </cell>
          <cell r="AH328" t="str">
            <v>EMPLEADO NORMAL BRUTO</v>
          </cell>
          <cell r="AI328" t="str">
            <v>0007</v>
          </cell>
          <cell r="AJ328" t="str">
            <v>914 - MARKETING</v>
          </cell>
          <cell r="AK328" t="str">
            <v>DD - DESCENTRALIZACION</v>
          </cell>
          <cell r="AL328" t="str">
            <v>MIXTA</v>
          </cell>
        </row>
        <row r="329">
          <cell r="C329" t="str">
            <v>72886636</v>
          </cell>
          <cell r="D329" t="str">
            <v>02639</v>
          </cell>
          <cell r="E329" t="str">
            <v>ENGIE - SOPORTE PROYECTO GET ENGIE ENERGIA PERU</v>
          </cell>
          <cell r="F329">
            <v>44970</v>
          </cell>
          <cell r="G329">
            <v>45321</v>
          </cell>
          <cell r="H329">
            <v>45443</v>
          </cell>
          <cell r="I329">
            <v>0</v>
          </cell>
          <cell r="J329" t="str">
            <v>VIGENTE</v>
          </cell>
          <cell r="L329" t="str">
            <v>OVERALL BUSINESS S.A.</v>
          </cell>
          <cell r="M329" t="str">
            <v>ENGIE ENERGIA PERU S.A.</v>
          </cell>
          <cell r="N329" t="str">
            <v>ELIZABETH DORIS ROMAN RINCON</v>
          </cell>
          <cell r="O329" t="str">
            <v>OB_ADENDA_CTO POR SERV. ESPECIFICO_SUPLENCIA_TELETRABAJO PARCIAL_RF</v>
          </cell>
          <cell r="P329" t="str">
            <v>PARA OBRA DETERMINADA O SERVICIO ESPECÍFICO</v>
          </cell>
          <cell r="Q329" t="str">
            <v>Lima</v>
          </cell>
          <cell r="R329" t="str">
            <v>19476529880006</v>
          </cell>
          <cell r="S329" t="str">
            <v>SOL</v>
          </cell>
          <cell r="T329" t="str">
            <v>AHORROS</v>
          </cell>
          <cell r="U329" t="str">
            <v>BANCO DE CREDITO DEL PERU</v>
          </cell>
          <cell r="V329" t="str">
            <v>NO</v>
          </cell>
          <cell r="W329" t="str">
            <v>661631LVHDO7</v>
          </cell>
          <cell r="X329" t="str">
            <v>19151666759052</v>
          </cell>
          <cell r="Y329" t="str">
            <v>BANCO DE CREDITO DEL PERU</v>
          </cell>
          <cell r="Z329" t="str">
            <v>SOL</v>
          </cell>
          <cell r="AA329">
            <v>44397</v>
          </cell>
          <cell r="AB329">
            <v>44970</v>
          </cell>
          <cell r="AC329" t="str">
            <v>AFP</v>
          </cell>
          <cell r="AD329" t="str">
            <v>AFP INTEGRA</v>
          </cell>
          <cell r="AE329" t="str">
            <v>COMPRADOR</v>
          </cell>
          <cell r="AF329" t="str">
            <v>AV. ROSARIO DEL SOLAR 435 LIMA LIMA SAN JUAN DE MIRAFLORES</v>
          </cell>
          <cell r="AG329" t="str">
            <v>101</v>
          </cell>
          <cell r="AH329" t="str">
            <v>EMPLEADO NORMAL BRUTO</v>
          </cell>
          <cell r="AI329" t="str">
            <v>2002</v>
          </cell>
          <cell r="AJ329" t="str">
            <v xml:space="preserve">DESCENTRALIZACION </v>
          </cell>
          <cell r="AK329" t="str">
            <v>DD - DESCENTRALIZACION</v>
          </cell>
          <cell r="AL329" t="str">
            <v>MIXTA</v>
          </cell>
        </row>
        <row r="330">
          <cell r="C330" t="str">
            <v>72940181</v>
          </cell>
          <cell r="D330" t="str">
            <v>02423</v>
          </cell>
          <cell r="E330" t="str">
            <v>PACIFICO - SERVICIO DE CALL CENTER</v>
          </cell>
          <cell r="F330">
            <v>45048</v>
          </cell>
          <cell r="G330">
            <v>45323</v>
          </cell>
          <cell r="H330">
            <v>45412</v>
          </cell>
          <cell r="I330">
            <v>0</v>
          </cell>
          <cell r="J330" t="str">
            <v>VIGENTE</v>
          </cell>
          <cell r="L330" t="str">
            <v>EXECUTIVE SOLUTIONS S.A.</v>
          </cell>
          <cell r="M330" t="str">
            <v>PACIFICO COMPAÑIA DE SEGUROS Y REASEGUROS</v>
          </cell>
          <cell r="N330" t="str">
            <v>ELIZABETH DORIS ROMAN RINCON</v>
          </cell>
          <cell r="O330" t="str">
            <v>ES_ADENDA_ CTO TRABJO_SERVICIO ESPECIFICO (LOCACIÓN DE SERVICIOS)_TELETRABAJO MIXTO_PNF_RC_PACIFICO</v>
          </cell>
          <cell r="P330" t="str">
            <v>PARA OBRA DETERMINADA O SERVICIO ESPECÍFICO</v>
          </cell>
          <cell r="Q330" t="str">
            <v>Lima</v>
          </cell>
          <cell r="R330" t="str">
            <v>19478980266044</v>
          </cell>
          <cell r="S330" t="str">
            <v>SOL</v>
          </cell>
          <cell r="T330" t="str">
            <v>AHORROS</v>
          </cell>
          <cell r="U330" t="str">
            <v>BANCO DE CREDITO DEL PERU</v>
          </cell>
          <cell r="V330" t="str">
            <v>NO</v>
          </cell>
          <cell r="W330" t="str">
            <v>663181JVYEG4</v>
          </cell>
          <cell r="X330" t="str">
            <v>19151666383055</v>
          </cell>
          <cell r="Y330" t="str">
            <v>BANCO DE CREDITO DEL PERU</v>
          </cell>
          <cell r="Z330" t="str">
            <v>SOL</v>
          </cell>
          <cell r="AA330">
            <v>43207</v>
          </cell>
          <cell r="AB330">
            <v>45048</v>
          </cell>
          <cell r="AC330" t="str">
            <v>AFP</v>
          </cell>
          <cell r="AD330" t="str">
            <v>AFP PRIMA</v>
          </cell>
          <cell r="AE330" t="str">
            <v>ASISTENTE DE RECAUDACIÓN</v>
          </cell>
          <cell r="AF330" t="str">
            <v>CAL LA CANTUTA 144. U. POP EL ERMITAÑO LIMA LIMA INDEPENDENCIA</v>
          </cell>
          <cell r="AG330" t="str">
            <v>101</v>
          </cell>
          <cell r="AH330" t="str">
            <v>EMPLEADO NORMAL BRUTO</v>
          </cell>
          <cell r="AI330" t="str">
            <v>2577</v>
          </cell>
          <cell r="AJ330" t="str">
            <v>CALL UNIDAD DE PAGOS</v>
          </cell>
          <cell r="AK330" t="str">
            <v>DD - DESCENTRALIZACION</v>
          </cell>
          <cell r="AL330" t="str">
            <v>MIXTA</v>
          </cell>
        </row>
        <row r="331">
          <cell r="C331" t="str">
            <v>46929547</v>
          </cell>
          <cell r="D331" t="str">
            <v>00845</v>
          </cell>
          <cell r="E331" t="str">
            <v>BSH ADMINISTRACIÓN DE ALMACENES</v>
          </cell>
          <cell r="F331">
            <v>44944</v>
          </cell>
          <cell r="G331">
            <v>45292</v>
          </cell>
          <cell r="H331">
            <v>45382</v>
          </cell>
          <cell r="I331">
            <v>0</v>
          </cell>
          <cell r="J331" t="str">
            <v>VIGENTE</v>
          </cell>
          <cell r="L331" t="str">
            <v>OVERALL STRATEGY S.A.C.</v>
          </cell>
          <cell r="M331" t="str">
            <v>BSH ELECTRODOMESTICOS SAC</v>
          </cell>
          <cell r="N331" t="str">
            <v>ELIZABETH DORIS ROMAN RINCON</v>
          </cell>
          <cell r="O331" t="str">
            <v>OS-ADENDA DE PRORROGA  BSH  ALMACENES  CT</v>
          </cell>
          <cell r="P331" t="str">
            <v>PARA OBRA DETERMINADA O SERVICIO ESPECÍFICO</v>
          </cell>
          <cell r="Q331" t="str">
            <v>Callao</v>
          </cell>
          <cell r="R331" t="str">
            <v>00110579090215948632</v>
          </cell>
          <cell r="S331" t="str">
            <v>SOL</v>
          </cell>
          <cell r="T331" t="str">
            <v>AHORROS</v>
          </cell>
          <cell r="U331" t="str">
            <v>BANCO BBVA PERU</v>
          </cell>
          <cell r="V331" t="str">
            <v>SI</v>
          </cell>
          <cell r="W331" t="str">
            <v>636781AVVIE9</v>
          </cell>
          <cell r="X331" t="str">
            <v>00110579000711441467</v>
          </cell>
          <cell r="Y331" t="str">
            <v>BANCO BBVA PERU</v>
          </cell>
          <cell r="Z331" t="str">
            <v>SOL</v>
          </cell>
          <cell r="AA331">
            <v>40555</v>
          </cell>
          <cell r="AB331">
            <v>44944</v>
          </cell>
          <cell r="AC331" t="str">
            <v>AFP</v>
          </cell>
          <cell r="AD331" t="str">
            <v>AFP INTEGRA</v>
          </cell>
          <cell r="AE331" t="str">
            <v>OPERARIO 5 DE APT</v>
          </cell>
          <cell r="AF331" t="str">
            <v>MZ Y4 LOTE 18 DEFENSORES DE LA PATRIA PROV.CONST.DEL CALLAO CALLAO VENTANILLA</v>
          </cell>
          <cell r="AG331" t="str">
            <v>101</v>
          </cell>
          <cell r="AH331" t="str">
            <v>EMPLEADO NORMAL BRUTO</v>
          </cell>
          <cell r="AI331" t="str">
            <v>2908</v>
          </cell>
          <cell r="AJ331" t="str">
            <v>001 -  APT</v>
          </cell>
          <cell r="AK331" t="str">
            <v>DD - DESCENTRALIZACION</v>
          </cell>
          <cell r="AL331" t="str">
            <v>MIXTA</v>
          </cell>
        </row>
        <row r="332">
          <cell r="C332" t="str">
            <v>70244646</v>
          </cell>
          <cell r="D332" t="str">
            <v>00346</v>
          </cell>
          <cell r="E332" t="str">
            <v>LUZ DEL SUR - TEMPORAL COMPLEMENTARIOS</v>
          </cell>
          <cell r="F332">
            <v>44952</v>
          </cell>
          <cell r="G332">
            <v>45323</v>
          </cell>
          <cell r="H332">
            <v>45382</v>
          </cell>
          <cell r="I332">
            <v>0</v>
          </cell>
          <cell r="J332" t="str">
            <v>VIGENTE</v>
          </cell>
          <cell r="L332" t="str">
            <v>OVERALL BUSINESS S.A.</v>
          </cell>
          <cell r="M332" t="str">
            <v>LUZ DEL SUR S.A.A.</v>
          </cell>
          <cell r="N332" t="str">
            <v>ELIZABETH DORIS ROMAN RINCON</v>
          </cell>
          <cell r="O332" t="str">
            <v>OB - ADENDA POR SERVICIO ESPECIFICO TEMPORALES (20F)</v>
          </cell>
          <cell r="P332" t="str">
            <v>DE TEMPORADA</v>
          </cell>
          <cell r="Q332" t="str">
            <v>Lima</v>
          </cell>
          <cell r="R332" t="str">
            <v>19476228641025</v>
          </cell>
          <cell r="S332" t="str">
            <v>SOL</v>
          </cell>
          <cell r="T332" t="str">
            <v>AHORROS</v>
          </cell>
          <cell r="U332" t="str">
            <v>BANCO DE CREDITO DEL PERU</v>
          </cell>
          <cell r="V332" t="str">
            <v>NO</v>
          </cell>
          <cell r="W332" t="str">
            <v>642211PVBGR8</v>
          </cell>
          <cell r="X332" t="str">
            <v>19151667602068</v>
          </cell>
          <cell r="Y332" t="str">
            <v>BANCO DE CREDITO DEL PERU</v>
          </cell>
          <cell r="Z332" t="str">
            <v>SOL</v>
          </cell>
          <cell r="AA332">
            <v>43021</v>
          </cell>
          <cell r="AB332">
            <v>44952</v>
          </cell>
          <cell r="AC332" t="str">
            <v>AFP</v>
          </cell>
          <cell r="AD332" t="str">
            <v>AFP PRIMA</v>
          </cell>
          <cell r="AE332" t="str">
            <v>ASESOR CANAL PRESENCIAL</v>
          </cell>
          <cell r="AF332" t="str">
            <v>CAL LOS ZORZALES 105 PISO 4 URB. SANTA ANITA LIMA LIMA SANTA ANITA</v>
          </cell>
          <cell r="AG332" t="str">
            <v>101</v>
          </cell>
          <cell r="AH332" t="str">
            <v>EMPLEADO NORMAL BRUTO</v>
          </cell>
          <cell r="AI332" t="str">
            <v>2002</v>
          </cell>
          <cell r="AJ332" t="str">
            <v xml:space="preserve">DESCENTRALIZACION </v>
          </cell>
          <cell r="AK332" t="str">
            <v>DD - DESCENTRALIZACION</v>
          </cell>
          <cell r="AL332" t="str">
            <v>MIXTA</v>
          </cell>
        </row>
        <row r="333">
          <cell r="C333" t="str">
            <v>42398556</v>
          </cell>
          <cell r="D333" t="str">
            <v>02602</v>
          </cell>
          <cell r="E333" t="str">
            <v>BSH SUPERVISORAS</v>
          </cell>
          <cell r="F333">
            <v>44774</v>
          </cell>
          <cell r="G333">
            <v>45323</v>
          </cell>
          <cell r="H333">
            <v>45351</v>
          </cell>
          <cell r="I333">
            <v>0</v>
          </cell>
          <cell r="J333" t="str">
            <v>VIGENTE</v>
          </cell>
          <cell r="L333" t="str">
            <v>MARKETING POWER S.A.C.</v>
          </cell>
          <cell r="M333" t="str">
            <v>BSH ELECTRODOMESTICOS SAC</v>
          </cell>
          <cell r="N333" t="str">
            <v>ELIZABETH DORIS ROMAN RINCON</v>
          </cell>
          <cell r="O333" t="str">
            <v>MP ADENDA DE RENOVACION PARA AGENCIA COMERCIAL-R</v>
          </cell>
          <cell r="P333" t="str">
            <v>PARA OBRA DETERMINADA O SERVICIO ESPECÍFICO</v>
          </cell>
          <cell r="Q333" t="str">
            <v>Trujillo</v>
          </cell>
          <cell r="R333" t="str">
            <v>57099418144020</v>
          </cell>
          <cell r="S333" t="str">
            <v>SOL</v>
          </cell>
          <cell r="T333" t="str">
            <v>AHORROS</v>
          </cell>
          <cell r="U333" t="str">
            <v>BANCO DE CREDITO DEL PERU</v>
          </cell>
          <cell r="V333" t="str">
            <v>SI</v>
          </cell>
          <cell r="W333" t="str">
            <v>598840KVCGR2</v>
          </cell>
          <cell r="X333" t="str">
            <v>57051369257057</v>
          </cell>
          <cell r="Y333" t="str">
            <v>BANCO DE CREDITO DEL PERU</v>
          </cell>
          <cell r="Z333" t="str">
            <v>SOL</v>
          </cell>
          <cell r="AA333">
            <v>40465</v>
          </cell>
          <cell r="AB333">
            <v>44774</v>
          </cell>
          <cell r="AC333" t="str">
            <v>AFP</v>
          </cell>
          <cell r="AD333" t="str">
            <v>AFP PRIMA</v>
          </cell>
          <cell r="AE333" t="str">
            <v>PROMOTOR JUNIOR ELECTRODOMÉSTICO</v>
          </cell>
          <cell r="AF333" t="str">
            <v>CAL 3 DE OCTUBRE 252 DPTO-204 LA LIBERTAD TRUJILLO HUANCHACO</v>
          </cell>
          <cell r="AG333" t="str">
            <v>101</v>
          </cell>
          <cell r="AH333" t="str">
            <v>EMPLEADO NORMAL BRUTO</v>
          </cell>
          <cell r="AI333" t="str">
            <v>0007</v>
          </cell>
          <cell r="AJ333" t="str">
            <v>914 - MARKETING</v>
          </cell>
          <cell r="AK333" t="str">
            <v>DD - DESCENTRALIZACION</v>
          </cell>
          <cell r="AL333" t="str">
            <v>FLUJO</v>
          </cell>
        </row>
        <row r="334">
          <cell r="C334" t="str">
            <v>45883414</v>
          </cell>
          <cell r="D334" t="str">
            <v>02421</v>
          </cell>
          <cell r="E334" t="str">
            <v>Servicio de Tercerización de Recepción, Control y Gestión Documentaria</v>
          </cell>
          <cell r="F334">
            <v>44596</v>
          </cell>
          <cell r="G334">
            <v>45292</v>
          </cell>
          <cell r="H334">
            <v>45382</v>
          </cell>
          <cell r="I334">
            <v>0</v>
          </cell>
          <cell r="J334" t="str">
            <v>VIGENTE</v>
          </cell>
          <cell r="L334" t="str">
            <v>OVERALL STRATEGY S.A.C.</v>
          </cell>
          <cell r="M334" t="str">
            <v>MINERA LAS BAMBAS S.A.</v>
          </cell>
          <cell r="N334" t="str">
            <v>ELIZABETH DORIS ROMAN RINCON</v>
          </cell>
          <cell r="O334" t="str">
            <v>OS-ADENDA-CTO SERV. ESPECIFIC-LOCACIÓN DE SERV.-TELETRABAJO COMPLETO-RF</v>
          </cell>
          <cell r="P334" t="str">
            <v>PARA OBRA DETERMINADA O SERVICIO ESPECÍFICO</v>
          </cell>
          <cell r="Q334" t="str">
            <v>Lima</v>
          </cell>
          <cell r="R334" t="str">
            <v>8213245641639</v>
          </cell>
          <cell r="S334" t="str">
            <v>SOL</v>
          </cell>
          <cell r="T334" t="str">
            <v>AHORROS</v>
          </cell>
          <cell r="U334" t="str">
            <v>BANCO INTERNACIONAL DEL PERU - INTERBANK</v>
          </cell>
          <cell r="V334" t="str">
            <v>SI</v>
          </cell>
          <cell r="W334" t="str">
            <v>627320LVMGT5</v>
          </cell>
          <cell r="X334" t="str">
            <v>19151043405048</v>
          </cell>
          <cell r="Y334" t="str">
            <v>BANCO DE CREDITO DEL PERU</v>
          </cell>
          <cell r="Z334" t="str">
            <v>SOL</v>
          </cell>
          <cell r="AA334">
            <v>44595</v>
          </cell>
          <cell r="AB334">
            <v>44596</v>
          </cell>
          <cell r="AC334" t="str">
            <v>AFP</v>
          </cell>
          <cell r="AD334" t="str">
            <v>AFP HABITAT</v>
          </cell>
          <cell r="AE334" t="str">
            <v>ANALISTA DE REVISION Y CONTROL DE DOCUMENTOS JUNIOR</v>
          </cell>
          <cell r="AF334" t="str">
            <v>UCV 98 LOTE 7 SN  Z.I.  F HUAYCAN LIMA LIMA ATE</v>
          </cell>
          <cell r="AG334" t="str">
            <v>101</v>
          </cell>
          <cell r="AH334" t="str">
            <v>EMPLEADO NORMAL BRUTO</v>
          </cell>
          <cell r="AI334" t="str">
            <v>2002</v>
          </cell>
          <cell r="AJ334" t="str">
            <v xml:space="preserve">DESCENTRALIZACION </v>
          </cell>
          <cell r="AK334" t="str">
            <v>DD - DESCENTRALIZACION</v>
          </cell>
          <cell r="AL334" t="str">
            <v>MIXTA</v>
          </cell>
        </row>
        <row r="335">
          <cell r="C335" t="str">
            <v>45268305</v>
          </cell>
          <cell r="D335" t="str">
            <v>02604</v>
          </cell>
          <cell r="E335" t="str">
            <v>LEDVANCE - PROMOTORAS</v>
          </cell>
          <cell r="F335">
            <v>45020</v>
          </cell>
          <cell r="G335">
            <v>45292</v>
          </cell>
          <cell r="H335">
            <v>45351</v>
          </cell>
          <cell r="I335">
            <v>0</v>
          </cell>
          <cell r="J335" t="str">
            <v>VIGENTE</v>
          </cell>
          <cell r="L335" t="str">
            <v>MARKETING POWER S.A.C.</v>
          </cell>
          <cell r="M335" t="str">
            <v>LEDVANCE S.A.C.</v>
          </cell>
          <cell r="N335" t="str">
            <v>ELIZABETH DORIS ROMAN RINCON</v>
          </cell>
          <cell r="O335" t="str">
            <v>MP ADENDA DE RENOVACION PARA AGENCIA COMERCIAL-R</v>
          </cell>
          <cell r="P335" t="str">
            <v>PARA OBRA DETERMINADA O SERVICIO ESPECÍFICO</v>
          </cell>
          <cell r="Q335" t="str">
            <v>Lima</v>
          </cell>
          <cell r="R335" t="str">
            <v>00110579050216765930</v>
          </cell>
          <cell r="S335" t="str">
            <v>SOL</v>
          </cell>
          <cell r="T335" t="str">
            <v>AHORROS</v>
          </cell>
          <cell r="U335" t="str">
            <v>BANCO BBVA PERU</v>
          </cell>
          <cell r="V335" t="str">
            <v>NO</v>
          </cell>
          <cell r="X335" t="str">
            <v>19151653295053</v>
          </cell>
          <cell r="Y335" t="str">
            <v>BANCO DE CREDITO DEL PERU</v>
          </cell>
          <cell r="Z335" t="str">
            <v>SOL</v>
          </cell>
          <cell r="AA335">
            <v>44927</v>
          </cell>
          <cell r="AB335">
            <v>45020</v>
          </cell>
          <cell r="AC335" t="str">
            <v>SNP</v>
          </cell>
          <cell r="AE335" t="str">
            <v>PROMOTOR DE ARTÍCULOS DE ILUMINACIÓN</v>
          </cell>
          <cell r="AF335" t="str">
            <v>CAL ANTUNEZ DE MAYOLO MZ K5 LOTE 27 URB MARISCAL CACERES LIMA LIMA SAN JUAN DE LURIGANCHO</v>
          </cell>
          <cell r="AG335" t="str">
            <v>101</v>
          </cell>
          <cell r="AH335" t="str">
            <v>EMPLEADO NORMAL BRUTO</v>
          </cell>
          <cell r="AI335" t="str">
            <v>2908</v>
          </cell>
          <cell r="AJ335" t="str">
            <v>PROMOTOR LIMA</v>
          </cell>
          <cell r="AK335" t="str">
            <v>DD - DESCENTRALIZACION</v>
          </cell>
          <cell r="AL335" t="str">
            <v>MIXTA</v>
          </cell>
        </row>
        <row r="336">
          <cell r="C336" t="str">
            <v>41638480</v>
          </cell>
          <cell r="D336" t="str">
            <v>02602</v>
          </cell>
          <cell r="E336" t="str">
            <v>BSH SUPERVISORAS</v>
          </cell>
          <cell r="F336">
            <v>44774</v>
          </cell>
          <cell r="G336">
            <v>45323</v>
          </cell>
          <cell r="H336">
            <v>45351</v>
          </cell>
          <cell r="I336">
            <v>0</v>
          </cell>
          <cell r="J336" t="str">
            <v>VIGENTE</v>
          </cell>
          <cell r="L336" t="str">
            <v>MARKETING POWER S.A.C.</v>
          </cell>
          <cell r="M336" t="str">
            <v>BSH ELECTRODOMESTICOS SAC</v>
          </cell>
          <cell r="N336" t="str">
            <v>ELIZABETH DORIS ROMAN RINCON</v>
          </cell>
          <cell r="O336" t="str">
            <v>MP ADENDA DE RENOVACION PARA AGENCIA COMERCIAL-R</v>
          </cell>
          <cell r="P336" t="str">
            <v>PARA OBRA DETERMINADA O SERVICIO ESPECÍFICO</v>
          </cell>
          <cell r="Q336" t="str">
            <v>Lima</v>
          </cell>
          <cell r="R336" t="str">
            <v>19135658153034</v>
          </cell>
          <cell r="S336" t="str">
            <v>SOL</v>
          </cell>
          <cell r="T336" t="str">
            <v>AHORROS</v>
          </cell>
          <cell r="U336" t="str">
            <v>BANCO DE CREDITO DEL PERU</v>
          </cell>
          <cell r="V336" t="str">
            <v>SI</v>
          </cell>
          <cell r="W336" t="str">
            <v>301771FVRGL0</v>
          </cell>
          <cell r="X336" t="str">
            <v>19151369258092</v>
          </cell>
          <cell r="Y336" t="str">
            <v>BANCO DE CREDITO DEL PERU</v>
          </cell>
          <cell r="Z336" t="str">
            <v>SOL</v>
          </cell>
          <cell r="AA336">
            <v>41803</v>
          </cell>
          <cell r="AB336">
            <v>44774</v>
          </cell>
          <cell r="AC336" t="str">
            <v>AFP</v>
          </cell>
          <cell r="AD336" t="str">
            <v>AFP HABITAT</v>
          </cell>
          <cell r="AE336" t="str">
            <v>PROMOTOR JUNIOR ELECTRODOMÉSTICO</v>
          </cell>
          <cell r="AF336" t="str">
            <v>JR. LAS ARCILLAS 2467  URB.  SAN CARLOS LIMA LIMA SAN JUAN DE LURIGANCHO</v>
          </cell>
          <cell r="AG336" t="str">
            <v>101</v>
          </cell>
          <cell r="AH336" t="str">
            <v>EMPLEADO NORMAL BRUTO</v>
          </cell>
          <cell r="AI336" t="str">
            <v>0007</v>
          </cell>
          <cell r="AJ336" t="str">
            <v>914 - MARKETING</v>
          </cell>
          <cell r="AK336" t="str">
            <v>DD - DESCENTRALIZACION</v>
          </cell>
          <cell r="AL336" t="str">
            <v>MIXTA</v>
          </cell>
        </row>
        <row r="337">
          <cell r="C337" t="str">
            <v>47569929</v>
          </cell>
          <cell r="D337" t="str">
            <v>00845</v>
          </cell>
          <cell r="E337" t="str">
            <v>BSH ADMINISTRACIÓN DE ALMACENES</v>
          </cell>
          <cell r="F337">
            <v>43991</v>
          </cell>
          <cell r="G337">
            <v>44652</v>
          </cell>
          <cell r="H337">
            <v>44681</v>
          </cell>
          <cell r="I337">
            <v>0</v>
          </cell>
          <cell r="J337" t="str">
            <v>SIN CONTRATO</v>
          </cell>
          <cell r="L337" t="str">
            <v>OVERALL STRATEGY S.A.C.</v>
          </cell>
          <cell r="M337" t="str">
            <v>BSH ELECTRODOMESTICOS SAC</v>
          </cell>
          <cell r="N337" t="str">
            <v>ELIZABETH DORIS ROMAN RINCON</v>
          </cell>
          <cell r="O337" t="str">
            <v>ADENDA OBRA O SERVICIO ESPECIFICO - BASICO</v>
          </cell>
          <cell r="P337" t="str">
            <v>PARA OBRA DETERMINADA O SERVICIO ESPECÍFICO</v>
          </cell>
          <cell r="Q337" t="str">
            <v>Lima</v>
          </cell>
          <cell r="R337" t="str">
            <v>0753297333840</v>
          </cell>
          <cell r="S337" t="str">
            <v>SOL</v>
          </cell>
          <cell r="T337" t="str">
            <v>AHORROS</v>
          </cell>
          <cell r="U337" t="str">
            <v>BANCO INTERNACIONAL DEL PERU - INTERBANK</v>
          </cell>
          <cell r="V337" t="str">
            <v>SI</v>
          </cell>
          <cell r="W337" t="str">
            <v>336601JVAQR6</v>
          </cell>
          <cell r="X337" t="str">
            <v>80101543001195691395</v>
          </cell>
          <cell r="Y337" t="str">
            <v>SCOTIABANK PERU SAA</v>
          </cell>
          <cell r="Z337" t="str">
            <v>SOL</v>
          </cell>
          <cell r="AA337">
            <v>41089</v>
          </cell>
          <cell r="AB337">
            <v>43991</v>
          </cell>
          <cell r="AC337" t="str">
            <v>AFP</v>
          </cell>
          <cell r="AD337" t="str">
            <v>PROFUTURO</v>
          </cell>
          <cell r="AE337" t="str">
            <v>AUXILIAR INGRESO DE PRODUCTOS</v>
          </cell>
          <cell r="AF337" t="str">
            <v>PJ. EX FUNDO MARQUEZ MZ 58 LT 15 PROV.CONST.DEL CALLAO CALLAO BELLAVISTA</v>
          </cell>
          <cell r="AG337" t="str">
            <v>101</v>
          </cell>
          <cell r="AH337" t="str">
            <v>EMPLEADO NORMAL BRUTO</v>
          </cell>
          <cell r="AI337" t="str">
            <v>2908</v>
          </cell>
          <cell r="AJ337" t="str">
            <v>001 -  APT</v>
          </cell>
          <cell r="AK337" t="str">
            <v>DD - DESCENTRALIZACION</v>
          </cell>
          <cell r="AL337" t="str">
            <v>MIXTA</v>
          </cell>
        </row>
        <row r="338">
          <cell r="C338" t="str">
            <v>47261535</v>
          </cell>
          <cell r="D338" t="str">
            <v>02602</v>
          </cell>
          <cell r="E338" t="str">
            <v>BSH SUPERVISORAS</v>
          </cell>
          <cell r="F338">
            <v>44774</v>
          </cell>
          <cell r="G338">
            <v>45323</v>
          </cell>
          <cell r="H338">
            <v>45351</v>
          </cell>
          <cell r="I338">
            <v>0</v>
          </cell>
          <cell r="J338" t="str">
            <v>VIGENTE</v>
          </cell>
          <cell r="L338" t="str">
            <v>MARKETING POWER S.A.C.</v>
          </cell>
          <cell r="M338" t="str">
            <v>BSH ELECTRODOMESTICOS SAC</v>
          </cell>
          <cell r="N338" t="str">
            <v>ELIZABETH DORIS ROMAN RINCON</v>
          </cell>
          <cell r="O338" t="str">
            <v>MP ADENDA DE RENOVACION PARA AGENCIA COMERCIAL-R</v>
          </cell>
          <cell r="P338" t="str">
            <v>PARA OBRA DETERMINADA O SERVICIO ESPECÍFICO</v>
          </cell>
          <cell r="Q338" t="str">
            <v>Trujillo</v>
          </cell>
          <cell r="R338" t="str">
            <v>00110057700256956609</v>
          </cell>
          <cell r="S338" t="str">
            <v>SOL</v>
          </cell>
          <cell r="T338" t="str">
            <v>AHORROS</v>
          </cell>
          <cell r="U338" t="str">
            <v>BANCO BBVA PERU</v>
          </cell>
          <cell r="V338" t="str">
            <v>SI</v>
          </cell>
          <cell r="W338" t="str">
            <v>328331JVAQI8</v>
          </cell>
          <cell r="X338" t="str">
            <v>00110579010702702835</v>
          </cell>
          <cell r="Y338" t="str">
            <v>BANCO BBVA PERU</v>
          </cell>
          <cell r="Z338" t="str">
            <v>SOL</v>
          </cell>
          <cell r="AA338">
            <v>41750</v>
          </cell>
          <cell r="AB338">
            <v>44774</v>
          </cell>
          <cell r="AC338" t="str">
            <v>AFP</v>
          </cell>
          <cell r="AD338" t="str">
            <v>AFP INTEGRA</v>
          </cell>
          <cell r="AE338" t="str">
            <v>PROMOTOR JUNIOR ELECTRODOMÉSTICO</v>
          </cell>
          <cell r="AF338" t="str">
            <v>AV. MANUEL VERA ENRIQUEZ 250 302-D URB.  LAS QUINTANAS LA LIBERTAD TRUJILLO TRUJILLO</v>
          </cell>
          <cell r="AG338" t="str">
            <v>101</v>
          </cell>
          <cell r="AH338" t="str">
            <v>EMPLEADO NORMAL BRUTO</v>
          </cell>
          <cell r="AI338" t="str">
            <v>0007</v>
          </cell>
          <cell r="AJ338" t="str">
            <v>914 - MARKETING</v>
          </cell>
          <cell r="AK338" t="str">
            <v>DD - DESCENTRALIZACION</v>
          </cell>
          <cell r="AL338" t="str">
            <v>MIXTA</v>
          </cell>
        </row>
        <row r="339">
          <cell r="C339" t="str">
            <v>47073010</v>
          </cell>
          <cell r="D339" t="str">
            <v>02602</v>
          </cell>
          <cell r="E339" t="str">
            <v>BSH SUPERVISORAS</v>
          </cell>
          <cell r="F339">
            <v>44774</v>
          </cell>
          <cell r="G339">
            <v>45323</v>
          </cell>
          <cell r="H339">
            <v>45351</v>
          </cell>
          <cell r="I339">
            <v>0</v>
          </cell>
          <cell r="J339" t="str">
            <v>VIGENTE</v>
          </cell>
          <cell r="L339" t="str">
            <v>MARKETING POWER S.A.C.</v>
          </cell>
          <cell r="M339" t="str">
            <v>BSH ELECTRODOMESTICOS SAC</v>
          </cell>
          <cell r="N339" t="str">
            <v>ELIZABETH DORIS ROMAN RINCON</v>
          </cell>
          <cell r="O339" t="str">
            <v>MP ADENDA DE RENOVACION PARA AGENCIA COMERCIAL-R</v>
          </cell>
          <cell r="P339" t="str">
            <v>PARA OBRA DETERMINADA O SERVICIO ESPECÍFICO</v>
          </cell>
          <cell r="Q339" t="str">
            <v>Lima</v>
          </cell>
          <cell r="R339" t="str">
            <v>19101362264023</v>
          </cell>
          <cell r="S339" t="str">
            <v>SOL</v>
          </cell>
          <cell r="T339" t="str">
            <v>AHORROS</v>
          </cell>
          <cell r="U339" t="str">
            <v>BANCO DE CREDITO DEL PERU</v>
          </cell>
          <cell r="V339" t="str">
            <v>NO</v>
          </cell>
          <cell r="W339" t="str">
            <v>634081DVFQA5</v>
          </cell>
          <cell r="X339" t="str">
            <v>19151369865023</v>
          </cell>
          <cell r="Y339" t="str">
            <v>BANCO DE CREDITO DEL PERU</v>
          </cell>
          <cell r="Z339" t="str">
            <v>SOL</v>
          </cell>
          <cell r="AA339">
            <v>42328</v>
          </cell>
          <cell r="AB339">
            <v>44774</v>
          </cell>
          <cell r="AC339" t="str">
            <v>AFP</v>
          </cell>
          <cell r="AD339" t="str">
            <v>AFP HABITAT</v>
          </cell>
          <cell r="AE339" t="str">
            <v>PROMOTOR SENIOR ELECTRODOMÉSTICO</v>
          </cell>
          <cell r="AF339" t="str">
            <v>CAL ROSENDO BADANI 115  URB.  URBANIZACIÓN PANDO LIMA LIMA SAN MIGUEL</v>
          </cell>
          <cell r="AG339" t="str">
            <v>101</v>
          </cell>
          <cell r="AH339" t="str">
            <v>EMPLEADO NORMAL BRUTO</v>
          </cell>
          <cell r="AI339" t="str">
            <v>0007</v>
          </cell>
          <cell r="AJ339" t="str">
            <v>914 - MARKETING</v>
          </cell>
          <cell r="AK339" t="str">
            <v>DD - DESCENTRALIZACION</v>
          </cell>
          <cell r="AL339" t="str">
            <v>MIXTA</v>
          </cell>
        </row>
        <row r="340">
          <cell r="C340" t="str">
            <v>46994431</v>
          </cell>
          <cell r="D340" t="str">
            <v>02396</v>
          </cell>
          <cell r="E340" t="str">
            <v>PDI - SERVICIOS TERCERIZADOS GESTIÓN PREDIAL Y SUPERVISIÓN DE PROYECTOS DE INFRAESTRUCTURA</v>
          </cell>
          <cell r="F340">
            <v>43997</v>
          </cell>
          <cell r="G340">
            <v>45292</v>
          </cell>
          <cell r="H340">
            <v>45382</v>
          </cell>
          <cell r="I340">
            <v>0</v>
          </cell>
          <cell r="J340" t="str">
            <v>VIGENTE</v>
          </cell>
          <cell r="L340" t="str">
            <v>OVERALL STRATEGY S.A.C.</v>
          </cell>
          <cell r="M340" t="str">
            <v>CONSORCIO TRANSMANTARO S.A.</v>
          </cell>
          <cell r="N340" t="str">
            <v>ELIZABETH DORIS ROMAN RINCON</v>
          </cell>
          <cell r="O340" t="str">
            <v>OS_ADENDA_CONTRATO SERV. ESPECIFC_CONSORCIO TRANSMANTARO_PNF_RF_PROYECTO YANA COYA</v>
          </cell>
          <cell r="P340" t="str">
            <v>PARA OBRA DETERMINADA O SERVICIO ESPECÍFICO</v>
          </cell>
          <cell r="Q340" t="str">
            <v>Lima</v>
          </cell>
          <cell r="R340" t="str">
            <v>19197291132069</v>
          </cell>
          <cell r="S340" t="str">
            <v>SOL</v>
          </cell>
          <cell r="T340" t="str">
            <v>AHORROS</v>
          </cell>
          <cell r="U340" t="str">
            <v>BANCO DE CREDITO DEL PERU</v>
          </cell>
          <cell r="V340" t="str">
            <v>NO</v>
          </cell>
          <cell r="W340" t="str">
            <v>627830GVGQR6</v>
          </cell>
          <cell r="X340" t="str">
            <v>19140518369053</v>
          </cell>
          <cell r="Y340" t="str">
            <v>BANCO DE CREDITO DEL PERU</v>
          </cell>
          <cell r="Z340" t="str">
            <v>SOL</v>
          </cell>
          <cell r="AA340">
            <v>43658</v>
          </cell>
          <cell r="AB340">
            <v>43997</v>
          </cell>
          <cell r="AC340" t="str">
            <v>AFP</v>
          </cell>
          <cell r="AD340" t="str">
            <v>AFP INTEGRA</v>
          </cell>
          <cell r="AE340" t="str">
            <v>ASISTENTE PREDIAL</v>
          </cell>
          <cell r="AF340" t="str">
            <v>MZ A6 LOTE 41    ASOC.VIV.EL ROSAL DE SANTA ANITA LIMA LIMA SANTA ANITA</v>
          </cell>
          <cell r="AG340" t="str">
            <v>101</v>
          </cell>
          <cell r="AH340" t="str">
            <v>EMPLEADO NORMAL BRUTO</v>
          </cell>
          <cell r="AI340" t="str">
            <v>3018</v>
          </cell>
          <cell r="AJ340" t="str">
            <v>YANA - COYA</v>
          </cell>
          <cell r="AK340" t="str">
            <v>DD - DESCENTRALIZACION</v>
          </cell>
          <cell r="AL340" t="str">
            <v>MIXTA</v>
          </cell>
        </row>
        <row r="341">
          <cell r="C341" t="str">
            <v>72111136</v>
          </cell>
          <cell r="D341" t="str">
            <v>02645</v>
          </cell>
          <cell r="E341" t="str">
            <v>J&amp;J PROD MEDICOS &amp; FARMAC - PREVENCIONISTA DE RIESGO</v>
          </cell>
          <cell r="F341">
            <v>43700</v>
          </cell>
          <cell r="G341">
            <v>45292</v>
          </cell>
          <cell r="H341">
            <v>45382</v>
          </cell>
          <cell r="I341">
            <v>0</v>
          </cell>
          <cell r="J341" t="str">
            <v>VIGENTE</v>
          </cell>
          <cell r="L341" t="str">
            <v>OVERALL STRATEGY S.A.C.</v>
          </cell>
          <cell r="M341" t="str">
            <v>J&amp;J PRODUCTOS MEDICOS &amp; FARMACEUTICOS DEL PERU S.A.</v>
          </cell>
          <cell r="N341" t="str">
            <v>ELIZABETH DORIS ROMAN RINCON</v>
          </cell>
          <cell r="O341" t="str">
            <v>OS-ADENDA-CTO SERV. ESPECIFIC-LOCACIÓN DE SERV.-TELETRABAJO COMPLETO-RF(J&amp;J PRODUCTOS MÉDICOS-ADMN)</v>
          </cell>
          <cell r="P341" t="str">
            <v>PARA OBRA DETERMINADA O SERVICIO ESPECÍFICO</v>
          </cell>
          <cell r="Q341" t="str">
            <v>Lima</v>
          </cell>
          <cell r="R341" t="str">
            <v>00110057700238424403</v>
          </cell>
          <cell r="S341" t="str">
            <v>SOL</v>
          </cell>
          <cell r="T341" t="str">
            <v>AHORROS</v>
          </cell>
          <cell r="U341" t="str">
            <v>BANCO BBVA PERU</v>
          </cell>
          <cell r="V341" t="str">
            <v>NO</v>
          </cell>
          <cell r="W341" t="str">
            <v>648770CVHQN0</v>
          </cell>
          <cell r="X341" t="str">
            <v>05500100101239859621</v>
          </cell>
          <cell r="Y341" t="str">
            <v>SCOTIABANK PERU SAA</v>
          </cell>
          <cell r="Z341" t="str">
            <v>SOL</v>
          </cell>
          <cell r="AA341">
            <v>43790</v>
          </cell>
          <cell r="AB341">
            <v>43700</v>
          </cell>
          <cell r="AC341" t="str">
            <v>AFP</v>
          </cell>
          <cell r="AD341" t="str">
            <v>AFP INTEGRA</v>
          </cell>
          <cell r="AE341" t="str">
            <v>ANALISTA OPERATIVO DE RECURSOS HUMANOS</v>
          </cell>
          <cell r="AF341" t="str">
            <v>JR. ZORRITOS 1134 DPTO 501  COND LOS JARDINES DE TINGO BLOCK LOS CASTAÑOS LIMA LIMA LIMA</v>
          </cell>
          <cell r="AG341" t="str">
            <v>101</v>
          </cell>
          <cell r="AH341" t="str">
            <v>EMPLEADO NORMAL BRUTO</v>
          </cell>
          <cell r="AI341" t="str">
            <v>2002</v>
          </cell>
          <cell r="AJ341" t="str">
            <v xml:space="preserve">DESCENTRALIZACION </v>
          </cell>
          <cell r="AK341" t="str">
            <v>DD - DESCENTRALIZACION</v>
          </cell>
          <cell r="AL341" t="str">
            <v>MIXTA</v>
          </cell>
        </row>
        <row r="342">
          <cell r="C342" t="str">
            <v>45484572</v>
          </cell>
          <cell r="D342" t="str">
            <v>02645</v>
          </cell>
          <cell r="E342" t="str">
            <v>J&amp;J PROD MEDICOS &amp; FARMAC - PREVENCIONISTA DE RIESGO</v>
          </cell>
          <cell r="F342">
            <v>45068</v>
          </cell>
          <cell r="G342">
            <v>45292</v>
          </cell>
          <cell r="H342">
            <v>45382</v>
          </cell>
          <cell r="I342">
            <v>0</v>
          </cell>
          <cell r="J342" t="str">
            <v>VIGENTE</v>
          </cell>
          <cell r="L342" t="str">
            <v>OVERALL STRATEGY S.A.C.</v>
          </cell>
          <cell r="M342" t="str">
            <v>J&amp;J PRODUCTOS MEDICOS &amp; FARMACEUTICOS DEL PERU S.A.</v>
          </cell>
          <cell r="N342" t="str">
            <v>ELIZABETH DORIS ROMAN RINCON</v>
          </cell>
          <cell r="O342" t="str">
            <v>OS-ADENDA-CTO SERV. ESPECIFIC-LOCACIÓN DE SERV.-TELETRABAJO COMPLETO-RF</v>
          </cell>
          <cell r="P342" t="str">
            <v>PARA OBRA DETERMINADA O SERVICIO ESPECÍFICO</v>
          </cell>
          <cell r="Q342" t="str">
            <v>Lima</v>
          </cell>
          <cell r="R342" t="str">
            <v>19479641522080</v>
          </cell>
          <cell r="S342" t="str">
            <v>SOL</v>
          </cell>
          <cell r="T342" t="str">
            <v>AHORROS</v>
          </cell>
          <cell r="U342" t="str">
            <v>BANCO DE CREDITO DEL PERU</v>
          </cell>
          <cell r="V342" t="str">
            <v>SI</v>
          </cell>
          <cell r="W342" t="str">
            <v>624731RVLQN6</v>
          </cell>
          <cell r="X342" t="str">
            <v>80301800427959600212</v>
          </cell>
          <cell r="Y342" t="str">
            <v>SCOTIABANK PERU SAA</v>
          </cell>
          <cell r="Z342" t="str">
            <v>SOL</v>
          </cell>
          <cell r="AA342">
            <v>40633</v>
          </cell>
          <cell r="AB342">
            <v>45068</v>
          </cell>
          <cell r="AC342" t="str">
            <v>AFP</v>
          </cell>
          <cell r="AD342" t="str">
            <v>AFP INTEGRA</v>
          </cell>
          <cell r="AE342" t="str">
            <v>SUPERVISOR SEGURIDAD Y SALUD EN EL TRABAJO Y MEDIO AMBIENTE</v>
          </cell>
          <cell r="AF342" t="str">
            <v>AV. OSCAR R. BENAVIDES N 878, DPTO 904B, EDIFICIO GRAN COLONIAL. LIMA LIMA LIMA</v>
          </cell>
          <cell r="AG342" t="str">
            <v>101</v>
          </cell>
          <cell r="AH342" t="str">
            <v>EMPLEADO NORMAL BRUTO</v>
          </cell>
          <cell r="AI342" t="str">
            <v>2002</v>
          </cell>
          <cell r="AJ342" t="str">
            <v xml:space="preserve">DESCENTRALIZACION </v>
          </cell>
          <cell r="AK342" t="str">
            <v>DD - DESCENTRALIZACION</v>
          </cell>
          <cell r="AL342" t="str">
            <v>FLUJO</v>
          </cell>
        </row>
        <row r="343">
          <cell r="C343" t="str">
            <v>45251418</v>
          </cell>
          <cell r="D343" t="str">
            <v>02602</v>
          </cell>
          <cell r="E343" t="str">
            <v>BSH SUPERVISORAS</v>
          </cell>
          <cell r="F343">
            <v>44798</v>
          </cell>
          <cell r="G343">
            <v>45323</v>
          </cell>
          <cell r="H343">
            <v>45351</v>
          </cell>
          <cell r="I343">
            <v>0</v>
          </cell>
          <cell r="J343" t="str">
            <v>VIGENTE</v>
          </cell>
          <cell r="L343" t="str">
            <v>MARKETING POWER S.A.C.</v>
          </cell>
          <cell r="M343" t="str">
            <v>BSH ELECTRODOMESTICOS SAC</v>
          </cell>
          <cell r="N343" t="str">
            <v>ELIZABETH DORIS ROMAN RINCON</v>
          </cell>
          <cell r="O343" t="str">
            <v>MP ADENDA DE RENOVACION PARA AGENCIA COMERCIAL-R</v>
          </cell>
          <cell r="P343" t="str">
            <v>PARA OBRA DETERMINADA O SERVICIO ESPECÍFICO</v>
          </cell>
          <cell r="Q343" t="str">
            <v>Lima</v>
          </cell>
          <cell r="R343" t="str">
            <v>19472118415082</v>
          </cell>
          <cell r="S343" t="str">
            <v>SOL</v>
          </cell>
          <cell r="T343" t="str">
            <v>AHORROS</v>
          </cell>
          <cell r="U343" t="str">
            <v>BANCO DE CREDITO DEL PERU</v>
          </cell>
          <cell r="V343" t="str">
            <v>SI</v>
          </cell>
          <cell r="W343" t="str">
            <v>623840LVMAE4</v>
          </cell>
          <cell r="X343" t="str">
            <v>19151369868053</v>
          </cell>
          <cell r="Y343" t="str">
            <v>BANCO DE CREDITO DEL PERU</v>
          </cell>
          <cell r="Z343" t="str">
            <v>SOL</v>
          </cell>
          <cell r="AA343">
            <v>44797</v>
          </cell>
          <cell r="AB343">
            <v>44798</v>
          </cell>
          <cell r="AC343" t="str">
            <v>AFP</v>
          </cell>
          <cell r="AD343" t="str">
            <v>AFP PRIMA</v>
          </cell>
          <cell r="AE343" t="str">
            <v>PROMOTOR JUNIOR ELECTRODOMÉSTICO</v>
          </cell>
          <cell r="AF343" t="str">
            <v>AV. JR.LAS SILVITAS 222 URB. SAN HILARION LIMA LIMA SAN JUAN DE LURIGANCHO</v>
          </cell>
          <cell r="AG343" t="str">
            <v>101</v>
          </cell>
          <cell r="AH343" t="str">
            <v>EMPLEADO NORMAL BRUTO</v>
          </cell>
          <cell r="AI343" t="str">
            <v>0007</v>
          </cell>
          <cell r="AJ343" t="str">
            <v>914 - MARKETING</v>
          </cell>
          <cell r="AK343" t="str">
            <v>DD - DESCENTRALIZACION</v>
          </cell>
          <cell r="AL343" t="str">
            <v>MIXTA</v>
          </cell>
        </row>
        <row r="344">
          <cell r="C344" t="str">
            <v>76196141</v>
          </cell>
          <cell r="D344" t="str">
            <v>00845</v>
          </cell>
          <cell r="E344" t="str">
            <v>BSH ADMINISTRACIÓN DE ALMACENES</v>
          </cell>
          <cell r="F344">
            <v>44050</v>
          </cell>
          <cell r="G344">
            <v>45292</v>
          </cell>
          <cell r="H344">
            <v>45382</v>
          </cell>
          <cell r="I344">
            <v>0</v>
          </cell>
          <cell r="J344" t="str">
            <v>VIGENTE</v>
          </cell>
          <cell r="L344" t="str">
            <v>OVERALL STRATEGY S.A.C.</v>
          </cell>
          <cell r="M344" t="str">
            <v>BSH ELECTRODOMESTICOS SAC</v>
          </cell>
          <cell r="N344" t="str">
            <v>ELIZABETH DORIS ROMAN RINCON</v>
          </cell>
          <cell r="O344" t="str">
            <v>OS-ADENDA DE PRORROGA  BSH  ALMACENES  CT</v>
          </cell>
          <cell r="P344" t="str">
            <v>PARA OBRA DETERMINADA O SERVICIO ESPECÍFICO</v>
          </cell>
          <cell r="Q344" t="str">
            <v>Lima</v>
          </cell>
          <cell r="R344" t="str">
            <v>19299573966061</v>
          </cell>
          <cell r="S344" t="str">
            <v>SOL</v>
          </cell>
          <cell r="T344" t="str">
            <v>AHORROS</v>
          </cell>
          <cell r="U344" t="str">
            <v>BANCO DE CREDITO DEL PERU</v>
          </cell>
          <cell r="V344" t="str">
            <v>NO</v>
          </cell>
          <cell r="W344" t="str">
            <v>656011SVCEA3</v>
          </cell>
          <cell r="X344" t="str">
            <v>19149821756058</v>
          </cell>
          <cell r="Y344" t="str">
            <v>BANCO DE CREDITO DEL PERU</v>
          </cell>
          <cell r="Z344" t="str">
            <v>SOL</v>
          </cell>
          <cell r="AA344">
            <v>43474</v>
          </cell>
          <cell r="AB344">
            <v>44050</v>
          </cell>
          <cell r="AC344" t="str">
            <v>AFP</v>
          </cell>
          <cell r="AD344" t="str">
            <v>AFP PRIMA</v>
          </cell>
          <cell r="AE344" t="str">
            <v>AUXILIAR SALIDA DE PRODUCTOS</v>
          </cell>
          <cell r="AF344" t="str">
            <v>MZ. Y4 LT. 14  A.H.  DEFENSORES DE LA PATRIA PROV.CONST.DEL CALLAO CALLAO VENTANILLA</v>
          </cell>
          <cell r="AG344" t="str">
            <v>101</v>
          </cell>
          <cell r="AH344" t="str">
            <v>EMPLEADO NORMAL BRUTO</v>
          </cell>
          <cell r="AI344" t="str">
            <v>2908</v>
          </cell>
          <cell r="AJ344" t="str">
            <v>001 -  APT</v>
          </cell>
          <cell r="AK344" t="str">
            <v>DD - DESCENTRALIZACION</v>
          </cell>
          <cell r="AL344" t="str">
            <v>MIXTA</v>
          </cell>
        </row>
        <row r="345">
          <cell r="C345" t="str">
            <v>72802174</v>
          </cell>
          <cell r="D345" t="str">
            <v>02602</v>
          </cell>
          <cell r="E345" t="str">
            <v>BSH SUPERVISORAS</v>
          </cell>
          <cell r="F345">
            <v>44774</v>
          </cell>
          <cell r="G345">
            <v>45323</v>
          </cell>
          <cell r="H345">
            <v>45351</v>
          </cell>
          <cell r="I345">
            <v>0</v>
          </cell>
          <cell r="J345" t="str">
            <v>VIGENTE</v>
          </cell>
          <cell r="L345" t="str">
            <v>MARKETING POWER S.A.C.</v>
          </cell>
          <cell r="M345" t="str">
            <v>BSH ELECTRODOMESTICOS SAC</v>
          </cell>
          <cell r="N345" t="str">
            <v>ELIZABETH DORIS ROMAN RINCON</v>
          </cell>
          <cell r="O345" t="str">
            <v>MP ADENDA DE RENOVACION PARA AGENCIA COMERCIAL-R</v>
          </cell>
          <cell r="P345" t="str">
            <v>PARA OBRA DETERMINADA O SERVICIO ESPECÍFICO</v>
          </cell>
          <cell r="Q345" t="str">
            <v>Chimbote</v>
          </cell>
          <cell r="R345" t="str">
            <v>31070264164094</v>
          </cell>
          <cell r="S345" t="str">
            <v>SOL</v>
          </cell>
          <cell r="T345" t="str">
            <v>AHORROS</v>
          </cell>
          <cell r="U345" t="str">
            <v>BANCO DE CREDITO DEL PERU</v>
          </cell>
          <cell r="V345" t="str">
            <v>SI</v>
          </cell>
          <cell r="W345" t="str">
            <v>334160TVBTT1</v>
          </cell>
          <cell r="X345" t="str">
            <v>37551372090077</v>
          </cell>
          <cell r="Y345" t="str">
            <v>BANCO DE CREDITO DEL PERU</v>
          </cell>
          <cell r="Z345" t="str">
            <v>SOL</v>
          </cell>
          <cell r="AA345">
            <v>40990</v>
          </cell>
          <cell r="AB345">
            <v>44774</v>
          </cell>
          <cell r="AC345" t="str">
            <v>AFP</v>
          </cell>
          <cell r="AD345" t="str">
            <v>AFP PRIMA</v>
          </cell>
          <cell r="AE345" t="str">
            <v>PROMOTOR JUNIOR ELECTRODOMÉSTICO</v>
          </cell>
          <cell r="AF345" t="str">
            <v>VILLA SAN LUIS I ETAPA MZ F LOTE 39  AVENIDA   ANCASH SANTA NUEVO CHIMBOTE</v>
          </cell>
          <cell r="AG345" t="str">
            <v>101</v>
          </cell>
          <cell r="AH345" t="str">
            <v>EMPLEADO NORMAL BRUTO</v>
          </cell>
          <cell r="AI345" t="str">
            <v>0007</v>
          </cell>
          <cell r="AJ345" t="str">
            <v>914 - MARKETING</v>
          </cell>
          <cell r="AK345" t="str">
            <v>DD - DESCENTRALIZACION</v>
          </cell>
          <cell r="AL345" t="str">
            <v>MIXTA</v>
          </cell>
        </row>
        <row r="346">
          <cell r="C346" t="str">
            <v>40720525</v>
          </cell>
          <cell r="D346" t="str">
            <v>02602</v>
          </cell>
          <cell r="E346" t="str">
            <v>BSH SUPERVISORAS</v>
          </cell>
          <cell r="F346">
            <v>45299</v>
          </cell>
          <cell r="G346">
            <v>45299</v>
          </cell>
          <cell r="H346">
            <v>45382</v>
          </cell>
          <cell r="I346">
            <v>0</v>
          </cell>
          <cell r="J346" t="str">
            <v>VIGENTE</v>
          </cell>
          <cell r="L346" t="str">
            <v>MARKETING POWER S.A.C.</v>
          </cell>
          <cell r="M346" t="str">
            <v>BSH ELECTRODOMESTICOS SAC</v>
          </cell>
          <cell r="N346" t="str">
            <v>ELIZABETH DORIS ROMAN RINCON</v>
          </cell>
          <cell r="O346" t="str">
            <v>MP - CONTRATO SERVICIO ESPECIFICO- AGENCIA - PF - R - 42 hrs semanales</v>
          </cell>
          <cell r="P346" t="str">
            <v>PARA OBRA DETERMINADA O SERVICIO ESPECÍFICO</v>
          </cell>
          <cell r="Q346" t="str">
            <v>Lima</v>
          </cell>
          <cell r="R346" t="str">
            <v>19495087723003</v>
          </cell>
          <cell r="S346" t="str">
            <v>SOL</v>
          </cell>
          <cell r="T346" t="str">
            <v>AHORROS</v>
          </cell>
          <cell r="U346" t="str">
            <v>BANCO DE CREDITO DEL PERU</v>
          </cell>
          <cell r="V346" t="str">
            <v>NO</v>
          </cell>
          <cell r="W346" t="str">
            <v>595600MVLEA0</v>
          </cell>
          <cell r="Y346" t="str">
            <v>BANCO DE CREDITO DEL PERU</v>
          </cell>
          <cell r="Z346" t="str">
            <v>SOL</v>
          </cell>
          <cell r="AA346">
            <v>37397</v>
          </cell>
          <cell r="AB346">
            <v>45299</v>
          </cell>
          <cell r="AC346" t="str">
            <v>AFP</v>
          </cell>
          <cell r="AD346" t="str">
            <v>AFP INTEGRA</v>
          </cell>
          <cell r="AE346" t="str">
            <v>PROMOTOR JUNIOR ELECTRODOMÉSTICO</v>
          </cell>
          <cell r="AF346" t="str">
            <v>JR. MIRAFLORES 374 LIMA LIMA VILLA MARIA DEL TRIUNFO</v>
          </cell>
          <cell r="AG346" t="str">
            <v>101</v>
          </cell>
          <cell r="AH346" t="str">
            <v>EMPLEADO NORMAL BRUTO</v>
          </cell>
          <cell r="AI346" t="str">
            <v>0007</v>
          </cell>
          <cell r="AJ346" t="str">
            <v>914 - MARKETING</v>
          </cell>
          <cell r="AK346" t="str">
            <v>DD - DESCENTRALIZACION</v>
          </cell>
          <cell r="AL346" t="str">
            <v>MIXTA</v>
          </cell>
        </row>
        <row r="347">
          <cell r="C347" t="str">
            <v>46791048</v>
          </cell>
          <cell r="D347" t="str">
            <v>02515</v>
          </cell>
          <cell r="E347" t="str">
            <v>RASH</v>
          </cell>
          <cell r="F347">
            <v>45307</v>
          </cell>
          <cell r="G347">
            <v>45307</v>
          </cell>
          <cell r="H347">
            <v>45382</v>
          </cell>
          <cell r="I347">
            <v>0</v>
          </cell>
          <cell r="J347" t="str">
            <v>VIGENTE</v>
          </cell>
          <cell r="L347" t="str">
            <v>OVERALL STRATEGY S.A.C.</v>
          </cell>
          <cell r="M347" t="str">
            <v>RASH PERU S.A.C.</v>
          </cell>
          <cell r="N347" t="str">
            <v>ELIZABETH DORIS ROMAN RINCON</v>
          </cell>
          <cell r="O347" t="str">
            <v>OS_CTO DE TRBO SERVICIO ESPECIFICO_BACK OFFICE (ÚNICA CUENTA)_TELETRABAJO MIXTO_RC_PNF</v>
          </cell>
          <cell r="P347" t="str">
            <v>PARA OBRA DETERMINADA O SERVICIO ESPECÍFICO</v>
          </cell>
          <cell r="Q347" t="str">
            <v>Lima</v>
          </cell>
          <cell r="R347" t="str">
            <v>19295230559082</v>
          </cell>
          <cell r="S347" t="str">
            <v>SOL</v>
          </cell>
          <cell r="T347" t="str">
            <v>AHORROS</v>
          </cell>
          <cell r="U347" t="str">
            <v>BANCO DE CREDITO DEL PERU</v>
          </cell>
          <cell r="V347" t="str">
            <v>NO</v>
          </cell>
          <cell r="W347" t="str">
            <v>632870RVFAR3</v>
          </cell>
          <cell r="Y347" t="str">
            <v>BANCO DE CREDITO DEL PERU</v>
          </cell>
          <cell r="Z347" t="str">
            <v>SOL</v>
          </cell>
          <cell r="AA347">
            <v>42168</v>
          </cell>
          <cell r="AB347">
            <v>45307</v>
          </cell>
          <cell r="AC347" t="str">
            <v>AFP</v>
          </cell>
          <cell r="AD347" t="str">
            <v>AFP INTEGRA</v>
          </cell>
          <cell r="AE347" t="str">
            <v>ANALISTA DE INVENTARIOS</v>
          </cell>
          <cell r="AF347" t="str">
            <v>AV. ALAMEDA 1 N 200 EDIFICIO 3 DPTO. 1106 CONDOMINIO VILLANOVA 4 PROV.CONST.DEL CALLAO CALLAO CALLAO</v>
          </cell>
          <cell r="AG347" t="str">
            <v>101</v>
          </cell>
          <cell r="AH347" t="str">
            <v>EMPLEADO NORMAL BRUTO</v>
          </cell>
          <cell r="AI347" t="str">
            <v>2002</v>
          </cell>
          <cell r="AJ347" t="str">
            <v xml:space="preserve">DESCENTRALIZACION </v>
          </cell>
          <cell r="AK347" t="str">
            <v>DD - DESCENTRALIZACION</v>
          </cell>
          <cell r="AL347" t="str">
            <v>MIXTA</v>
          </cell>
        </row>
        <row r="348">
          <cell r="C348" t="str">
            <v>74982198</v>
          </cell>
          <cell r="D348" t="str">
            <v>00845</v>
          </cell>
          <cell r="E348" t="str">
            <v>BSH ADMINISTRACIÓN DE ALMACENES</v>
          </cell>
          <cell r="F348">
            <v>45194</v>
          </cell>
          <cell r="G348">
            <v>45292</v>
          </cell>
          <cell r="H348">
            <v>45382</v>
          </cell>
          <cell r="I348">
            <v>0</v>
          </cell>
          <cell r="J348" t="str">
            <v>VIGENTE</v>
          </cell>
          <cell r="L348" t="str">
            <v>OVERALL STRATEGY S.A.C.</v>
          </cell>
          <cell r="M348" t="str">
            <v>BSH ELECTRODOMESTICOS SAC</v>
          </cell>
          <cell r="N348" t="str">
            <v>ELIZABETH DORIS ROMAN RINCON</v>
          </cell>
          <cell r="O348" t="str">
            <v>OS-ADENDA DE PRORROGA  BSH  ALMACENES  CT</v>
          </cell>
          <cell r="P348" t="str">
            <v>PARA OBRA DETERMINADA O SERVICIO ESPECÍFICO</v>
          </cell>
          <cell r="Q348" t="str">
            <v>Callao</v>
          </cell>
          <cell r="R348" t="str">
            <v>8983348709277</v>
          </cell>
          <cell r="S348" t="str">
            <v>SOL</v>
          </cell>
          <cell r="T348" t="str">
            <v>AHORROS</v>
          </cell>
          <cell r="U348" t="str">
            <v>BANCO INTERNACIONAL DEL PERU - INTERBANK</v>
          </cell>
          <cell r="V348" t="str">
            <v>NO</v>
          </cell>
          <cell r="W348" t="str">
            <v>683501FVCCV8</v>
          </cell>
          <cell r="X348" t="str">
            <v>8213392165946</v>
          </cell>
          <cell r="Y348" t="str">
            <v>BANCO INTERNACIONAL DEL PERU - INTERBANK</v>
          </cell>
          <cell r="Z348" t="str">
            <v>SOL</v>
          </cell>
          <cell r="AA348">
            <v>45128</v>
          </cell>
          <cell r="AB348">
            <v>45194</v>
          </cell>
          <cell r="AC348" t="str">
            <v>AFP</v>
          </cell>
          <cell r="AD348" t="str">
            <v>AFP INTEGRA</v>
          </cell>
          <cell r="AE348" t="str">
            <v>OPERARIO DE ALMACÉN DE INSUMOS</v>
          </cell>
          <cell r="AF348" t="str">
            <v>CAL LAS VIOLETAS BOTERIN ETAPA III MZ O LT 27 PROV.CONST.DEL CALLAO CALLAO CALLAO</v>
          </cell>
          <cell r="AG348" t="str">
            <v>101</v>
          </cell>
          <cell r="AH348" t="str">
            <v>EMPLEADO NORMAL BRUTO</v>
          </cell>
          <cell r="AI348" t="str">
            <v>2907</v>
          </cell>
          <cell r="AJ348" t="str">
            <v>145 - INSUMOS</v>
          </cell>
          <cell r="AK348" t="str">
            <v>DD - DESCENTRALIZACION</v>
          </cell>
          <cell r="AL348" t="str">
            <v>MIXTA</v>
          </cell>
        </row>
        <row r="349">
          <cell r="C349" t="str">
            <v>71388426</v>
          </cell>
          <cell r="D349" t="str">
            <v>02636</v>
          </cell>
          <cell r="E349" t="str">
            <v>El Quinde Shopping Plaza</v>
          </cell>
          <cell r="F349">
            <v>45230</v>
          </cell>
          <cell r="G349">
            <v>45323</v>
          </cell>
          <cell r="H349">
            <v>45412</v>
          </cell>
          <cell r="I349">
            <v>0</v>
          </cell>
          <cell r="J349" t="str">
            <v>VIGENTE</v>
          </cell>
          <cell r="L349" t="str">
            <v>OVERALL BUSINESS S.A.</v>
          </cell>
          <cell r="M349" t="str">
            <v>EL QUINDE SHOPPING PLAZA SAC</v>
          </cell>
          <cell r="N349" t="str">
            <v>ELIZABETH DORIS ROMAN RINCON</v>
          </cell>
          <cell r="O349" t="str">
            <v>OB - ADDENDA DE OBRA O SERVICIO ESPECIFICO (17A)</v>
          </cell>
          <cell r="P349" t="str">
            <v>PARA OBRA DETERMINADA O SERVICIO ESPECÍFICO</v>
          </cell>
          <cell r="Q349" t="str">
            <v>Cajamarca</v>
          </cell>
          <cell r="R349" t="str">
            <v>2003270849070</v>
          </cell>
          <cell r="S349" t="str">
            <v>SOL</v>
          </cell>
          <cell r="T349" t="str">
            <v>AHORROS</v>
          </cell>
          <cell r="U349" t="str">
            <v>BANCO INTERNACIONAL DEL PERU - INTERBANK</v>
          </cell>
          <cell r="V349" t="str">
            <v>NO</v>
          </cell>
          <cell r="W349" t="str">
            <v>655970IVCLR4</v>
          </cell>
          <cell r="X349" t="str">
            <v>8213392503663</v>
          </cell>
          <cell r="Y349" t="str">
            <v>BANCO INTERNACIONAL DEL PERU - INTERBANK</v>
          </cell>
          <cell r="Z349" t="str">
            <v>SOL</v>
          </cell>
          <cell r="AA349">
            <v>43658</v>
          </cell>
          <cell r="AB349">
            <v>45230</v>
          </cell>
          <cell r="AC349" t="str">
            <v>AFP</v>
          </cell>
          <cell r="AD349" t="str">
            <v>AFP INTEGRA</v>
          </cell>
          <cell r="AE349" t="str">
            <v>SUPERVISOR</v>
          </cell>
          <cell r="AF349" t="str">
            <v>PJ. CHOTA 104 CAJAMARCA CAJAMARCA CAJAMARCA</v>
          </cell>
          <cell r="AG349" t="str">
            <v>101</v>
          </cell>
          <cell r="AH349" t="str">
            <v>EMPLEADO NORMAL BRUTO</v>
          </cell>
          <cell r="AI349" t="str">
            <v>2002</v>
          </cell>
          <cell r="AJ349" t="str">
            <v xml:space="preserve">DESCENTRALIZACION </v>
          </cell>
          <cell r="AK349" t="str">
            <v>DD - DESCENTRALIZACION</v>
          </cell>
          <cell r="AL349" t="str">
            <v>MIXTA</v>
          </cell>
        </row>
        <row r="350">
          <cell r="C350" t="str">
            <v>24002603</v>
          </cell>
          <cell r="D350" t="str">
            <v>02602</v>
          </cell>
          <cell r="E350" t="str">
            <v>BSH SUPERVISORAS</v>
          </cell>
          <cell r="F350">
            <v>44774</v>
          </cell>
          <cell r="G350">
            <v>45323</v>
          </cell>
          <cell r="H350">
            <v>45351</v>
          </cell>
          <cell r="I350">
            <v>0</v>
          </cell>
          <cell r="J350" t="str">
            <v>VIGENTE</v>
          </cell>
          <cell r="L350" t="str">
            <v>MARKETING POWER S.A.C.</v>
          </cell>
          <cell r="M350" t="str">
            <v>BSH ELECTRODOMESTICOS SAC</v>
          </cell>
          <cell r="N350" t="str">
            <v>ELIZABETH DORIS ROMAN RINCON</v>
          </cell>
          <cell r="O350" t="str">
            <v>MP ADENDA DE RENOVACION PARA AGENCIA COMERCIAL-R</v>
          </cell>
          <cell r="P350" t="str">
            <v>PARA OBRA DETERMINADA O SERVICIO ESPECÍFICO</v>
          </cell>
          <cell r="Q350" t="str">
            <v>Cuzco</v>
          </cell>
          <cell r="R350" t="str">
            <v>28599418146034</v>
          </cell>
          <cell r="S350" t="str">
            <v>SOL</v>
          </cell>
          <cell r="T350" t="str">
            <v>AHORROS</v>
          </cell>
          <cell r="U350" t="str">
            <v>BANCO DE CREDITO DEL PERU</v>
          </cell>
          <cell r="V350" t="str">
            <v>NO</v>
          </cell>
          <cell r="W350" t="str">
            <v>569460JVPLE8</v>
          </cell>
          <cell r="X350" t="str">
            <v>28551367853087</v>
          </cell>
          <cell r="Y350" t="str">
            <v>BANCO DE CREDITO DEL PERU</v>
          </cell>
          <cell r="Z350" t="str">
            <v>SOL</v>
          </cell>
          <cell r="AA350">
            <v>39326</v>
          </cell>
          <cell r="AB350">
            <v>44774</v>
          </cell>
          <cell r="AC350" t="str">
            <v>AFP</v>
          </cell>
          <cell r="AD350" t="str">
            <v>AFP PRIMA</v>
          </cell>
          <cell r="AE350" t="str">
            <v>PROMOTOR SENIOR ELECTRODOMÉSTICO</v>
          </cell>
          <cell r="AF350" t="str">
            <v>AV. CONJ.HAB.PACHACUTEC A408  RES.  WANCHAQ CUZCO CUSCO WANCHAQ</v>
          </cell>
          <cell r="AG350" t="str">
            <v>101</v>
          </cell>
          <cell r="AH350" t="str">
            <v>EMPLEADO NORMAL BRUTO</v>
          </cell>
          <cell r="AI350" t="str">
            <v>0007</v>
          </cell>
          <cell r="AJ350" t="str">
            <v>914 - MARKETING</v>
          </cell>
          <cell r="AK350" t="str">
            <v>DD - DESCENTRALIZACION</v>
          </cell>
          <cell r="AL350" t="str">
            <v>FLUJO</v>
          </cell>
        </row>
        <row r="351">
          <cell r="C351" t="str">
            <v>71707854</v>
          </cell>
          <cell r="D351" t="str">
            <v>02515</v>
          </cell>
          <cell r="E351" t="str">
            <v>RASH</v>
          </cell>
          <cell r="F351">
            <v>45307</v>
          </cell>
          <cell r="G351">
            <v>45307</v>
          </cell>
          <cell r="H351">
            <v>45382</v>
          </cell>
          <cell r="I351">
            <v>0</v>
          </cell>
          <cell r="J351" t="str">
            <v>VIGENTE</v>
          </cell>
          <cell r="L351" t="str">
            <v>OVERALL STRATEGY S.A.C.</v>
          </cell>
          <cell r="M351" t="str">
            <v>RASH PERU S.A.C.</v>
          </cell>
          <cell r="N351" t="str">
            <v>ELIZABETH DORIS ROMAN RINCON</v>
          </cell>
          <cell r="O351" t="str">
            <v>OS- CONTRATO POR SERVICIOS ESPECIFICO TERCERIZACIÓN -RASH- UP INVENTARIOS- CENTRO DE TRABA -RF-PF.</v>
          </cell>
          <cell r="P351" t="str">
            <v>PARA OBRA DETERMINADA O SERVICIO ESPECÍFICO</v>
          </cell>
          <cell r="Q351" t="str">
            <v>Lima</v>
          </cell>
          <cell r="R351" t="str">
            <v>19495230561084</v>
          </cell>
          <cell r="S351" t="str">
            <v>SOL</v>
          </cell>
          <cell r="T351" t="str">
            <v>AHORROS</v>
          </cell>
          <cell r="U351" t="str">
            <v>BANCO DE CREDITO DEL PERU</v>
          </cell>
          <cell r="V351" t="str">
            <v>NO</v>
          </cell>
          <cell r="W351" t="str">
            <v>674780YVGLA0</v>
          </cell>
          <cell r="Y351" t="str">
            <v>BANCO DE CREDITO DEL PERU</v>
          </cell>
          <cell r="Z351" t="str">
            <v>SOL</v>
          </cell>
          <cell r="AA351">
            <v>45310</v>
          </cell>
          <cell r="AB351">
            <v>45307</v>
          </cell>
          <cell r="AC351" t="str">
            <v>AFP</v>
          </cell>
          <cell r="AD351" t="str">
            <v>AFP INTEGRA</v>
          </cell>
          <cell r="AE351" t="str">
            <v>AUXILIAR DE INVENTARIO</v>
          </cell>
          <cell r="AF351" t="str">
            <v>MZ D LT 6 AAHH JORGE CHAVEZ LIMA LIMA SAN JUAN DE LURIGANCHO</v>
          </cell>
          <cell r="AG351" t="str">
            <v>101</v>
          </cell>
          <cell r="AH351" t="str">
            <v>EMPLEADO NORMAL BRUTO</v>
          </cell>
          <cell r="AI351" t="str">
            <v>2002</v>
          </cell>
          <cell r="AJ351" t="str">
            <v xml:space="preserve">DESCENTRALIZACION </v>
          </cell>
          <cell r="AK351" t="str">
            <v>DD - DESCENTRALIZACION</v>
          </cell>
          <cell r="AL351" t="str">
            <v>MIXTA</v>
          </cell>
        </row>
        <row r="352">
          <cell r="C352" t="str">
            <v>003620225</v>
          </cell>
          <cell r="D352" t="str">
            <v>00837</v>
          </cell>
          <cell r="E352" t="str">
            <v>SERVICIO TECNICO</v>
          </cell>
          <cell r="F352">
            <v>44845</v>
          </cell>
          <cell r="G352">
            <v>45292</v>
          </cell>
          <cell r="H352">
            <v>45348</v>
          </cell>
          <cell r="I352">
            <v>0</v>
          </cell>
          <cell r="J352" t="str">
            <v>VIGENTE</v>
          </cell>
          <cell r="L352" t="str">
            <v>OVERALL STRATEGY S.A.C.</v>
          </cell>
          <cell r="M352" t="str">
            <v>BSH ELECTRODOMESTICOS SAC</v>
          </cell>
          <cell r="N352" t="str">
            <v>ELIZABETH DORIS ROMAN RINCON</v>
          </cell>
          <cell r="O352" t="str">
            <v>PRORROGA AL CONTRATO DE TRABAJO DE PERSONAL EXTRANJERO (LOCACIÓN DE SERVICIOS)BSH</v>
          </cell>
          <cell r="P352" t="str">
            <v>DE EXTRANJERO</v>
          </cell>
          <cell r="Q352" t="str">
            <v>Lima</v>
          </cell>
          <cell r="R352" t="str">
            <v>19492988606082</v>
          </cell>
          <cell r="S352" t="str">
            <v>SOL</v>
          </cell>
          <cell r="T352" t="str">
            <v>AHORROS</v>
          </cell>
          <cell r="U352" t="str">
            <v>BANCO DE CREDITO DEL PERU</v>
          </cell>
          <cell r="V352" t="str">
            <v>SI</v>
          </cell>
          <cell r="W352" t="str">
            <v>631821AVGAC7</v>
          </cell>
          <cell r="X352" t="str">
            <v>19151518328050</v>
          </cell>
          <cell r="Y352" t="str">
            <v>BANCO DE CREDITO DEL PERU</v>
          </cell>
          <cell r="Z352" t="str">
            <v>SOL</v>
          </cell>
          <cell r="AA352">
            <v>44466</v>
          </cell>
          <cell r="AB352">
            <v>44845</v>
          </cell>
          <cell r="AC352" t="str">
            <v>AFP</v>
          </cell>
          <cell r="AD352" t="str">
            <v>AFP INTEGRA</v>
          </cell>
          <cell r="AE352" t="str">
            <v>TÉCNICO DE IG</v>
          </cell>
          <cell r="AF352" t="str">
            <v>VIRGEN DEL ROSARIO MZ H LT20 LIMA LIMA SAN MARTIN DE PORRES</v>
          </cell>
          <cell r="AG352" t="str">
            <v>101</v>
          </cell>
          <cell r="AH352" t="str">
            <v>EMPLEADO NORMAL BRUTO</v>
          </cell>
          <cell r="AI352" t="str">
            <v>2002</v>
          </cell>
          <cell r="AJ352" t="str">
            <v xml:space="preserve">DESCENTRALIZACION </v>
          </cell>
          <cell r="AK352" t="str">
            <v>DD - DESCENTRALIZACION</v>
          </cell>
          <cell r="AL352" t="str">
            <v>MIXTA</v>
          </cell>
        </row>
        <row r="353">
          <cell r="C353" t="str">
            <v>43231561</v>
          </cell>
          <cell r="D353" t="str">
            <v>02423</v>
          </cell>
          <cell r="E353" t="str">
            <v>PACIFICO - SERVICIO DE CALL CENTER</v>
          </cell>
          <cell r="F353">
            <v>44384</v>
          </cell>
          <cell r="G353">
            <v>45292</v>
          </cell>
          <cell r="H353">
            <v>45382</v>
          </cell>
          <cell r="I353">
            <v>0</v>
          </cell>
          <cell r="J353" t="str">
            <v>VIGENTE</v>
          </cell>
          <cell r="L353" t="str">
            <v>EXECUTIVE SOLUTIONS S.A.</v>
          </cell>
          <cell r="M353" t="str">
            <v>PACIFICO COMPAÑIA DE SEGUROS Y REASEGUROS</v>
          </cell>
          <cell r="N353" t="str">
            <v>ELIZABETH DORIS ROMAN RINCON</v>
          </cell>
          <cell r="O353" t="str">
            <v>ES_ADENDA_ CTO TRABJO_SERVICIO ESPECIFICO (LOCACIÓN DE SERVICIOS)_TELETRABAJO MIXTO_PNF_RC_PACIFICO</v>
          </cell>
          <cell r="P353" t="str">
            <v>PARA OBRA DETERMINADA O SERVICIO ESPECÍFICO</v>
          </cell>
          <cell r="Q353" t="str">
            <v>Lima</v>
          </cell>
          <cell r="R353" t="str">
            <v>19103920409008</v>
          </cell>
          <cell r="S353" t="str">
            <v>SOL</v>
          </cell>
          <cell r="T353" t="str">
            <v>AHORROS</v>
          </cell>
          <cell r="U353" t="str">
            <v>BANCO DE CREDITO DEL PERU</v>
          </cell>
          <cell r="V353" t="str">
            <v>SI</v>
          </cell>
          <cell r="W353" t="str">
            <v>612880RVYCT2</v>
          </cell>
          <cell r="X353" t="str">
            <v>19141010464010</v>
          </cell>
          <cell r="Y353" t="str">
            <v>BANCO DE CREDITO DEL PERU</v>
          </cell>
          <cell r="Z353" t="str">
            <v>SOL</v>
          </cell>
          <cell r="AA353">
            <v>38756</v>
          </cell>
          <cell r="AB353">
            <v>44384</v>
          </cell>
          <cell r="AC353" t="str">
            <v>AFP</v>
          </cell>
          <cell r="AD353" t="str">
            <v>AFP INTEGRA</v>
          </cell>
          <cell r="AE353" t="str">
            <v>ASESOR JUNIOR DE SERVICIO AL CLIENTE</v>
          </cell>
          <cell r="AF353" t="str">
            <v>AV. MZ. I LT. 1 - EL BOSQUE  - ATE LIMA LIMA LIMA</v>
          </cell>
          <cell r="AG353" t="str">
            <v>101</v>
          </cell>
          <cell r="AH353" t="str">
            <v>EMPLEADO NORMAL BRUTO</v>
          </cell>
          <cell r="AI353" t="str">
            <v>2076</v>
          </cell>
          <cell r="AJ353" t="str">
            <v>CALL Cobranzas</v>
          </cell>
          <cell r="AK353" t="str">
            <v>DD - DESCENTRALIZACION</v>
          </cell>
          <cell r="AL353" t="str">
            <v>FLUJO</v>
          </cell>
        </row>
        <row r="354">
          <cell r="C354" t="str">
            <v>42500203</v>
          </cell>
          <cell r="D354" t="str">
            <v>02638</v>
          </cell>
          <cell r="E354" t="str">
            <v>Grunenthal</v>
          </cell>
          <cell r="F354">
            <v>44958</v>
          </cell>
          <cell r="G354">
            <v>45292</v>
          </cell>
          <cell r="H354">
            <v>45473</v>
          </cell>
          <cell r="I354">
            <v>0</v>
          </cell>
          <cell r="J354" t="str">
            <v>VIGENTE</v>
          </cell>
          <cell r="L354" t="str">
            <v>OVERALL BUSINESS S.A.</v>
          </cell>
          <cell r="M354" t="str">
            <v>GRUNENTHAL PERUANA S A</v>
          </cell>
          <cell r="N354" t="str">
            <v>ELIZABETH DORIS ROMAN RINCON</v>
          </cell>
          <cell r="O354" t="str">
            <v>OB - ADDENDA DE OBRA O SERVICIO ESPECIFICO (17A)</v>
          </cell>
          <cell r="P354" t="str">
            <v>PARA OBRA DETERMINADA O SERVICIO ESPECÍFICO</v>
          </cell>
          <cell r="Q354" t="str">
            <v>Lima</v>
          </cell>
          <cell r="R354" t="str">
            <v>19493887576032</v>
          </cell>
          <cell r="S354" t="str">
            <v>SOL</v>
          </cell>
          <cell r="T354" t="str">
            <v>AHORROS</v>
          </cell>
          <cell r="U354" t="str">
            <v>BANCO DE CREDITO DEL PERU</v>
          </cell>
          <cell r="V354" t="str">
            <v>NO</v>
          </cell>
          <cell r="W354" t="str">
            <v>601011AYACS5</v>
          </cell>
          <cell r="X354" t="str">
            <v>8213364110214</v>
          </cell>
          <cell r="Y354" t="str">
            <v>BANCO INTERNACIONAL DEL PERU - INTERBANK</v>
          </cell>
          <cell r="Z354" t="str">
            <v>SOL</v>
          </cell>
          <cell r="AA354">
            <v>40536</v>
          </cell>
          <cell r="AB354">
            <v>44958</v>
          </cell>
          <cell r="AC354" t="str">
            <v>AFP</v>
          </cell>
          <cell r="AD354" t="str">
            <v>AFP INTEGRA</v>
          </cell>
          <cell r="AE354" t="str">
            <v>CONSERJE</v>
          </cell>
          <cell r="AF354" t="str">
            <v>JR.  LEONCIO PRADO 564 LIMA LIMA SURQUILLO</v>
          </cell>
          <cell r="AG354" t="str">
            <v>101</v>
          </cell>
          <cell r="AH354" t="str">
            <v>EMPLEADO NORMAL BRUTO</v>
          </cell>
          <cell r="AI354" t="str">
            <v>2002</v>
          </cell>
          <cell r="AJ354" t="str">
            <v xml:space="preserve">DESCENTRALIZACION </v>
          </cell>
          <cell r="AK354" t="str">
            <v>DD - DESCENTRALIZACION</v>
          </cell>
          <cell r="AL354" t="str">
            <v>FLUJO</v>
          </cell>
        </row>
        <row r="355">
          <cell r="C355" t="str">
            <v>72907821</v>
          </cell>
          <cell r="D355" t="str">
            <v>02423</v>
          </cell>
          <cell r="E355" t="str">
            <v>PACIFICO - SERVICIO DE CALL CENTER</v>
          </cell>
          <cell r="F355">
            <v>44119</v>
          </cell>
          <cell r="G355">
            <v>45292</v>
          </cell>
          <cell r="H355">
            <v>45382</v>
          </cell>
          <cell r="I355">
            <v>0</v>
          </cell>
          <cell r="J355" t="str">
            <v>VIGENTE</v>
          </cell>
          <cell r="L355" t="str">
            <v>EXECUTIVE SOLUTIONS S.A.</v>
          </cell>
          <cell r="M355" t="str">
            <v>PACIFICO COMPAÑIA DE SEGUROS Y REASEGUROS</v>
          </cell>
          <cell r="N355" t="str">
            <v>ELIZABETH DORIS ROMAN RINCON</v>
          </cell>
          <cell r="O355" t="str">
            <v>ES_ADENDA_ CTO TRABJO_SERVICIO ESPECIFICO (LOCACIÓN DE SERVICIOS)_TELETRABAJO MIXTO_PNF_RC_PACIFICO</v>
          </cell>
          <cell r="P355" t="str">
            <v>PARA OBRA DETERMINADA O SERVICIO ESPECÍFICO</v>
          </cell>
          <cell r="Q355" t="str">
            <v>Lima</v>
          </cell>
          <cell r="R355" t="str">
            <v>19100454649040</v>
          </cell>
          <cell r="S355" t="str">
            <v>SOL</v>
          </cell>
          <cell r="T355" t="str">
            <v>AHORROS</v>
          </cell>
          <cell r="U355" t="str">
            <v>BANCO DE CREDITO DEL PERU</v>
          </cell>
          <cell r="V355" t="str">
            <v>SI</v>
          </cell>
          <cell r="X355" t="str">
            <v>19140527023068</v>
          </cell>
          <cell r="Y355" t="str">
            <v>BANCO DE CREDITO DEL PERU</v>
          </cell>
          <cell r="Z355" t="str">
            <v>SOL</v>
          </cell>
          <cell r="AB355">
            <v>44119</v>
          </cell>
          <cell r="AC355" t="str">
            <v>SNP</v>
          </cell>
          <cell r="AE355" t="str">
            <v>ASESOR JUNIOR DE SERVICIO AL CLIENTE</v>
          </cell>
          <cell r="AF355" t="str">
            <v>AV. LOS LAURELES MZ.I LT.01  EL BOSQUE LIMA LIMA ATE</v>
          </cell>
          <cell r="AG355" t="str">
            <v>101</v>
          </cell>
          <cell r="AH355" t="str">
            <v>EMPLEADO NORMAL BRUTO</v>
          </cell>
          <cell r="AI355" t="str">
            <v>2076</v>
          </cell>
          <cell r="AJ355" t="str">
            <v>CALL Cobranzas</v>
          </cell>
          <cell r="AK355" t="str">
            <v>DD - DESCENTRALIZACION</v>
          </cell>
          <cell r="AL355" t="str">
            <v>MIXTA</v>
          </cell>
        </row>
        <row r="356">
          <cell r="C356" t="str">
            <v>44274923</v>
          </cell>
          <cell r="D356" t="str">
            <v>02602</v>
          </cell>
          <cell r="E356" t="str">
            <v>BSH SUPERVISORAS</v>
          </cell>
          <cell r="F356">
            <v>44774</v>
          </cell>
          <cell r="G356">
            <v>45323</v>
          </cell>
          <cell r="H356">
            <v>45351</v>
          </cell>
          <cell r="I356">
            <v>0</v>
          </cell>
          <cell r="J356" t="str">
            <v>VIGENTE</v>
          </cell>
          <cell r="L356" t="str">
            <v>MARKETING POWER S.A.C.</v>
          </cell>
          <cell r="M356" t="str">
            <v>BSH ELECTRODOMESTICOS SAC</v>
          </cell>
          <cell r="N356" t="str">
            <v>ELIZABETH DORIS ROMAN RINCON</v>
          </cell>
          <cell r="O356" t="str">
            <v>MP ADENDA DE RENOVACION PARA AGENCIA COMERCIAL-R</v>
          </cell>
          <cell r="P356" t="str">
            <v>PARA OBRA DETERMINADA O SERVICIO ESPECÍFICO</v>
          </cell>
          <cell r="Q356" t="str">
            <v>Arequipa</v>
          </cell>
          <cell r="R356" t="str">
            <v>21570750145088</v>
          </cell>
          <cell r="S356" t="str">
            <v>SOL</v>
          </cell>
          <cell r="T356" t="str">
            <v>AHORROS</v>
          </cell>
          <cell r="U356" t="str">
            <v>BANCO DE CREDITO DEL PERU</v>
          </cell>
          <cell r="V356" t="str">
            <v>SI</v>
          </cell>
          <cell r="X356" t="str">
            <v>21551369263060</v>
          </cell>
          <cell r="Y356" t="str">
            <v>BANCO DE CREDITO DEL PERU</v>
          </cell>
          <cell r="Z356" t="str">
            <v>SOL</v>
          </cell>
          <cell r="AA356">
            <v>44774</v>
          </cell>
          <cell r="AB356">
            <v>44774</v>
          </cell>
          <cell r="AC356" t="str">
            <v>SNP</v>
          </cell>
          <cell r="AE356" t="str">
            <v>PROMOTOR JUNIOR ELECTRODOMÉSTICO</v>
          </cell>
          <cell r="AF356" t="str">
            <v>AV. URB.TAHUAYCANI K30 SACHACA AREQUIPA AREQUIPA SACHACA</v>
          </cell>
          <cell r="AG356" t="str">
            <v>101</v>
          </cell>
          <cell r="AH356" t="str">
            <v>EMPLEADO NORMAL BRUTO</v>
          </cell>
          <cell r="AI356" t="str">
            <v>0007</v>
          </cell>
          <cell r="AJ356" t="str">
            <v>914 - MARKETING</v>
          </cell>
          <cell r="AK356" t="str">
            <v>DD - DESCENTRALIZACION</v>
          </cell>
          <cell r="AL356" t="str">
            <v>-</v>
          </cell>
        </row>
        <row r="357">
          <cell r="C357" t="str">
            <v>43733029</v>
          </cell>
          <cell r="D357" t="str">
            <v>02602</v>
          </cell>
          <cell r="E357" t="str">
            <v>BSH SUPERVISORAS</v>
          </cell>
          <cell r="F357">
            <v>44774</v>
          </cell>
          <cell r="G357">
            <v>45231</v>
          </cell>
          <cell r="H357">
            <v>45412</v>
          </cell>
          <cell r="I357">
            <v>0</v>
          </cell>
          <cell r="J357" t="str">
            <v>VIGENTE</v>
          </cell>
          <cell r="L357" t="str">
            <v>MARKETING POWER S.A.C.</v>
          </cell>
          <cell r="M357" t="str">
            <v>BSH ELECTRODOMESTICOS SAC</v>
          </cell>
          <cell r="N357" t="str">
            <v>ELIZABETH DORIS ROMAN RINCON</v>
          </cell>
          <cell r="O357" t="str">
            <v>MP ADENDA DE RENOVACION PARA AGENCIA COMERCIAL-R</v>
          </cell>
          <cell r="P357" t="str">
            <v>PARA OBRA DETERMINADA O SERVICIO ESPECÍFICO</v>
          </cell>
          <cell r="Q357" t="str">
            <v>Arequipa</v>
          </cell>
          <cell r="R357" t="str">
            <v>8213248282303</v>
          </cell>
          <cell r="S357" t="str">
            <v>SOL</v>
          </cell>
          <cell r="T357" t="str">
            <v>AHORROS</v>
          </cell>
          <cell r="U357" t="str">
            <v>BANCO INTERNACIONAL DEL PERU - INTERBANK</v>
          </cell>
          <cell r="V357" t="str">
            <v>SI</v>
          </cell>
          <cell r="W357" t="str">
            <v>616301LZRAA9</v>
          </cell>
          <cell r="X357" t="str">
            <v>8213334383224</v>
          </cell>
          <cell r="Y357" t="str">
            <v>BANCO INTERNACIONAL DEL PERU - INTERBANK</v>
          </cell>
          <cell r="Z357" t="str">
            <v>SOL</v>
          </cell>
          <cell r="AA357">
            <v>38685</v>
          </cell>
          <cell r="AB357">
            <v>44774</v>
          </cell>
          <cell r="AC357" t="str">
            <v>AFP</v>
          </cell>
          <cell r="AD357" t="str">
            <v>AFP INTEGRA</v>
          </cell>
          <cell r="AE357" t="str">
            <v>PROMOTOR JUNIOR ELECTRODOMÉSTICO</v>
          </cell>
          <cell r="AF357" t="str">
            <v>AV. PT. LOS OLIVOS MZ. E LOTE2-A PSJE VILLA MARIA AREQUIPA AREQUIPA JOSE LUIS BUSTAMANTE</v>
          </cell>
          <cell r="AG357" t="str">
            <v>101</v>
          </cell>
          <cell r="AH357" t="str">
            <v>EMPLEADO NORMAL BRUTO</v>
          </cell>
          <cell r="AI357" t="str">
            <v>0007</v>
          </cell>
          <cell r="AJ357" t="str">
            <v>914 - MARKETING</v>
          </cell>
          <cell r="AK357" t="str">
            <v>DD - DESCENTRALIZACION</v>
          </cell>
          <cell r="AL357" t="str">
            <v>MIXTA</v>
          </cell>
        </row>
        <row r="358">
          <cell r="C358" t="str">
            <v>74232674</v>
          </cell>
          <cell r="D358" t="str">
            <v>02694</v>
          </cell>
          <cell r="E358" t="str">
            <v>ARAUCO - ASESORIA EN GESTION DE RRHH</v>
          </cell>
          <cell r="F358">
            <v>45222</v>
          </cell>
          <cell r="G358">
            <v>45314</v>
          </cell>
          <cell r="H358">
            <v>45504</v>
          </cell>
          <cell r="I358">
            <v>0</v>
          </cell>
          <cell r="J358" t="str">
            <v>VIGENTE</v>
          </cell>
          <cell r="L358" t="str">
            <v>OVERALL STRATEGY S.A.C.</v>
          </cell>
          <cell r="M358" t="str">
            <v>ARAUCO MALLS PERU S.A.C.</v>
          </cell>
          <cell r="N358" t="str">
            <v>ELIZABETH DORIS ROMAN RINCON</v>
          </cell>
          <cell r="O358" t="str">
            <v>OS_ADENDA_CTO SERV. ESPECIFICO_TERCERIZACIÓN_TELETRABAJO MIXTO_RF</v>
          </cell>
          <cell r="P358" t="str">
            <v>PARA OBRA DETERMINADA O SERVICIO ESPECÍFICO</v>
          </cell>
          <cell r="Q358" t="str">
            <v>Lima</v>
          </cell>
          <cell r="R358" t="str">
            <v>00110057760224701765</v>
          </cell>
          <cell r="S358" t="str">
            <v>SOL</v>
          </cell>
          <cell r="T358" t="str">
            <v>AHORROS</v>
          </cell>
          <cell r="U358" t="str">
            <v>BANCO BBVA PERU</v>
          </cell>
          <cell r="V358" t="str">
            <v>SI</v>
          </cell>
          <cell r="W358" t="str">
            <v>644291VZGAC5</v>
          </cell>
          <cell r="X358" t="str">
            <v>00110579080715167629</v>
          </cell>
          <cell r="Y358" t="str">
            <v>BANCO BBVA PERU</v>
          </cell>
          <cell r="Z358" t="str">
            <v>SOL</v>
          </cell>
          <cell r="AA358">
            <v>42153</v>
          </cell>
          <cell r="AB358">
            <v>45222</v>
          </cell>
          <cell r="AC358" t="str">
            <v>AFP</v>
          </cell>
          <cell r="AD358" t="str">
            <v>AFP PRIMA</v>
          </cell>
          <cell r="AE358" t="str">
            <v>COORDINADOR DE NOMINA Y COMPENSACIONES</v>
          </cell>
          <cell r="AF358" t="str">
            <v>AV. LOS FAISANES 672 LIMA LIMA CHORRILLOS</v>
          </cell>
          <cell r="AG358" t="str">
            <v>101</v>
          </cell>
          <cell r="AH358" t="str">
            <v>EMPLEADO NORMAL BRUTO</v>
          </cell>
          <cell r="AI358" t="str">
            <v>2002</v>
          </cell>
          <cell r="AJ358" t="str">
            <v xml:space="preserve">DESCENTRALIZACION </v>
          </cell>
          <cell r="AK358" t="str">
            <v>DD - DESCENTRALIZACION</v>
          </cell>
          <cell r="AL358" t="str">
            <v>MIXTA</v>
          </cell>
        </row>
        <row r="359">
          <cell r="C359" t="str">
            <v>42185382</v>
          </cell>
          <cell r="D359" t="str">
            <v>02157</v>
          </cell>
          <cell r="E359" t="str">
            <v>INLAND ENERGY - SERVICIO DE MANTENIMIENTO</v>
          </cell>
          <cell r="F359">
            <v>44207</v>
          </cell>
          <cell r="G359">
            <v>45292</v>
          </cell>
          <cell r="H359">
            <v>45382</v>
          </cell>
          <cell r="I359">
            <v>0</v>
          </cell>
          <cell r="J359" t="str">
            <v>VIGENTE</v>
          </cell>
          <cell r="L359" t="str">
            <v>OVERALL BUSINESS S.A.</v>
          </cell>
          <cell r="M359" t="str">
            <v>INLAND ENERGY SAC</v>
          </cell>
          <cell r="N359" t="str">
            <v>ELIZABETH DORIS ROMAN RINCON</v>
          </cell>
          <cell r="O359" t="str">
            <v>OB - ADENDA DE OBRA O SERVICIO ESPECIFICO ESPECIALIZADO (20E)</v>
          </cell>
          <cell r="P359" t="str">
            <v>PARA OBRA DETERMINADA O SERVICIO ESPECÍFICO</v>
          </cell>
          <cell r="Q359" t="str">
            <v>CUSCO</v>
          </cell>
          <cell r="R359" t="str">
            <v>50501618036068</v>
          </cell>
          <cell r="S359" t="str">
            <v>SOL</v>
          </cell>
          <cell r="T359" t="str">
            <v>AHORROS</v>
          </cell>
          <cell r="U359" t="str">
            <v>BANCO DE CREDITO DEL PERU</v>
          </cell>
          <cell r="V359" t="str">
            <v>NO</v>
          </cell>
          <cell r="W359" t="str">
            <v>606701JZVAL0</v>
          </cell>
          <cell r="X359" t="str">
            <v>50540775989084</v>
          </cell>
          <cell r="Y359" t="str">
            <v>BANCO DE CREDITO DEL PERU</v>
          </cell>
          <cell r="Z359" t="str">
            <v>SOL</v>
          </cell>
          <cell r="AA359">
            <v>37443</v>
          </cell>
          <cell r="AB359">
            <v>44207</v>
          </cell>
          <cell r="AC359" t="str">
            <v>AFP</v>
          </cell>
          <cell r="AD359" t="str">
            <v>PROFUTURO</v>
          </cell>
          <cell r="AE359" t="str">
            <v>OPERARIO DE MANTENIMIENTO</v>
          </cell>
          <cell r="AF359" t="str">
            <v>AV. SANTA MARÍA LA ANTIGUA S/N CUZCO LA CONVENCION SANTA TERESA</v>
          </cell>
          <cell r="AG359" t="str">
            <v>101</v>
          </cell>
          <cell r="AH359" t="str">
            <v>EMPLEADO NORMAL BRUTO</v>
          </cell>
          <cell r="AI359" t="str">
            <v>2572</v>
          </cell>
          <cell r="AJ359" t="str">
            <v>MANTENIMIENTO</v>
          </cell>
          <cell r="AK359" t="str">
            <v>DD - DESCENTRALIZACION</v>
          </cell>
          <cell r="AL359" t="str">
            <v>MIXTA</v>
          </cell>
        </row>
        <row r="360">
          <cell r="C360" t="str">
            <v>41020443</v>
          </cell>
          <cell r="D360" t="str">
            <v>00845</v>
          </cell>
          <cell r="E360" t="str">
            <v>BSH ADMINISTRACIÓN DE ALMACENES</v>
          </cell>
          <cell r="F360">
            <v>44105</v>
          </cell>
          <cell r="G360">
            <v>45292</v>
          </cell>
          <cell r="H360">
            <v>45382</v>
          </cell>
          <cell r="I360">
            <v>0</v>
          </cell>
          <cell r="J360" t="str">
            <v>VIGENTE</v>
          </cell>
          <cell r="L360" t="str">
            <v>OVERALL STRATEGY S.A.C.</v>
          </cell>
          <cell r="M360" t="str">
            <v>BSH ELECTRODOMESTICOS SAC</v>
          </cell>
          <cell r="N360" t="str">
            <v>ELIZABETH DORIS ROMAN RINCON</v>
          </cell>
          <cell r="O360" t="str">
            <v>OS-ADENDA DE PRORROGA  BSH  ALMACENES  CT</v>
          </cell>
          <cell r="P360" t="str">
            <v>PARA OBRA DETERMINADA O SERVICIO ESPECÍFICO</v>
          </cell>
          <cell r="Q360" t="str">
            <v>Callao</v>
          </cell>
          <cell r="R360" t="str">
            <v>00110162550200778369</v>
          </cell>
          <cell r="S360" t="str">
            <v>SOL</v>
          </cell>
          <cell r="T360" t="str">
            <v>AHORROS</v>
          </cell>
          <cell r="U360" t="str">
            <v>BANCO BBVA PERU</v>
          </cell>
          <cell r="V360" t="str">
            <v>SI</v>
          </cell>
          <cell r="W360" t="str">
            <v>597831LZVIC6</v>
          </cell>
          <cell r="X360" t="str">
            <v>00110162530710050076</v>
          </cell>
          <cell r="Y360" t="str">
            <v>BANCO BBVA PERU</v>
          </cell>
          <cell r="Z360" t="str">
            <v>SOL</v>
          </cell>
          <cell r="AA360">
            <v>39193</v>
          </cell>
          <cell r="AB360">
            <v>44105</v>
          </cell>
          <cell r="AC360" t="str">
            <v>AFP</v>
          </cell>
          <cell r="AD360" t="str">
            <v>AFP INTEGRA</v>
          </cell>
          <cell r="AE360" t="str">
            <v>OPERARIO DE APT</v>
          </cell>
          <cell r="AF360" t="str">
            <v>AV. ALPAMAYO MZ. B4  LOTE 07    BOCANEGRA PROV.CONST.DEL CALLAO CALLAO CALLAO</v>
          </cell>
          <cell r="AG360" t="str">
            <v>101</v>
          </cell>
          <cell r="AH360" t="str">
            <v>EMPLEADO NORMAL BRUTO</v>
          </cell>
          <cell r="AI360" t="str">
            <v>2908</v>
          </cell>
          <cell r="AJ360" t="str">
            <v>001 -  APT</v>
          </cell>
          <cell r="AK360" t="str">
            <v>DD - DESCENTRALIZACION</v>
          </cell>
          <cell r="AL360" t="str">
            <v>FLUJO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B1" workbookViewId="0">
      <selection activeCell="I16" sqref="I16"/>
    </sheetView>
  </sheetViews>
  <sheetFormatPr baseColWidth="10" defaultColWidth="9.140625" defaultRowHeight="15"/>
  <cols>
    <col min="1" max="1" width="19.140625" bestFit="1" customWidth="1"/>
    <col min="2" max="2" width="15" bestFit="1" customWidth="1"/>
    <col min="3" max="3" width="16.140625" bestFit="1" customWidth="1"/>
    <col min="4" max="4" width="20.42578125" bestFit="1" customWidth="1"/>
    <col min="5" max="5" width="32.85546875" bestFit="1" customWidth="1"/>
    <col min="6" max="6" width="20.42578125" bestFit="1" customWidth="1"/>
    <col min="7" max="7" width="23" bestFit="1" customWidth="1"/>
    <col min="8" max="8" width="11.85546875" bestFit="1" customWidth="1"/>
    <col min="9" max="9" width="11.28515625" bestFit="1" customWidth="1"/>
    <col min="10" max="10" width="6" bestFit="1" customWidth="1"/>
    <col min="11" max="11" width="54.5703125" bestFit="1" customWidth="1"/>
    <col min="12" max="12" width="11.28515625" bestFit="1" customWidth="1"/>
    <col min="13" max="13" width="12.5703125" bestFit="1" customWidth="1"/>
    <col min="14" max="14" width="9.28515625" bestFit="1" customWidth="1"/>
    <col min="15" max="15" width="12.28515625" bestFit="1" customWidth="1"/>
  </cols>
  <sheetData>
    <row r="1" spans="1:15">
      <c r="A1" s="1" t="s">
        <v>438</v>
      </c>
      <c r="B1" s="1"/>
      <c r="C1" s="1"/>
      <c r="D1" s="1"/>
      <c r="E1" s="1"/>
      <c r="F1" s="1"/>
      <c r="G1" s="1"/>
      <c r="H1" s="1"/>
      <c r="I1" s="1"/>
      <c r="J1" s="3" t="s">
        <v>439</v>
      </c>
      <c r="K1" s="3"/>
      <c r="L1" s="3"/>
      <c r="M1" s="3"/>
      <c r="N1" s="3"/>
      <c r="O1" s="3"/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440</v>
      </c>
      <c r="K2" s="5" t="s">
        <v>441</v>
      </c>
      <c r="L2" s="6" t="s">
        <v>442</v>
      </c>
      <c r="M2" s="7" t="s">
        <v>443</v>
      </c>
      <c r="N2" s="8" t="s">
        <v>444</v>
      </c>
      <c r="O2" s="2" t="s">
        <v>445</v>
      </c>
    </row>
    <row r="3" spans="1:15" s="10" customFormat="1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17</v>
      </c>
      <c r="H3" s="10" t="s">
        <v>18</v>
      </c>
      <c r="I3" s="10" t="s">
        <v>19</v>
      </c>
      <c r="J3" s="10" t="str">
        <f>VLOOKUP(A3,'[1]Overall Business'!$C$1:$D$65536,2,0)</f>
        <v>00346</v>
      </c>
      <c r="K3" s="10" t="str">
        <f>VLOOKUP(A3,'[1]Overall Business'!$C$1:$M$65536,11,0)</f>
        <v>LUZ DEL SUR S.A.A.</v>
      </c>
      <c r="L3" s="10" t="str">
        <f>VLOOKUP(A3,'[1]Overall Business'!$C$1:$AC$65536,27,0)</f>
        <v>AFP</v>
      </c>
      <c r="M3" s="10" t="str">
        <f>VLOOKUP(A3,'[1]Overall Business'!$C$1:$AD$65536,28,0)</f>
        <v>AFP PRIMA</v>
      </c>
      <c r="N3" s="10" t="str">
        <f>VLOOKUP(A3,'[1]Overall Business'!$C$1:$AL$65536,36,0)</f>
        <v>MIXTA</v>
      </c>
      <c r="O3" s="11" t="s">
        <v>446</v>
      </c>
    </row>
    <row r="4" spans="1:15">
      <c r="A4" t="s">
        <v>20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J4" t="str">
        <f>VLOOKUP(A4,'[1]Overall Business'!$C$1:$D$65536,2,0)</f>
        <v>02075</v>
      </c>
      <c r="K4" t="str">
        <f>VLOOKUP(A4,'[1]Overall Business'!$C$1:$M$65536,11,0)</f>
        <v>ARAUCO MALLS PERU S.A.C.</v>
      </c>
      <c r="L4" t="str">
        <f>VLOOKUP(A4,'[1]Overall Business'!$C$1:$AC$65536,27,0)</f>
        <v>SNP</v>
      </c>
      <c r="M4">
        <f>VLOOKUP(A4,'[1]Overall Business'!$C$1:$AD$65536,28,0)</f>
        <v>0</v>
      </c>
      <c r="N4" t="str">
        <f>VLOOKUP(A4,'[1]Overall Business'!$C$1:$AL$65536,36,0)</f>
        <v>MIXTA</v>
      </c>
      <c r="O4" s="9" t="s">
        <v>446</v>
      </c>
    </row>
    <row r="5" spans="1:15" s="10" customFormat="1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15</v>
      </c>
      <c r="G5" s="10" t="s">
        <v>17</v>
      </c>
      <c r="H5" s="10" t="s">
        <v>18</v>
      </c>
      <c r="I5" s="10">
        <v>1.6</v>
      </c>
      <c r="J5" s="10" t="str">
        <f>VLOOKUP(A5,'[1]Overall Business'!$C$1:$D$65536,2,0)</f>
        <v>02037</v>
      </c>
      <c r="K5" s="10" t="str">
        <f>VLOOKUP(A5,'[1]Overall Business'!$C$1:$M$65536,11,0)</f>
        <v>EDGEWELL PERSONAL CARE PERU S.A.</v>
      </c>
      <c r="L5" s="10" t="str">
        <f>VLOOKUP(A5,'[1]Overall Business'!$C$1:$AC$65536,27,0)</f>
        <v>AFP</v>
      </c>
      <c r="M5" s="10" t="str">
        <f>VLOOKUP(A5,'[1]Overall Business'!$C$1:$AD$65536,28,0)</f>
        <v>AFP PRIMA</v>
      </c>
      <c r="N5" s="10" t="str">
        <f>VLOOKUP(A5,'[1]Overall Business'!$C$1:$AL$65536,36,0)</f>
        <v>MIXTA</v>
      </c>
      <c r="O5" s="11" t="s">
        <v>446</v>
      </c>
    </row>
    <row r="6" spans="1:1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15</v>
      </c>
      <c r="G6" t="s">
        <v>17</v>
      </c>
      <c r="H6" t="s">
        <v>31</v>
      </c>
      <c r="I6" t="s">
        <v>19</v>
      </c>
      <c r="J6" t="str">
        <f>VLOOKUP(A6,'[1]Overall Business'!$C$1:$D$65536,2,0)</f>
        <v>00862</v>
      </c>
      <c r="K6" t="str">
        <f>VLOOKUP(A6,'[1]Overall Business'!$C$1:$M$65536,11,0)</f>
        <v>DISPERCOL S.A.</v>
      </c>
      <c r="L6" t="str">
        <f>VLOOKUP(A6,'[1]Overall Business'!$C$1:$AC$65536,27,0)</f>
        <v>AFP</v>
      </c>
      <c r="M6" t="str">
        <f>VLOOKUP(A6,'[1]Overall Business'!$C$1:$AD$65536,28,0)</f>
        <v>AFP HABITAT</v>
      </c>
      <c r="N6" t="str">
        <f>VLOOKUP(A6,'[1]Overall Business'!$C$1:$AL$65536,36,0)</f>
        <v>MIXTA</v>
      </c>
      <c r="O6" s="9" t="s">
        <v>446</v>
      </c>
    </row>
    <row r="7" spans="1:15">
      <c r="A7" t="s">
        <v>32</v>
      </c>
      <c r="B7" t="s">
        <v>33</v>
      </c>
      <c r="C7" t="s">
        <v>28</v>
      </c>
      <c r="D7" t="s">
        <v>34</v>
      </c>
      <c r="E7" t="s">
        <v>35</v>
      </c>
      <c r="F7" t="s">
        <v>15</v>
      </c>
      <c r="G7" t="s">
        <v>17</v>
      </c>
      <c r="H7" t="s">
        <v>18</v>
      </c>
      <c r="I7" t="s">
        <v>19</v>
      </c>
      <c r="J7" t="str">
        <f>VLOOKUP(A7,'[1]Overall Business'!$C$1:$D$65536,2,0)</f>
        <v>02493</v>
      </c>
      <c r="K7" t="str">
        <f>VLOOKUP(A7,'[1]Overall Business'!$C$1:$M$65536,11,0)</f>
        <v>Inmuebles Panamericana S.A.</v>
      </c>
      <c r="L7" t="str">
        <f>VLOOKUP(A7,'[1]Overall Business'!$C$1:$AC$65536,27,0)</f>
        <v>AFP</v>
      </c>
      <c r="M7" t="str">
        <f>VLOOKUP(A7,'[1]Overall Business'!$C$1:$AD$65536,28,0)</f>
        <v>AFP PRIMA</v>
      </c>
      <c r="N7" t="str">
        <f>VLOOKUP(A7,'[1]Overall Business'!$C$1:$AL$65536,36,0)</f>
        <v>MIXTA</v>
      </c>
      <c r="O7" s="9" t="s">
        <v>446</v>
      </c>
    </row>
    <row r="8" spans="1:15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15</v>
      </c>
      <c r="G8" t="s">
        <v>17</v>
      </c>
      <c r="H8" t="s">
        <v>18</v>
      </c>
      <c r="I8" t="s">
        <v>19</v>
      </c>
      <c r="J8" t="str">
        <f>VLOOKUP(A8,'[1]Overall Business'!$C$1:$D$65536,2,0)</f>
        <v>02015</v>
      </c>
      <c r="K8" t="str">
        <f>VLOOKUP(A8,'[1]Overall Business'!$C$1:$M$65536,11,0)</f>
        <v>INLAND ENERGY SAC</v>
      </c>
      <c r="L8" t="str">
        <f>VLOOKUP(A8,'[1]Overall Business'!$C$1:$AC$65536,27,0)</f>
        <v>AFP</v>
      </c>
      <c r="M8" t="str">
        <f>VLOOKUP(A8,'[1]Overall Business'!$C$1:$AD$65536,28,0)</f>
        <v>AFP PRIMA</v>
      </c>
      <c r="N8" t="str">
        <f>VLOOKUP(A8,'[1]Overall Business'!$C$1:$AL$65536,36,0)</f>
        <v>MIXTA</v>
      </c>
      <c r="O8" s="9" t="s">
        <v>446</v>
      </c>
    </row>
    <row r="9" spans="1:15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15</v>
      </c>
      <c r="G9" t="s">
        <v>17</v>
      </c>
      <c r="H9" t="s">
        <v>18</v>
      </c>
      <c r="I9" t="s">
        <v>46</v>
      </c>
      <c r="J9" t="str">
        <f>VLOOKUP(A9,'[1]Overall Business'!$C$1:$D$65536,2,0)</f>
        <v>02236</v>
      </c>
      <c r="K9" t="str">
        <f>VLOOKUP(A9,'[1]Overall Business'!$C$1:$M$65536,11,0)</f>
        <v>ALICORP SAA</v>
      </c>
      <c r="L9" t="str">
        <f>VLOOKUP(A9,'[1]Overall Business'!$C$1:$AC$65536,27,0)</f>
        <v>AFP</v>
      </c>
      <c r="M9" t="str">
        <f>VLOOKUP(A9,'[1]Overall Business'!$C$1:$AD$65536,28,0)</f>
        <v>AFP PRIMA</v>
      </c>
      <c r="N9" t="str">
        <f>VLOOKUP(A9,'[1]Overall Business'!$C$1:$AL$65536,36,0)</f>
        <v>FLUJO</v>
      </c>
      <c r="O9" s="9" t="s">
        <v>446</v>
      </c>
    </row>
    <row r="10" spans="1:1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15</v>
      </c>
      <c r="G10" t="s">
        <v>17</v>
      </c>
      <c r="H10" t="s">
        <v>18</v>
      </c>
      <c r="I10" t="s">
        <v>19</v>
      </c>
      <c r="J10" t="str">
        <f>VLOOKUP(A10,'[1]Overall Business'!$C$1:$D$65536,2,0)</f>
        <v>02639</v>
      </c>
      <c r="K10" t="str">
        <f>VLOOKUP(A10,'[1]Overall Business'!$C$1:$M$65536,11,0)</f>
        <v>ENGIE ENERGIA PERU S.A.</v>
      </c>
      <c r="L10" t="str">
        <f>VLOOKUP(A10,'[1]Overall Business'!$C$1:$AC$65536,27,0)</f>
        <v>AFP</v>
      </c>
      <c r="M10" t="str">
        <f>VLOOKUP(A10,'[1]Overall Business'!$C$1:$AD$65536,28,0)</f>
        <v>AFP PRIMA</v>
      </c>
      <c r="N10" t="str">
        <f>VLOOKUP(A10,'[1]Overall Business'!$C$1:$AL$65536,36,0)</f>
        <v>MIXTA</v>
      </c>
      <c r="O10" s="9" t="s">
        <v>446</v>
      </c>
    </row>
    <row r="11" spans="1:15">
      <c r="A11" t="s">
        <v>52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J11" t="str">
        <f>VLOOKUP(A11,'[1]Overall Business'!$C$1:$D$65536,2,0)</f>
        <v>02638</v>
      </c>
      <c r="K11" t="str">
        <f>VLOOKUP(A11,'[1]Overall Business'!$C$1:$M$65536,11,0)</f>
        <v>GRUNENTHAL PERUANA S A</v>
      </c>
      <c r="L11" t="str">
        <f>VLOOKUP(A11,'[1]Overall Business'!$C$1:$AC$65536,27,0)</f>
        <v>SNP</v>
      </c>
      <c r="M11">
        <f>VLOOKUP(A11,'[1]Overall Business'!$C$1:$AD$65536,28,0)</f>
        <v>0</v>
      </c>
      <c r="N11" t="str">
        <f>VLOOKUP(A11,'[1]Overall Business'!$C$1:$AL$65536,36,0)</f>
        <v>MIXTA</v>
      </c>
      <c r="O11" s="9" t="s">
        <v>446</v>
      </c>
    </row>
    <row r="12" spans="1:15">
      <c r="A12" t="s">
        <v>53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J12" t="str">
        <f>VLOOKUP(A12,'[1]Overall Business'!$C$1:$D$65536,2,0)</f>
        <v>02588</v>
      </c>
      <c r="K12" t="str">
        <f>VLOOKUP(A12,'[1]Overall Business'!$C$1:$M$65536,11,0)</f>
        <v>APUDEX S.A.C.</v>
      </c>
      <c r="L12" t="str">
        <f>VLOOKUP(A12,'[1]Overall Business'!$C$1:$AC$65536,27,0)</f>
        <v>SNP</v>
      </c>
      <c r="M12">
        <f>VLOOKUP(A12,'[1]Overall Business'!$C$1:$AD$65536,28,0)</f>
        <v>0</v>
      </c>
      <c r="N12" t="str">
        <f>VLOOKUP(A12,'[1]Overall Business'!$C$1:$AL$65536,36,0)</f>
        <v>MIXTA</v>
      </c>
      <c r="O12" s="9" t="s">
        <v>446</v>
      </c>
    </row>
    <row r="13" spans="1:15">
      <c r="A13" t="s">
        <v>54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J13" t="str">
        <f>VLOOKUP(A13,'[1]Overall Business'!$C$1:$D$65536,2,0)</f>
        <v>02493</v>
      </c>
      <c r="K13" t="str">
        <f>VLOOKUP(A13,'[1]Overall Business'!$C$1:$M$65536,11,0)</f>
        <v>Inmuebles Panamericana S.A.</v>
      </c>
      <c r="L13" t="str">
        <f>VLOOKUP(A13,'[1]Overall Business'!$C$1:$AC$65536,27,0)</f>
        <v>SNP</v>
      </c>
      <c r="M13">
        <f>VLOOKUP(A13,'[1]Overall Business'!$C$1:$AD$65536,28,0)</f>
        <v>0</v>
      </c>
      <c r="N13" t="str">
        <f>VLOOKUP(A13,'[1]Overall Business'!$C$1:$AL$65536,36,0)</f>
        <v>MIXTA</v>
      </c>
      <c r="O13" s="9" t="s">
        <v>446</v>
      </c>
    </row>
    <row r="14" spans="1:15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15</v>
      </c>
      <c r="G14" t="s">
        <v>17</v>
      </c>
      <c r="H14" t="s">
        <v>60</v>
      </c>
      <c r="I14" t="s">
        <v>61</v>
      </c>
      <c r="J14" t="str">
        <f>VLOOKUP(A14,'[1]Overall Business'!$C$1:$D$65536,2,0)</f>
        <v>02075</v>
      </c>
      <c r="K14" t="str">
        <f>VLOOKUP(A14,'[1]Overall Business'!$C$1:$M$65536,11,0)</f>
        <v>ARAUCO MALLS PERU S.A.C.</v>
      </c>
      <c r="L14" t="str">
        <f>VLOOKUP(A14,'[1]Overall Business'!$C$1:$AC$65536,27,0)</f>
        <v>AFP</v>
      </c>
      <c r="M14" t="str">
        <f>VLOOKUP(A14,'[1]Overall Business'!$C$1:$AD$65536,28,0)</f>
        <v>PROFUTURO</v>
      </c>
      <c r="N14" t="str">
        <f>VLOOKUP(A14,'[1]Overall Business'!$C$1:$AL$65536,36,0)</f>
        <v>FLUJO</v>
      </c>
      <c r="O14" s="9" t="s">
        <v>446</v>
      </c>
    </row>
    <row r="15" spans="1:15">
      <c r="A15" t="s">
        <v>62</v>
      </c>
      <c r="B15" t="s">
        <v>63</v>
      </c>
      <c r="C15" t="s">
        <v>64</v>
      </c>
      <c r="D15" t="s">
        <v>65</v>
      </c>
      <c r="E15" t="s">
        <v>66</v>
      </c>
      <c r="F15" t="s">
        <v>15</v>
      </c>
      <c r="G15" t="s">
        <v>17</v>
      </c>
      <c r="H15" t="s">
        <v>31</v>
      </c>
      <c r="I15" t="s">
        <v>19</v>
      </c>
      <c r="J15" t="str">
        <f>VLOOKUP(A15,'[1]Overall Business'!$C$1:$D$65536,2,0)</f>
        <v>02236</v>
      </c>
      <c r="K15" t="str">
        <f>VLOOKUP(A15,'[1]Overall Business'!$C$1:$M$65536,11,0)</f>
        <v>ALICORP SAA</v>
      </c>
      <c r="L15" t="str">
        <f>VLOOKUP(A15,'[1]Overall Business'!$C$1:$AC$65536,27,0)</f>
        <v>AFP</v>
      </c>
      <c r="M15" t="str">
        <f>VLOOKUP(A15,'[1]Overall Business'!$C$1:$AD$65536,28,0)</f>
        <v>AFP HABITAT</v>
      </c>
      <c r="N15" t="str">
        <f>VLOOKUP(A15,'[1]Overall Business'!$C$1:$AL$65536,36,0)</f>
        <v>MIXTA</v>
      </c>
      <c r="O15" s="9" t="s">
        <v>446</v>
      </c>
    </row>
    <row r="16" spans="1:15">
      <c r="A16" t="s">
        <v>67</v>
      </c>
      <c r="B16" t="s">
        <v>68</v>
      </c>
      <c r="C16" t="s">
        <v>69</v>
      </c>
      <c r="D16" t="s">
        <v>70</v>
      </c>
      <c r="E16" t="s">
        <v>71</v>
      </c>
      <c r="F16" t="s">
        <v>15</v>
      </c>
      <c r="G16" t="s">
        <v>17</v>
      </c>
      <c r="H16" t="s">
        <v>72</v>
      </c>
      <c r="I16" t="s">
        <v>19</v>
      </c>
      <c r="J16" t="str">
        <f>VLOOKUP(A16,'[1]Overall Business'!$C$1:$D$65536,2,0)</f>
        <v>02493</v>
      </c>
      <c r="K16" t="str">
        <f>VLOOKUP(A16,'[1]Overall Business'!$C$1:$M$65536,11,0)</f>
        <v>Inmuebles Panamericana S.A.</v>
      </c>
      <c r="L16" t="str">
        <f>VLOOKUP(A16,'[1]Overall Business'!$C$1:$AC$65536,27,0)</f>
        <v>AFP</v>
      </c>
      <c r="M16" t="str">
        <f>VLOOKUP(A16,'[1]Overall Business'!$C$1:$AD$65536,28,0)</f>
        <v>AFP INTEGRA</v>
      </c>
      <c r="N16" t="str">
        <f>VLOOKUP(A16,'[1]Overall Business'!$C$1:$AL$65536,36,0)</f>
        <v>MIXTA</v>
      </c>
      <c r="O16" s="9" t="s">
        <v>446</v>
      </c>
    </row>
    <row r="17" spans="1:15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F17" t="s">
        <v>15</v>
      </c>
      <c r="G17" t="s">
        <v>17</v>
      </c>
      <c r="H17" t="s">
        <v>72</v>
      </c>
      <c r="I17" t="s">
        <v>78</v>
      </c>
      <c r="J17" t="str">
        <f>VLOOKUP(A17,'[1]Overall Business'!$C$1:$D$65536,2,0)</f>
        <v>00346</v>
      </c>
      <c r="K17" t="str">
        <f>VLOOKUP(A17,'[1]Overall Business'!$C$1:$M$65536,11,0)</f>
        <v>LUZ DEL SUR S.A.A.</v>
      </c>
      <c r="L17" t="str">
        <f>VLOOKUP(A17,'[1]Overall Business'!$C$1:$AC$65536,27,0)</f>
        <v>AFP</v>
      </c>
      <c r="M17" t="str">
        <f>VLOOKUP(A17,'[1]Overall Business'!$C$1:$AD$65536,28,0)</f>
        <v>AFP INTEGRA</v>
      </c>
      <c r="N17" t="str">
        <f>VLOOKUP(A17,'[1]Overall Business'!$C$1:$AL$65536,36,0)</f>
        <v>FLUJO</v>
      </c>
      <c r="O17" s="9" t="s">
        <v>446</v>
      </c>
    </row>
    <row r="18" spans="1:15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15</v>
      </c>
      <c r="G18" t="s">
        <v>17</v>
      </c>
      <c r="H18" t="s">
        <v>72</v>
      </c>
      <c r="I18" t="s">
        <v>19</v>
      </c>
      <c r="J18" t="str">
        <f>VLOOKUP(A18,'[1]Overall Business'!$C$1:$D$65536,2,0)</f>
        <v>02493</v>
      </c>
      <c r="K18" t="str">
        <f>VLOOKUP(A18,'[1]Overall Business'!$C$1:$M$65536,11,0)</f>
        <v>Inmuebles Panamericana S.A.</v>
      </c>
      <c r="L18" t="str">
        <f>VLOOKUP(A18,'[1]Overall Business'!$C$1:$AC$65536,27,0)</f>
        <v>AFP</v>
      </c>
      <c r="M18" t="str">
        <f>VLOOKUP(A18,'[1]Overall Business'!$C$1:$AD$65536,28,0)</f>
        <v>AFP INTEGRA</v>
      </c>
      <c r="N18" t="str">
        <f>VLOOKUP(A18,'[1]Overall Business'!$C$1:$AL$65536,36,0)</f>
        <v>MIXTA</v>
      </c>
      <c r="O18" s="9" t="s">
        <v>446</v>
      </c>
    </row>
    <row r="19" spans="1:15">
      <c r="A19" t="s">
        <v>84</v>
      </c>
      <c r="B19" t="s">
        <v>85</v>
      </c>
      <c r="C19" t="s">
        <v>81</v>
      </c>
      <c r="D19" t="s">
        <v>86</v>
      </c>
      <c r="E19" t="s">
        <v>87</v>
      </c>
      <c r="F19" t="s">
        <v>15</v>
      </c>
      <c r="G19" t="s">
        <v>17</v>
      </c>
      <c r="H19" t="s">
        <v>72</v>
      </c>
      <c r="I19" t="s">
        <v>19</v>
      </c>
      <c r="J19" t="str">
        <f>VLOOKUP(A19,'[1]Overall Business'!$C$1:$D$65536,2,0)</f>
        <v>02635</v>
      </c>
      <c r="K19" t="str">
        <f>VLOOKUP(A19,'[1]Overall Business'!$C$1:$M$65536,11,0)</f>
        <v>INMOBILIARIA EL QUINDE S.A.C.</v>
      </c>
      <c r="L19" t="str">
        <f>VLOOKUP(A19,'[1]Overall Business'!$C$1:$AC$65536,27,0)</f>
        <v>AFP</v>
      </c>
      <c r="M19" t="str">
        <f>VLOOKUP(A19,'[1]Overall Business'!$C$1:$AD$65536,28,0)</f>
        <v>AFP INTEGRA</v>
      </c>
      <c r="N19" t="str">
        <f>VLOOKUP(A19,'[1]Overall Business'!$C$1:$AL$65536,36,0)</f>
        <v>MIXTA</v>
      </c>
      <c r="O19" s="9" t="s">
        <v>446</v>
      </c>
    </row>
    <row r="20" spans="1:15">
      <c r="A20" t="s">
        <v>88</v>
      </c>
      <c r="B20" t="s">
        <v>89</v>
      </c>
      <c r="C20" t="s">
        <v>81</v>
      </c>
      <c r="D20" t="s">
        <v>90</v>
      </c>
      <c r="E20" t="s">
        <v>91</v>
      </c>
      <c r="F20" t="s">
        <v>15</v>
      </c>
      <c r="G20" t="s">
        <v>17</v>
      </c>
      <c r="H20" t="s">
        <v>18</v>
      </c>
      <c r="I20" t="s">
        <v>46</v>
      </c>
      <c r="J20" t="str">
        <f>VLOOKUP(A20,'[1]Overall Business'!$C$1:$D$65536,2,0)</f>
        <v>02630</v>
      </c>
      <c r="K20" t="str">
        <f>VLOOKUP(A20,'[1]Overall Business'!$C$1:$M$65536,11,0)</f>
        <v>QUIMICA SUIZA S.A.C.</v>
      </c>
      <c r="L20" t="str">
        <f>VLOOKUP(A20,'[1]Overall Business'!$C$1:$AC$65536,27,0)</f>
        <v>AFP</v>
      </c>
      <c r="M20" t="str">
        <f>VLOOKUP(A20,'[1]Overall Business'!$C$1:$AD$65536,28,0)</f>
        <v>AFP PRIMA</v>
      </c>
      <c r="N20" t="str">
        <f>VLOOKUP(A20,'[1]Overall Business'!$C$1:$AL$65536,36,0)</f>
        <v>FLUJO</v>
      </c>
      <c r="O20" s="9" t="s">
        <v>446</v>
      </c>
    </row>
    <row r="21" spans="1:15">
      <c r="A21" t="s">
        <v>92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J21" t="str">
        <f>VLOOKUP(A21,'[1]Overall Business'!$C$1:$D$65536,2,0)</f>
        <v>02493</v>
      </c>
      <c r="K21" t="str">
        <f>VLOOKUP(A21,'[1]Overall Business'!$C$1:$M$65536,11,0)</f>
        <v>Inmuebles Panamericana S.A.</v>
      </c>
      <c r="L21" t="str">
        <f>VLOOKUP(A21,'[1]Overall Business'!$C$1:$AC$65536,27,0)</f>
        <v>SNP</v>
      </c>
      <c r="M21">
        <f>VLOOKUP(A21,'[1]Overall Business'!$C$1:$AD$65536,28,0)</f>
        <v>0</v>
      </c>
      <c r="N21" t="str">
        <f>VLOOKUP(A21,'[1]Overall Business'!$C$1:$AL$65536,36,0)</f>
        <v>MIXTA</v>
      </c>
      <c r="O21" s="9" t="s">
        <v>446</v>
      </c>
    </row>
    <row r="22" spans="1:15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15</v>
      </c>
      <c r="G22" t="s">
        <v>17</v>
      </c>
      <c r="H22" t="s">
        <v>72</v>
      </c>
      <c r="I22" t="s">
        <v>19</v>
      </c>
      <c r="J22" t="str">
        <f>VLOOKUP(A22,'[1]Overall Business'!$C$1:$D$65536,2,0)</f>
        <v>02635</v>
      </c>
      <c r="K22" t="str">
        <f>VLOOKUP(A22,'[1]Overall Business'!$C$1:$M$65536,11,0)</f>
        <v>INMOBILIARIA EL QUINDE S.A.C.</v>
      </c>
      <c r="L22" t="str">
        <f>VLOOKUP(A22,'[1]Overall Business'!$C$1:$AC$65536,27,0)</f>
        <v>AFP</v>
      </c>
      <c r="M22" t="str">
        <f>VLOOKUP(A22,'[1]Overall Business'!$C$1:$AD$65536,28,0)</f>
        <v>AFP INTEGRA</v>
      </c>
      <c r="N22" t="str">
        <f>VLOOKUP(A22,'[1]Overall Business'!$C$1:$AL$65536,36,0)</f>
        <v>MIXTA</v>
      </c>
      <c r="O22" s="9" t="s">
        <v>446</v>
      </c>
    </row>
    <row r="23" spans="1:15">
      <c r="A23" t="s">
        <v>98</v>
      </c>
      <c r="B23" t="s">
        <v>99</v>
      </c>
      <c r="C23" t="s">
        <v>100</v>
      </c>
      <c r="D23" t="s">
        <v>101</v>
      </c>
      <c r="E23" t="s">
        <v>102</v>
      </c>
      <c r="F23" t="s">
        <v>15</v>
      </c>
      <c r="G23" t="s">
        <v>17</v>
      </c>
      <c r="H23" t="s">
        <v>72</v>
      </c>
      <c r="I23" t="s">
        <v>19</v>
      </c>
      <c r="J23" t="str">
        <f>VLOOKUP(A23,'[1]Overall Business'!$C$1:$D$65536,2,0)</f>
        <v>02493</v>
      </c>
      <c r="K23" t="str">
        <f>VLOOKUP(A23,'[1]Overall Business'!$C$1:$M$65536,11,0)</f>
        <v>Inmuebles Panamericana S.A.</v>
      </c>
      <c r="L23" t="str">
        <f>VLOOKUP(A23,'[1]Overall Business'!$C$1:$AC$65536,27,0)</f>
        <v>AFP</v>
      </c>
      <c r="M23" t="str">
        <f>VLOOKUP(A23,'[1]Overall Business'!$C$1:$AD$65536,28,0)</f>
        <v>AFP INTEGRA</v>
      </c>
      <c r="N23" t="str">
        <f>VLOOKUP(A23,'[1]Overall Business'!$C$1:$AL$65536,36,0)</f>
        <v>MIXTA</v>
      </c>
      <c r="O23" s="9" t="s">
        <v>446</v>
      </c>
    </row>
    <row r="24" spans="1:15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15</v>
      </c>
      <c r="G24" t="s">
        <v>17</v>
      </c>
      <c r="H24" t="s">
        <v>60</v>
      </c>
      <c r="I24" t="s">
        <v>61</v>
      </c>
      <c r="J24" t="str">
        <f>VLOOKUP(A24,'[1]Overall Business'!$C$1:$D$65536,2,0)</f>
        <v>02630</v>
      </c>
      <c r="K24" t="str">
        <f>VLOOKUP(A24,'[1]Overall Business'!$C$1:$M$65536,11,0)</f>
        <v>QUIMICA SUIZA S.A.C.</v>
      </c>
      <c r="L24" t="str">
        <f>VLOOKUP(A24,'[1]Overall Business'!$C$1:$AC$65536,27,0)</f>
        <v>AFP</v>
      </c>
      <c r="M24" t="str">
        <f>VLOOKUP(A24,'[1]Overall Business'!$C$1:$AD$65536,28,0)</f>
        <v>PROFUTURO</v>
      </c>
      <c r="N24" t="str">
        <f>VLOOKUP(A24,'[1]Overall Business'!$C$1:$AL$65536,36,0)</f>
        <v>FLUJO</v>
      </c>
      <c r="O24" s="9" t="s">
        <v>446</v>
      </c>
    </row>
    <row r="25" spans="1:15">
      <c r="A25" t="s">
        <v>108</v>
      </c>
      <c r="B25" t="s">
        <v>109</v>
      </c>
      <c r="C25" t="s">
        <v>110</v>
      </c>
      <c r="D25" t="s">
        <v>111</v>
      </c>
      <c r="E25" t="s">
        <v>112</v>
      </c>
      <c r="F25" t="s">
        <v>15</v>
      </c>
      <c r="G25" t="s">
        <v>17</v>
      </c>
      <c r="H25" t="s">
        <v>18</v>
      </c>
      <c r="I25" t="s">
        <v>19</v>
      </c>
      <c r="J25" t="str">
        <f>VLOOKUP(A25,'[1]Overall Business'!$C$1:$D$65536,2,0)</f>
        <v>00346</v>
      </c>
      <c r="K25" t="str">
        <f>VLOOKUP(A25,'[1]Overall Business'!$C$1:$M$65536,11,0)</f>
        <v>LUZ DEL SUR S.A.A.</v>
      </c>
      <c r="L25" t="str">
        <f>VLOOKUP(A25,'[1]Overall Business'!$C$1:$AC$65536,27,0)</f>
        <v>AFP</v>
      </c>
      <c r="M25" t="str">
        <f>VLOOKUP(A25,'[1]Overall Business'!$C$1:$AD$65536,28,0)</f>
        <v>AFP PRIMA</v>
      </c>
      <c r="N25" t="str">
        <f>VLOOKUP(A25,'[1]Overall Business'!$C$1:$AL$65536,36,0)</f>
        <v>MIXTA</v>
      </c>
      <c r="O25" s="9" t="s">
        <v>446</v>
      </c>
    </row>
    <row r="26" spans="1:15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15</v>
      </c>
      <c r="G26" t="s">
        <v>17</v>
      </c>
      <c r="H26" t="s">
        <v>72</v>
      </c>
      <c r="I26" t="s">
        <v>9</v>
      </c>
      <c r="J26" t="str">
        <f>VLOOKUP(A26,'[1]Overall Business'!$C$1:$D$65536,2,0)</f>
        <v>00346</v>
      </c>
      <c r="K26" t="str">
        <f>VLOOKUP(A26,'[1]Overall Business'!$C$1:$M$65536,11,0)</f>
        <v>LUZ DEL SUR S.A.A.</v>
      </c>
      <c r="L26" t="str">
        <f>VLOOKUP(A26,'[1]Overall Business'!$C$1:$AC$65536,27,0)</f>
        <v>AFP</v>
      </c>
      <c r="M26" t="str">
        <f>VLOOKUP(A26,'[1]Overall Business'!$C$1:$AD$65536,28,0)</f>
        <v>AFP INTEGRA</v>
      </c>
      <c r="N26" t="str">
        <f>VLOOKUP(A26,'[1]Overall Business'!$C$1:$AL$65536,36,0)</f>
        <v>MIXTA</v>
      </c>
      <c r="O26" s="9" t="s">
        <v>446</v>
      </c>
    </row>
    <row r="27" spans="1:15">
      <c r="A27" t="s">
        <v>118</v>
      </c>
      <c r="B27" t="s">
        <v>119</v>
      </c>
      <c r="C27" t="s">
        <v>120</v>
      </c>
      <c r="D27" t="s">
        <v>121</v>
      </c>
      <c r="E27" t="s">
        <v>122</v>
      </c>
      <c r="F27" t="s">
        <v>15</v>
      </c>
      <c r="G27" t="s">
        <v>17</v>
      </c>
      <c r="H27" t="s">
        <v>60</v>
      </c>
      <c r="I27" t="s">
        <v>61</v>
      </c>
      <c r="J27" t="str">
        <f>VLOOKUP(A27,'[1]Overall Business'!$C$1:$D$65536,2,0)</f>
        <v>02622</v>
      </c>
      <c r="K27" t="str">
        <f>VLOOKUP(A27,'[1]Overall Business'!$C$1:$M$65536,11,0)</f>
        <v>COLGATE PALMOLIVE PERU S.A.</v>
      </c>
      <c r="L27" t="str">
        <f>VLOOKUP(A27,'[1]Overall Business'!$C$1:$AC$65536,27,0)</f>
        <v>AFP</v>
      </c>
      <c r="M27" t="str">
        <f>VLOOKUP(A27,'[1]Overall Business'!$C$1:$AD$65536,28,0)</f>
        <v>PROFUTURO</v>
      </c>
      <c r="N27" t="str">
        <f>VLOOKUP(A27,'[1]Overall Business'!$C$1:$AL$65536,36,0)</f>
        <v>FLUJO</v>
      </c>
      <c r="O27" s="9" t="s">
        <v>446</v>
      </c>
    </row>
    <row r="28" spans="1:15">
      <c r="A28" t="s">
        <v>123</v>
      </c>
      <c r="B28" t="s">
        <v>124</v>
      </c>
      <c r="C28" t="s">
        <v>24</v>
      </c>
      <c r="D28" t="s">
        <v>125</v>
      </c>
      <c r="E28" t="s">
        <v>126</v>
      </c>
      <c r="F28" t="s">
        <v>15</v>
      </c>
      <c r="G28" t="s">
        <v>17</v>
      </c>
      <c r="H28" t="s">
        <v>31</v>
      </c>
      <c r="I28" t="s">
        <v>19</v>
      </c>
      <c r="J28" t="str">
        <f>VLOOKUP(A28,'[1]Overall Business'!$C$1:$D$65536,2,0)</f>
        <v>02493</v>
      </c>
      <c r="K28" t="str">
        <f>VLOOKUP(A28,'[1]Overall Business'!$C$1:$M$65536,11,0)</f>
        <v>Inmuebles Panamericana S.A.</v>
      </c>
      <c r="L28" t="str">
        <f>VLOOKUP(A28,'[1]Overall Business'!$C$1:$AC$65536,27,0)</f>
        <v>AFP</v>
      </c>
      <c r="M28" t="str">
        <f>VLOOKUP(A28,'[1]Overall Business'!$C$1:$AD$65536,28,0)</f>
        <v>AFP HABITAT</v>
      </c>
      <c r="N28" t="str">
        <f>VLOOKUP(A28,'[1]Overall Business'!$C$1:$AL$65536,36,0)</f>
        <v>MIXTA</v>
      </c>
      <c r="O28" s="9" t="s">
        <v>446</v>
      </c>
    </row>
    <row r="29" spans="1:15">
      <c r="A29" t="s">
        <v>127</v>
      </c>
      <c r="B29" t="s">
        <v>128</v>
      </c>
      <c r="C29" t="s">
        <v>129</v>
      </c>
      <c r="D29" t="s">
        <v>130</v>
      </c>
      <c r="E29" t="s">
        <v>131</v>
      </c>
      <c r="F29" t="s">
        <v>15</v>
      </c>
      <c r="G29" t="s">
        <v>17</v>
      </c>
      <c r="H29" t="s">
        <v>18</v>
      </c>
      <c r="I29" t="s">
        <v>19</v>
      </c>
      <c r="J29" t="str">
        <f>VLOOKUP(A29,'[1]Overall Business'!$C$1:$D$65536,2,0)</f>
        <v>02015</v>
      </c>
      <c r="K29" t="str">
        <f>VLOOKUP(A29,'[1]Overall Business'!$C$1:$M$65536,11,0)</f>
        <v>INLAND ENERGY SAC</v>
      </c>
      <c r="L29" t="str">
        <f>VLOOKUP(A29,'[1]Overall Business'!$C$1:$AC$65536,27,0)</f>
        <v>AFP</v>
      </c>
      <c r="M29" t="str">
        <f>VLOOKUP(A29,'[1]Overall Business'!$C$1:$AD$65536,28,0)</f>
        <v>AFP PRIMA</v>
      </c>
      <c r="N29" t="str">
        <f>VLOOKUP(A29,'[1]Overall Business'!$C$1:$AL$65536,36,0)</f>
        <v>MIXTA</v>
      </c>
      <c r="O29" s="9" t="s">
        <v>446</v>
      </c>
    </row>
    <row r="30" spans="1:15">
      <c r="A30" t="s">
        <v>132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J30" t="str">
        <f>VLOOKUP(A30,'[1]Overall Business'!$C$1:$D$65536,2,0)</f>
        <v>02075</v>
      </c>
      <c r="K30" t="str">
        <f>VLOOKUP(A30,'[1]Overall Business'!$C$1:$M$65536,11,0)</f>
        <v>ARAUCO MALLS PERU S.A.C.</v>
      </c>
      <c r="L30" t="str">
        <f>VLOOKUP(A30,'[1]Overall Business'!$C$1:$AC$65536,27,0)</f>
        <v>SNP</v>
      </c>
      <c r="M30">
        <f>VLOOKUP(A30,'[1]Overall Business'!$C$1:$AD$65536,28,0)</f>
        <v>0</v>
      </c>
      <c r="N30" t="str">
        <f>VLOOKUP(A30,'[1]Overall Business'!$C$1:$AL$65536,36,0)</f>
        <v>MIXTA</v>
      </c>
      <c r="O30" s="9" t="s">
        <v>446</v>
      </c>
    </row>
    <row r="31" spans="1:15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">
        <v>15</v>
      </c>
      <c r="G31" t="s">
        <v>17</v>
      </c>
      <c r="H31" t="s">
        <v>31</v>
      </c>
      <c r="I31" t="s">
        <v>19</v>
      </c>
      <c r="J31" t="str">
        <f>VLOOKUP(A31,'[1]Overall Business'!$C$1:$D$65536,2,0)</f>
        <v>00862</v>
      </c>
      <c r="K31" t="str">
        <f>VLOOKUP(A31,'[1]Overall Business'!$C$1:$M$65536,11,0)</f>
        <v>DISPERCOL S.A.</v>
      </c>
      <c r="L31" t="str">
        <f>VLOOKUP(A31,'[1]Overall Business'!$C$1:$AC$65536,27,0)</f>
        <v>AFP</v>
      </c>
      <c r="M31" t="str">
        <f>VLOOKUP(A31,'[1]Overall Business'!$C$1:$AD$65536,28,0)</f>
        <v>AFP HABITAT</v>
      </c>
      <c r="N31" t="str">
        <f>VLOOKUP(A31,'[1]Overall Business'!$C$1:$AL$65536,36,0)</f>
        <v>MIXTA</v>
      </c>
      <c r="O31" s="9" t="s">
        <v>446</v>
      </c>
    </row>
    <row r="32" spans="1:15">
      <c r="A32" t="s">
        <v>138</v>
      </c>
      <c r="B32" t="s">
        <v>139</v>
      </c>
      <c r="C32" t="s">
        <v>140</v>
      </c>
      <c r="D32" t="s">
        <v>141</v>
      </c>
      <c r="E32" t="s">
        <v>142</v>
      </c>
      <c r="F32" t="s">
        <v>15</v>
      </c>
      <c r="G32" t="s">
        <v>17</v>
      </c>
      <c r="H32" t="s">
        <v>31</v>
      </c>
      <c r="I32" t="s">
        <v>19</v>
      </c>
      <c r="J32" t="str">
        <f>VLOOKUP(A32,'[1]Overall Business'!$C$1:$D$65536,2,0)</f>
        <v>02638</v>
      </c>
      <c r="K32" t="str">
        <f>VLOOKUP(A32,'[1]Overall Business'!$C$1:$M$65536,11,0)</f>
        <v>GRUNENTHAL PERUANA S A</v>
      </c>
      <c r="L32" t="str">
        <f>VLOOKUP(A32,'[1]Overall Business'!$C$1:$AC$65536,27,0)</f>
        <v>AFP</v>
      </c>
      <c r="M32" t="str">
        <f>VLOOKUP(A32,'[1]Overall Business'!$C$1:$AD$65536,28,0)</f>
        <v>AFP HABITAT</v>
      </c>
      <c r="N32" t="str">
        <f>VLOOKUP(A32,'[1]Overall Business'!$C$1:$AL$65536,36,0)</f>
        <v>MIXTA</v>
      </c>
      <c r="O32" s="9" t="s">
        <v>446</v>
      </c>
    </row>
    <row r="33" spans="1:15">
      <c r="A33" t="s">
        <v>143</v>
      </c>
      <c r="B33" t="s">
        <v>16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J33" t="str">
        <f>VLOOKUP(A33,'[1]Overall Business'!$C$1:$D$65536,2,0)</f>
        <v>02075</v>
      </c>
      <c r="K33" t="str">
        <f>VLOOKUP(A33,'[1]Overall Business'!$C$1:$M$65536,11,0)</f>
        <v>ARAUCO MALLS PERU S.A.C.</v>
      </c>
      <c r="L33" t="str">
        <f>VLOOKUP(A33,'[1]Overall Business'!$C$1:$AC$65536,27,0)</f>
        <v>SNP</v>
      </c>
      <c r="M33">
        <f>VLOOKUP(A33,'[1]Overall Business'!$C$1:$AD$65536,28,0)</f>
        <v>0</v>
      </c>
      <c r="N33" t="str">
        <f>VLOOKUP(A33,'[1]Overall Business'!$C$1:$AL$65536,36,0)</f>
        <v>MIXTA</v>
      </c>
      <c r="O33" s="9" t="s">
        <v>446</v>
      </c>
    </row>
    <row r="34" spans="1:15">
      <c r="A34" t="s">
        <v>144</v>
      </c>
      <c r="B34" t="s">
        <v>16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J34" t="str">
        <f>VLOOKUP(A34,'[1]Overall Business'!$C$1:$D$65536,2,0)</f>
        <v>02236</v>
      </c>
      <c r="K34" t="str">
        <f>VLOOKUP(A34,'[1]Overall Business'!$C$1:$M$65536,11,0)</f>
        <v>ALICORP SAA</v>
      </c>
      <c r="L34" t="str">
        <f>VLOOKUP(A34,'[1]Overall Business'!$C$1:$AC$65536,27,0)</f>
        <v>SNP</v>
      </c>
      <c r="M34">
        <f>VLOOKUP(A34,'[1]Overall Business'!$C$1:$AD$65536,28,0)</f>
        <v>0</v>
      </c>
      <c r="N34" t="str">
        <f>VLOOKUP(A34,'[1]Overall Business'!$C$1:$AL$65536,36,0)</f>
        <v>MIXTA</v>
      </c>
      <c r="O34" s="9" t="s">
        <v>446</v>
      </c>
    </row>
    <row r="35" spans="1:15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F35" t="s">
        <v>15</v>
      </c>
      <c r="G35" t="s">
        <v>17</v>
      </c>
      <c r="H35" t="s">
        <v>72</v>
      </c>
      <c r="I35" t="s">
        <v>9</v>
      </c>
      <c r="J35" t="str">
        <f>VLOOKUP(A35,'[1]Overall Business'!$C$1:$D$65536,2,0)</f>
        <v>02075</v>
      </c>
      <c r="K35" t="str">
        <f>VLOOKUP(A35,'[1]Overall Business'!$C$1:$M$65536,11,0)</f>
        <v>ARAUCO MALLS PERU S.A.C.</v>
      </c>
      <c r="L35" t="str">
        <f>VLOOKUP(A35,'[1]Overall Business'!$C$1:$AC$65536,27,0)</f>
        <v>AFP</v>
      </c>
      <c r="M35" t="str">
        <f>VLOOKUP(A35,'[1]Overall Business'!$C$1:$AD$65536,28,0)</f>
        <v>AFP INTEGRA</v>
      </c>
      <c r="N35" t="str">
        <f>VLOOKUP(A35,'[1]Overall Business'!$C$1:$AL$65536,36,0)</f>
        <v>MIXTA</v>
      </c>
      <c r="O35" s="9" t="s">
        <v>446</v>
      </c>
    </row>
    <row r="36" spans="1:15">
      <c r="A36" t="s">
        <v>150</v>
      </c>
      <c r="B36" t="s">
        <v>151</v>
      </c>
      <c r="C36" t="s">
        <v>152</v>
      </c>
      <c r="D36" t="s">
        <v>153</v>
      </c>
      <c r="E36" t="s">
        <v>154</v>
      </c>
      <c r="F36" t="s">
        <v>15</v>
      </c>
      <c r="G36" t="s">
        <v>17</v>
      </c>
      <c r="H36" t="s">
        <v>18</v>
      </c>
      <c r="I36" t="s">
        <v>19</v>
      </c>
      <c r="J36" t="str">
        <f>VLOOKUP(A36,'[1]Overall Business'!$C$1:$D$65536,2,0)</f>
        <v>02493</v>
      </c>
      <c r="K36" t="str">
        <f>VLOOKUP(A36,'[1]Overall Business'!$C$1:$M$65536,11,0)</f>
        <v>Inmuebles Panamericana S.A.</v>
      </c>
      <c r="L36" t="str">
        <f>VLOOKUP(A36,'[1]Overall Business'!$C$1:$AC$65536,27,0)</f>
        <v>AFP</v>
      </c>
      <c r="M36" t="str">
        <f>VLOOKUP(A36,'[1]Overall Business'!$C$1:$AD$65536,28,0)</f>
        <v>AFP PRIMA</v>
      </c>
      <c r="N36" t="str">
        <f>VLOOKUP(A36,'[1]Overall Business'!$C$1:$AL$65536,36,0)</f>
        <v>MIXTA</v>
      </c>
      <c r="O36" s="9" t="s">
        <v>446</v>
      </c>
    </row>
    <row r="37" spans="1:15">
      <c r="A37" t="s">
        <v>155</v>
      </c>
      <c r="B37" t="s">
        <v>156</v>
      </c>
      <c r="C37" t="s">
        <v>157</v>
      </c>
      <c r="D37" t="s">
        <v>158</v>
      </c>
      <c r="E37" t="s">
        <v>159</v>
      </c>
      <c r="F37" t="s">
        <v>15</v>
      </c>
      <c r="G37" t="s">
        <v>17</v>
      </c>
      <c r="H37" t="s">
        <v>72</v>
      </c>
      <c r="I37" t="s">
        <v>9</v>
      </c>
      <c r="J37" t="str">
        <f>VLOOKUP(A37,'[1]Overall Business'!$C$1:$D$65536,2,0)</f>
        <v>00862</v>
      </c>
      <c r="K37" t="str">
        <f>VLOOKUP(A37,'[1]Overall Business'!$C$1:$M$65536,11,0)</f>
        <v>DISPERCOL S.A.</v>
      </c>
      <c r="L37" t="str">
        <f>VLOOKUP(A37,'[1]Overall Business'!$C$1:$AC$65536,27,0)</f>
        <v>AFP</v>
      </c>
      <c r="M37" t="str">
        <f>VLOOKUP(A37,'[1]Overall Business'!$C$1:$AD$65536,28,0)</f>
        <v>AFP INTEGRA</v>
      </c>
      <c r="N37" t="str">
        <f>VLOOKUP(A37,'[1]Overall Business'!$C$1:$AL$65536,36,0)</f>
        <v>MIXTA</v>
      </c>
      <c r="O37" s="9" t="s">
        <v>446</v>
      </c>
    </row>
    <row r="38" spans="1:15">
      <c r="A38" t="s">
        <v>160</v>
      </c>
      <c r="B38" t="s">
        <v>161</v>
      </c>
      <c r="C38" t="s">
        <v>162</v>
      </c>
      <c r="D38" t="s">
        <v>81</v>
      </c>
      <c r="E38" t="s">
        <v>163</v>
      </c>
      <c r="F38" t="s">
        <v>15</v>
      </c>
      <c r="G38" t="s">
        <v>17</v>
      </c>
      <c r="H38" t="s">
        <v>18</v>
      </c>
      <c r="I38" t="s">
        <v>19</v>
      </c>
      <c r="J38" t="str">
        <f>VLOOKUP(A38,'[1]Overall Business'!$C$1:$D$65536,2,0)</f>
        <v>02493</v>
      </c>
      <c r="K38" t="str">
        <f>VLOOKUP(A38,'[1]Overall Business'!$C$1:$M$65536,11,0)</f>
        <v>Inmuebles Panamericana S.A.</v>
      </c>
      <c r="L38" t="str">
        <f>VLOOKUP(A38,'[1]Overall Business'!$C$1:$AC$65536,27,0)</f>
        <v>AFP</v>
      </c>
      <c r="M38" t="str">
        <f>VLOOKUP(A38,'[1]Overall Business'!$C$1:$AD$65536,28,0)</f>
        <v>AFP PRIMA</v>
      </c>
      <c r="N38" t="str">
        <f>VLOOKUP(A38,'[1]Overall Business'!$C$1:$AL$65536,36,0)</f>
        <v>MIXTA</v>
      </c>
      <c r="O38" s="9" t="s">
        <v>446</v>
      </c>
    </row>
    <row r="39" spans="1:15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t="s">
        <v>15</v>
      </c>
      <c r="G39" t="s">
        <v>17</v>
      </c>
      <c r="H39" t="s">
        <v>60</v>
      </c>
      <c r="I39" t="s">
        <v>19</v>
      </c>
      <c r="J39" t="str">
        <f>VLOOKUP(A39,'[1]Overall Business'!$C$1:$D$65536,2,0)</f>
        <v>02236</v>
      </c>
      <c r="K39" t="str">
        <f>VLOOKUP(A39,'[1]Overall Business'!$C$1:$M$65536,11,0)</f>
        <v>ALICORP SAA</v>
      </c>
      <c r="L39" t="str">
        <f>VLOOKUP(A39,'[1]Overall Business'!$C$1:$AC$65536,27,0)</f>
        <v>AFP</v>
      </c>
      <c r="M39" t="str">
        <f>VLOOKUP(A39,'[1]Overall Business'!$C$1:$AD$65536,28,0)</f>
        <v>PROFUTURO</v>
      </c>
      <c r="N39" t="str">
        <f>VLOOKUP(A39,'[1]Overall Business'!$C$1:$AL$65536,36,0)</f>
        <v>MIXTA</v>
      </c>
      <c r="O39" s="9" t="s">
        <v>446</v>
      </c>
    </row>
    <row r="40" spans="1:15">
      <c r="A40" t="s">
        <v>169</v>
      </c>
      <c r="B40" t="s">
        <v>170</v>
      </c>
      <c r="C40" t="s">
        <v>171</v>
      </c>
      <c r="D40" t="s">
        <v>172</v>
      </c>
      <c r="E40" t="s">
        <v>173</v>
      </c>
      <c r="F40" t="s">
        <v>15</v>
      </c>
      <c r="G40" t="s">
        <v>17</v>
      </c>
      <c r="H40" t="s">
        <v>72</v>
      </c>
      <c r="I40" t="s">
        <v>9</v>
      </c>
      <c r="J40" t="str">
        <f>VLOOKUP(A40,'[1]Overall Business'!$C$1:$D$65536,2,0)</f>
        <v>02164</v>
      </c>
      <c r="K40" t="str">
        <f>VLOOKUP(A40,'[1]Overall Business'!$C$1:$M$65536,11,0)</f>
        <v>EL QUINDE SHOPPING PLAZA SAC</v>
      </c>
      <c r="L40" t="str">
        <f>VLOOKUP(A40,'[1]Overall Business'!$C$1:$AC$65536,27,0)</f>
        <v>AFP</v>
      </c>
      <c r="M40" t="str">
        <f>VLOOKUP(A40,'[1]Overall Business'!$C$1:$AD$65536,28,0)</f>
        <v>AFP INTEGRA</v>
      </c>
      <c r="N40" t="str">
        <f>VLOOKUP(A40,'[1]Overall Business'!$C$1:$AL$65536,36,0)</f>
        <v>MIXTA</v>
      </c>
      <c r="O40" s="9" t="s">
        <v>446</v>
      </c>
    </row>
    <row r="41" spans="1:15">
      <c r="A41" t="s">
        <v>174</v>
      </c>
      <c r="B41" t="s">
        <v>175</v>
      </c>
      <c r="C41" t="s">
        <v>176</v>
      </c>
      <c r="D41" t="s">
        <v>50</v>
      </c>
      <c r="E41" t="s">
        <v>177</v>
      </c>
      <c r="F41" t="s">
        <v>15</v>
      </c>
      <c r="G41" t="s">
        <v>17</v>
      </c>
      <c r="H41" t="s">
        <v>31</v>
      </c>
      <c r="I41" t="s">
        <v>19</v>
      </c>
      <c r="J41" t="str">
        <f>VLOOKUP(A41,'[1]Overall Business'!$C$1:$D$65536,2,0)</f>
        <v>02588</v>
      </c>
      <c r="K41" t="str">
        <f>VLOOKUP(A41,'[1]Overall Business'!$C$1:$M$65536,11,0)</f>
        <v>APUDEX S.A.C.</v>
      </c>
      <c r="L41" t="str">
        <f>VLOOKUP(A41,'[1]Overall Business'!$C$1:$AC$65536,27,0)</f>
        <v>AFP</v>
      </c>
      <c r="M41" t="str">
        <f>VLOOKUP(A41,'[1]Overall Business'!$C$1:$AD$65536,28,0)</f>
        <v>AFP HABITAT</v>
      </c>
      <c r="N41" t="str">
        <f>VLOOKUP(A41,'[1]Overall Business'!$C$1:$AL$65536,36,0)</f>
        <v>MIXTA</v>
      </c>
      <c r="O41" s="9" t="s">
        <v>446</v>
      </c>
    </row>
    <row r="42" spans="1:15">
      <c r="A42" t="s">
        <v>178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J42" t="str">
        <f>VLOOKUP(A42,'[1]Overall Business'!$C$1:$D$65536,2,0)</f>
        <v>02639</v>
      </c>
      <c r="K42" t="str">
        <f>VLOOKUP(A42,'[1]Overall Business'!$C$1:$M$65536,11,0)</f>
        <v>ENGIE ENERGIA PERU S.A.</v>
      </c>
      <c r="L42" t="str">
        <f>VLOOKUP(A42,'[1]Overall Business'!$C$1:$AC$65536,27,0)</f>
        <v>SNP</v>
      </c>
      <c r="M42">
        <f>VLOOKUP(A42,'[1]Overall Business'!$C$1:$AD$65536,28,0)</f>
        <v>0</v>
      </c>
      <c r="N42" t="str">
        <f>VLOOKUP(A42,'[1]Overall Business'!$C$1:$AL$65536,36,0)</f>
        <v>MIXTA</v>
      </c>
      <c r="O42" s="9" t="s">
        <v>446</v>
      </c>
    </row>
    <row r="43" spans="1:15">
      <c r="A43" t="s">
        <v>179</v>
      </c>
      <c r="B43" t="s">
        <v>180</v>
      </c>
      <c r="C43" t="s">
        <v>181</v>
      </c>
      <c r="D43" t="s">
        <v>182</v>
      </c>
      <c r="E43" t="s">
        <v>183</v>
      </c>
      <c r="F43" t="s">
        <v>15</v>
      </c>
      <c r="G43" t="s">
        <v>17</v>
      </c>
      <c r="H43" t="s">
        <v>18</v>
      </c>
      <c r="I43" t="s">
        <v>19</v>
      </c>
      <c r="J43" t="str">
        <f>VLOOKUP(A43,'[1]Overall Business'!$C$1:$D$65536,2,0)</f>
        <v>02630</v>
      </c>
      <c r="K43" t="str">
        <f>VLOOKUP(A43,'[1]Overall Business'!$C$1:$M$65536,11,0)</f>
        <v>QUIMICA SUIZA S.A.C.</v>
      </c>
      <c r="L43" t="str">
        <f>VLOOKUP(A43,'[1]Overall Business'!$C$1:$AC$65536,27,0)</f>
        <v>AFP</v>
      </c>
      <c r="M43" t="str">
        <f>VLOOKUP(A43,'[1]Overall Business'!$C$1:$AD$65536,28,0)</f>
        <v>AFP PRIMA</v>
      </c>
      <c r="N43" t="str">
        <f>VLOOKUP(A43,'[1]Overall Business'!$C$1:$AL$65536,36,0)</f>
        <v>MIXTA</v>
      </c>
      <c r="O43" s="9" t="s">
        <v>446</v>
      </c>
    </row>
    <row r="44" spans="1:15">
      <c r="A44" t="s">
        <v>184</v>
      </c>
      <c r="B44" t="s">
        <v>185</v>
      </c>
      <c r="C44" t="s">
        <v>186</v>
      </c>
      <c r="D44" t="s">
        <v>187</v>
      </c>
      <c r="E44" t="s">
        <v>188</v>
      </c>
      <c r="F44" t="s">
        <v>15</v>
      </c>
      <c r="G44" t="s">
        <v>17</v>
      </c>
      <c r="H44" t="s">
        <v>72</v>
      </c>
      <c r="I44" t="s">
        <v>78</v>
      </c>
      <c r="J44" t="str">
        <f>VLOOKUP(A44,'[1]Overall Business'!$C$1:$D$65536,2,0)</f>
        <v>00205</v>
      </c>
      <c r="K44" t="str">
        <f>VLOOKUP(A44,'[1]Overall Business'!$C$1:$M$65536,11,0)</f>
        <v>ALCON PHARMACEUTICAL DEL PERU S.A.</v>
      </c>
      <c r="L44" t="str">
        <f>VLOOKUP(A44,'[1]Overall Business'!$C$1:$AC$65536,27,0)</f>
        <v>AFP</v>
      </c>
      <c r="M44" t="str">
        <f>VLOOKUP(A44,'[1]Overall Business'!$C$1:$AD$65536,28,0)</f>
        <v>AFP INTEGRA</v>
      </c>
      <c r="N44" t="str">
        <f>VLOOKUP(A44,'[1]Overall Business'!$C$1:$AL$65536,36,0)</f>
        <v>FLUJO</v>
      </c>
      <c r="O44" s="9" t="s">
        <v>446</v>
      </c>
    </row>
    <row r="45" spans="1:15">
      <c r="A45" t="s">
        <v>189</v>
      </c>
      <c r="B45" t="s">
        <v>190</v>
      </c>
      <c r="C45" t="s">
        <v>191</v>
      </c>
      <c r="D45" t="s">
        <v>192</v>
      </c>
      <c r="E45" t="s">
        <v>193</v>
      </c>
      <c r="F45" t="s">
        <v>15</v>
      </c>
      <c r="G45" t="s">
        <v>17</v>
      </c>
      <c r="H45" t="s">
        <v>72</v>
      </c>
      <c r="I45" t="s">
        <v>9</v>
      </c>
      <c r="J45" t="str">
        <f>VLOOKUP(A45,'[1]Overall Business'!$C$1:$D$65536,2,0)</f>
        <v>02639</v>
      </c>
      <c r="K45" t="str">
        <f>VLOOKUP(A45,'[1]Overall Business'!$C$1:$M$65536,11,0)</f>
        <v>ENGIE ENERGIA PERU S.A.</v>
      </c>
      <c r="L45" t="str">
        <f>VLOOKUP(A45,'[1]Overall Business'!$C$1:$AC$65536,27,0)</f>
        <v>AFP</v>
      </c>
      <c r="M45" t="str">
        <f>VLOOKUP(A45,'[1]Overall Business'!$C$1:$AD$65536,28,0)</f>
        <v>AFP INTEGRA</v>
      </c>
      <c r="N45" t="str">
        <f>VLOOKUP(A45,'[1]Overall Business'!$C$1:$AL$65536,36,0)</f>
        <v>MIXTA</v>
      </c>
      <c r="O45" s="9" t="s">
        <v>446</v>
      </c>
    </row>
    <row r="46" spans="1:15">
      <c r="A46" t="s">
        <v>194</v>
      </c>
      <c r="B46" t="s">
        <v>195</v>
      </c>
      <c r="C46" t="s">
        <v>196</v>
      </c>
      <c r="D46" t="s">
        <v>197</v>
      </c>
      <c r="E46" t="s">
        <v>198</v>
      </c>
      <c r="F46" t="s">
        <v>15</v>
      </c>
      <c r="G46" t="s">
        <v>17</v>
      </c>
      <c r="H46" t="s">
        <v>72</v>
      </c>
      <c r="I46" t="s">
        <v>9</v>
      </c>
      <c r="J46" t="str">
        <f>VLOOKUP(A46,'[1]Overall Business'!$C$1:$D$65536,2,0)</f>
        <v>00346</v>
      </c>
      <c r="K46" t="str">
        <f>VLOOKUP(A46,'[1]Overall Business'!$C$1:$M$65536,11,0)</f>
        <v>LUZ DEL SUR S.A.A.</v>
      </c>
      <c r="L46" t="str">
        <f>VLOOKUP(A46,'[1]Overall Business'!$C$1:$AC$65536,27,0)</f>
        <v>AFP</v>
      </c>
      <c r="M46" t="str">
        <f>VLOOKUP(A46,'[1]Overall Business'!$C$1:$AD$65536,28,0)</f>
        <v>AFP INTEGRA</v>
      </c>
      <c r="N46" t="str">
        <f>VLOOKUP(A46,'[1]Overall Business'!$C$1:$AL$65536,36,0)</f>
        <v>MIXTA</v>
      </c>
      <c r="O46" s="9" t="s">
        <v>446</v>
      </c>
    </row>
    <row r="47" spans="1:15">
      <c r="A47" t="s">
        <v>199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  <c r="J47" t="str">
        <f>VLOOKUP(A47,'[1]Overall Business'!$C$1:$D$65536,2,0)</f>
        <v>00346</v>
      </c>
      <c r="K47" t="str">
        <f>VLOOKUP(A47,'[1]Overall Business'!$C$1:$M$65536,11,0)</f>
        <v>LUZ DEL SUR S.A.A.</v>
      </c>
      <c r="L47" t="str">
        <f>VLOOKUP(A47,'[1]Overall Business'!$C$1:$AC$65536,27,0)</f>
        <v>SNP</v>
      </c>
      <c r="M47">
        <f>VLOOKUP(A47,'[1]Overall Business'!$C$1:$AD$65536,28,0)</f>
        <v>0</v>
      </c>
      <c r="N47" t="str">
        <f>VLOOKUP(A47,'[1]Overall Business'!$C$1:$AL$65536,36,0)</f>
        <v>MIXTA</v>
      </c>
      <c r="O47" s="9" t="s">
        <v>446</v>
      </c>
    </row>
    <row r="48" spans="1:15">
      <c r="A48" t="s">
        <v>200</v>
      </c>
      <c r="B48" t="s">
        <v>201</v>
      </c>
      <c r="C48" t="s">
        <v>202</v>
      </c>
      <c r="D48" t="s">
        <v>203</v>
      </c>
      <c r="E48" t="s">
        <v>204</v>
      </c>
      <c r="F48" t="s">
        <v>15</v>
      </c>
      <c r="G48" t="s">
        <v>17</v>
      </c>
      <c r="H48" t="s">
        <v>72</v>
      </c>
      <c r="I48" t="s">
        <v>78</v>
      </c>
      <c r="J48" t="str">
        <f>VLOOKUP(A48,'[1]Overall Business'!$C$1:$D$65536,2,0)</f>
        <v>02236</v>
      </c>
      <c r="K48" t="str">
        <f>VLOOKUP(A48,'[1]Overall Business'!$C$1:$M$65536,11,0)</f>
        <v>ALICORP SAA</v>
      </c>
      <c r="L48" t="str">
        <f>VLOOKUP(A48,'[1]Overall Business'!$C$1:$AC$65536,27,0)</f>
        <v>AFP</v>
      </c>
      <c r="M48" t="str">
        <f>VLOOKUP(A48,'[1]Overall Business'!$C$1:$AD$65536,28,0)</f>
        <v>AFP INTEGRA</v>
      </c>
      <c r="N48" t="str">
        <f>VLOOKUP(A48,'[1]Overall Business'!$C$1:$AL$65536,36,0)</f>
        <v>FLUJO</v>
      </c>
      <c r="O48" s="9" t="s">
        <v>446</v>
      </c>
    </row>
    <row r="49" spans="1:15">
      <c r="A49" t="s">
        <v>205</v>
      </c>
      <c r="B49" t="s">
        <v>206</v>
      </c>
      <c r="C49" t="s">
        <v>207</v>
      </c>
      <c r="D49" t="s">
        <v>208</v>
      </c>
      <c r="E49" t="s">
        <v>209</v>
      </c>
      <c r="F49" t="s">
        <v>15</v>
      </c>
      <c r="G49" t="s">
        <v>17</v>
      </c>
      <c r="H49" t="s">
        <v>72</v>
      </c>
      <c r="I49" t="s">
        <v>9</v>
      </c>
      <c r="J49" t="str">
        <f>VLOOKUP(A49,'[1]Overall Business'!$C$1:$D$65536,2,0)</f>
        <v>00346</v>
      </c>
      <c r="K49" t="str">
        <f>VLOOKUP(A49,'[1]Overall Business'!$C$1:$M$65536,11,0)</f>
        <v>LUZ DEL SUR S.A.A.</v>
      </c>
      <c r="L49" t="str">
        <f>VLOOKUP(A49,'[1]Overall Business'!$C$1:$AC$65536,27,0)</f>
        <v>AFP</v>
      </c>
      <c r="M49" t="str">
        <f>VLOOKUP(A49,'[1]Overall Business'!$C$1:$AD$65536,28,0)</f>
        <v>AFP INTEGRA</v>
      </c>
      <c r="N49" t="str">
        <f>VLOOKUP(A49,'[1]Overall Business'!$C$1:$AL$65536,36,0)</f>
        <v>MIXTA</v>
      </c>
      <c r="O49" s="9" t="s">
        <v>446</v>
      </c>
    </row>
    <row r="50" spans="1:15">
      <c r="A50" t="s">
        <v>210</v>
      </c>
      <c r="B50" t="s">
        <v>211</v>
      </c>
      <c r="C50" t="s">
        <v>212</v>
      </c>
      <c r="D50" t="s">
        <v>213</v>
      </c>
      <c r="E50" t="s">
        <v>214</v>
      </c>
      <c r="F50" t="s">
        <v>15</v>
      </c>
      <c r="G50" t="s">
        <v>17</v>
      </c>
      <c r="H50" t="s">
        <v>60</v>
      </c>
      <c r="I50" t="s">
        <v>19</v>
      </c>
      <c r="J50" t="str">
        <f>VLOOKUP(A50,'[1]Overall Business'!$C$1:$D$65536,2,0)</f>
        <v>02622</v>
      </c>
      <c r="K50" t="str">
        <f>VLOOKUP(A50,'[1]Overall Business'!$C$1:$M$65536,11,0)</f>
        <v>COLGATE PALMOLIVE PERU S.A.</v>
      </c>
      <c r="L50" t="str">
        <f>VLOOKUP(A50,'[1]Overall Business'!$C$1:$AC$65536,27,0)</f>
        <v>AFP</v>
      </c>
      <c r="M50" t="str">
        <f>VLOOKUP(A50,'[1]Overall Business'!$C$1:$AD$65536,28,0)</f>
        <v>PROFUTURO</v>
      </c>
      <c r="N50" t="str">
        <f>VLOOKUP(A50,'[1]Overall Business'!$C$1:$AL$65536,36,0)</f>
        <v>MIXTA</v>
      </c>
      <c r="O50" s="9" t="s">
        <v>446</v>
      </c>
    </row>
    <row r="51" spans="1:15">
      <c r="A51" t="s">
        <v>215</v>
      </c>
      <c r="B51" t="s">
        <v>216</v>
      </c>
      <c r="C51" t="s">
        <v>217</v>
      </c>
      <c r="D51" t="s">
        <v>120</v>
      </c>
      <c r="E51" t="s">
        <v>218</v>
      </c>
      <c r="F51" t="s">
        <v>15</v>
      </c>
      <c r="G51" t="s">
        <v>17</v>
      </c>
      <c r="H51" t="s">
        <v>72</v>
      </c>
      <c r="I51" t="s">
        <v>9</v>
      </c>
      <c r="J51" t="str">
        <f>VLOOKUP(A51,'[1]Overall Business'!$C$1:$D$65536,2,0)</f>
        <v>02015</v>
      </c>
      <c r="K51" t="str">
        <f>VLOOKUP(A51,'[1]Overall Business'!$C$1:$M$65536,11,0)</f>
        <v>INLAND ENERGY SAC</v>
      </c>
      <c r="L51" t="str">
        <f>VLOOKUP(A51,'[1]Overall Business'!$C$1:$AC$65536,27,0)</f>
        <v>AFP</v>
      </c>
      <c r="M51" t="str">
        <f>VLOOKUP(A51,'[1]Overall Business'!$C$1:$AD$65536,28,0)</f>
        <v>AFP INTEGRA</v>
      </c>
      <c r="N51" t="str">
        <f>VLOOKUP(A51,'[1]Overall Business'!$C$1:$AL$65536,36,0)</f>
        <v>MIXTA</v>
      </c>
      <c r="O51" s="9" t="s">
        <v>446</v>
      </c>
    </row>
    <row r="52" spans="1:15">
      <c r="A52" t="s">
        <v>219</v>
      </c>
      <c r="B52" t="s">
        <v>220</v>
      </c>
      <c r="C52" t="s">
        <v>221</v>
      </c>
      <c r="D52" t="s">
        <v>222</v>
      </c>
      <c r="E52" t="s">
        <v>223</v>
      </c>
      <c r="F52" t="s">
        <v>15</v>
      </c>
      <c r="G52" t="s">
        <v>17</v>
      </c>
      <c r="H52" t="s">
        <v>72</v>
      </c>
      <c r="I52" t="s">
        <v>9</v>
      </c>
      <c r="J52" t="str">
        <f>VLOOKUP(A52,'[1]Overall Business'!$C$1:$D$65536,2,0)</f>
        <v>02638</v>
      </c>
      <c r="K52" t="str">
        <f>VLOOKUP(A52,'[1]Overall Business'!$C$1:$M$65536,11,0)</f>
        <v>GRUNENTHAL PERUANA S A</v>
      </c>
      <c r="L52" t="str">
        <f>VLOOKUP(A52,'[1]Overall Business'!$C$1:$AC$65536,27,0)</f>
        <v>AFP</v>
      </c>
      <c r="M52" t="str">
        <f>VLOOKUP(A52,'[1]Overall Business'!$C$1:$AD$65536,28,0)</f>
        <v>AFP INTEGRA</v>
      </c>
      <c r="N52" t="str">
        <f>VLOOKUP(A52,'[1]Overall Business'!$C$1:$AL$65536,36,0)</f>
        <v>MIXTA</v>
      </c>
      <c r="O52" s="9" t="s">
        <v>446</v>
      </c>
    </row>
    <row r="53" spans="1:15">
      <c r="A53" t="s">
        <v>224</v>
      </c>
      <c r="B53" t="s">
        <v>225</v>
      </c>
      <c r="C53" t="s">
        <v>226</v>
      </c>
      <c r="D53" t="s">
        <v>227</v>
      </c>
      <c r="E53" t="s">
        <v>228</v>
      </c>
      <c r="F53" t="s">
        <v>15</v>
      </c>
      <c r="G53" t="s">
        <v>17</v>
      </c>
      <c r="H53" t="s">
        <v>18</v>
      </c>
      <c r="I53" t="s">
        <v>19</v>
      </c>
      <c r="J53" t="str">
        <f>VLOOKUP(A53,'[1]Overall Business'!$C$1:$D$65536,2,0)</f>
        <v>02075</v>
      </c>
      <c r="K53" t="str">
        <f>VLOOKUP(A53,'[1]Overall Business'!$C$1:$M$65536,11,0)</f>
        <v>ARAUCO MALLS PERU S.A.C.</v>
      </c>
      <c r="L53" t="str">
        <f>VLOOKUP(A53,'[1]Overall Business'!$C$1:$AC$65536,27,0)</f>
        <v>AFP</v>
      </c>
      <c r="M53" t="str">
        <f>VLOOKUP(A53,'[1]Overall Business'!$C$1:$AD$65536,28,0)</f>
        <v>AFP PRIMA</v>
      </c>
      <c r="N53" t="str">
        <f>VLOOKUP(A53,'[1]Overall Business'!$C$1:$AL$65536,36,0)</f>
        <v>MIXTA</v>
      </c>
      <c r="O53" s="9" t="s">
        <v>446</v>
      </c>
    </row>
    <row r="54" spans="1:15">
      <c r="A54" t="s">
        <v>229</v>
      </c>
      <c r="B54" t="s">
        <v>230</v>
      </c>
      <c r="C54" t="s">
        <v>231</v>
      </c>
      <c r="D54" t="s">
        <v>232</v>
      </c>
      <c r="E54" t="s">
        <v>233</v>
      </c>
      <c r="F54" t="s">
        <v>15</v>
      </c>
      <c r="G54" t="s">
        <v>17</v>
      </c>
      <c r="H54" t="s">
        <v>72</v>
      </c>
      <c r="I54" t="s">
        <v>78</v>
      </c>
      <c r="J54" t="str">
        <f>VLOOKUP(A54,'[1]Overall Business'!$C$1:$D$65536,2,0)</f>
        <v>00862</v>
      </c>
      <c r="K54" t="str">
        <f>VLOOKUP(A54,'[1]Overall Business'!$C$1:$M$65536,11,0)</f>
        <v>DISPERCOL S.A.</v>
      </c>
      <c r="L54" t="str">
        <f>VLOOKUP(A54,'[1]Overall Business'!$C$1:$AC$65536,27,0)</f>
        <v>AFP</v>
      </c>
      <c r="M54" t="str">
        <f>VLOOKUP(A54,'[1]Overall Business'!$C$1:$AD$65536,28,0)</f>
        <v>AFP INTEGRA</v>
      </c>
      <c r="N54" t="str">
        <f>VLOOKUP(A54,'[1]Overall Business'!$C$1:$AL$65536,36,0)</f>
        <v>FLUJO</v>
      </c>
      <c r="O54" s="9" t="s">
        <v>446</v>
      </c>
    </row>
    <row r="55" spans="1:15">
      <c r="A55" t="s">
        <v>234</v>
      </c>
      <c r="B55" t="s">
        <v>235</v>
      </c>
      <c r="C55" t="s">
        <v>236</v>
      </c>
      <c r="D55" t="s">
        <v>237</v>
      </c>
      <c r="E55" t="s">
        <v>238</v>
      </c>
      <c r="F55" t="s">
        <v>15</v>
      </c>
      <c r="G55" t="s">
        <v>17</v>
      </c>
      <c r="H55" t="s">
        <v>72</v>
      </c>
      <c r="I55" t="s">
        <v>9</v>
      </c>
      <c r="J55" t="str">
        <f>VLOOKUP(A55,'[1]Overall Business'!$C$1:$D$65536,2,0)</f>
        <v>02037</v>
      </c>
      <c r="K55" t="str">
        <f>VLOOKUP(A55,'[1]Overall Business'!$C$1:$M$65536,11,0)</f>
        <v>EDGEWELL PERSONAL CARE PERU S.A.</v>
      </c>
      <c r="L55" t="str">
        <f>VLOOKUP(A55,'[1]Overall Business'!$C$1:$AC$65536,27,0)</f>
        <v>AFP</v>
      </c>
      <c r="M55" t="str">
        <f>VLOOKUP(A55,'[1]Overall Business'!$C$1:$AD$65536,28,0)</f>
        <v>AFP INTEGRA</v>
      </c>
      <c r="N55" t="str">
        <f>VLOOKUP(A55,'[1]Overall Business'!$C$1:$AL$65536,36,0)</f>
        <v>MIXTA</v>
      </c>
      <c r="O55" s="9" t="s">
        <v>446</v>
      </c>
    </row>
    <row r="56" spans="1:15">
      <c r="A56" t="s">
        <v>239</v>
      </c>
      <c r="B56" t="s">
        <v>240</v>
      </c>
      <c r="C56" t="s">
        <v>241</v>
      </c>
      <c r="D56" t="s">
        <v>242</v>
      </c>
      <c r="E56" t="s">
        <v>243</v>
      </c>
      <c r="F56" t="s">
        <v>15</v>
      </c>
      <c r="G56" t="s">
        <v>17</v>
      </c>
      <c r="H56" t="s">
        <v>72</v>
      </c>
      <c r="I56" t="s">
        <v>9</v>
      </c>
      <c r="J56" t="str">
        <f>VLOOKUP(A56,'[1]Overall Business'!$C$1:$D$65536,2,0)</f>
        <v>02493</v>
      </c>
      <c r="K56" t="str">
        <f>VLOOKUP(A56,'[1]Overall Business'!$C$1:$M$65536,11,0)</f>
        <v>Inmuebles Panamericana S.A.</v>
      </c>
      <c r="L56" t="str">
        <f>VLOOKUP(A56,'[1]Overall Business'!$C$1:$AC$65536,27,0)</f>
        <v>AFP</v>
      </c>
      <c r="M56" t="str">
        <f>VLOOKUP(A56,'[1]Overall Business'!$C$1:$AD$65536,28,0)</f>
        <v>AFP INTEGRA</v>
      </c>
      <c r="N56" t="str">
        <f>VLOOKUP(A56,'[1]Overall Business'!$C$1:$AL$65536,36,0)</f>
        <v>MIXTA</v>
      </c>
      <c r="O56" s="9" t="s">
        <v>446</v>
      </c>
    </row>
    <row r="57" spans="1:15">
      <c r="A57" t="s">
        <v>244</v>
      </c>
      <c r="B57" t="s">
        <v>245</v>
      </c>
      <c r="C57" t="s">
        <v>44</v>
      </c>
      <c r="D57" t="s">
        <v>246</v>
      </c>
      <c r="E57" t="s">
        <v>247</v>
      </c>
      <c r="F57" t="s">
        <v>15</v>
      </c>
      <c r="G57" t="s">
        <v>17</v>
      </c>
      <c r="H57" t="s">
        <v>18</v>
      </c>
      <c r="I57" t="s">
        <v>46</v>
      </c>
      <c r="J57" t="str">
        <f>VLOOKUP(A57,'[1]Overall Business'!$C$1:$D$65536,2,0)</f>
        <v>02236</v>
      </c>
      <c r="K57" t="str">
        <f>VLOOKUP(A57,'[1]Overall Business'!$C$1:$M$65536,11,0)</f>
        <v>ALICORP SAA</v>
      </c>
      <c r="L57" t="str">
        <f>VLOOKUP(A57,'[1]Overall Business'!$C$1:$AC$65536,27,0)</f>
        <v>AFP</v>
      </c>
      <c r="M57" t="str">
        <f>VLOOKUP(A57,'[1]Overall Business'!$C$1:$AD$65536,28,0)</f>
        <v>AFP PRIMA</v>
      </c>
      <c r="N57" t="str">
        <f>VLOOKUP(A57,'[1]Overall Business'!$C$1:$AL$65536,36,0)</f>
        <v>FLUJO</v>
      </c>
      <c r="O57" s="9" t="s">
        <v>446</v>
      </c>
    </row>
    <row r="58" spans="1:15">
      <c r="A58" t="s">
        <v>248</v>
      </c>
      <c r="B58" t="s">
        <v>249</v>
      </c>
      <c r="C58" t="s">
        <v>250</v>
      </c>
      <c r="D58" t="s">
        <v>135</v>
      </c>
      <c r="E58" t="s">
        <v>251</v>
      </c>
      <c r="F58" t="s">
        <v>15</v>
      </c>
      <c r="G58" t="s">
        <v>17</v>
      </c>
      <c r="H58" t="s">
        <v>31</v>
      </c>
      <c r="I58" t="s">
        <v>19</v>
      </c>
      <c r="J58" t="str">
        <f>VLOOKUP(A58,'[1]Overall Business'!$C$1:$D$65536,2,0)</f>
        <v>02639</v>
      </c>
      <c r="K58" t="str">
        <f>VLOOKUP(A58,'[1]Overall Business'!$C$1:$M$65536,11,0)</f>
        <v>ENGIE ENERGIA PERU S.A.</v>
      </c>
      <c r="L58" t="str">
        <f>VLOOKUP(A58,'[1]Overall Business'!$C$1:$AC$65536,27,0)</f>
        <v>AFP</v>
      </c>
      <c r="M58" t="str">
        <f>VLOOKUP(A58,'[1]Overall Business'!$C$1:$AD$65536,28,0)</f>
        <v>AFP HABITAT</v>
      </c>
      <c r="N58" t="str">
        <f>VLOOKUP(A58,'[1]Overall Business'!$C$1:$AL$65536,36,0)</f>
        <v>MIXTA</v>
      </c>
      <c r="O58" s="9" t="s">
        <v>446</v>
      </c>
    </row>
    <row r="59" spans="1:15">
      <c r="A59" t="s">
        <v>252</v>
      </c>
      <c r="B59" t="s">
        <v>253</v>
      </c>
      <c r="C59" t="s">
        <v>208</v>
      </c>
      <c r="D59" t="s">
        <v>254</v>
      </c>
      <c r="E59" t="s">
        <v>255</v>
      </c>
      <c r="F59" t="s">
        <v>15</v>
      </c>
      <c r="G59" t="s">
        <v>17</v>
      </c>
      <c r="H59" t="s">
        <v>72</v>
      </c>
      <c r="I59" t="s">
        <v>78</v>
      </c>
      <c r="J59" t="str">
        <f>VLOOKUP(A59,'[1]Overall Business'!$C$1:$D$65536,2,0)</f>
        <v>02157</v>
      </c>
      <c r="K59" t="str">
        <f>VLOOKUP(A59,'[1]Overall Business'!$C$1:$M$65536,11,0)</f>
        <v>INLAND ENERGY SAC</v>
      </c>
      <c r="L59" t="str">
        <f>VLOOKUP(A59,'[1]Overall Business'!$C$1:$AC$65536,27,0)</f>
        <v>AFP</v>
      </c>
      <c r="M59" t="str">
        <f>VLOOKUP(A59,'[1]Overall Business'!$C$1:$AD$65536,28,0)</f>
        <v>AFP INTEGRA</v>
      </c>
      <c r="N59" t="str">
        <f>VLOOKUP(A59,'[1]Overall Business'!$C$1:$AL$65536,36,0)</f>
        <v>FLUJO</v>
      </c>
      <c r="O59" s="9" t="s">
        <v>446</v>
      </c>
    </row>
    <row r="60" spans="1:15">
      <c r="A60" t="s">
        <v>256</v>
      </c>
      <c r="B60" t="s">
        <v>257</v>
      </c>
      <c r="C60" t="s">
        <v>208</v>
      </c>
      <c r="D60" t="s">
        <v>258</v>
      </c>
      <c r="E60" t="s">
        <v>259</v>
      </c>
      <c r="F60" t="s">
        <v>15</v>
      </c>
      <c r="G60" t="s">
        <v>17</v>
      </c>
      <c r="H60" t="s">
        <v>31</v>
      </c>
      <c r="I60" t="s">
        <v>19</v>
      </c>
      <c r="J60" t="str">
        <f>VLOOKUP(A60,'[1]Overall Business'!$C$1:$D$65536,2,0)</f>
        <v>02075</v>
      </c>
      <c r="K60" t="str">
        <f>VLOOKUP(A60,'[1]Overall Business'!$C$1:$M$65536,11,0)</f>
        <v>ARAUCO MALLS PERU S.A.C.</v>
      </c>
      <c r="L60" t="str">
        <f>VLOOKUP(A60,'[1]Overall Business'!$C$1:$AC$65536,27,0)</f>
        <v>AFP</v>
      </c>
      <c r="M60" t="str">
        <f>VLOOKUP(A60,'[1]Overall Business'!$C$1:$AD$65536,28,0)</f>
        <v>AFP HABITAT</v>
      </c>
      <c r="N60" t="str">
        <f>VLOOKUP(A60,'[1]Overall Business'!$C$1:$AL$65536,36,0)</f>
        <v>MIXTA</v>
      </c>
      <c r="O60" s="9" t="s">
        <v>446</v>
      </c>
    </row>
    <row r="61" spans="1:15">
      <c r="A61" t="s">
        <v>260</v>
      </c>
      <c r="B61" t="s">
        <v>261</v>
      </c>
      <c r="C61" t="s">
        <v>262</v>
      </c>
      <c r="D61" t="s">
        <v>263</v>
      </c>
      <c r="E61" t="s">
        <v>264</v>
      </c>
      <c r="F61" t="s">
        <v>15</v>
      </c>
      <c r="G61" t="s">
        <v>17</v>
      </c>
      <c r="H61" t="s">
        <v>31</v>
      </c>
      <c r="I61" t="s">
        <v>265</v>
      </c>
      <c r="J61" t="str">
        <f>VLOOKUP(A61,'[1]Overall Business'!$C$1:$D$65536,2,0)</f>
        <v>02162</v>
      </c>
      <c r="K61" t="str">
        <f>VLOOKUP(A61,'[1]Overall Business'!$C$1:$M$65536,11,0)</f>
        <v>PARQUE LAMBRAMANI SAC</v>
      </c>
      <c r="L61" t="str">
        <f>VLOOKUP(A61,'[1]Overall Business'!$C$1:$AC$65536,27,0)</f>
        <v>AFP</v>
      </c>
      <c r="M61" t="str">
        <f>VLOOKUP(A61,'[1]Overall Business'!$C$1:$AD$65536,28,0)</f>
        <v>AFP HABITAT</v>
      </c>
      <c r="N61" t="str">
        <f>VLOOKUP(A61,'[1]Overall Business'!$C$1:$AL$65536,36,0)</f>
        <v>FLUJO</v>
      </c>
      <c r="O61" s="9" t="s">
        <v>446</v>
      </c>
    </row>
    <row r="62" spans="1:15">
      <c r="A62" t="s">
        <v>266</v>
      </c>
      <c r="B62" t="s">
        <v>267</v>
      </c>
      <c r="C62" t="s">
        <v>268</v>
      </c>
      <c r="D62" t="s">
        <v>269</v>
      </c>
      <c r="E62" t="s">
        <v>270</v>
      </c>
      <c r="F62" t="s">
        <v>15</v>
      </c>
      <c r="G62" t="s">
        <v>17</v>
      </c>
      <c r="H62" t="s">
        <v>72</v>
      </c>
      <c r="I62" t="s">
        <v>9</v>
      </c>
      <c r="J62" t="str">
        <f>VLOOKUP(A62,'[1]Overall Business'!$C$1:$D$65536,2,0)</f>
        <v>02634</v>
      </c>
      <c r="K62" t="str">
        <f>VLOOKUP(A62,'[1]Overall Business'!$C$1:$M$65536,11,0)</f>
        <v>ALTEK TRADING S.A.C.</v>
      </c>
      <c r="L62" t="str">
        <f>VLOOKUP(A62,'[1]Overall Business'!$C$1:$AC$65536,27,0)</f>
        <v>AFP</v>
      </c>
      <c r="M62" t="str">
        <f>VLOOKUP(A62,'[1]Overall Business'!$C$1:$AD$65536,28,0)</f>
        <v>AFP INTEGRA</v>
      </c>
      <c r="N62" t="str">
        <f>VLOOKUP(A62,'[1]Overall Business'!$C$1:$AL$65536,36,0)</f>
        <v>MIXTA</v>
      </c>
      <c r="O62" s="9" t="s">
        <v>446</v>
      </c>
    </row>
    <row r="63" spans="1:15">
      <c r="A63" t="s">
        <v>271</v>
      </c>
      <c r="B63" t="s">
        <v>272</v>
      </c>
      <c r="C63" t="s">
        <v>273</v>
      </c>
      <c r="D63" t="s">
        <v>274</v>
      </c>
      <c r="E63" t="s">
        <v>275</v>
      </c>
      <c r="F63" t="s">
        <v>15</v>
      </c>
      <c r="G63" t="s">
        <v>17</v>
      </c>
      <c r="H63" t="s">
        <v>72</v>
      </c>
      <c r="I63" t="s">
        <v>9</v>
      </c>
      <c r="J63" t="str">
        <f>VLOOKUP(A63,'[1]Overall Business'!$C$1:$D$65536,2,0)</f>
        <v>01927</v>
      </c>
      <c r="K63" t="str">
        <f>VLOOKUP(A63,'[1]Overall Business'!$C$1:$M$65536,11,0)</f>
        <v>HASBRO PERU S.R.L.</v>
      </c>
      <c r="L63" t="str">
        <f>VLOOKUP(A63,'[1]Overall Business'!$C$1:$AC$65536,27,0)</f>
        <v>AFP</v>
      </c>
      <c r="M63" t="str">
        <f>VLOOKUP(A63,'[1]Overall Business'!$C$1:$AD$65536,28,0)</f>
        <v>AFP INTEGRA</v>
      </c>
      <c r="N63" t="str">
        <f>VLOOKUP(A63,'[1]Overall Business'!$C$1:$AL$65536,36,0)</f>
        <v>MIXTA</v>
      </c>
      <c r="O63" s="9" t="s">
        <v>446</v>
      </c>
    </row>
    <row r="64" spans="1:15">
      <c r="A64" t="s">
        <v>276</v>
      </c>
      <c r="B64" t="s">
        <v>277</v>
      </c>
      <c r="C64" t="s">
        <v>278</v>
      </c>
      <c r="D64" t="s">
        <v>279</v>
      </c>
      <c r="E64" t="s">
        <v>280</v>
      </c>
      <c r="F64" t="s">
        <v>15</v>
      </c>
      <c r="G64" t="s">
        <v>17</v>
      </c>
      <c r="H64" t="s">
        <v>31</v>
      </c>
      <c r="I64" t="s">
        <v>19</v>
      </c>
      <c r="J64" t="str">
        <f>VLOOKUP(A64,'[1]Overall Business'!$C$1:$D$65536,2,0)</f>
        <v>02639</v>
      </c>
      <c r="K64" t="str">
        <f>VLOOKUP(A64,'[1]Overall Business'!$C$1:$M$65536,11,0)</f>
        <v>ENGIE ENERGIA PERU S.A.</v>
      </c>
      <c r="L64" t="str">
        <f>VLOOKUP(A64,'[1]Overall Business'!$C$1:$AC$65536,27,0)</f>
        <v>AFP</v>
      </c>
      <c r="M64" t="str">
        <f>VLOOKUP(A64,'[1]Overall Business'!$C$1:$AD$65536,28,0)</f>
        <v>AFP HABITAT</v>
      </c>
      <c r="N64" t="str">
        <f>VLOOKUP(A64,'[1]Overall Business'!$C$1:$AL$65536,36,0)</f>
        <v>MIXTA</v>
      </c>
      <c r="O64" s="9" t="s">
        <v>446</v>
      </c>
    </row>
    <row r="65" spans="1:15">
      <c r="A65" t="s">
        <v>281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J65" t="str">
        <f>VLOOKUP(A65,'[1]Overall Business'!$C$1:$D$65536,2,0)</f>
        <v>00346</v>
      </c>
      <c r="K65" t="str">
        <f>VLOOKUP(A65,'[1]Overall Business'!$C$1:$M$65536,11,0)</f>
        <v>LUZ DEL SUR S.A.A.</v>
      </c>
      <c r="L65" t="str">
        <f>VLOOKUP(A65,'[1]Overall Business'!$C$1:$AC$65536,27,0)</f>
        <v>SNP</v>
      </c>
      <c r="M65">
        <f>VLOOKUP(A65,'[1]Overall Business'!$C$1:$AD$65536,28,0)</f>
        <v>0</v>
      </c>
      <c r="N65" t="str">
        <f>VLOOKUP(A65,'[1]Overall Business'!$C$1:$AL$65536,36,0)</f>
        <v>MIXTA</v>
      </c>
      <c r="O65" s="9" t="s">
        <v>446</v>
      </c>
    </row>
    <row r="66" spans="1:15">
      <c r="A66" t="s">
        <v>282</v>
      </c>
      <c r="B66" t="s">
        <v>283</v>
      </c>
      <c r="C66" t="s">
        <v>284</v>
      </c>
      <c r="D66" t="s">
        <v>285</v>
      </c>
      <c r="E66" t="s">
        <v>286</v>
      </c>
      <c r="F66" t="s">
        <v>15</v>
      </c>
      <c r="G66" t="s">
        <v>17</v>
      </c>
      <c r="H66" t="s">
        <v>18</v>
      </c>
      <c r="I66" t="s">
        <v>19</v>
      </c>
      <c r="J66" t="str">
        <f>VLOOKUP(A66,'[1]Overall Business'!$C$1:$D$65536,2,0)</f>
        <v>00205</v>
      </c>
      <c r="K66" t="str">
        <f>VLOOKUP(A66,'[1]Overall Business'!$C$1:$M$65536,11,0)</f>
        <v>ALCON PHARMACEUTICAL DEL PERU S.A.</v>
      </c>
      <c r="L66" t="str">
        <f>VLOOKUP(A66,'[1]Overall Business'!$C$1:$AC$65536,27,0)</f>
        <v>AFP</v>
      </c>
      <c r="M66" t="str">
        <f>VLOOKUP(A66,'[1]Overall Business'!$C$1:$AD$65536,28,0)</f>
        <v>AFP PRIMA</v>
      </c>
      <c r="N66" t="str">
        <f>VLOOKUP(A66,'[1]Overall Business'!$C$1:$AL$65536,36,0)</f>
        <v>MIXTA</v>
      </c>
      <c r="O66" s="9" t="s">
        <v>446</v>
      </c>
    </row>
    <row r="67" spans="1:15">
      <c r="A67" t="s">
        <v>287</v>
      </c>
      <c r="B67" t="s">
        <v>288</v>
      </c>
      <c r="C67" t="s">
        <v>289</v>
      </c>
      <c r="D67" t="s">
        <v>279</v>
      </c>
      <c r="E67" t="s">
        <v>290</v>
      </c>
      <c r="F67" t="s">
        <v>15</v>
      </c>
      <c r="G67" t="s">
        <v>17</v>
      </c>
      <c r="H67" t="s">
        <v>72</v>
      </c>
      <c r="I67" t="s">
        <v>9</v>
      </c>
      <c r="J67" t="str">
        <f>VLOOKUP(A67,'[1]Overall Business'!$C$1:$D$65536,2,0)</f>
        <v>00346</v>
      </c>
      <c r="K67" t="str">
        <f>VLOOKUP(A67,'[1]Overall Business'!$C$1:$M$65536,11,0)</f>
        <v>LUZ DEL SUR S.A.A.</v>
      </c>
      <c r="L67" t="str">
        <f>VLOOKUP(A67,'[1]Overall Business'!$C$1:$AC$65536,27,0)</f>
        <v>AFP</v>
      </c>
      <c r="M67" t="str">
        <f>VLOOKUP(A67,'[1]Overall Business'!$C$1:$AD$65536,28,0)</f>
        <v>AFP INTEGRA</v>
      </c>
      <c r="N67" t="str">
        <f>VLOOKUP(A67,'[1]Overall Business'!$C$1:$AL$65536,36,0)</f>
        <v>MIXTA</v>
      </c>
      <c r="O67" s="9" t="s">
        <v>446</v>
      </c>
    </row>
    <row r="68" spans="1:15">
      <c r="A68" t="s">
        <v>291</v>
      </c>
      <c r="B68" t="s">
        <v>292</v>
      </c>
      <c r="C68" t="s">
        <v>279</v>
      </c>
      <c r="D68" t="s">
        <v>293</v>
      </c>
      <c r="E68" t="s">
        <v>294</v>
      </c>
      <c r="F68" t="s">
        <v>15</v>
      </c>
      <c r="G68" t="s">
        <v>17</v>
      </c>
      <c r="H68" t="s">
        <v>18</v>
      </c>
      <c r="I68" t="s">
        <v>19</v>
      </c>
      <c r="J68" t="str">
        <f>VLOOKUP(A68,'[1]Overall Business'!$C$1:$D$65536,2,0)</f>
        <v>02630</v>
      </c>
      <c r="K68" t="str">
        <f>VLOOKUP(A68,'[1]Overall Business'!$C$1:$M$65536,11,0)</f>
        <v>QUIMICA SUIZA S.A.C.</v>
      </c>
      <c r="L68" t="str">
        <f>VLOOKUP(A68,'[1]Overall Business'!$C$1:$AC$65536,27,0)</f>
        <v>AFP</v>
      </c>
      <c r="M68" t="str">
        <f>VLOOKUP(A68,'[1]Overall Business'!$C$1:$AD$65536,28,0)</f>
        <v>AFP PRIMA</v>
      </c>
      <c r="N68" t="str">
        <f>VLOOKUP(A68,'[1]Overall Business'!$C$1:$AL$65536,36,0)</f>
        <v>MIXTA</v>
      </c>
      <c r="O68" s="9" t="s">
        <v>446</v>
      </c>
    </row>
    <row r="69" spans="1:15">
      <c r="A69" t="s">
        <v>295</v>
      </c>
      <c r="B69" t="s">
        <v>16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J69" t="str">
        <f>VLOOKUP(A69,'[1]Overall Business'!$C$1:$D$65536,2,0)</f>
        <v>02015</v>
      </c>
      <c r="K69" t="str">
        <f>VLOOKUP(A69,'[1]Overall Business'!$C$1:$M$65536,11,0)</f>
        <v>INLAND ENERGY SAC</v>
      </c>
      <c r="L69" t="str">
        <f>VLOOKUP(A69,'[1]Overall Business'!$C$1:$AC$65536,27,0)</f>
        <v>SNP</v>
      </c>
      <c r="M69">
        <f>VLOOKUP(A69,'[1]Overall Business'!$C$1:$AD$65536,28,0)</f>
        <v>0</v>
      </c>
      <c r="N69" t="str">
        <f>VLOOKUP(A69,'[1]Overall Business'!$C$1:$AL$65536,36,0)</f>
        <v>MIXTA</v>
      </c>
      <c r="O69" s="9" t="s">
        <v>446</v>
      </c>
    </row>
    <row r="70" spans="1:15">
      <c r="A70" t="s">
        <v>296</v>
      </c>
      <c r="B70" t="s">
        <v>297</v>
      </c>
      <c r="C70" t="s">
        <v>298</v>
      </c>
      <c r="D70" t="s">
        <v>299</v>
      </c>
      <c r="E70" t="s">
        <v>300</v>
      </c>
      <c r="F70" t="s">
        <v>15</v>
      </c>
      <c r="G70" t="s">
        <v>17</v>
      </c>
      <c r="H70" t="s">
        <v>72</v>
      </c>
      <c r="I70" t="s">
        <v>9</v>
      </c>
      <c r="J70" t="str">
        <f>VLOOKUP(A70,'[1]Overall Business'!$C$1:$D$65536,2,0)</f>
        <v>00205</v>
      </c>
      <c r="K70" t="str">
        <f>VLOOKUP(A70,'[1]Overall Business'!$C$1:$M$65536,11,0)</f>
        <v>ALCON PHARMACEUTICAL DEL PERU S.A.</v>
      </c>
      <c r="L70" t="str">
        <f>VLOOKUP(A70,'[1]Overall Business'!$C$1:$AC$65536,27,0)</f>
        <v>AFP</v>
      </c>
      <c r="M70" t="str">
        <f>VLOOKUP(A70,'[1]Overall Business'!$C$1:$AD$65536,28,0)</f>
        <v>AFP INTEGRA</v>
      </c>
      <c r="N70" t="str">
        <f>VLOOKUP(A70,'[1]Overall Business'!$C$1:$AL$65536,36,0)</f>
        <v>MIXTA</v>
      </c>
      <c r="O70" s="9" t="s">
        <v>446</v>
      </c>
    </row>
    <row r="71" spans="1:15">
      <c r="A71" t="s">
        <v>301</v>
      </c>
      <c r="B71" t="s">
        <v>302</v>
      </c>
      <c r="C71" t="s">
        <v>303</v>
      </c>
      <c r="D71" t="s">
        <v>304</v>
      </c>
      <c r="E71" t="s">
        <v>305</v>
      </c>
      <c r="F71" t="s">
        <v>15</v>
      </c>
      <c r="G71" t="s">
        <v>17</v>
      </c>
      <c r="H71" t="s">
        <v>18</v>
      </c>
      <c r="I71" t="s">
        <v>19</v>
      </c>
      <c r="J71" t="str">
        <f>VLOOKUP(A71,'[1]Overall Business'!$C$1:$D$65536,2,0)</f>
        <v>01927</v>
      </c>
      <c r="K71" t="str">
        <f>VLOOKUP(A71,'[1]Overall Business'!$C$1:$M$65536,11,0)</f>
        <v>HASBRO PERU S.R.L.</v>
      </c>
      <c r="L71" t="str">
        <f>VLOOKUP(A71,'[1]Overall Business'!$C$1:$AC$65536,27,0)</f>
        <v>AFP</v>
      </c>
      <c r="M71" t="str">
        <f>VLOOKUP(A71,'[1]Overall Business'!$C$1:$AD$65536,28,0)</f>
        <v>AFP PRIMA</v>
      </c>
      <c r="N71" t="str">
        <f>VLOOKUP(A71,'[1]Overall Business'!$C$1:$AL$65536,36,0)</f>
        <v>MIXTA</v>
      </c>
      <c r="O71" s="9" t="s">
        <v>446</v>
      </c>
    </row>
    <row r="72" spans="1:15">
      <c r="A72" t="s">
        <v>306</v>
      </c>
      <c r="B72" t="s">
        <v>307</v>
      </c>
      <c r="C72" t="s">
        <v>308</v>
      </c>
      <c r="D72" t="s">
        <v>309</v>
      </c>
      <c r="E72" t="s">
        <v>310</v>
      </c>
      <c r="F72" t="s">
        <v>15</v>
      </c>
      <c r="G72" t="s">
        <v>17</v>
      </c>
      <c r="H72" t="s">
        <v>72</v>
      </c>
      <c r="I72" t="s">
        <v>9</v>
      </c>
      <c r="J72" t="str">
        <f>VLOOKUP(A72,'[1]Overall Business'!$C$1:$D$65536,2,0)</f>
        <v>02493</v>
      </c>
      <c r="K72" t="str">
        <f>VLOOKUP(A72,'[1]Overall Business'!$C$1:$M$65536,11,0)</f>
        <v>Inmuebles Panamericana S.A.</v>
      </c>
      <c r="L72" t="str">
        <f>VLOOKUP(A72,'[1]Overall Business'!$C$1:$AC$65536,27,0)</f>
        <v>AFP</v>
      </c>
      <c r="M72" t="str">
        <f>VLOOKUP(A72,'[1]Overall Business'!$C$1:$AD$65536,28,0)</f>
        <v>AFP INTEGRA</v>
      </c>
      <c r="N72" t="str">
        <f>VLOOKUP(A72,'[1]Overall Business'!$C$1:$AL$65536,36,0)</f>
        <v>MIXTA</v>
      </c>
      <c r="O72" s="9" t="s">
        <v>446</v>
      </c>
    </row>
    <row r="73" spans="1:15">
      <c r="A73" t="s">
        <v>311</v>
      </c>
      <c r="B73" t="s">
        <v>312</v>
      </c>
      <c r="C73" t="s">
        <v>313</v>
      </c>
      <c r="D73" t="s">
        <v>314</v>
      </c>
      <c r="E73" t="s">
        <v>83</v>
      </c>
      <c r="F73" t="s">
        <v>15</v>
      </c>
      <c r="G73" t="s">
        <v>17</v>
      </c>
      <c r="H73" t="s">
        <v>72</v>
      </c>
      <c r="I73" t="s">
        <v>9</v>
      </c>
      <c r="J73" t="str">
        <f>VLOOKUP(A73,'[1]Overall Business'!$C$1:$D$65536,2,0)</f>
        <v>02588</v>
      </c>
      <c r="K73" t="str">
        <f>VLOOKUP(A73,'[1]Overall Business'!$C$1:$M$65536,11,0)</f>
        <v>APUDEX S.A.C.</v>
      </c>
      <c r="L73" t="str">
        <f>VLOOKUP(A73,'[1]Overall Business'!$C$1:$AC$65536,27,0)</f>
        <v>AFP</v>
      </c>
      <c r="M73" t="str">
        <f>VLOOKUP(A73,'[1]Overall Business'!$C$1:$AD$65536,28,0)</f>
        <v>AFP INTEGRA</v>
      </c>
      <c r="N73" t="str">
        <f>VLOOKUP(A73,'[1]Overall Business'!$C$1:$AL$65536,36,0)</f>
        <v>MIXTA</v>
      </c>
      <c r="O73" s="9" t="s">
        <v>446</v>
      </c>
    </row>
    <row r="74" spans="1:15">
      <c r="A74" t="s">
        <v>315</v>
      </c>
      <c r="B74" t="s">
        <v>316</v>
      </c>
      <c r="C74" t="s">
        <v>317</v>
      </c>
      <c r="D74" t="s">
        <v>318</v>
      </c>
      <c r="E74" t="s">
        <v>319</v>
      </c>
      <c r="F74" t="s">
        <v>15</v>
      </c>
      <c r="G74" t="s">
        <v>17</v>
      </c>
      <c r="H74" t="s">
        <v>72</v>
      </c>
      <c r="I74" t="s">
        <v>9</v>
      </c>
      <c r="J74" t="str">
        <f>VLOOKUP(A74,'[1]Overall Business'!$C$1:$D$65536,2,0)</f>
        <v>00862</v>
      </c>
      <c r="K74" t="str">
        <f>VLOOKUP(A74,'[1]Overall Business'!$C$1:$M$65536,11,0)</f>
        <v>DISPERCOL S.A.</v>
      </c>
      <c r="L74" t="str">
        <f>VLOOKUP(A74,'[1]Overall Business'!$C$1:$AC$65536,27,0)</f>
        <v>AFP</v>
      </c>
      <c r="M74" t="str">
        <f>VLOOKUP(A74,'[1]Overall Business'!$C$1:$AD$65536,28,0)</f>
        <v>AFP INTEGRA</v>
      </c>
      <c r="N74" t="str">
        <f>VLOOKUP(A74,'[1]Overall Business'!$C$1:$AL$65536,36,0)</f>
        <v>MIXTA</v>
      </c>
      <c r="O74" s="9" t="s">
        <v>446</v>
      </c>
    </row>
    <row r="75" spans="1:15">
      <c r="A75" t="s">
        <v>320</v>
      </c>
      <c r="B75" t="s">
        <v>321</v>
      </c>
      <c r="C75" t="s">
        <v>322</v>
      </c>
      <c r="D75" t="s">
        <v>323</v>
      </c>
      <c r="E75" t="s">
        <v>324</v>
      </c>
      <c r="F75" t="s">
        <v>15</v>
      </c>
      <c r="G75" t="s">
        <v>17</v>
      </c>
      <c r="H75" t="s">
        <v>72</v>
      </c>
      <c r="I75" t="s">
        <v>78</v>
      </c>
      <c r="J75" t="str">
        <f>VLOOKUP(A75,'[1]Overall Business'!$C$1:$D$65536,2,0)</f>
        <v>02639</v>
      </c>
      <c r="K75" t="str">
        <f>VLOOKUP(A75,'[1]Overall Business'!$C$1:$M$65536,11,0)</f>
        <v>ENGIE ENERGIA PERU S.A.</v>
      </c>
      <c r="L75" t="str">
        <f>VLOOKUP(A75,'[1]Overall Business'!$C$1:$AC$65536,27,0)</f>
        <v>AFP</v>
      </c>
      <c r="M75" t="str">
        <f>VLOOKUP(A75,'[1]Overall Business'!$C$1:$AD$65536,28,0)</f>
        <v>AFP INTEGRA</v>
      </c>
      <c r="N75" t="str">
        <f>VLOOKUP(A75,'[1]Overall Business'!$C$1:$AL$65536,36,0)</f>
        <v>FLUJO</v>
      </c>
      <c r="O75" s="9" t="s">
        <v>446</v>
      </c>
    </row>
    <row r="76" spans="1:15">
      <c r="A76" t="s">
        <v>325</v>
      </c>
      <c r="B76" t="s">
        <v>326</v>
      </c>
      <c r="C76" t="s">
        <v>327</v>
      </c>
      <c r="D76" t="s">
        <v>328</v>
      </c>
      <c r="E76" t="s">
        <v>329</v>
      </c>
      <c r="F76" t="s">
        <v>15</v>
      </c>
      <c r="G76" t="s">
        <v>17</v>
      </c>
      <c r="H76" t="s">
        <v>18</v>
      </c>
      <c r="I76" t="s">
        <v>19</v>
      </c>
      <c r="J76" t="str">
        <f>VLOOKUP(A76,'[1]Overall Business'!$C$1:$D$65536,2,0)</f>
        <v>02236</v>
      </c>
      <c r="K76" t="str">
        <f>VLOOKUP(A76,'[1]Overall Business'!$C$1:$M$65536,11,0)</f>
        <v>ALICORP SAA</v>
      </c>
      <c r="L76" t="str">
        <f>VLOOKUP(A76,'[1]Overall Business'!$C$1:$AC$65536,27,0)</f>
        <v>AFP</v>
      </c>
      <c r="M76" t="str">
        <f>VLOOKUP(A76,'[1]Overall Business'!$C$1:$AD$65536,28,0)</f>
        <v>AFP PRIMA</v>
      </c>
      <c r="N76" t="str">
        <f>VLOOKUP(A76,'[1]Overall Business'!$C$1:$AL$65536,36,0)</f>
        <v>MIXTA</v>
      </c>
      <c r="O76" s="9" t="s">
        <v>446</v>
      </c>
    </row>
    <row r="77" spans="1:15">
      <c r="A77" t="s">
        <v>330</v>
      </c>
      <c r="B77" t="s">
        <v>331</v>
      </c>
      <c r="C77" t="s">
        <v>332</v>
      </c>
      <c r="D77" t="s">
        <v>333</v>
      </c>
      <c r="E77" t="s">
        <v>334</v>
      </c>
      <c r="F77" t="s">
        <v>15</v>
      </c>
      <c r="G77" t="s">
        <v>17</v>
      </c>
      <c r="H77" t="s">
        <v>72</v>
      </c>
      <c r="I77" t="s">
        <v>9</v>
      </c>
      <c r="J77" t="str">
        <f>VLOOKUP(A77,'[1]Overall Business'!$C$1:$D$65536,2,0)</f>
        <v>02639</v>
      </c>
      <c r="K77" t="str">
        <f>VLOOKUP(A77,'[1]Overall Business'!$C$1:$M$65536,11,0)</f>
        <v>ENGIE ENERGIA PERU S.A.</v>
      </c>
      <c r="L77" t="str">
        <f>VLOOKUP(A77,'[1]Overall Business'!$C$1:$AC$65536,27,0)</f>
        <v>AFP</v>
      </c>
      <c r="M77" t="str">
        <f>VLOOKUP(A77,'[1]Overall Business'!$C$1:$AD$65536,28,0)</f>
        <v>AFP INTEGRA</v>
      </c>
      <c r="N77" t="str">
        <f>VLOOKUP(A77,'[1]Overall Business'!$C$1:$AL$65536,36,0)</f>
        <v>MIXTA</v>
      </c>
      <c r="O77" s="9" t="s">
        <v>446</v>
      </c>
    </row>
    <row r="78" spans="1:15">
      <c r="A78" t="s">
        <v>335</v>
      </c>
      <c r="B78" t="s">
        <v>336</v>
      </c>
      <c r="C78" t="s">
        <v>101</v>
      </c>
      <c r="D78" t="s">
        <v>337</v>
      </c>
      <c r="E78" t="s">
        <v>338</v>
      </c>
      <c r="F78" t="s">
        <v>15</v>
      </c>
      <c r="G78" t="s">
        <v>17</v>
      </c>
      <c r="H78" t="s">
        <v>18</v>
      </c>
      <c r="I78" t="s">
        <v>19</v>
      </c>
      <c r="J78" t="str">
        <f>VLOOKUP(A78,'[1]Overall Business'!$C$1:$D$65536,2,0)</f>
        <v>00346</v>
      </c>
      <c r="K78" t="str">
        <f>VLOOKUP(A78,'[1]Overall Business'!$C$1:$M$65536,11,0)</f>
        <v>LUZ DEL SUR S.A.A.</v>
      </c>
      <c r="L78" t="str">
        <f>VLOOKUP(A78,'[1]Overall Business'!$C$1:$AC$65536,27,0)</f>
        <v>AFP</v>
      </c>
      <c r="M78" t="str">
        <f>VLOOKUP(A78,'[1]Overall Business'!$C$1:$AD$65536,28,0)</f>
        <v>AFP PRIMA</v>
      </c>
      <c r="N78" t="str">
        <f>VLOOKUP(A78,'[1]Overall Business'!$C$1:$AL$65536,36,0)</f>
        <v>MIXTA</v>
      </c>
      <c r="O78" s="9" t="s">
        <v>446</v>
      </c>
    </row>
    <row r="79" spans="1:15">
      <c r="A79" t="s">
        <v>339</v>
      </c>
      <c r="B79" t="s">
        <v>340</v>
      </c>
      <c r="C79" t="s">
        <v>341</v>
      </c>
      <c r="D79" t="s">
        <v>342</v>
      </c>
      <c r="E79" t="s">
        <v>343</v>
      </c>
      <c r="F79" t="s">
        <v>15</v>
      </c>
      <c r="G79" t="s">
        <v>17</v>
      </c>
      <c r="H79" t="s">
        <v>72</v>
      </c>
      <c r="I79" t="s">
        <v>9</v>
      </c>
      <c r="J79" t="str">
        <f>VLOOKUP(A79,'[1]Overall Business'!$C$1:$D$65536,2,0)</f>
        <v>02636</v>
      </c>
      <c r="K79" t="str">
        <f>VLOOKUP(A79,'[1]Overall Business'!$C$1:$M$65536,11,0)</f>
        <v>EL QUINDE SHOPPING PLAZA SAC</v>
      </c>
      <c r="L79" t="str">
        <f>VLOOKUP(A79,'[1]Overall Business'!$C$1:$AC$65536,27,0)</f>
        <v>AFP</v>
      </c>
      <c r="M79" t="str">
        <f>VLOOKUP(A79,'[1]Overall Business'!$C$1:$AD$65536,28,0)</f>
        <v>AFP INTEGRA</v>
      </c>
      <c r="N79" t="str">
        <f>VLOOKUP(A79,'[1]Overall Business'!$C$1:$AL$65536,36,0)</f>
        <v>MIXTA</v>
      </c>
      <c r="O79" s="9" t="s">
        <v>446</v>
      </c>
    </row>
    <row r="80" spans="1:15">
      <c r="A80" t="s">
        <v>344</v>
      </c>
      <c r="B80" t="s">
        <v>345</v>
      </c>
      <c r="C80" t="s">
        <v>346</v>
      </c>
      <c r="D80" t="s">
        <v>347</v>
      </c>
      <c r="E80" t="s">
        <v>348</v>
      </c>
      <c r="F80" t="s">
        <v>15</v>
      </c>
      <c r="G80" t="s">
        <v>17</v>
      </c>
      <c r="H80" t="s">
        <v>72</v>
      </c>
      <c r="I80" t="s">
        <v>78</v>
      </c>
      <c r="J80" t="str">
        <f>VLOOKUP(A80,'[1]Overall Business'!$C$1:$D$65536,2,0)</f>
        <v>02638</v>
      </c>
      <c r="K80" t="str">
        <f>VLOOKUP(A80,'[1]Overall Business'!$C$1:$M$65536,11,0)</f>
        <v>GRUNENTHAL PERUANA S A</v>
      </c>
      <c r="L80" t="str">
        <f>VLOOKUP(A80,'[1]Overall Business'!$C$1:$AC$65536,27,0)</f>
        <v>AFP</v>
      </c>
      <c r="M80" t="str">
        <f>VLOOKUP(A80,'[1]Overall Business'!$C$1:$AD$65536,28,0)</f>
        <v>AFP INTEGRA</v>
      </c>
      <c r="N80" t="str">
        <f>VLOOKUP(A80,'[1]Overall Business'!$C$1:$AL$65536,36,0)</f>
        <v>FLUJO</v>
      </c>
      <c r="O80" s="9" t="s">
        <v>446</v>
      </c>
    </row>
    <row r="81" spans="1:15">
      <c r="A81" t="s">
        <v>349</v>
      </c>
      <c r="B81" t="s">
        <v>350</v>
      </c>
      <c r="C81" t="s">
        <v>351</v>
      </c>
      <c r="D81" t="s">
        <v>352</v>
      </c>
      <c r="E81" t="s">
        <v>353</v>
      </c>
      <c r="F81" t="s">
        <v>15</v>
      </c>
      <c r="G81" t="s">
        <v>17</v>
      </c>
      <c r="H81" t="s">
        <v>60</v>
      </c>
      <c r="I81" t="s">
        <v>19</v>
      </c>
      <c r="J81" t="str">
        <f>VLOOKUP(A81,'[1]Overall Business'!$C$1:$D$65536,2,0)</f>
        <v>02157</v>
      </c>
      <c r="K81" t="str">
        <f>VLOOKUP(A81,'[1]Overall Business'!$C$1:$M$65536,11,0)</f>
        <v>INLAND ENERGY SAC</v>
      </c>
      <c r="L81" t="str">
        <f>VLOOKUP(A81,'[1]Overall Business'!$C$1:$AC$65536,27,0)</f>
        <v>AFP</v>
      </c>
      <c r="M81" t="str">
        <f>VLOOKUP(A81,'[1]Overall Business'!$C$1:$AD$65536,28,0)</f>
        <v>PROFUTURO</v>
      </c>
      <c r="N81" t="str">
        <f>VLOOKUP(A81,'[1]Overall Business'!$C$1:$AL$65536,36,0)</f>
        <v>MIXTA</v>
      </c>
      <c r="O81" s="9" t="s">
        <v>446</v>
      </c>
    </row>
    <row r="82" spans="1:15">
      <c r="A82" t="s">
        <v>354</v>
      </c>
      <c r="B82" t="s">
        <v>16</v>
      </c>
      <c r="C82" t="s">
        <v>16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J82" t="str">
        <f>VLOOKUP(A82,'[1]Overall Business'!$C$1:$D$65536,2,0)</f>
        <v>02515</v>
      </c>
      <c r="K82" t="str">
        <f>VLOOKUP(A82,'[1]Overall Business'!$C$1:$M$65536,11,0)</f>
        <v>RASH PERU S.A.C.</v>
      </c>
      <c r="L82" t="str">
        <f>VLOOKUP(A82,'[1]Overall Business'!$C$1:$AC$65536,27,0)</f>
        <v>SNP</v>
      </c>
      <c r="M82">
        <f>VLOOKUP(A82,'[1]Overall Business'!$C$1:$AD$65536,28,0)</f>
        <v>0</v>
      </c>
      <c r="N82" t="str">
        <f>VLOOKUP(A82,'[1]Overall Business'!$C$1:$AL$65536,36,0)</f>
        <v>MIXTA</v>
      </c>
      <c r="O82" s="9" t="s">
        <v>446</v>
      </c>
    </row>
    <row r="83" spans="1:15">
      <c r="A83" t="s">
        <v>355</v>
      </c>
      <c r="B83" t="s">
        <v>356</v>
      </c>
      <c r="C83" t="s">
        <v>357</v>
      </c>
      <c r="D83" t="s">
        <v>50</v>
      </c>
      <c r="E83" t="s">
        <v>358</v>
      </c>
      <c r="F83" t="s">
        <v>15</v>
      </c>
      <c r="G83" t="s">
        <v>17</v>
      </c>
      <c r="H83" t="s">
        <v>18</v>
      </c>
      <c r="I83" t="s">
        <v>19</v>
      </c>
      <c r="J83" t="str">
        <f>VLOOKUP(A83,'[1]Overall Business'!$C$1:$D$65536,2,0)</f>
        <v>02396</v>
      </c>
      <c r="K83" t="str">
        <f>VLOOKUP(A83,'[1]Overall Business'!$C$1:$M$65536,11,0)</f>
        <v>CONSORCIO TRANSMANTARO S.A.</v>
      </c>
      <c r="L83" t="str">
        <f>VLOOKUP(A83,'[1]Overall Business'!$C$1:$AC$65536,27,0)</f>
        <v>AFP</v>
      </c>
      <c r="M83" t="str">
        <f>VLOOKUP(A83,'[1]Overall Business'!$C$1:$AD$65536,28,0)</f>
        <v>AFP PRIMA</v>
      </c>
      <c r="N83" t="str">
        <f>VLOOKUP(A83,'[1]Overall Business'!$C$1:$AL$65536,36,0)</f>
        <v>MIXTA</v>
      </c>
      <c r="O83" s="9" t="s">
        <v>446</v>
      </c>
    </row>
    <row r="84" spans="1:15">
      <c r="A84" t="s">
        <v>359</v>
      </c>
      <c r="B84" t="s">
        <v>360</v>
      </c>
      <c r="C84" t="s">
        <v>361</v>
      </c>
      <c r="D84" t="s">
        <v>362</v>
      </c>
      <c r="E84" t="s">
        <v>363</v>
      </c>
      <c r="F84" t="s">
        <v>15</v>
      </c>
      <c r="G84" t="s">
        <v>17</v>
      </c>
      <c r="H84" t="s">
        <v>18</v>
      </c>
      <c r="I84" t="s">
        <v>46</v>
      </c>
      <c r="J84" t="str">
        <f>VLOOKUP(A84,'[1]Overall Business'!$C$1:$D$65536,2,0)</f>
        <v>00845</v>
      </c>
      <c r="K84" t="str">
        <f>VLOOKUP(A84,'[1]Overall Business'!$C$1:$M$65536,11,0)</f>
        <v>BSH ELECTRODOMESTICOS SAC</v>
      </c>
      <c r="L84" t="str">
        <f>VLOOKUP(A84,'[1]Overall Business'!$C$1:$AC$65536,27,0)</f>
        <v>AFP</v>
      </c>
      <c r="M84" t="str">
        <f>VLOOKUP(A84,'[1]Overall Business'!$C$1:$AD$65536,28,0)</f>
        <v>AFP PRIMA</v>
      </c>
      <c r="N84" t="str">
        <f>VLOOKUP(A84,'[1]Overall Business'!$C$1:$AL$65536,36,0)</f>
        <v>FLUJO</v>
      </c>
      <c r="O84" s="9" t="s">
        <v>446</v>
      </c>
    </row>
    <row r="85" spans="1:15">
      <c r="A85" t="s">
        <v>364</v>
      </c>
      <c r="B85" t="s">
        <v>365</v>
      </c>
      <c r="C85" t="s">
        <v>366</v>
      </c>
      <c r="D85" t="s">
        <v>367</v>
      </c>
      <c r="E85" t="s">
        <v>368</v>
      </c>
      <c r="F85" t="s">
        <v>15</v>
      </c>
      <c r="G85" t="s">
        <v>17</v>
      </c>
      <c r="H85" t="s">
        <v>60</v>
      </c>
      <c r="I85" t="s">
        <v>19</v>
      </c>
      <c r="J85" t="str">
        <f>VLOOKUP(A85,'[1]Overall Business'!$C$1:$D$65536,2,0)</f>
        <v>02396</v>
      </c>
      <c r="K85" t="str">
        <f>VLOOKUP(A85,'[1]Overall Business'!$C$1:$M$65536,11,0)</f>
        <v>CONSORCIO TRANSMANTARO S.A.</v>
      </c>
      <c r="L85" t="str">
        <f>VLOOKUP(A85,'[1]Overall Business'!$C$1:$AC$65536,27,0)</f>
        <v>AFP</v>
      </c>
      <c r="M85" t="str">
        <f>VLOOKUP(A85,'[1]Overall Business'!$C$1:$AD$65536,28,0)</f>
        <v>PROFUTURO</v>
      </c>
      <c r="N85" t="str">
        <f>VLOOKUP(A85,'[1]Overall Business'!$C$1:$AL$65536,36,0)</f>
        <v>MIXTA</v>
      </c>
      <c r="O85" s="9" t="s">
        <v>446</v>
      </c>
    </row>
    <row r="86" spans="1:15">
      <c r="A86" t="s">
        <v>369</v>
      </c>
      <c r="B86" t="s">
        <v>370</v>
      </c>
      <c r="C86" t="s">
        <v>371</v>
      </c>
      <c r="D86" t="s">
        <v>372</v>
      </c>
      <c r="E86" t="s">
        <v>373</v>
      </c>
      <c r="F86" t="s">
        <v>15</v>
      </c>
      <c r="G86" t="s">
        <v>17</v>
      </c>
      <c r="H86" t="s">
        <v>31</v>
      </c>
      <c r="I86" t="s">
        <v>19</v>
      </c>
      <c r="J86" t="str">
        <f>VLOOKUP(A86,'[1]Overall Business'!$C$1:$D$65536,2,0)</f>
        <v>02396</v>
      </c>
      <c r="K86" t="str">
        <f>VLOOKUP(A86,'[1]Overall Business'!$C$1:$M$65536,11,0)</f>
        <v>CONSORCIO TRANSMANTARO S.A.</v>
      </c>
      <c r="L86" t="str">
        <f>VLOOKUP(A86,'[1]Overall Business'!$C$1:$AC$65536,27,0)</f>
        <v>AFP</v>
      </c>
      <c r="M86" t="str">
        <f>VLOOKUP(A86,'[1]Overall Business'!$C$1:$AD$65536,28,0)</f>
        <v>AFP HABITAT</v>
      </c>
      <c r="N86" t="str">
        <f>VLOOKUP(A86,'[1]Overall Business'!$C$1:$AL$65536,36,0)</f>
        <v>MIXTA</v>
      </c>
      <c r="O86" s="9" t="s">
        <v>446</v>
      </c>
    </row>
    <row r="87" spans="1:15">
      <c r="A87" t="s">
        <v>374</v>
      </c>
      <c r="B87" t="s">
        <v>375</v>
      </c>
      <c r="C87" t="s">
        <v>376</v>
      </c>
      <c r="D87" t="s">
        <v>377</v>
      </c>
      <c r="E87" t="s">
        <v>378</v>
      </c>
      <c r="F87" t="s">
        <v>15</v>
      </c>
      <c r="G87" t="s">
        <v>17</v>
      </c>
      <c r="H87" t="s">
        <v>31</v>
      </c>
      <c r="I87" t="s">
        <v>19</v>
      </c>
      <c r="J87" t="str">
        <f>VLOOKUP(A87,'[1]Overall Business'!$C$1:$D$65536,2,0)</f>
        <v>02645</v>
      </c>
      <c r="K87" t="str">
        <f>VLOOKUP(A87,'[1]Overall Business'!$C$1:$M$65536,11,0)</f>
        <v>J&amp;J PRODUCTOS MEDICOS &amp; FARMACEUTICOS DEL PERU S.A.</v>
      </c>
      <c r="L87" t="str">
        <f>VLOOKUP(A87,'[1]Overall Business'!$C$1:$AC$65536,27,0)</f>
        <v>AFP</v>
      </c>
      <c r="M87" t="str">
        <f>VLOOKUP(A87,'[1]Overall Business'!$C$1:$AD$65536,28,0)</f>
        <v>AFP HABITAT</v>
      </c>
      <c r="N87" t="str">
        <f>VLOOKUP(A87,'[1]Overall Business'!$C$1:$AL$65536,36,0)</f>
        <v>MIXTA</v>
      </c>
      <c r="O87" s="9" t="s">
        <v>446</v>
      </c>
    </row>
    <row r="88" spans="1:15">
      <c r="A88" t="s">
        <v>379</v>
      </c>
      <c r="B88" t="s">
        <v>380</v>
      </c>
      <c r="C88" t="s">
        <v>381</v>
      </c>
      <c r="D88" t="s">
        <v>382</v>
      </c>
      <c r="E88" t="s">
        <v>383</v>
      </c>
      <c r="F88" t="s">
        <v>15</v>
      </c>
      <c r="G88" t="s">
        <v>17</v>
      </c>
      <c r="H88" t="s">
        <v>18</v>
      </c>
      <c r="I88" t="s">
        <v>19</v>
      </c>
      <c r="J88" t="str">
        <f>VLOOKUP(A88,'[1]Overall Business'!$C$1:$D$65536,2,0)</f>
        <v>02515</v>
      </c>
      <c r="K88" t="str">
        <f>VLOOKUP(A88,'[1]Overall Business'!$C$1:$M$65536,11,0)</f>
        <v>RASH PERU S.A.C.</v>
      </c>
      <c r="L88" t="str">
        <f>VLOOKUP(A88,'[1]Overall Business'!$C$1:$AC$65536,27,0)</f>
        <v>AFP</v>
      </c>
      <c r="M88" t="str">
        <f>VLOOKUP(A88,'[1]Overall Business'!$C$1:$AD$65536,28,0)</f>
        <v>AFP PRIMA</v>
      </c>
      <c r="N88" t="str">
        <f>VLOOKUP(A88,'[1]Overall Business'!$C$1:$AL$65536,36,0)</f>
        <v>MIXTA</v>
      </c>
      <c r="O88" s="9" t="s">
        <v>446</v>
      </c>
    </row>
    <row r="89" spans="1:15">
      <c r="A89" t="s">
        <v>384</v>
      </c>
      <c r="B89" t="s">
        <v>385</v>
      </c>
      <c r="C89" t="s">
        <v>386</v>
      </c>
      <c r="D89" t="s">
        <v>34</v>
      </c>
      <c r="E89" t="s">
        <v>387</v>
      </c>
      <c r="F89" t="s">
        <v>15</v>
      </c>
      <c r="G89" t="s">
        <v>17</v>
      </c>
      <c r="H89" t="s">
        <v>18</v>
      </c>
      <c r="I89" t="s">
        <v>46</v>
      </c>
      <c r="J89" t="str">
        <f>VLOOKUP(A89,'[1]Overall Business'!$C$1:$D$65536,2,0)</f>
        <v>02515</v>
      </c>
      <c r="K89" t="str">
        <f>VLOOKUP(A89,'[1]Overall Business'!$C$1:$M$65536,11,0)</f>
        <v>RASH PERU S.A.C.</v>
      </c>
      <c r="L89" t="str">
        <f>VLOOKUP(A89,'[1]Overall Business'!$C$1:$AC$65536,27,0)</f>
        <v>AFP</v>
      </c>
      <c r="M89" t="str">
        <f>VLOOKUP(A89,'[1]Overall Business'!$C$1:$AD$65536,28,0)</f>
        <v>AFP PRIMA</v>
      </c>
      <c r="N89" t="str">
        <f>VLOOKUP(A89,'[1]Overall Business'!$C$1:$AL$65536,36,0)</f>
        <v>FLUJO</v>
      </c>
      <c r="O89" s="9" t="s">
        <v>446</v>
      </c>
    </row>
    <row r="90" spans="1:15">
      <c r="A90" t="s">
        <v>388</v>
      </c>
      <c r="B90" t="s">
        <v>389</v>
      </c>
      <c r="C90" t="s">
        <v>390</v>
      </c>
      <c r="D90" t="s">
        <v>391</v>
      </c>
      <c r="E90" t="s">
        <v>392</v>
      </c>
      <c r="F90" t="s">
        <v>15</v>
      </c>
      <c r="G90" t="s">
        <v>17</v>
      </c>
      <c r="H90" t="s">
        <v>72</v>
      </c>
      <c r="I90" t="s">
        <v>9</v>
      </c>
      <c r="J90" t="str">
        <f>VLOOKUP(A90,'[1]Overall Business'!$C$1:$D$65536,2,0)</f>
        <v>00845</v>
      </c>
      <c r="K90" t="str">
        <f>VLOOKUP(A90,'[1]Overall Business'!$C$1:$M$65536,11,0)</f>
        <v>BSH ELECTRODOMESTICOS SAC</v>
      </c>
      <c r="L90" t="str">
        <f>VLOOKUP(A90,'[1]Overall Business'!$C$1:$AC$65536,27,0)</f>
        <v>AFP</v>
      </c>
      <c r="M90" t="str">
        <f>VLOOKUP(A90,'[1]Overall Business'!$C$1:$AD$65536,28,0)</f>
        <v>AFP INTEGRA</v>
      </c>
      <c r="N90" t="str">
        <f>VLOOKUP(A90,'[1]Overall Business'!$C$1:$AL$65536,36,0)</f>
        <v>MIXTA</v>
      </c>
      <c r="O90" s="9" t="s">
        <v>446</v>
      </c>
    </row>
    <row r="91" spans="1:15">
      <c r="A91" t="s">
        <v>393</v>
      </c>
      <c r="B91" t="s">
        <v>16</v>
      </c>
      <c r="C91" t="s">
        <v>16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J91" t="str">
        <f>VLOOKUP(A91,'[1]Overall Business'!$C$1:$D$65536,2,0)</f>
        <v>00837</v>
      </c>
      <c r="K91" t="str">
        <f>VLOOKUP(A91,'[1]Overall Business'!$C$1:$M$65536,11,0)</f>
        <v>BSH ELECTRODOMESTICOS SAC</v>
      </c>
      <c r="L91" t="str">
        <f>VLOOKUP(A91,'[1]Overall Business'!$C$1:$AC$65536,27,0)</f>
        <v>SNP</v>
      </c>
      <c r="M91">
        <f>VLOOKUP(A91,'[1]Overall Business'!$C$1:$AD$65536,28,0)</f>
        <v>0</v>
      </c>
      <c r="N91" t="str">
        <f>VLOOKUP(A91,'[1]Overall Business'!$C$1:$AL$65536,36,0)</f>
        <v>MIXTA</v>
      </c>
      <c r="O91" s="9" t="s">
        <v>446</v>
      </c>
    </row>
    <row r="92" spans="1:15">
      <c r="A92" t="s">
        <v>394</v>
      </c>
      <c r="B92" t="s">
        <v>16</v>
      </c>
      <c r="C92" t="s">
        <v>16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J92" t="str">
        <f>VLOOKUP(A92,'[1]Overall Business'!$C$1:$D$65536,2,0)</f>
        <v>00845</v>
      </c>
      <c r="K92" t="str">
        <f>VLOOKUP(A92,'[1]Overall Business'!$C$1:$M$65536,11,0)</f>
        <v>BSH ELECTRODOMESTICOS SAC</v>
      </c>
      <c r="L92" t="str">
        <f>VLOOKUP(A92,'[1]Overall Business'!$C$1:$AC$65536,27,0)</f>
        <v>SNP</v>
      </c>
      <c r="M92">
        <f>VLOOKUP(A92,'[1]Overall Business'!$C$1:$AD$65536,28,0)</f>
        <v>0</v>
      </c>
      <c r="N92" t="str">
        <f>VLOOKUP(A92,'[1]Overall Business'!$C$1:$AL$65536,36,0)</f>
        <v>MIXTA</v>
      </c>
      <c r="O92" s="9" t="s">
        <v>446</v>
      </c>
    </row>
    <row r="93" spans="1:15">
      <c r="A93" t="s">
        <v>395</v>
      </c>
      <c r="B93" t="s">
        <v>396</v>
      </c>
      <c r="C93" t="s">
        <v>397</v>
      </c>
      <c r="D93" t="s">
        <v>398</v>
      </c>
      <c r="E93" t="s">
        <v>399</v>
      </c>
      <c r="F93" t="s">
        <v>15</v>
      </c>
      <c r="G93" t="s">
        <v>17</v>
      </c>
      <c r="H93" t="s">
        <v>18</v>
      </c>
      <c r="I93" t="s">
        <v>19</v>
      </c>
      <c r="J93" t="str">
        <f>VLOOKUP(A93,'[1]Overall Business'!$C$1:$D$65536,2,0)</f>
        <v>01765</v>
      </c>
      <c r="K93" t="str">
        <f>VLOOKUP(A93,'[1]Overall Business'!$C$1:$M$65536,11,0)</f>
        <v>JOHNSON &amp; JOHNSON DEL PERU S.A.</v>
      </c>
      <c r="L93" t="str">
        <f>VLOOKUP(A93,'[1]Overall Business'!$C$1:$AC$65536,27,0)</f>
        <v>AFP</v>
      </c>
      <c r="M93" t="str">
        <f>VLOOKUP(A93,'[1]Overall Business'!$C$1:$AD$65536,28,0)</f>
        <v>AFP PRIMA</v>
      </c>
      <c r="N93" t="str">
        <f>VLOOKUP(A93,'[1]Overall Business'!$C$1:$AL$65536,36,0)</f>
        <v>MIXTA</v>
      </c>
      <c r="O93" s="9" t="s">
        <v>446</v>
      </c>
    </row>
    <row r="94" spans="1:15">
      <c r="A94" t="s">
        <v>400</v>
      </c>
      <c r="B94" t="s">
        <v>401</v>
      </c>
      <c r="C94" t="s">
        <v>402</v>
      </c>
      <c r="D94" t="s">
        <v>403</v>
      </c>
      <c r="E94" t="s">
        <v>404</v>
      </c>
      <c r="F94" t="s">
        <v>15</v>
      </c>
      <c r="G94" t="s">
        <v>17</v>
      </c>
      <c r="H94" t="s">
        <v>72</v>
      </c>
      <c r="I94" t="s">
        <v>9</v>
      </c>
      <c r="J94" t="str">
        <f>VLOOKUP(A94,'[1]Overall Business'!$C$1:$D$65536,2,0)</f>
        <v>00845</v>
      </c>
      <c r="K94" t="str">
        <f>VLOOKUP(A94,'[1]Overall Business'!$C$1:$M$65536,11,0)</f>
        <v>BSH ELECTRODOMESTICOS SAC</v>
      </c>
      <c r="L94" t="str">
        <f>VLOOKUP(A94,'[1]Overall Business'!$C$1:$AC$65536,27,0)</f>
        <v>AFP</v>
      </c>
      <c r="M94" t="str">
        <f>VLOOKUP(A94,'[1]Overall Business'!$C$1:$AD$65536,28,0)</f>
        <v>AFP INTEGRA</v>
      </c>
      <c r="N94" t="str">
        <f>VLOOKUP(A94,'[1]Overall Business'!$C$1:$AL$65536,36,0)</f>
        <v>MIXTA</v>
      </c>
      <c r="O94" s="9" t="s">
        <v>446</v>
      </c>
    </row>
    <row r="95" spans="1:15">
      <c r="A95" t="s">
        <v>405</v>
      </c>
      <c r="B95" t="s">
        <v>406</v>
      </c>
      <c r="C95" t="s">
        <v>407</v>
      </c>
      <c r="D95" t="s">
        <v>408</v>
      </c>
      <c r="E95" t="s">
        <v>409</v>
      </c>
      <c r="F95" t="s">
        <v>15</v>
      </c>
      <c r="G95" t="s">
        <v>17</v>
      </c>
      <c r="H95" t="s">
        <v>31</v>
      </c>
      <c r="I95" t="s">
        <v>19</v>
      </c>
      <c r="J95" t="str">
        <f>VLOOKUP(A95,'[1]Overall Business'!$C$1:$D$65536,2,0)</f>
        <v>00845</v>
      </c>
      <c r="K95" t="str">
        <f>VLOOKUP(A95,'[1]Overall Business'!$C$1:$M$65536,11,0)</f>
        <v>BSH ELECTRODOMESTICOS SAC</v>
      </c>
      <c r="L95" t="str">
        <f>VLOOKUP(A95,'[1]Overall Business'!$C$1:$AC$65536,27,0)</f>
        <v>AFP</v>
      </c>
      <c r="M95" t="str">
        <f>VLOOKUP(A95,'[1]Overall Business'!$C$1:$AD$65536,28,0)</f>
        <v>AFP HABITAT</v>
      </c>
      <c r="N95" t="str">
        <f>VLOOKUP(A95,'[1]Overall Business'!$C$1:$AL$65536,36,0)</f>
        <v>MIXTA</v>
      </c>
      <c r="O95" s="9" t="s">
        <v>446</v>
      </c>
    </row>
    <row r="96" spans="1:15">
      <c r="A96" t="s">
        <v>410</v>
      </c>
      <c r="B96" t="s">
        <v>411</v>
      </c>
      <c r="C96" t="s">
        <v>412</v>
      </c>
      <c r="D96" t="s">
        <v>413</v>
      </c>
      <c r="E96" t="s">
        <v>122</v>
      </c>
      <c r="F96" t="s">
        <v>15</v>
      </c>
      <c r="G96" t="s">
        <v>17</v>
      </c>
      <c r="H96" t="s">
        <v>72</v>
      </c>
      <c r="I96" t="s">
        <v>78</v>
      </c>
      <c r="J96" t="str">
        <f>VLOOKUP(A96,'[1]Overall Business'!$C$1:$D$65536,2,0)</f>
        <v>02502</v>
      </c>
      <c r="K96" t="str">
        <f>VLOOKUP(A96,'[1]Overall Business'!$C$1:$M$65536,11,0)</f>
        <v>MINERA LAS BAMBAS S.A.</v>
      </c>
      <c r="L96" t="str">
        <f>VLOOKUP(A96,'[1]Overall Business'!$C$1:$AC$65536,27,0)</f>
        <v>AFP</v>
      </c>
      <c r="M96" t="str">
        <f>VLOOKUP(A96,'[1]Overall Business'!$C$1:$AD$65536,28,0)</f>
        <v>AFP INTEGRA</v>
      </c>
      <c r="N96" t="str">
        <f>VLOOKUP(A96,'[1]Overall Business'!$C$1:$AL$65536,36,0)</f>
        <v>FLUJO</v>
      </c>
      <c r="O96" s="9" t="s">
        <v>446</v>
      </c>
    </row>
    <row r="97" spans="1:15">
      <c r="A97" t="s">
        <v>414</v>
      </c>
      <c r="B97" t="s">
        <v>415</v>
      </c>
      <c r="C97" t="s">
        <v>416</v>
      </c>
      <c r="D97" t="s">
        <v>417</v>
      </c>
      <c r="E97" t="s">
        <v>418</v>
      </c>
      <c r="F97" t="s">
        <v>15</v>
      </c>
      <c r="G97" t="s">
        <v>17</v>
      </c>
      <c r="H97" t="s">
        <v>18</v>
      </c>
      <c r="I97" t="s">
        <v>19</v>
      </c>
      <c r="J97" t="str">
        <f>VLOOKUP(A97,'[1]Overall Business'!$C$1:$D$65536,2,0)</f>
        <v>02396</v>
      </c>
      <c r="K97" t="str">
        <f>VLOOKUP(A97,'[1]Overall Business'!$C$1:$M$65536,11,0)</f>
        <v>CONSORCIO TRANSMANTARO S.A.</v>
      </c>
      <c r="L97" t="str">
        <f>VLOOKUP(A97,'[1]Overall Business'!$C$1:$AC$65536,27,0)</f>
        <v>AFP</v>
      </c>
      <c r="M97" t="str">
        <f>VLOOKUP(A97,'[1]Overall Business'!$C$1:$AD$65536,28,0)</f>
        <v>AFP PRIMA</v>
      </c>
      <c r="N97" t="str">
        <f>VLOOKUP(A97,'[1]Overall Business'!$C$1:$AL$65536,36,0)</f>
        <v>MIXTA</v>
      </c>
      <c r="O97" s="9" t="s">
        <v>446</v>
      </c>
    </row>
    <row r="98" spans="1:15">
      <c r="A98" t="s">
        <v>419</v>
      </c>
      <c r="B98" t="s">
        <v>420</v>
      </c>
      <c r="C98" t="s">
        <v>421</v>
      </c>
      <c r="D98" t="s">
        <v>422</v>
      </c>
      <c r="E98" t="s">
        <v>423</v>
      </c>
      <c r="F98" t="s">
        <v>15</v>
      </c>
      <c r="G98" t="s">
        <v>17</v>
      </c>
      <c r="H98" t="s">
        <v>18</v>
      </c>
      <c r="I98" t="s">
        <v>19</v>
      </c>
      <c r="J98" t="str">
        <f>VLOOKUP(A98,'[1]Overall Business'!$C$1:$D$65536,2,0)</f>
        <v>02515</v>
      </c>
      <c r="K98" t="str">
        <f>VLOOKUP(A98,'[1]Overall Business'!$C$1:$M$65536,11,0)</f>
        <v>RASH PERU S.A.C.</v>
      </c>
      <c r="L98" t="str">
        <f>VLOOKUP(A98,'[1]Overall Business'!$C$1:$AC$65536,27,0)</f>
        <v>AFP</v>
      </c>
      <c r="M98" t="str">
        <f>VLOOKUP(A98,'[1]Overall Business'!$C$1:$AD$65536,28,0)</f>
        <v>AFP PRIMA</v>
      </c>
      <c r="N98" t="str">
        <f>VLOOKUP(A98,'[1]Overall Business'!$C$1:$AL$65536,36,0)</f>
        <v>MIXTA</v>
      </c>
      <c r="O98" s="9" t="s">
        <v>446</v>
      </c>
    </row>
    <row r="99" spans="1:15">
      <c r="A99" t="s">
        <v>424</v>
      </c>
      <c r="B99" t="s">
        <v>425</v>
      </c>
      <c r="C99" t="s">
        <v>426</v>
      </c>
      <c r="D99" t="s">
        <v>427</v>
      </c>
      <c r="E99" t="s">
        <v>428</v>
      </c>
      <c r="F99" t="s">
        <v>15</v>
      </c>
      <c r="G99" t="s">
        <v>17</v>
      </c>
      <c r="H99" t="s">
        <v>72</v>
      </c>
      <c r="I99" t="s">
        <v>78</v>
      </c>
      <c r="J99" t="str">
        <f>VLOOKUP(A99,'[1]Overall Business'!$C$1:$D$65536,2,0)</f>
        <v>00845</v>
      </c>
      <c r="K99" t="str">
        <f>VLOOKUP(A99,'[1]Overall Business'!$C$1:$M$65536,11,0)</f>
        <v>BSH ELECTRODOMESTICOS SAC</v>
      </c>
      <c r="L99" t="str">
        <f>VLOOKUP(A99,'[1]Overall Business'!$C$1:$AC$65536,27,0)</f>
        <v>AFP</v>
      </c>
      <c r="M99" t="str">
        <f>VLOOKUP(A99,'[1]Overall Business'!$C$1:$AD$65536,28,0)</f>
        <v>AFP INTEGRA</v>
      </c>
      <c r="N99" t="str">
        <f>VLOOKUP(A99,'[1]Overall Business'!$C$1:$AL$65536,36,0)</f>
        <v>FLUJO</v>
      </c>
      <c r="O99" s="9" t="s">
        <v>446</v>
      </c>
    </row>
    <row r="100" spans="1:15">
      <c r="A100" t="s">
        <v>429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t="s">
        <v>16</v>
      </c>
      <c r="H100" t="s">
        <v>16</v>
      </c>
      <c r="J100" t="str">
        <f>VLOOKUP(A100,'[1]Overall Business'!$C$1:$D$65536,2,0)</f>
        <v>00845</v>
      </c>
      <c r="K100" t="str">
        <f>VLOOKUP(A100,'[1]Overall Business'!$C$1:$M$65536,11,0)</f>
        <v>BSH ELECTRODOMESTICOS SAC</v>
      </c>
      <c r="L100" t="str">
        <f>VLOOKUP(A100,'[1]Overall Business'!$C$1:$AC$65536,27,0)</f>
        <v>SNP</v>
      </c>
      <c r="M100">
        <f>VLOOKUP(A100,'[1]Overall Business'!$C$1:$AD$65536,28,0)</f>
        <v>0</v>
      </c>
      <c r="N100" t="str">
        <f>VLOOKUP(A100,'[1]Overall Business'!$C$1:$AL$65536,36,0)</f>
        <v>-</v>
      </c>
      <c r="O100" s="9" t="s">
        <v>446</v>
      </c>
    </row>
    <row r="101" spans="1:15">
      <c r="A101" t="s">
        <v>430</v>
      </c>
      <c r="B101" t="s">
        <v>431</v>
      </c>
      <c r="C101" t="s">
        <v>208</v>
      </c>
      <c r="D101" t="s">
        <v>432</v>
      </c>
      <c r="E101" t="s">
        <v>433</v>
      </c>
      <c r="F101" t="s">
        <v>15</v>
      </c>
      <c r="G101" t="s">
        <v>17</v>
      </c>
      <c r="H101" t="s">
        <v>72</v>
      </c>
      <c r="I101" t="s">
        <v>78</v>
      </c>
      <c r="J101" t="str">
        <f>VLOOKUP(A101,'[1]Overall Business'!$C$1:$D$65536,2,0)</f>
        <v>02396</v>
      </c>
      <c r="K101" t="str">
        <f>VLOOKUP(A101,'[1]Overall Business'!$C$1:$M$65536,11,0)</f>
        <v>CONSORCIO TRANSMANTARO S.A.</v>
      </c>
      <c r="L101" t="str">
        <f>VLOOKUP(A101,'[1]Overall Business'!$C$1:$AC$65536,27,0)</f>
        <v>AFP</v>
      </c>
      <c r="M101" t="str">
        <f>VLOOKUP(A101,'[1]Overall Business'!$C$1:$AD$65536,28,0)</f>
        <v>AFP INTEGRA</v>
      </c>
      <c r="N101" t="str">
        <f>VLOOKUP(A101,'[1]Overall Business'!$C$1:$AL$65536,36,0)</f>
        <v>FLUJO</v>
      </c>
      <c r="O101" s="9" t="s">
        <v>446</v>
      </c>
    </row>
    <row r="102" spans="1:15">
      <c r="A102" t="s">
        <v>434</v>
      </c>
      <c r="B102" t="s">
        <v>435</v>
      </c>
      <c r="C102" t="s">
        <v>436</v>
      </c>
      <c r="D102" t="s">
        <v>116</v>
      </c>
      <c r="E102" t="s">
        <v>437</v>
      </c>
      <c r="F102" t="s">
        <v>15</v>
      </c>
      <c r="G102" t="s">
        <v>17</v>
      </c>
      <c r="H102" t="s">
        <v>31</v>
      </c>
      <c r="I102" t="s">
        <v>19</v>
      </c>
      <c r="J102" t="str">
        <f>VLOOKUP(A102,'[1]Overall Business'!$C$1:$D$65536,2,0)</f>
        <v>02515</v>
      </c>
      <c r="K102" t="str">
        <f>VLOOKUP(A102,'[1]Overall Business'!$C$1:$M$65536,11,0)</f>
        <v>RASH PERU S.A.C.</v>
      </c>
      <c r="L102" t="str">
        <f>VLOOKUP(A102,'[1]Overall Business'!$C$1:$AC$65536,27,0)</f>
        <v>AFP</v>
      </c>
      <c r="M102" t="str">
        <f>VLOOKUP(A102,'[1]Overall Business'!$C$1:$AD$65536,28,0)</f>
        <v>AFP HABITAT</v>
      </c>
      <c r="N102" t="str">
        <f>VLOOKUP(A102,'[1]Overall Business'!$C$1:$AL$65536,36,0)</f>
        <v>MIXTA</v>
      </c>
      <c r="O102" s="9" t="s">
        <v>446</v>
      </c>
    </row>
  </sheetData>
  <autoFilter ref="A2:O102" xr:uid="{00000000-0001-0000-0000-000000000000}"/>
  <mergeCells count="2">
    <mergeCell ref="A1:I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Rodrigo Benigno Tamayo</dc:creator>
  <cp:lastModifiedBy>Renato Rodrigo Benigno Tamayo</cp:lastModifiedBy>
  <dcterms:created xsi:type="dcterms:W3CDTF">2024-02-05T17:17:09Z</dcterms:created>
  <dcterms:modified xsi:type="dcterms:W3CDTF">2024-02-05T17:17:09Z</dcterms:modified>
</cp:coreProperties>
</file>