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Predictive-Text\"/>
    </mc:Choice>
  </mc:AlternateContent>
  <xr:revisionPtr revIDLastSave="0" documentId="13_ncr:1_{48CE7F76-DBA2-4C78-8F45-7325829EAB97}" xr6:coauthVersionLast="44" xr6:coauthVersionMax="44" xr10:uidLastSave="{00000000-0000-0000-0000-000000000000}"/>
  <bookViews>
    <workbookView xWindow="-120" yWindow="-16320" windowWidth="29040" windowHeight="16440" xr2:uid="{91357438-6A8D-431F-ADAA-B2B9292682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9" i="1" s="1"/>
  <c r="D6" i="1"/>
  <c r="D9" i="1" s="1"/>
  <c r="G6" i="1"/>
  <c r="G9" i="1" s="1"/>
  <c r="F6" i="1"/>
  <c r="F9" i="1" s="1"/>
  <c r="C6" i="1"/>
  <c r="H8" i="1" l="1"/>
  <c r="D8" i="1"/>
  <c r="G8" i="1"/>
  <c r="F8" i="1"/>
  <c r="E6" i="1"/>
  <c r="E9" i="1" l="1"/>
  <c r="C9" i="1"/>
  <c r="C8" i="1" l="1"/>
  <c r="E8" i="1"/>
</calcChain>
</file>

<file path=xl/sharedStrings.xml><?xml version="1.0" encoding="utf-8"?>
<sst xmlns="http://schemas.openxmlformats.org/spreadsheetml/2006/main" count="95" uniqueCount="53">
  <si>
    <t>Dataset</t>
  </si>
  <si>
    <t>Sources</t>
  </si>
  <si>
    <t>Hyperparameters</t>
  </si>
  <si>
    <t>Corpus Length</t>
  </si>
  <si>
    <t>Unique Chars</t>
  </si>
  <si>
    <t>Validation Split</t>
  </si>
  <si>
    <t>Training Examples</t>
  </si>
  <si>
    <t>Date and Time</t>
  </si>
  <si>
    <t>YYYYMMDD-HHMMSS</t>
  </si>
  <si>
    <t>Learning Rate</t>
  </si>
  <si>
    <t>Sequence Length</t>
  </si>
  <si>
    <t>Step</t>
  </si>
  <si>
    <t>Batch Size</t>
  </si>
  <si>
    <t>Epochs</t>
  </si>
  <si>
    <t>Model</t>
  </si>
  <si>
    <t>Train Results</t>
  </si>
  <si>
    <t>Test Results</t>
  </si>
  <si>
    <t>Accuracy</t>
  </si>
  <si>
    <t>Loss</t>
  </si>
  <si>
    <t>Input Layer</t>
  </si>
  <si>
    <t>Layer 1</t>
  </si>
  <si>
    <t>Layer 2</t>
  </si>
  <si>
    <t>Layer 3</t>
  </si>
  <si>
    <t>Layer 4</t>
  </si>
  <si>
    <t>Layer 5</t>
  </si>
  <si>
    <t>Layer 6</t>
  </si>
  <si>
    <t>Layer 7</t>
  </si>
  <si>
    <t>Layer 8</t>
  </si>
  <si>
    <t>Layer 9</t>
  </si>
  <si>
    <t>20200324-204855</t>
  </si>
  <si>
    <t>GRU(Sequence Length, Unique Chars)</t>
  </si>
  <si>
    <t>Unique Chars * 5</t>
  </si>
  <si>
    <t>Unique Chars * 2</t>
  </si>
  <si>
    <t>Softmax</t>
  </si>
  <si>
    <t>Examples</t>
  </si>
  <si>
    <t>Testing Examples</t>
  </si>
  <si>
    <t>Tweets</t>
  </si>
  <si>
    <t>Best Epoch</t>
  </si>
  <si>
    <t>20200324-220128</t>
  </si>
  <si>
    <t>Unique Chars * 3</t>
  </si>
  <si>
    <t>20200324-225921</t>
  </si>
  <si>
    <t>Training Time (Seconds)</t>
  </si>
  <si>
    <t>Continued Training</t>
  </si>
  <si>
    <t>20200325-014254</t>
  </si>
  <si>
    <t>Notes</t>
  </si>
  <si>
    <t>20200325-081236</t>
  </si>
  <si>
    <t>Tweets, Github, FactBase(3/23)</t>
  </si>
  <si>
    <t xml:space="preserve">One of the best models so far. Widening of the network incressed accuracy significantly. Also only using signle step. I think that this is fine and provides more training examples. </t>
  </si>
  <si>
    <t xml:space="preserve">Continued training from the 20200324-204855 model. Training diverged. Accuracy fell significantly. Total epochs trained: 4 </t>
  </si>
  <si>
    <t xml:space="preserve">Same model as 20200324-204855 but only trained on tweets. Using smaller dataset to try and get a model that can do better on training. </t>
  </si>
  <si>
    <t>Slightly wider model than 20200324-220128.</t>
  </si>
  <si>
    <t>Slightly deeper model than 20200324-220128.</t>
  </si>
  <si>
    <t>SELU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</si>
</sst>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8"/>
      <color theme="1"/>
      <name val="Century Gothic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0" fillId="6" borderId="1" xfId="0" applyNumberFormat="1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1" fillId="7" borderId="1" xfId="0" applyFont="1" applyFill="1" applyBorder="1"/>
    <xf numFmtId="0" fontId="0" fillId="7" borderId="1" xfId="0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1" fillId="8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right"/>
    </xf>
    <xf numFmtId="0" fontId="4" fillId="9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left" vertical="top" wrapText="1"/>
    </xf>
    <xf numFmtId="0" fontId="0" fillId="9" borderId="1" xfId="0" applyFill="1" applyBorder="1"/>
    <xf numFmtId="0" fontId="4" fillId="9" borderId="3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9" borderId="3" xfId="0" applyFill="1" applyBorder="1" applyAlignment="1">
      <alignment horizontal="left" vertical="top" wrapText="1"/>
    </xf>
    <xf numFmtId="0" fontId="4" fillId="9" borderId="4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/>
    </xf>
    <xf numFmtId="0" fontId="0" fillId="9" borderId="4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FB23-8C6C-4F9B-9ED9-BA59A12A8B31}">
  <dimension ref="A1:I60"/>
  <sheetViews>
    <sheetView tabSelected="1" zoomScale="85" zoomScaleNormal="85" workbookViewId="0">
      <selection activeCell="F38" sqref="F38"/>
    </sheetView>
  </sheetViews>
  <sheetFormatPr defaultRowHeight="16.5" x14ac:dyDescent="0.3"/>
  <cols>
    <col min="1" max="1" width="24.375" style="4" bestFit="1" customWidth="1"/>
    <col min="2" max="2" width="23" style="4" bestFit="1" customWidth="1"/>
    <col min="3" max="3" width="36.375" style="12" bestFit="1" customWidth="1"/>
    <col min="4" max="7" width="36.375" style="4" bestFit="1" customWidth="1"/>
    <col min="8" max="9" width="41.625" style="4" bestFit="1" customWidth="1"/>
    <col min="10" max="16384" width="9" style="4"/>
  </cols>
  <sheetData>
    <row r="1" spans="1:9" s="11" customFormat="1" ht="20.25" customHeight="1" x14ac:dyDescent="0.3">
      <c r="A1" s="35" t="s">
        <v>7</v>
      </c>
      <c r="B1" s="33" t="s">
        <v>8</v>
      </c>
      <c r="C1" s="11" t="s">
        <v>29</v>
      </c>
      <c r="D1" s="11" t="s">
        <v>43</v>
      </c>
      <c r="E1" s="11" t="s">
        <v>38</v>
      </c>
      <c r="F1" s="11" t="s">
        <v>40</v>
      </c>
      <c r="G1" s="11" t="s">
        <v>45</v>
      </c>
    </row>
    <row r="2" spans="1:9" s="38" customFormat="1" ht="16.5" customHeight="1" x14ac:dyDescent="0.3">
      <c r="A2" s="36"/>
      <c r="B2" s="39" t="s">
        <v>42</v>
      </c>
      <c r="C2" s="37"/>
      <c r="D2" s="11" t="s">
        <v>29</v>
      </c>
    </row>
    <row r="3" spans="1:9" s="1" customFormat="1" ht="15" customHeight="1" x14ac:dyDescent="0.3">
      <c r="A3" s="30" t="s">
        <v>0</v>
      </c>
      <c r="B3" s="5" t="s">
        <v>1</v>
      </c>
      <c r="C3" s="3" t="s">
        <v>46</v>
      </c>
      <c r="D3" s="3" t="s">
        <v>46</v>
      </c>
      <c r="E3" s="3" t="s">
        <v>36</v>
      </c>
      <c r="F3" s="3" t="s">
        <v>36</v>
      </c>
      <c r="G3" s="3" t="s">
        <v>36</v>
      </c>
      <c r="H3" s="3" t="s">
        <v>36</v>
      </c>
      <c r="I3" s="3"/>
    </row>
    <row r="4" spans="1:9" s="1" customFormat="1" ht="15" customHeight="1" x14ac:dyDescent="0.3">
      <c r="A4" s="31"/>
      <c r="B4" s="5" t="s">
        <v>4</v>
      </c>
      <c r="C4" s="13">
        <v>67</v>
      </c>
      <c r="D4" s="13">
        <v>67</v>
      </c>
      <c r="E4" s="13">
        <v>66</v>
      </c>
      <c r="F4" s="13">
        <v>66</v>
      </c>
      <c r="G4" s="13">
        <v>66</v>
      </c>
      <c r="H4" s="13">
        <v>66</v>
      </c>
      <c r="I4" s="13"/>
    </row>
    <row r="5" spans="1:9" s="1" customFormat="1" ht="15" customHeight="1" x14ac:dyDescent="0.3">
      <c r="A5" s="31"/>
      <c r="B5" s="5" t="s">
        <v>3</v>
      </c>
      <c r="C5" s="13">
        <v>23321467</v>
      </c>
      <c r="D5" s="13">
        <v>23321467</v>
      </c>
      <c r="E5" s="13">
        <v>5204704</v>
      </c>
      <c r="F5" s="13">
        <v>5204704</v>
      </c>
      <c r="G5" s="13">
        <v>5204704</v>
      </c>
      <c r="H5" s="13">
        <v>5204704</v>
      </c>
      <c r="I5" s="13"/>
    </row>
    <row r="6" spans="1:9" s="20" customFormat="1" ht="15" customHeight="1" x14ac:dyDescent="0.3">
      <c r="A6" s="31"/>
      <c r="B6" s="19" t="s">
        <v>34</v>
      </c>
      <c r="C6" s="18">
        <f>ROUNDDOWN(C5/C12-C11,0)</f>
        <v>23321447</v>
      </c>
      <c r="D6" s="18">
        <f>ROUNDDOWN(D5/D12-D11,0)</f>
        <v>23321447</v>
      </c>
      <c r="E6" s="18">
        <f>ROUNDDOWN(E5/E12-E11,0)</f>
        <v>5204684</v>
      </c>
      <c r="F6" s="18">
        <f>ROUNDDOWN(F5/F12-F11,0)</f>
        <v>5204684</v>
      </c>
      <c r="G6" s="18">
        <f>ROUNDDOWN(G5/G12-G11,0)</f>
        <v>5204684</v>
      </c>
      <c r="H6" s="18">
        <f>ROUNDDOWN(H5/H12-H11,0)</f>
        <v>5204684</v>
      </c>
      <c r="I6" s="18"/>
    </row>
    <row r="7" spans="1:9" s="1" customFormat="1" ht="15" customHeight="1" x14ac:dyDescent="0.3">
      <c r="A7" s="31"/>
      <c r="B7" s="5" t="s">
        <v>5</v>
      </c>
      <c r="C7" s="13">
        <v>0.05</v>
      </c>
      <c r="D7" s="13">
        <v>0.05</v>
      </c>
      <c r="E7" s="13">
        <v>0.05</v>
      </c>
      <c r="F7" s="13">
        <v>0.05</v>
      </c>
      <c r="G7" s="13">
        <v>0.05</v>
      </c>
      <c r="H7" s="13">
        <v>0.05</v>
      </c>
      <c r="I7" s="13"/>
    </row>
    <row r="8" spans="1:9" s="20" customFormat="1" ht="15" customHeight="1" x14ac:dyDescent="0.3">
      <c r="A8" s="31"/>
      <c r="B8" s="19" t="s">
        <v>6</v>
      </c>
      <c r="C8" s="18">
        <f>ROUNDDOWN(C6-C6*C7,0)</f>
        <v>22155374</v>
      </c>
      <c r="D8" s="18">
        <f>ROUNDDOWN(D6-D6*D7,0)</f>
        <v>22155374</v>
      </c>
      <c r="E8" s="18">
        <f>ROUNDDOWN(E6-E6*E7,0)</f>
        <v>4944449</v>
      </c>
      <c r="F8" s="18">
        <f>ROUNDDOWN(F6-F6*F7,0)</f>
        <v>4944449</v>
      </c>
      <c r="G8" s="18">
        <f>ROUNDDOWN(G6-G6*G7,0)</f>
        <v>4944449</v>
      </c>
      <c r="H8" s="18">
        <f>ROUNDDOWN(H6-H6*H7,0)</f>
        <v>4944449</v>
      </c>
      <c r="I8" s="18"/>
    </row>
    <row r="9" spans="1:9" s="20" customFormat="1" x14ac:dyDescent="0.3">
      <c r="A9" s="32"/>
      <c r="B9" s="19" t="s">
        <v>35</v>
      </c>
      <c r="C9" s="18">
        <f>ROUNDUP(C6*C7,0)</f>
        <v>1166073</v>
      </c>
      <c r="D9" s="18">
        <f>ROUNDUP(D6*D7,0)</f>
        <v>1166073</v>
      </c>
      <c r="E9" s="18">
        <f>ROUNDUP(E6*E7,0)</f>
        <v>260235</v>
      </c>
      <c r="F9" s="18">
        <f>ROUNDUP(F6*F7,0)</f>
        <v>260235</v>
      </c>
      <c r="G9" s="18">
        <f>ROUNDUP(G6*G7,0)</f>
        <v>260235</v>
      </c>
      <c r="H9" s="18">
        <f>ROUNDUP(H6*H7,0)</f>
        <v>260235</v>
      </c>
      <c r="I9" s="18"/>
    </row>
    <row r="10" spans="1:9" s="2" customFormat="1" ht="15" customHeight="1" x14ac:dyDescent="0.3">
      <c r="A10" s="24" t="s">
        <v>2</v>
      </c>
      <c r="B10" s="6" t="s">
        <v>9</v>
      </c>
      <c r="C10" s="14">
        <v>1E-3</v>
      </c>
      <c r="D10" s="14">
        <v>1E-3</v>
      </c>
      <c r="E10" s="14">
        <v>1E-3</v>
      </c>
      <c r="F10" s="14">
        <v>1E-3</v>
      </c>
      <c r="G10" s="14">
        <v>1E-3</v>
      </c>
      <c r="H10" s="14">
        <v>1E-3</v>
      </c>
      <c r="I10" s="14"/>
    </row>
    <row r="11" spans="1:9" s="2" customFormat="1" ht="15" customHeight="1" x14ac:dyDescent="0.3">
      <c r="A11" s="25"/>
      <c r="B11" s="6" t="s">
        <v>10</v>
      </c>
      <c r="C11" s="14">
        <v>20</v>
      </c>
      <c r="D11" s="14">
        <v>20</v>
      </c>
      <c r="E11" s="14">
        <v>20</v>
      </c>
      <c r="F11" s="14">
        <v>20</v>
      </c>
      <c r="G11" s="14">
        <v>20</v>
      </c>
      <c r="H11" s="14">
        <v>20</v>
      </c>
      <c r="I11" s="14"/>
    </row>
    <row r="12" spans="1:9" s="2" customFormat="1" ht="15" customHeight="1" x14ac:dyDescent="0.3">
      <c r="A12" s="25"/>
      <c r="B12" s="6" t="s">
        <v>11</v>
      </c>
      <c r="C12" s="14">
        <v>1</v>
      </c>
      <c r="D12" s="14">
        <v>1</v>
      </c>
      <c r="E12" s="14">
        <v>1</v>
      </c>
      <c r="F12" s="14">
        <v>1</v>
      </c>
      <c r="G12" s="14">
        <v>1</v>
      </c>
      <c r="H12" s="14">
        <v>1</v>
      </c>
      <c r="I12" s="14"/>
    </row>
    <row r="13" spans="1:9" s="2" customFormat="1" ht="16.5" customHeight="1" x14ac:dyDescent="0.3">
      <c r="A13" s="25"/>
      <c r="B13" s="6" t="s">
        <v>12</v>
      </c>
      <c r="C13" s="14">
        <v>124</v>
      </c>
      <c r="D13" s="14">
        <v>124</v>
      </c>
      <c r="E13" s="14">
        <v>124</v>
      </c>
      <c r="F13" s="14">
        <v>124</v>
      </c>
      <c r="G13" s="14">
        <v>124</v>
      </c>
      <c r="H13" s="14">
        <v>124</v>
      </c>
      <c r="I13" s="14"/>
    </row>
    <row r="14" spans="1:9" s="2" customFormat="1" ht="16.5" customHeight="1" x14ac:dyDescent="0.3">
      <c r="A14" s="26"/>
      <c r="B14" s="6" t="s">
        <v>13</v>
      </c>
      <c r="C14" s="14">
        <v>2</v>
      </c>
      <c r="D14" s="14">
        <v>8</v>
      </c>
      <c r="E14" s="14">
        <v>6</v>
      </c>
      <c r="F14" s="14">
        <v>6</v>
      </c>
      <c r="G14" s="14">
        <v>6</v>
      </c>
      <c r="H14" s="14">
        <v>6</v>
      </c>
      <c r="I14" s="14"/>
    </row>
    <row r="15" spans="1:9" s="8" customFormat="1" x14ac:dyDescent="0.3">
      <c r="A15" s="21" t="s">
        <v>15</v>
      </c>
      <c r="B15" s="7" t="s">
        <v>37</v>
      </c>
      <c r="C15" s="8">
        <v>2</v>
      </c>
      <c r="D15" s="8">
        <v>2</v>
      </c>
      <c r="E15" s="15">
        <v>4</v>
      </c>
      <c r="F15" s="15">
        <v>5</v>
      </c>
      <c r="G15" s="15"/>
      <c r="H15" s="15"/>
      <c r="I15" s="15"/>
    </row>
    <row r="16" spans="1:9" s="8" customFormat="1" x14ac:dyDescent="0.3">
      <c r="A16" s="22"/>
      <c r="B16" s="7" t="s">
        <v>17</v>
      </c>
      <c r="C16" s="15">
        <v>0.65</v>
      </c>
      <c r="D16" s="15">
        <v>0.65169999999999995</v>
      </c>
      <c r="E16" s="15">
        <v>0.62909999999999999</v>
      </c>
      <c r="F16" s="15">
        <v>0.62890000000000001</v>
      </c>
      <c r="G16" s="15"/>
      <c r="H16" s="15"/>
      <c r="I16" s="15"/>
    </row>
    <row r="17" spans="1:9" s="8" customFormat="1" x14ac:dyDescent="0.3">
      <c r="A17" s="22"/>
      <c r="B17" s="7" t="s">
        <v>18</v>
      </c>
      <c r="C17" s="15">
        <v>1.1698</v>
      </c>
      <c r="D17" s="15">
        <v>1.1628000000000001</v>
      </c>
      <c r="E17" s="8">
        <v>1.2732000000000001</v>
      </c>
      <c r="F17" s="8">
        <v>1.2736000000000001</v>
      </c>
    </row>
    <row r="18" spans="1:9" s="8" customFormat="1" x14ac:dyDescent="0.3">
      <c r="A18" s="23"/>
      <c r="B18" s="7" t="s">
        <v>41</v>
      </c>
      <c r="C18" s="34"/>
      <c r="D18" s="40">
        <v>2700</v>
      </c>
      <c r="E18" s="8">
        <v>630</v>
      </c>
      <c r="F18" s="8">
        <v>630</v>
      </c>
    </row>
    <row r="19" spans="1:9" s="8" customFormat="1" x14ac:dyDescent="0.3">
      <c r="A19" s="21" t="s">
        <v>16</v>
      </c>
      <c r="B19" s="7" t="s">
        <v>17</v>
      </c>
      <c r="C19" s="15">
        <v>0.66190000000000004</v>
      </c>
      <c r="D19" s="15">
        <v>0.66178000000000003</v>
      </c>
      <c r="E19" s="15">
        <v>0.59347000000000005</v>
      </c>
      <c r="F19" s="15">
        <v>0.59216999999999997</v>
      </c>
      <c r="G19" s="15"/>
      <c r="H19" s="15"/>
      <c r="I19" s="15"/>
    </row>
    <row r="20" spans="1:9" s="8" customFormat="1" x14ac:dyDescent="0.3">
      <c r="A20" s="23"/>
      <c r="B20" s="7" t="s">
        <v>18</v>
      </c>
      <c r="C20" s="15">
        <v>1.1111</v>
      </c>
      <c r="D20" s="15">
        <v>1.1027</v>
      </c>
      <c r="E20" s="15">
        <v>1.4321999999999999</v>
      </c>
      <c r="F20" s="15">
        <v>1.4197</v>
      </c>
      <c r="G20" s="15"/>
      <c r="H20" s="15"/>
      <c r="I20" s="15"/>
    </row>
    <row r="21" spans="1:9" s="10" customFormat="1" x14ac:dyDescent="0.3">
      <c r="A21" s="27" t="s">
        <v>14</v>
      </c>
      <c r="B21" s="9" t="s">
        <v>19</v>
      </c>
      <c r="C21" s="16" t="s">
        <v>30</v>
      </c>
      <c r="D21" s="16" t="s">
        <v>30</v>
      </c>
      <c r="E21" s="16" t="s">
        <v>30</v>
      </c>
      <c r="F21" s="16" t="s">
        <v>30</v>
      </c>
      <c r="G21" s="16" t="s">
        <v>30</v>
      </c>
      <c r="H21" s="16" t="s">
        <v>30</v>
      </c>
      <c r="I21" s="16"/>
    </row>
    <row r="22" spans="1:9" s="10" customFormat="1" x14ac:dyDescent="0.3">
      <c r="A22" s="28"/>
      <c r="B22" s="9" t="s">
        <v>20</v>
      </c>
      <c r="C22" s="17" t="s">
        <v>31</v>
      </c>
      <c r="D22" s="17" t="s">
        <v>31</v>
      </c>
      <c r="E22" s="17" t="s">
        <v>31</v>
      </c>
      <c r="F22" s="17" t="s">
        <v>31</v>
      </c>
      <c r="G22" s="17" t="s">
        <v>31</v>
      </c>
      <c r="H22" s="51" t="s">
        <v>52</v>
      </c>
      <c r="I22" s="17"/>
    </row>
    <row r="23" spans="1:9" s="10" customFormat="1" x14ac:dyDescent="0.3">
      <c r="A23" s="28"/>
      <c r="B23" s="9" t="s">
        <v>21</v>
      </c>
      <c r="C23" s="17" t="s">
        <v>32</v>
      </c>
      <c r="D23" s="17" t="s">
        <v>32</v>
      </c>
      <c r="E23" s="17" t="s">
        <v>32</v>
      </c>
      <c r="F23" s="17" t="s">
        <v>39</v>
      </c>
      <c r="G23" s="17" t="s">
        <v>32</v>
      </c>
      <c r="H23" s="17" t="s">
        <v>31</v>
      </c>
      <c r="I23" s="17"/>
    </row>
    <row r="24" spans="1:9" s="10" customFormat="1" x14ac:dyDescent="0.3">
      <c r="A24" s="28"/>
      <c r="B24" s="9" t="s">
        <v>22</v>
      </c>
      <c r="C24" s="17" t="s">
        <v>32</v>
      </c>
      <c r="D24" s="17" t="s">
        <v>32</v>
      </c>
      <c r="E24" s="17" t="s">
        <v>32</v>
      </c>
      <c r="F24" s="17" t="s">
        <v>32</v>
      </c>
      <c r="G24" s="17" t="s">
        <v>32</v>
      </c>
      <c r="H24" s="51" t="s">
        <v>52</v>
      </c>
      <c r="I24" s="17"/>
    </row>
    <row r="25" spans="1:9" s="10" customFormat="1" x14ac:dyDescent="0.3">
      <c r="A25" s="28"/>
      <c r="B25" s="9" t="s">
        <v>23</v>
      </c>
      <c r="C25" s="17" t="s">
        <v>4</v>
      </c>
      <c r="D25" s="17" t="s">
        <v>4</v>
      </c>
      <c r="E25" s="17" t="s">
        <v>4</v>
      </c>
      <c r="F25" s="17" t="s">
        <v>4</v>
      </c>
      <c r="G25" s="17" t="s">
        <v>32</v>
      </c>
      <c r="H25" s="17" t="s">
        <v>32</v>
      </c>
      <c r="I25" s="17"/>
    </row>
    <row r="26" spans="1:9" s="10" customFormat="1" x14ac:dyDescent="0.3">
      <c r="A26" s="28"/>
      <c r="B26" s="9" t="s">
        <v>24</v>
      </c>
      <c r="C26" s="16" t="s">
        <v>33</v>
      </c>
      <c r="D26" s="16" t="s">
        <v>33</v>
      </c>
      <c r="E26" s="16" t="s">
        <v>33</v>
      </c>
      <c r="F26" s="16" t="s">
        <v>33</v>
      </c>
      <c r="G26" s="17" t="s">
        <v>4</v>
      </c>
      <c r="H26" s="51" t="s">
        <v>52</v>
      </c>
      <c r="I26" s="17"/>
    </row>
    <row r="27" spans="1:9" s="10" customFormat="1" x14ac:dyDescent="0.3">
      <c r="A27" s="28"/>
      <c r="B27" s="9" t="s">
        <v>25</v>
      </c>
      <c r="C27" s="16"/>
      <c r="D27" s="16"/>
      <c r="E27" s="16"/>
      <c r="G27" s="16" t="s">
        <v>33</v>
      </c>
      <c r="H27" s="17" t="s">
        <v>32</v>
      </c>
      <c r="I27" s="17"/>
    </row>
    <row r="28" spans="1:9" s="10" customFormat="1" x14ac:dyDescent="0.3">
      <c r="A28" s="28"/>
      <c r="B28" s="9" t="s">
        <v>26</v>
      </c>
      <c r="C28" s="16"/>
      <c r="D28" s="16"/>
      <c r="E28" s="16"/>
      <c r="H28" s="51" t="s">
        <v>52</v>
      </c>
      <c r="I28" s="17"/>
    </row>
    <row r="29" spans="1:9" s="10" customFormat="1" x14ac:dyDescent="0.3">
      <c r="A29" s="28"/>
      <c r="B29" s="9" t="s">
        <v>27</v>
      </c>
      <c r="C29" s="16"/>
      <c r="D29" s="16"/>
      <c r="E29" s="16"/>
      <c r="H29" s="17" t="s">
        <v>4</v>
      </c>
      <c r="I29" s="16"/>
    </row>
    <row r="30" spans="1:9" s="10" customFormat="1" x14ac:dyDescent="0.3">
      <c r="A30" s="29"/>
      <c r="B30" s="9" t="s">
        <v>28</v>
      </c>
      <c r="C30" s="16"/>
      <c r="D30" s="16"/>
      <c r="E30" s="16"/>
      <c r="H30" s="16" t="s">
        <v>33</v>
      </c>
    </row>
    <row r="31" spans="1:9" s="44" customFormat="1" ht="16.5" customHeight="1" x14ac:dyDescent="0.3">
      <c r="A31" s="41" t="s">
        <v>44</v>
      </c>
      <c r="B31" s="42"/>
      <c r="C31" s="43" t="s">
        <v>47</v>
      </c>
      <c r="D31" s="43" t="s">
        <v>48</v>
      </c>
      <c r="E31" s="43" t="s">
        <v>49</v>
      </c>
      <c r="F31" s="43" t="s">
        <v>50</v>
      </c>
      <c r="G31" s="43" t="s">
        <v>51</v>
      </c>
      <c r="H31" s="43"/>
      <c r="I31" s="43"/>
    </row>
    <row r="32" spans="1:9" s="44" customFormat="1" ht="16.5" customHeight="1" x14ac:dyDescent="0.3">
      <c r="A32" s="45"/>
      <c r="B32" s="46"/>
      <c r="C32" s="47"/>
      <c r="D32" s="47"/>
      <c r="E32" s="47"/>
      <c r="F32" s="47"/>
      <c r="G32" s="47"/>
      <c r="H32" s="47"/>
      <c r="I32" s="47"/>
    </row>
    <row r="33" spans="1:9" s="44" customFormat="1" ht="16.5" customHeight="1" x14ac:dyDescent="0.3">
      <c r="A33" s="45"/>
      <c r="B33" s="46"/>
      <c r="C33" s="47"/>
      <c r="D33" s="47"/>
      <c r="E33" s="47"/>
      <c r="F33" s="47"/>
      <c r="G33" s="47"/>
      <c r="H33" s="47"/>
      <c r="I33" s="47"/>
    </row>
    <row r="34" spans="1:9" s="44" customFormat="1" ht="16.5" customHeight="1" x14ac:dyDescent="0.3">
      <c r="A34" s="45"/>
      <c r="B34" s="46"/>
      <c r="C34" s="47"/>
      <c r="D34" s="47"/>
      <c r="E34" s="47"/>
      <c r="F34" s="47"/>
      <c r="G34" s="47"/>
      <c r="H34" s="47"/>
      <c r="I34" s="47"/>
    </row>
    <row r="35" spans="1:9" s="44" customFormat="1" ht="16.5" customHeight="1" x14ac:dyDescent="0.3">
      <c r="A35" s="48"/>
      <c r="B35" s="49"/>
      <c r="C35" s="50"/>
      <c r="D35" s="50"/>
      <c r="E35" s="50"/>
      <c r="F35" s="50"/>
      <c r="G35" s="50"/>
      <c r="H35" s="50"/>
      <c r="I35" s="50"/>
    </row>
    <row r="36" spans="1:9" x14ac:dyDescent="0.3">
      <c r="C36" s="4"/>
    </row>
    <row r="37" spans="1:9" x14ac:dyDescent="0.3">
      <c r="C37" s="4"/>
    </row>
    <row r="38" spans="1:9" x14ac:dyDescent="0.3">
      <c r="C38" s="4"/>
    </row>
    <row r="39" spans="1:9" x14ac:dyDescent="0.3">
      <c r="C39" s="4"/>
    </row>
    <row r="40" spans="1:9" x14ac:dyDescent="0.3">
      <c r="C40" s="4"/>
    </row>
    <row r="41" spans="1:9" x14ac:dyDescent="0.3">
      <c r="C41" s="4"/>
    </row>
    <row r="42" spans="1:9" x14ac:dyDescent="0.3">
      <c r="C42" s="4"/>
    </row>
    <row r="43" spans="1:9" x14ac:dyDescent="0.3">
      <c r="C43" s="4"/>
    </row>
    <row r="44" spans="1:9" x14ac:dyDescent="0.3">
      <c r="C44" s="4"/>
    </row>
    <row r="45" spans="1:9" x14ac:dyDescent="0.3">
      <c r="C45" s="4"/>
    </row>
    <row r="46" spans="1:9" x14ac:dyDescent="0.3">
      <c r="C46" s="4"/>
    </row>
    <row r="47" spans="1:9" x14ac:dyDescent="0.3">
      <c r="C47" s="4"/>
    </row>
    <row r="48" spans="1:9" x14ac:dyDescent="0.3">
      <c r="C48" s="4"/>
    </row>
    <row r="49" spans="3:3" x14ac:dyDescent="0.3">
      <c r="C49" s="4"/>
    </row>
    <row r="50" spans="3:3" x14ac:dyDescent="0.3">
      <c r="C50" s="4"/>
    </row>
    <row r="51" spans="3:3" x14ac:dyDescent="0.3">
      <c r="C51" s="4"/>
    </row>
    <row r="52" spans="3:3" x14ac:dyDescent="0.3">
      <c r="C52" s="4"/>
    </row>
    <row r="53" spans="3:3" x14ac:dyDescent="0.3">
      <c r="C53" s="4"/>
    </row>
    <row r="54" spans="3:3" x14ac:dyDescent="0.3">
      <c r="C54" s="4"/>
    </row>
    <row r="55" spans="3:3" x14ac:dyDescent="0.3">
      <c r="C55" s="4"/>
    </row>
    <row r="56" spans="3:3" x14ac:dyDescent="0.3">
      <c r="C56" s="4"/>
    </row>
    <row r="57" spans="3:3" x14ac:dyDescent="0.3">
      <c r="C57" s="4"/>
    </row>
    <row r="58" spans="3:3" x14ac:dyDescent="0.3">
      <c r="C58" s="4"/>
    </row>
    <row r="59" spans="3:3" x14ac:dyDescent="0.3">
      <c r="C59" s="4"/>
    </row>
    <row r="60" spans="3:3" x14ac:dyDescent="0.3">
      <c r="C60" s="4"/>
    </row>
  </sheetData>
  <mergeCells count="15">
    <mergeCell ref="G31:G35"/>
    <mergeCell ref="I31:I35"/>
    <mergeCell ref="H31:H35"/>
    <mergeCell ref="B31:B35"/>
    <mergeCell ref="E31:E35"/>
    <mergeCell ref="D31:D35"/>
    <mergeCell ref="C31:C35"/>
    <mergeCell ref="F31:F35"/>
    <mergeCell ref="A19:A20"/>
    <mergeCell ref="A21:A30"/>
    <mergeCell ref="A3:A9"/>
    <mergeCell ref="A15:A18"/>
    <mergeCell ref="A1:A2"/>
    <mergeCell ref="A10:A14"/>
    <mergeCell ref="A31:A35"/>
  </mergeCells>
  <phoneticPr fontId="3" type="noConversion"/>
  <conditionalFormatting sqref="D19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{E6E3E41A-14D0-4720-8B5E-8641BC28E69C}</x14:id>
        </ext>
      </extLst>
    </cfRule>
  </conditionalFormatting>
  <conditionalFormatting sqref="A19:C19 J19:XFD19 E19:G19">
    <cfRule type="dataBar" priority="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{7CA4FA6C-7045-4F0E-9654-94515F47C232}</x14:id>
        </ext>
      </extLst>
    </cfRule>
  </conditionalFormatting>
  <conditionalFormatting sqref="I19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{A4EE9D10-C17D-4B80-8B1A-08BBE3A235AA}</x14:id>
        </ext>
      </extLst>
    </cfRule>
  </conditionalFormatting>
  <conditionalFormatting sqref="A5:G6 I5:XFD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{6B68132B-A6F7-4F6F-A0F8-29354752C3BE}</x14:id>
        </ext>
      </extLst>
    </cfRule>
  </conditionalFormatting>
  <conditionalFormatting sqref="H19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{714955FD-0BC1-4354-A4E4-501566E80D0B}</x14:id>
        </ext>
      </extLst>
    </cfRule>
  </conditionalFormatting>
  <conditionalFormatting sqref="H5:H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{3753BF0B-DD80-425B-8A2F-FA85D4A94618}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E3E41A-14D0-4720-8B5E-8641BC28E6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7CA4FA6C-7045-4F0E-9654-94515F47C2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A19:C19 J19:XFD19 E19:G19</xm:sqref>
        </x14:conditionalFormatting>
        <x14:conditionalFormatting xmlns:xm="http://schemas.microsoft.com/office/excel/2006/main">
          <x14:cfRule type="dataBar" id="{A4EE9D10-C17D-4B80-8B1A-08BBE3A235A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I19</xm:sqref>
        </x14:conditionalFormatting>
        <x14:conditionalFormatting xmlns:xm="http://schemas.microsoft.com/office/excel/2006/main">
          <x14:cfRule type="dataBar" id="{6B68132B-A6F7-4F6F-A0F8-29354752C3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A5:G6 I5:XFD6</xm:sqref>
        </x14:conditionalFormatting>
        <x14:conditionalFormatting xmlns:xm="http://schemas.microsoft.com/office/excel/2006/main">
          <x14:cfRule type="dataBar" id="{714955FD-0BC1-4354-A4E4-501566E80D0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H19</xm:sqref>
        </x14:conditionalFormatting>
        <x14:conditionalFormatting xmlns:xm="http://schemas.microsoft.com/office/excel/2006/main">
          <x14:cfRule type="dataBar" id="{3753BF0B-DD80-425B-8A2F-FA85D4A946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H5:H6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Mikian</dc:creator>
  <cp:lastModifiedBy>Mikian</cp:lastModifiedBy>
  <dcterms:created xsi:type="dcterms:W3CDTF">2020-03-25T04:06:37Z</dcterms:created>
  <dcterms:modified xsi:type="dcterms:W3CDTF">2020-03-25T15:56:52Z</dcterms:modified>
</cp:coreProperties>
</file>