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1600" windowHeight="7620" tabRatio="819" activeTab="1"/>
  </bookViews>
  <sheets>
    <sheet name="変更履歴" sheetId="12" r:id="rId1"/>
    <sheet name="バッチ・API詳細_ATP(mitocoデータベース)" sheetId="15" r:id="rId2"/>
    <sheet name="バッチ・API詳細_DBCS(FileMaker連携用DB)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6" l="1"/>
  <c r="A1" i="16"/>
  <c r="A1" i="12" l="1"/>
  <c r="A2" i="15" l="1"/>
  <c r="A1" i="15"/>
  <c r="A25" i="12" l="1"/>
  <c r="A24" i="12"/>
  <c r="A23" i="12"/>
  <c r="A22" i="12"/>
  <c r="A21" i="12"/>
  <c r="A20" i="12"/>
  <c r="A19" i="12"/>
  <c r="A18" i="12"/>
  <c r="A17" i="12"/>
  <c r="A16" i="12"/>
  <c r="A15" i="12"/>
  <c r="A14" i="12"/>
  <c r="A13" i="12"/>
  <c r="A5" i="12"/>
  <c r="A6" i="12" s="1"/>
  <c r="A7" i="12" s="1"/>
  <c r="A8" i="12" s="1"/>
  <c r="A9" i="12" s="1"/>
  <c r="A10" i="12" s="1"/>
  <c r="A11" i="12" s="1"/>
  <c r="A12" i="12" s="1"/>
</calcChain>
</file>

<file path=xl/comments1.xml><?xml version="1.0" encoding="utf-8"?>
<comments xmlns="http://schemas.openxmlformats.org/spreadsheetml/2006/main">
  <authors>
    <author>作成者</author>
  </authors>
  <commentList>
    <comment ref="H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記載例
スケジュール：毎月第三月曜日の23:00
DBトリガー　：「〇〇」テーブルに対するC/U/D
API(随時) 　：https://xxx.com/api/v2/test</t>
        </r>
      </text>
    </comment>
    <comment ref="B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バッチの場合は物理名不要。
APIの場合はレスポンスのJSONの中身を記載する(階層構造は物理名の先頭に全角スペース1つ追加で表現する)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H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記載例
スケジュール：毎月第三月曜日の23:00
DBトリガー　：「〇〇」テーブルに対するC/U/D
API(随時) 　：https://xxx.com/api/v2/test</t>
        </r>
      </text>
    </comment>
    <comment ref="B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バッチの場合は物理名不要。
APIの場合はレスポンスのJSONの中身を記載する(階層構造は物理名の先頭に全角スペース1つ追加で表現する)</t>
        </r>
      </text>
    </comment>
  </commentList>
</comments>
</file>

<file path=xl/sharedStrings.xml><?xml version="1.0" encoding="utf-8"?>
<sst xmlns="http://schemas.openxmlformats.org/spreadsheetml/2006/main" count="144" uniqueCount="90">
  <si>
    <t>#</t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</si>
  <si>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</si>
  <si>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</si>
  <si>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変更履歴</t>
    <rPh sb="0" eb="2">
      <t>ヘンコウ</t>
    </rPh>
    <rPh sb="2" eb="4">
      <t>リレキ</t>
    </rPh>
    <phoneticPr fontId="1"/>
  </si>
  <si>
    <t>ver.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</si>
  <si>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</si>
  <si>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</si>
  <si>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変更日付</t>
    <rPh sb="0" eb="2">
      <t>ヘンコウ</t>
    </rPh>
    <rPh sb="2" eb="4">
      <t>ヒヅケ</t>
    </rPh>
    <phoneticPr fontId="1"/>
  </si>
  <si>
    <t>処理概要</t>
    <rPh sb="0" eb="4">
      <t>ショリガイヨウ</t>
    </rPh>
    <phoneticPr fontId="1"/>
  </si>
  <si>
    <t>1.</t>
    <phoneticPr fontId="1"/>
  </si>
  <si>
    <t>処理フロー</t>
    <rPh sb="0" eb="2">
      <t>ショリ</t>
    </rPh>
    <phoneticPr fontId="1"/>
  </si>
  <si>
    <t>物理名</t>
    <rPh sb="0" eb="2">
      <t>ブツリ</t>
    </rPh>
    <rPh sb="2" eb="3">
      <t>メイ</t>
    </rPh>
    <phoneticPr fontId="1"/>
  </si>
  <si>
    <t>入出力</t>
    <rPh sb="0" eb="3">
      <t>ニュウシュツリョク</t>
    </rPh>
    <phoneticPr fontId="1"/>
  </si>
  <si>
    <t>1-1.</t>
    <phoneticPr fontId="1"/>
  </si>
  <si>
    <t>呼び出し先の入出力パラメータ</t>
    <rPh sb="6" eb="9">
      <t>ニュウシュツリョク</t>
    </rPh>
    <phoneticPr fontId="1"/>
  </si>
  <si>
    <t>呼び出し先の戻り値</t>
    <rPh sb="0" eb="1">
      <t>ヨ</t>
    </rPh>
    <rPh sb="2" eb="3">
      <t>ダ</t>
    </rPh>
    <rPh sb="4" eb="5">
      <t>サキ</t>
    </rPh>
    <rPh sb="6" eb="7">
      <t>モド</t>
    </rPh>
    <rPh sb="8" eb="9">
      <t>チ</t>
    </rPh>
    <phoneticPr fontId="1"/>
  </si>
  <si>
    <t>入力パラメータ</t>
    <rPh sb="0" eb="2">
      <t>ニュウリョク</t>
    </rPh>
    <phoneticPr fontId="1"/>
  </si>
  <si>
    <t>レスポンス</t>
    <phoneticPr fontId="1"/>
  </si>
  <si>
    <t>起動方式と設定値</t>
    <rPh sb="0" eb="2">
      <t>キドウ</t>
    </rPh>
    <rPh sb="2" eb="4">
      <t>ホウシキ</t>
    </rPh>
    <rPh sb="5" eb="8">
      <t>セッテイチ</t>
    </rPh>
    <phoneticPr fontId="1"/>
  </si>
  <si>
    <t>起動方式</t>
    <rPh sb="0" eb="4">
      <t>キドウホウシキ</t>
    </rPh>
    <phoneticPr fontId="1"/>
  </si>
  <si>
    <t>設定値</t>
    <rPh sb="0" eb="3">
      <t>セッテイチ</t>
    </rPh>
    <phoneticPr fontId="1"/>
  </si>
  <si>
    <t>新規作成</t>
    <rPh sb="0" eb="2">
      <t>シンキ</t>
    </rPh>
    <rPh sb="2" eb="4">
      <t>サクセイ</t>
    </rPh>
    <phoneticPr fontId="1"/>
  </si>
  <si>
    <t>ID徐</t>
    <rPh sb="2" eb="3">
      <t>ジョ</t>
    </rPh>
    <phoneticPr fontId="1"/>
  </si>
  <si>
    <t>スケジュール</t>
  </si>
  <si>
    <t>毎日日本時間0:00（15:00UTC）</t>
    <rPh sb="0" eb="2">
      <t>マイニチ</t>
    </rPh>
    <rPh sb="2" eb="6">
      <t>ニホンジカン</t>
    </rPh>
    <phoneticPr fontId="1"/>
  </si>
  <si>
    <t>なし</t>
    <phoneticPr fontId="1"/>
  </si>
  <si>
    <t>データベース全体のバックアップをする</t>
  </si>
  <si>
    <t>なし</t>
    <phoneticPr fontId="1"/>
  </si>
  <si>
    <t>Kubernetes CronJobs(yamlファイル)の設定値</t>
    <rPh sb="30" eb="33">
      <t>セッテイチ</t>
    </rPh>
    <phoneticPr fontId="1"/>
  </si>
  <si>
    <t>項目名</t>
    <rPh sb="0" eb="3">
      <t>コウモクメイ</t>
    </rPh>
    <phoneticPr fontId="1"/>
  </si>
  <si>
    <t>metadata</t>
    <phoneticPr fontId="1"/>
  </si>
  <si>
    <t>-</t>
    <phoneticPr fontId="1"/>
  </si>
  <si>
    <t>　name</t>
    <phoneticPr fontId="1"/>
  </si>
  <si>
    <t>ジョブ名</t>
    <rPh sb="3" eb="4">
      <t>メイ</t>
    </rPh>
    <phoneticPr fontId="1"/>
  </si>
  <si>
    <t>spec</t>
    <phoneticPr fontId="1"/>
  </si>
  <si>
    <t>　schedule</t>
    <phoneticPr fontId="1"/>
  </si>
  <si>
    <t>　startingDeadLineSeconds</t>
    <phoneticPr fontId="1"/>
  </si>
  <si>
    <t>指定時間にJobが起動しなかった場合に、何秒後までなら起動してもいいかを指定。
メンテナンスでJobをsuspendした際に、Job生成連続100回失敗を防ぐために指定</t>
    <rPh sb="0" eb="4">
      <t>シテイジカン</t>
    </rPh>
    <rPh sb="9" eb="11">
      <t>キドウ</t>
    </rPh>
    <rPh sb="16" eb="18">
      <t>バアイ</t>
    </rPh>
    <rPh sb="20" eb="23">
      <t>ナンビョウゴ</t>
    </rPh>
    <rPh sb="27" eb="29">
      <t>キドウ</t>
    </rPh>
    <rPh sb="36" eb="38">
      <t>シテイ</t>
    </rPh>
    <rPh sb="60" eb="61">
      <t>サイ</t>
    </rPh>
    <rPh sb="66" eb="68">
      <t>セイセイ</t>
    </rPh>
    <rPh sb="68" eb="70">
      <t>レンゾク</t>
    </rPh>
    <rPh sb="73" eb="74">
      <t>カイ</t>
    </rPh>
    <rPh sb="74" eb="76">
      <t>シッパイ</t>
    </rPh>
    <rPh sb="77" eb="78">
      <t>フセ</t>
    </rPh>
    <rPh sb="82" eb="84">
      <t>シテイ</t>
    </rPh>
    <phoneticPr fontId="1"/>
  </si>
  <si>
    <t>　jobTemplate</t>
    <phoneticPr fontId="1"/>
  </si>
  <si>
    <t>　　spec</t>
    <phoneticPr fontId="1"/>
  </si>
  <si>
    <t>　　　template</t>
    <phoneticPr fontId="1"/>
  </si>
  <si>
    <t>　　　　spec</t>
    <phoneticPr fontId="1"/>
  </si>
  <si>
    <t>　　　　　containers</t>
    <phoneticPr fontId="1"/>
  </si>
  <si>
    <t>OCI CLIが実行できるコンテナ環境</t>
    <phoneticPr fontId="1"/>
  </si>
  <si>
    <t>　　　　　　name</t>
    <phoneticPr fontId="1"/>
  </si>
  <si>
    <t>　　　　　　image</t>
    <phoneticPr fontId="1"/>
  </si>
  <si>
    <t>OCIRにあるコンテナのフルパス（各自のリージョンコードとテナンシー名）</t>
    <phoneticPr fontId="1"/>
  </si>
  <si>
    <t>　　　　　　command</t>
    <phoneticPr fontId="1"/>
  </si>
  <si>
    <t>["/opt/rh/rh-python36/root/usr/bin/oci"]</t>
    <phoneticPr fontId="1"/>
  </si>
  <si>
    <t>OCI CLIで実行するコマンド</t>
    <phoneticPr fontId="1"/>
  </si>
  <si>
    <t>　　　　　　args</t>
    <phoneticPr fontId="1"/>
  </si>
  <si>
    <t>　　　　　　imagePullPolicy</t>
    <phoneticPr fontId="1"/>
  </si>
  <si>
    <t>Always</t>
    <phoneticPr fontId="1"/>
  </si>
  <si>
    <t>毎回最新のOCI CLIイメージをPULLする</t>
    <phoneticPr fontId="1"/>
  </si>
  <si>
    <t>　　　　　　volumeMounts</t>
    <phoneticPr fontId="1"/>
  </si>
  <si>
    <t>　　　　　　　name</t>
    <phoneticPr fontId="1"/>
  </si>
  <si>
    <t>oci-cli-config</t>
    <phoneticPr fontId="1"/>
  </si>
  <si>
    <t>　　　　　　　mountPath</t>
    <phoneticPr fontId="1"/>
  </si>
  <si>
    <t>"/root/.oci"</t>
    <phoneticPr fontId="1"/>
  </si>
  <si>
    <t>　　　　　　　readOnly</t>
    <phoneticPr fontId="1"/>
  </si>
  <si>
    <t>　　　　　　ports</t>
    <phoneticPr fontId="1"/>
  </si>
  <si>
    <t>　　　　　　　containerPort</t>
    <phoneticPr fontId="1"/>
  </si>
  <si>
    <t>　　　　　restartPolicy</t>
    <phoneticPr fontId="1"/>
  </si>
  <si>
    <t>Never</t>
    <phoneticPr fontId="1"/>
  </si>
  <si>
    <t>再起動時にPodを再作成するかどうか</t>
    <rPh sb="0" eb="4">
      <t>サイキドウジ</t>
    </rPh>
    <rPh sb="9" eb="10">
      <t>サイ</t>
    </rPh>
    <rPh sb="10" eb="12">
      <t>サクセイ</t>
    </rPh>
    <phoneticPr fontId="1"/>
  </si>
  <si>
    <t>　　　　　volumes</t>
    <phoneticPr fontId="1"/>
  </si>
  <si>
    <t>認証情報があるK8Sシークレットを指定する</t>
    <phoneticPr fontId="1"/>
  </si>
  <si>
    <t>　　　　　　secret</t>
    <phoneticPr fontId="1"/>
  </si>
  <si>
    <t>　　　　　　　secretName</t>
    <phoneticPr fontId="1"/>
  </si>
  <si>
    <t>　　　　　　　items</t>
    <phoneticPr fontId="1"/>
  </si>
  <si>
    <t>oci-cli-configシークレットにある二つファイルを指定する</t>
    <phoneticPr fontId="1"/>
  </si>
  <si>
    <t>　　　　　　　　key</t>
    <phoneticPr fontId="1"/>
  </si>
  <si>
    <t>config</t>
    <phoneticPr fontId="1"/>
  </si>
  <si>
    <t>　　　　　　　　path</t>
    <phoneticPr fontId="1"/>
  </si>
  <si>
    <t>oci_api_key.pem</t>
    <phoneticPr fontId="1"/>
  </si>
  <si>
    <t>　　　backoffLimit</t>
    <phoneticPr fontId="1"/>
  </si>
  <si>
    <t>リトライしない</t>
    <phoneticPr fontId="1"/>
  </si>
  <si>
    <t>バッチではないので、1回設定したら、毎日自動バックアップが取れる</t>
    <rPh sb="11" eb="12">
      <t>カイ</t>
    </rPh>
    <rPh sb="12" eb="14">
      <t>セッテイ</t>
    </rPh>
    <rPh sb="18" eb="20">
      <t>マイニチ</t>
    </rPh>
    <rPh sb="20" eb="22">
      <t>ジドウ</t>
    </rPh>
    <rPh sb="29" eb="30">
      <t>ト</t>
    </rPh>
    <phoneticPr fontId="1"/>
  </si>
  <si>
    <t>Kubernetes CronJobsでファンクション「atp-backup」を呼び出す</t>
    <rPh sb="40" eb="41">
      <t>ヨ</t>
    </rPh>
    <rPh sb="42" eb="43">
      <t>ダ</t>
    </rPh>
    <phoneticPr fontId="1"/>
  </si>
  <si>
    <t>atp-backup</t>
    <phoneticPr fontId="1"/>
  </si>
  <si>
    <t>自動バックアップがインフラ側で設定する</t>
    <rPh sb="0" eb="2">
      <t>ジドウ</t>
    </rPh>
    <rPh sb="13" eb="14">
      <t>ガワ</t>
    </rPh>
    <rPh sb="15" eb="17">
      <t>セッテイ</t>
    </rPh>
    <phoneticPr fontId="1"/>
  </si>
  <si>
    <t>コマンドの引数（function-idでOracle FunctionsのOCIDを指定する）</t>
    <rPh sb="5" eb="7">
      <t>ヒキスウ</t>
    </rPh>
    <rPh sb="42" eb="44">
      <t>シテイ</t>
    </rPh>
    <phoneticPr fontId="1"/>
  </si>
  <si>
    <t>日次のATP（mitocoデータベース）フルバックアップを行う</t>
    <rPh sb="0" eb="2">
      <t>ニチジ</t>
    </rPh>
    <rPh sb="29" eb="30">
      <t>オコナ</t>
    </rPh>
    <phoneticPr fontId="1"/>
  </si>
  <si>
    <t>日次のDBCS（FileMaker連携用データベース）フルバックアップを行う、バックアップの保存期間は7日である</t>
    <rPh sb="0" eb="2">
      <t>ニチジ</t>
    </rPh>
    <rPh sb="36" eb="37">
      <t>オコナ</t>
    </rPh>
    <rPh sb="46" eb="50">
      <t>ホゾンキカン</t>
    </rPh>
    <rPh sb="52" eb="53">
      <t>ニチ</t>
    </rPh>
    <phoneticPr fontId="1"/>
  </si>
  <si>
    <t>["fn", "function", "invoke", "--function-id", "ocid1.fnfunc.oc1.ap-tokyo-1.aaaaaa~", "--file", "-", "--body", "-"]</t>
    <phoneticPr fontId="1"/>
  </si>
  <si>
    <t>毎日日本時間AM5:00（20:00UTC）</t>
    <rPh sb="0" eb="2">
      <t>マイニチ</t>
    </rPh>
    <rPh sb="2" eb="4">
      <t>ニホン</t>
    </rPh>
    <rPh sb="4" eb="6">
      <t>ジカン</t>
    </rPh>
    <phoneticPr fontId="1"/>
  </si>
  <si>
    <t>他のバッチ処理の実行時間との兼ね合いもあるため、テストフェーズで調整する可能性がある</t>
    <rPh sb="36" eb="39">
      <t>カノウセイ</t>
    </rPh>
    <phoneticPr fontId="1"/>
  </si>
  <si>
    <t>"0 20 * * * *"</t>
    <phoneticPr fontId="1"/>
  </si>
  <si>
    <t>毎日日本時間AM5:00（20:00UTC）起動</t>
    <rPh sb="22" eb="24">
      <t>キドウ</t>
    </rPh>
    <phoneticPr fontId="1"/>
  </si>
  <si>
    <t>nrt.ocir.io/nr~/oci-cron/oci-cli:latest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</si>
</sst>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 applyProtection="1">
      <alignment wrapText="1"/>
    </xf>
    <xf numFmtId="0" fontId="0" fillId="0" borderId="2" xfId="0" applyBorder="1" applyAlignment="1" applyProtection="1">
      <alignment horizontal="center"/>
    </xf>
    <xf numFmtId="176" fontId="0" fillId="0" borderId="2" xfId="0" applyNumberFormat="1" applyBorder="1" applyProtection="1"/>
    <xf numFmtId="0" fontId="0" fillId="0" borderId="3" xfId="0" applyBorder="1"/>
    <xf numFmtId="0" fontId="0" fillId="0" borderId="3" xfId="0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176" fontId="0" fillId="0" borderId="3" xfId="0" applyNumberFormat="1" applyBorder="1" applyProtection="1"/>
    <xf numFmtId="0" fontId="0" fillId="0" borderId="4" xfId="0" applyBorder="1"/>
    <xf numFmtId="0" fontId="0" fillId="0" borderId="4" xfId="0" applyBorder="1" applyAlignment="1" applyProtection="1">
      <alignment wrapText="1"/>
    </xf>
    <xf numFmtId="0" fontId="0" fillId="0" borderId="4" xfId="0" applyBorder="1" applyAlignment="1" applyProtection="1">
      <alignment horizontal="center"/>
    </xf>
    <xf numFmtId="176" fontId="0" fillId="0" borderId="4" xfId="0" applyNumberFormat="1" applyBorder="1" applyProtection="1"/>
    <xf numFmtId="0" fontId="0" fillId="0" borderId="0" xfId="0" quotePrefix="1"/>
    <xf numFmtId="0" fontId="0" fillId="0" borderId="1" xfId="0" applyBorder="1"/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0" borderId="5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25"/>
  <sheetViews>
    <sheetView workbookViewId="0">
      <pane ySplit="3" topLeftCell="A4" activePane="bottomLeft" state="frozen"/>
      <selection pane="bottomLeft" activeCell="B17" sqref="B17"/>
    </sheetView>
  </sheetViews>
  <sheetFormatPr defaultRowHeight="18"/>
  <cols>
    <col min="1" max="1" width="4.5" bestFit="1" customWidth="1"/>
    <col min="2" max="2" width="100.19921875" customWidth="1"/>
    <col min="3" max="3" width="15.69921875" style="3" customWidth="1"/>
    <col min="4" max="4" width="11.19921875" bestFit="1" customWidth="1"/>
  </cols>
  <sheetData>
    <row r="1" spans="1:4" ht="26.4">
      <c r="A1" s="2" t="str">
        <f ca="1">MID(CELL("filename"),FIND("[",CELL("filename"))+1,FIND(".xls",CELL("filename"))-FIND("[",CELL("filename"))-1)</f>
        <v>バッチ・API定義書_115004_データベースバックアップ</v>
      </c>
    </row>
    <row r="2" spans="1:4" ht="22.2">
      <c r="A2" s="4" t="s">
        <v>3</v>
      </c>
    </row>
    <row r="3" spans="1:4">
      <c r="A3" s="5" t="s">
        <v>4</v>
      </c>
      <c r="B3" s="5" t="s">
        <v>5</v>
      </c>
      <c r="C3" s="5" t="s">
        <v>6</v>
      </c>
      <c r="D3" s="5" t="s">
        <v>7</v>
      </c>
    </row>
    <row r="4" spans="1:4">
      <c r="A4" s="6">
        <v>1</v>
      </c>
      <c r="B4" s="7" t="s">
        <v>21</v>
      </c>
      <c r="C4" s="8" t="s">
        <v>22</v>
      </c>
      <c r="D4" s="9">
        <v>44608</v>
      </c>
    </row>
    <row r="5" spans="1:4">
      <c r="A5" s="10" t="str">
        <f t="shared" ref="A5:A25" si="0">IF(AND($B5="",$C5="",$D5=""),"",IFERROR($A4+1,1))</f>
        <v/>
      </c>
      <c r="B5" s="11"/>
      <c r="C5" s="12"/>
      <c r="D5" s="13"/>
    </row>
    <row r="6" spans="1:4">
      <c r="A6" s="10" t="str">
        <f t="shared" si="0"/>
        <v/>
      </c>
      <c r="B6" s="11"/>
      <c r="C6" s="12"/>
      <c r="D6" s="13"/>
    </row>
    <row r="7" spans="1:4">
      <c r="A7" s="10" t="str">
        <f t="shared" si="0"/>
        <v/>
      </c>
      <c r="B7" s="11"/>
      <c r="C7" s="12"/>
      <c r="D7" s="13"/>
    </row>
    <row r="8" spans="1:4">
      <c r="A8" s="10" t="str">
        <f t="shared" si="0"/>
        <v/>
      </c>
      <c r="B8" s="11"/>
      <c r="C8" s="12"/>
      <c r="D8" s="13"/>
    </row>
    <row r="9" spans="1:4">
      <c r="A9" s="10" t="str">
        <f t="shared" si="0"/>
        <v/>
      </c>
      <c r="B9" s="11"/>
      <c r="C9" s="12"/>
      <c r="D9" s="13"/>
    </row>
    <row r="10" spans="1:4">
      <c r="A10" s="10" t="str">
        <f t="shared" si="0"/>
        <v/>
      </c>
      <c r="B10" s="11"/>
      <c r="C10" s="12"/>
      <c r="D10" s="13"/>
    </row>
    <row r="11" spans="1:4">
      <c r="A11" s="10" t="str">
        <f t="shared" si="0"/>
        <v/>
      </c>
      <c r="B11" s="11"/>
      <c r="C11" s="12"/>
      <c r="D11" s="13"/>
    </row>
    <row r="12" spans="1:4">
      <c r="A12" s="10" t="str">
        <f t="shared" si="0"/>
        <v/>
      </c>
      <c r="B12" s="11"/>
      <c r="C12" s="12"/>
      <c r="D12" s="13"/>
    </row>
    <row r="13" spans="1:4">
      <c r="A13" s="10" t="str">
        <f t="shared" si="0"/>
        <v/>
      </c>
      <c r="B13" s="11"/>
      <c r="C13" s="12"/>
      <c r="D13" s="13"/>
    </row>
    <row r="14" spans="1:4">
      <c r="A14" s="10" t="str">
        <f t="shared" si="0"/>
        <v/>
      </c>
      <c r="B14" s="11"/>
      <c r="C14" s="12"/>
      <c r="D14" s="13"/>
    </row>
    <row r="15" spans="1:4">
      <c r="A15" s="10" t="str">
        <f t="shared" si="0"/>
        <v/>
      </c>
      <c r="B15" s="11"/>
      <c r="C15" s="12"/>
      <c r="D15" s="13"/>
    </row>
    <row r="16" spans="1:4">
      <c r="A16" s="10" t="str">
        <f t="shared" si="0"/>
        <v/>
      </c>
      <c r="B16" s="11"/>
      <c r="C16" s="12"/>
      <c r="D16" s="13"/>
    </row>
    <row r="17" spans="1:4">
      <c r="A17" s="10" t="str">
        <f t="shared" si="0"/>
        <v/>
      </c>
      <c r="B17" s="11"/>
      <c r="C17" s="12"/>
      <c r="D17" s="13"/>
    </row>
    <row r="18" spans="1:4">
      <c r="A18" s="10" t="str">
        <f t="shared" si="0"/>
        <v/>
      </c>
      <c r="B18" s="11"/>
      <c r="C18" s="12"/>
      <c r="D18" s="13"/>
    </row>
    <row r="19" spans="1:4">
      <c r="A19" s="10" t="str">
        <f t="shared" si="0"/>
        <v/>
      </c>
      <c r="B19" s="11"/>
      <c r="C19" s="12"/>
      <c r="D19" s="13"/>
    </row>
    <row r="20" spans="1:4">
      <c r="A20" s="10" t="str">
        <f t="shared" si="0"/>
        <v/>
      </c>
      <c r="B20" s="11"/>
      <c r="C20" s="12"/>
      <c r="D20" s="13"/>
    </row>
    <row r="21" spans="1:4">
      <c r="A21" s="10" t="str">
        <f t="shared" si="0"/>
        <v/>
      </c>
      <c r="B21" s="11"/>
      <c r="C21" s="12"/>
      <c r="D21" s="13"/>
    </row>
    <row r="22" spans="1:4">
      <c r="A22" s="10" t="str">
        <f t="shared" si="0"/>
        <v/>
      </c>
      <c r="B22" s="11"/>
      <c r="C22" s="12"/>
      <c r="D22" s="13"/>
    </row>
    <row r="23" spans="1:4">
      <c r="A23" s="10" t="str">
        <f t="shared" si="0"/>
        <v/>
      </c>
      <c r="B23" s="11"/>
      <c r="C23" s="12"/>
      <c r="D23" s="13"/>
    </row>
    <row r="24" spans="1:4">
      <c r="A24" s="10" t="str">
        <f t="shared" si="0"/>
        <v/>
      </c>
      <c r="B24" s="11"/>
      <c r="C24" s="12"/>
      <c r="D24" s="13"/>
    </row>
    <row r="25" spans="1:4">
      <c r="A25" s="14" t="str">
        <f t="shared" si="0"/>
        <v/>
      </c>
      <c r="B25" s="15"/>
      <c r="C25" s="16"/>
      <c r="D25" s="17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S71"/>
  <sheetViews>
    <sheetView tabSelected="1" topLeftCell="A45" workbookViewId="0">
      <selection activeCell="R51" sqref="R51:AE51"/>
    </sheetView>
  </sheetViews>
  <sheetFormatPr defaultColWidth="3.09765625" defaultRowHeight="18"/>
  <sheetData>
    <row r="1" spans="1:33" ht="26.4">
      <c r="A1" s="2" t="str">
        <f ca="1">MID(CELL("filename"),FIND("[",CELL("filename"))+1,FIND(".xls",CELL("filename"))-FIND("[",CELL("filename"))-1)</f>
        <v>バッチ・API定義書_115004_データベースバックアップ</v>
      </c>
    </row>
    <row r="2" spans="1:33" ht="22.2">
      <c r="A2" s="1" t="str">
        <f ca="1">RIGHT(CELL("filename",A1),LEN(CELL("filename",A1))-FIND("]",CELL("filename",A1)))</f>
        <v>バッチ・API詳細_ATP(mitocoデータベース)</v>
      </c>
    </row>
    <row r="3" spans="1:33" ht="22.2">
      <c r="A3" s="1"/>
    </row>
    <row r="4" spans="1:33">
      <c r="B4" t="s">
        <v>8</v>
      </c>
    </row>
    <row r="5" spans="1:33">
      <c r="B5" t="s">
        <v>82</v>
      </c>
    </row>
    <row r="8" spans="1:33">
      <c r="B8" t="s">
        <v>18</v>
      </c>
    </row>
    <row r="9" spans="1:33">
      <c r="B9" s="20" t="s">
        <v>0</v>
      </c>
      <c r="C9" s="34" t="s">
        <v>19</v>
      </c>
      <c r="D9" s="35"/>
      <c r="E9" s="35"/>
      <c r="F9" s="35"/>
      <c r="G9" s="36"/>
      <c r="H9" s="34" t="s">
        <v>20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6"/>
    </row>
    <row r="10" spans="1:33">
      <c r="B10" s="19">
        <v>1</v>
      </c>
      <c r="C10" s="28" t="s">
        <v>23</v>
      </c>
      <c r="D10" s="29"/>
      <c r="E10" s="29"/>
      <c r="F10" s="29"/>
      <c r="G10" s="30"/>
      <c r="H10" s="28" t="s">
        <v>85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</row>
    <row r="11" spans="1:33">
      <c r="H11" t="s">
        <v>86</v>
      </c>
    </row>
    <row r="13" spans="1:33">
      <c r="B13" t="s">
        <v>16</v>
      </c>
    </row>
    <row r="14" spans="1:33">
      <c r="B14" s="20" t="s">
        <v>0</v>
      </c>
      <c r="C14" s="34" t="s">
        <v>11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34" t="s">
        <v>1</v>
      </c>
      <c r="P14" s="35"/>
      <c r="Q14" s="35"/>
      <c r="R14" s="35"/>
      <c r="S14" s="36"/>
      <c r="T14" s="34" t="s">
        <v>2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6"/>
    </row>
    <row r="15" spans="1:33">
      <c r="B15" s="19"/>
      <c r="C15" s="28" t="s">
        <v>25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  <c r="O15" s="28"/>
      <c r="P15" s="29"/>
      <c r="Q15" s="29"/>
      <c r="R15" s="29"/>
      <c r="S15" s="30"/>
      <c r="T15" s="28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</row>
    <row r="16" spans="1:33">
      <c r="B16" s="21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0"/>
      <c r="O16" s="28"/>
      <c r="P16" s="29"/>
      <c r="Q16" s="29"/>
      <c r="R16" s="29"/>
      <c r="S16" s="30"/>
      <c r="T16" s="28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spans="2:38">
      <c r="B17" s="21"/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0"/>
      <c r="O17" s="28"/>
      <c r="P17" s="29"/>
      <c r="Q17" s="29"/>
      <c r="R17" s="29"/>
      <c r="S17" s="30"/>
      <c r="T17" s="28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20" spans="2:38">
      <c r="B20" t="s">
        <v>17</v>
      </c>
    </row>
    <row r="21" spans="2:38">
      <c r="B21" s="20" t="s">
        <v>0</v>
      </c>
      <c r="C21" s="22" t="s">
        <v>11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  <c r="O21" s="34" t="s">
        <v>1</v>
      </c>
      <c r="P21" s="35"/>
      <c r="Q21" s="35"/>
      <c r="R21" s="35"/>
      <c r="S21" s="36"/>
      <c r="T21" s="34" t="s">
        <v>2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</row>
    <row r="22" spans="2:38">
      <c r="B22" s="19"/>
      <c r="C22" s="28" t="s">
        <v>25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0"/>
      <c r="O22" s="28"/>
      <c r="P22" s="29"/>
      <c r="Q22" s="29"/>
      <c r="R22" s="29"/>
      <c r="S22" s="30"/>
      <c r="T22" s="28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spans="2:38">
      <c r="B23" s="19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28"/>
      <c r="P23" s="29"/>
      <c r="Q23" s="29"/>
      <c r="R23" s="29"/>
      <c r="S23" s="30"/>
      <c r="T23" s="28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spans="2:38">
      <c r="B24" s="19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0"/>
      <c r="O24" s="28"/>
      <c r="P24" s="29"/>
      <c r="Q24" s="29"/>
      <c r="R24" s="29"/>
      <c r="S24" s="30"/>
      <c r="T24" s="28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7" spans="2:38">
      <c r="B27" t="s">
        <v>10</v>
      </c>
    </row>
    <row r="28" spans="2:38">
      <c r="B28" s="18" t="s">
        <v>9</v>
      </c>
      <c r="D28" t="s">
        <v>26</v>
      </c>
    </row>
    <row r="29" spans="2:38">
      <c r="C29" t="s">
        <v>13</v>
      </c>
      <c r="E29" t="s">
        <v>78</v>
      </c>
    </row>
    <row r="30" spans="2:38">
      <c r="E30" t="s">
        <v>14</v>
      </c>
    </row>
    <row r="31" spans="2:38">
      <c r="E31" s="20" t="s">
        <v>0</v>
      </c>
      <c r="F31" s="34" t="s">
        <v>11</v>
      </c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34" t="s">
        <v>1</v>
      </c>
      <c r="R31" s="35"/>
      <c r="S31" s="35"/>
      <c r="T31" s="35"/>
      <c r="U31" s="36"/>
      <c r="V31" s="34" t="s">
        <v>12</v>
      </c>
      <c r="W31" s="35"/>
      <c r="X31" s="36"/>
      <c r="Y31" s="34" t="s">
        <v>2</v>
      </c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6"/>
    </row>
    <row r="32" spans="2:38" ht="17.7" customHeight="1">
      <c r="E32" s="25"/>
      <c r="F32" s="31" t="s">
        <v>27</v>
      </c>
      <c r="G32" s="32"/>
      <c r="H32" s="32"/>
      <c r="I32" s="32"/>
      <c r="J32" s="32"/>
      <c r="K32" s="32"/>
      <c r="L32" s="32"/>
      <c r="M32" s="32"/>
      <c r="N32" s="32"/>
      <c r="O32" s="32"/>
      <c r="P32" s="33"/>
      <c r="Q32" s="31"/>
      <c r="R32" s="32"/>
      <c r="S32" s="32"/>
      <c r="T32" s="32"/>
      <c r="U32" s="33"/>
      <c r="V32" s="40"/>
      <c r="W32" s="41"/>
      <c r="X32" s="42"/>
      <c r="Y32" s="31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3"/>
    </row>
    <row r="33" spans="5:45" ht="17.7" customHeight="1">
      <c r="E33" s="25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3"/>
      <c r="Q33" s="31"/>
      <c r="R33" s="32"/>
      <c r="S33" s="32"/>
      <c r="T33" s="32"/>
      <c r="U33" s="33"/>
      <c r="V33" s="40"/>
      <c r="W33" s="41"/>
      <c r="X33" s="42"/>
      <c r="Y33" s="31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</row>
    <row r="34" spans="5:45" ht="17.7" customHeight="1">
      <c r="E34" s="21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28"/>
      <c r="R34" s="29"/>
      <c r="S34" s="29"/>
      <c r="T34" s="29"/>
      <c r="U34" s="30"/>
      <c r="V34" s="37"/>
      <c r="W34" s="38"/>
      <c r="X34" s="3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5:45">
      <c r="E35" t="s">
        <v>15</v>
      </c>
    </row>
    <row r="36" spans="5:45">
      <c r="E36" s="20" t="s">
        <v>0</v>
      </c>
      <c r="F36" s="34" t="s">
        <v>1</v>
      </c>
      <c r="G36" s="35"/>
      <c r="H36" s="35"/>
      <c r="I36" s="35"/>
      <c r="J36" s="36"/>
      <c r="K36" s="34" t="s">
        <v>2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6"/>
    </row>
    <row r="37" spans="5:45" ht="17.7" customHeight="1">
      <c r="E37" s="21"/>
      <c r="F37" s="28" t="s">
        <v>27</v>
      </c>
      <c r="G37" s="29"/>
      <c r="H37" s="29"/>
      <c r="I37" s="29"/>
      <c r="J37" s="30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30"/>
    </row>
    <row r="38" spans="5:45">
      <c r="E38" s="26" t="s">
        <v>28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5:45">
      <c r="E39" s="20" t="s">
        <v>0</v>
      </c>
      <c r="F39" s="34" t="s">
        <v>29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6"/>
      <c r="R39" s="34" t="s">
        <v>20</v>
      </c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  <c r="AF39" s="34" t="s">
        <v>2</v>
      </c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6"/>
    </row>
    <row r="40" spans="5:45">
      <c r="E40" s="21">
        <v>1</v>
      </c>
      <c r="F40" s="28" t="s">
        <v>30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30"/>
      <c r="R40" s="28" t="s">
        <v>31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31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3"/>
    </row>
    <row r="41" spans="5:45">
      <c r="E41" s="21">
        <v>2</v>
      </c>
      <c r="F41" s="28" t="s">
        <v>32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30"/>
      <c r="R41" s="28" t="s">
        <v>79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  <c r="AF41" s="31" t="s">
        <v>33</v>
      </c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3"/>
    </row>
    <row r="42" spans="5:45">
      <c r="E42" s="21">
        <v>3</v>
      </c>
      <c r="F42" s="28" t="s">
        <v>34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/>
      <c r="R42" s="28" t="s">
        <v>31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31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3"/>
    </row>
    <row r="43" spans="5:45">
      <c r="E43" s="21">
        <v>4</v>
      </c>
      <c r="F43" s="28" t="s">
        <v>35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0"/>
      <c r="R43" s="28" t="s">
        <v>87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31" t="s">
        <v>88</v>
      </c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</row>
    <row r="44" spans="5:45" ht="69.45" customHeight="1">
      <c r="E44" s="21">
        <v>5</v>
      </c>
      <c r="F44" s="31" t="s">
        <v>36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1">
        <v>100</v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  <c r="AF44" s="31" t="s">
        <v>37</v>
      </c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</row>
    <row r="45" spans="5:45">
      <c r="E45" s="21">
        <v>6</v>
      </c>
      <c r="F45" s="28" t="s">
        <v>38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0"/>
      <c r="R45" s="28" t="s">
        <v>31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30"/>
      <c r="AF45" s="31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</row>
    <row r="46" spans="5:45">
      <c r="E46" s="21">
        <v>7</v>
      </c>
      <c r="F46" s="31" t="s">
        <v>39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28" t="s">
        <v>31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30"/>
      <c r="AF46" s="31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</row>
    <row r="47" spans="5:45">
      <c r="E47" s="21">
        <v>8</v>
      </c>
      <c r="F47" s="28" t="s">
        <v>40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0"/>
      <c r="R47" s="28" t="s">
        <v>31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30"/>
      <c r="AF47" s="31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</row>
    <row r="48" spans="5:45">
      <c r="E48" s="21">
        <v>9</v>
      </c>
      <c r="F48" s="31" t="s">
        <v>41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28" t="s">
        <v>31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30"/>
      <c r="AF48" s="31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</row>
    <row r="49" spans="5:45">
      <c r="E49" s="21">
        <v>10</v>
      </c>
      <c r="F49" s="28" t="s">
        <v>42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30"/>
      <c r="R49" s="28" t="s">
        <v>31</v>
      </c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30"/>
      <c r="AF49" s="31" t="s">
        <v>43</v>
      </c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</row>
    <row r="50" spans="5:45">
      <c r="E50" s="21">
        <v>11</v>
      </c>
      <c r="F50" s="28" t="s">
        <v>44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30"/>
      <c r="R50" s="28" t="s">
        <v>79</v>
      </c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30"/>
      <c r="AF50" s="31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</row>
    <row r="51" spans="5:45" ht="35.700000000000003" customHeight="1">
      <c r="E51" s="21">
        <v>12</v>
      </c>
      <c r="F51" s="31" t="s">
        <v>45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1" t="s">
        <v>89</v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3"/>
      <c r="AF51" s="31" t="s">
        <v>46</v>
      </c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</row>
    <row r="52" spans="5:45">
      <c r="E52" s="21">
        <v>13</v>
      </c>
      <c r="F52" s="28" t="s">
        <v>47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0"/>
      <c r="R52" s="28" t="s">
        <v>48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30"/>
      <c r="AF52" s="31" t="s">
        <v>49</v>
      </c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</row>
    <row r="53" spans="5:45" ht="52.5" customHeight="1">
      <c r="E53" s="21">
        <v>14</v>
      </c>
      <c r="F53" s="31" t="s">
        <v>50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1" t="s">
        <v>84</v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3"/>
      <c r="AF53" s="31" t="s">
        <v>81</v>
      </c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</row>
    <row r="54" spans="5:45">
      <c r="E54" s="21">
        <v>15</v>
      </c>
      <c r="F54" s="28" t="s">
        <v>51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28" t="s">
        <v>52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30"/>
      <c r="AF54" s="31" t="s">
        <v>53</v>
      </c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</row>
    <row r="55" spans="5:45">
      <c r="E55" s="21">
        <v>16</v>
      </c>
      <c r="F55" s="28" t="s">
        <v>54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28" t="s">
        <v>31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30"/>
      <c r="AF55" s="31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</row>
    <row r="56" spans="5:45">
      <c r="E56" s="21">
        <v>17</v>
      </c>
      <c r="F56" s="28" t="s">
        <v>55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28" t="s">
        <v>56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30"/>
      <c r="AF56" s="31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</row>
    <row r="57" spans="5:45">
      <c r="E57" s="21">
        <v>18</v>
      </c>
      <c r="F57" s="31" t="s">
        <v>57</v>
      </c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1" t="s">
        <v>58</v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  <c r="AF57" s="31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</row>
    <row r="58" spans="5:45">
      <c r="E58" s="21">
        <v>19</v>
      </c>
      <c r="F58" s="28" t="s">
        <v>59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30"/>
      <c r="R58" s="28" t="b">
        <v>1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30"/>
      <c r="AF58" s="31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</row>
    <row r="59" spans="5:45">
      <c r="E59" s="21">
        <v>20</v>
      </c>
      <c r="F59" s="31" t="s">
        <v>60</v>
      </c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28" t="s">
        <v>31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30"/>
      <c r="AF59" s="31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</row>
    <row r="60" spans="5:45">
      <c r="E60" s="21">
        <v>21</v>
      </c>
      <c r="F60" s="31" t="s">
        <v>61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1">
        <v>9081</v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3"/>
      <c r="AF60" s="31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</row>
    <row r="61" spans="5:45">
      <c r="E61" s="21">
        <v>22</v>
      </c>
      <c r="F61" s="28" t="s">
        <v>62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0"/>
      <c r="R61" s="28" t="s">
        <v>63</v>
      </c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30"/>
      <c r="AF61" s="31" t="s">
        <v>64</v>
      </c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</row>
    <row r="62" spans="5:45">
      <c r="E62" s="21">
        <v>23</v>
      </c>
      <c r="F62" s="31" t="s">
        <v>65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28" t="s">
        <v>31</v>
      </c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30"/>
      <c r="AF62" s="31" t="s">
        <v>66</v>
      </c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</row>
    <row r="63" spans="5:45">
      <c r="E63" s="21">
        <v>24</v>
      </c>
      <c r="F63" s="28" t="s">
        <v>44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30"/>
      <c r="R63" s="28" t="s">
        <v>56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30"/>
      <c r="AF63" s="31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</row>
    <row r="64" spans="5:45">
      <c r="E64" s="21">
        <v>25</v>
      </c>
      <c r="F64" s="28" t="s">
        <v>67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28" t="s">
        <v>31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30"/>
      <c r="AF64" s="31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</row>
    <row r="65" spans="5:45">
      <c r="E65" s="21">
        <v>26</v>
      </c>
      <c r="F65" s="28" t="s">
        <v>68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30"/>
      <c r="R65" s="28" t="s">
        <v>56</v>
      </c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30"/>
      <c r="AF65" s="31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</row>
    <row r="66" spans="5:45" ht="34.950000000000003" customHeight="1">
      <c r="E66" s="21">
        <v>27</v>
      </c>
      <c r="F66" s="31" t="s">
        <v>69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1" t="s">
        <v>31</v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3"/>
      <c r="AF66" s="31" t="s">
        <v>70</v>
      </c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</row>
    <row r="67" spans="5:45">
      <c r="E67" s="21">
        <v>28</v>
      </c>
      <c r="F67" s="31" t="s">
        <v>71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1" t="s">
        <v>72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3"/>
      <c r="AF67" s="31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</row>
    <row r="68" spans="5:45">
      <c r="E68" s="21">
        <v>29</v>
      </c>
      <c r="F68" s="28" t="s">
        <v>73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  <c r="R68" s="28" t="s">
        <v>72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30"/>
      <c r="AF68" s="31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</row>
    <row r="69" spans="5:45">
      <c r="E69" s="21">
        <v>30</v>
      </c>
      <c r="F69" s="31" t="s">
        <v>71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28" t="s">
        <v>74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30"/>
      <c r="AF69" s="31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</row>
    <row r="70" spans="5:45">
      <c r="E70" s="21">
        <v>31</v>
      </c>
      <c r="F70" s="28" t="s">
        <v>73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  <c r="R70" s="28" t="s">
        <v>74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30"/>
      <c r="AF70" s="31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</row>
    <row r="71" spans="5:45">
      <c r="E71" s="21">
        <v>32</v>
      </c>
      <c r="F71" s="28" t="s">
        <v>75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  <c r="R71" s="28">
        <v>0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30"/>
      <c r="AF71" s="31" t="s">
        <v>76</v>
      </c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</row>
  </sheetData>
  <mergeCells count="146">
    <mergeCell ref="C9:G9"/>
    <mergeCell ref="C10:G10"/>
    <mergeCell ref="H9:U9"/>
    <mergeCell ref="H10:U10"/>
    <mergeCell ref="F36:J36"/>
    <mergeCell ref="K36:X36"/>
    <mergeCell ref="C16:N16"/>
    <mergeCell ref="O16:S16"/>
    <mergeCell ref="T16:AG16"/>
    <mergeCell ref="C17:N17"/>
    <mergeCell ref="O17:S17"/>
    <mergeCell ref="T17:AG17"/>
    <mergeCell ref="C14:N14"/>
    <mergeCell ref="O14:S14"/>
    <mergeCell ref="T14:AG14"/>
    <mergeCell ref="C15:N15"/>
    <mergeCell ref="V31:X31"/>
    <mergeCell ref="Y31:AL31"/>
    <mergeCell ref="F32:P32"/>
    <mergeCell ref="Q32:U32"/>
    <mergeCell ref="V32:X32"/>
    <mergeCell ref="Y32:AL32"/>
    <mergeCell ref="F34:P34"/>
    <mergeCell ref="Q34:U34"/>
    <mergeCell ref="V34:X34"/>
    <mergeCell ref="Y34:AL34"/>
    <mergeCell ref="F33:P33"/>
    <mergeCell ref="Q33:U33"/>
    <mergeCell ref="V33:X33"/>
    <mergeCell ref="F39:Q39"/>
    <mergeCell ref="R39:AE39"/>
    <mergeCell ref="AF39:AS39"/>
    <mergeCell ref="F40:Q40"/>
    <mergeCell ref="R40:AE40"/>
    <mergeCell ref="AF40:AS40"/>
    <mergeCell ref="F37:J37"/>
    <mergeCell ref="K37:X37"/>
    <mergeCell ref="O15:S15"/>
    <mergeCell ref="T15:AG15"/>
    <mergeCell ref="Y33:AL33"/>
    <mergeCell ref="F31:P31"/>
    <mergeCell ref="C23:N23"/>
    <mergeCell ref="C24:N24"/>
    <mergeCell ref="O21:S21"/>
    <mergeCell ref="T21:AG21"/>
    <mergeCell ref="C22:N22"/>
    <mergeCell ref="O24:S24"/>
    <mergeCell ref="T24:AG24"/>
    <mergeCell ref="O23:S23"/>
    <mergeCell ref="T23:AG23"/>
    <mergeCell ref="O22:S22"/>
    <mergeCell ref="T22:AG22"/>
    <mergeCell ref="Q31:U31"/>
    <mergeCell ref="F43:Q43"/>
    <mergeCell ref="R43:AE43"/>
    <mergeCell ref="AF43:AS43"/>
    <mergeCell ref="F44:Q44"/>
    <mergeCell ref="R44:AE44"/>
    <mergeCell ref="AF44:AS44"/>
    <mergeCell ref="F41:Q41"/>
    <mergeCell ref="R41:AE41"/>
    <mergeCell ref="AF41:AS41"/>
    <mergeCell ref="F42:Q42"/>
    <mergeCell ref="R42:AE42"/>
    <mergeCell ref="AF42:AS42"/>
    <mergeCell ref="F47:Q47"/>
    <mergeCell ref="R47:AE47"/>
    <mergeCell ref="AF47:AS47"/>
    <mergeCell ref="F48:Q48"/>
    <mergeCell ref="R48:AE48"/>
    <mergeCell ref="AF48:AS48"/>
    <mergeCell ref="F45:Q45"/>
    <mergeCell ref="R45:AE45"/>
    <mergeCell ref="AF45:AS45"/>
    <mergeCell ref="F46:Q46"/>
    <mergeCell ref="R46:AE46"/>
    <mergeCell ref="AF46:AS46"/>
    <mergeCell ref="F51:Q51"/>
    <mergeCell ref="R51:AE51"/>
    <mergeCell ref="AF51:AS51"/>
    <mergeCell ref="F52:Q52"/>
    <mergeCell ref="R52:AE52"/>
    <mergeCell ref="AF52:AS52"/>
    <mergeCell ref="F49:Q49"/>
    <mergeCell ref="R49:AE49"/>
    <mergeCell ref="AF49:AS49"/>
    <mergeCell ref="F50:Q50"/>
    <mergeCell ref="R50:AE50"/>
    <mergeCell ref="AF50:AS50"/>
    <mergeCell ref="F55:Q55"/>
    <mergeCell ref="R55:AE55"/>
    <mergeCell ref="AF55:AS55"/>
    <mergeCell ref="F56:Q56"/>
    <mergeCell ref="R56:AE56"/>
    <mergeCell ref="AF56:AS56"/>
    <mergeCell ref="F53:Q53"/>
    <mergeCell ref="R53:AE53"/>
    <mergeCell ref="AF53:AS53"/>
    <mergeCell ref="F54:Q54"/>
    <mergeCell ref="R54:AE54"/>
    <mergeCell ref="AF54:AS54"/>
    <mergeCell ref="F59:Q59"/>
    <mergeCell ref="R59:AE59"/>
    <mergeCell ref="AF59:AS59"/>
    <mergeCell ref="F60:Q60"/>
    <mergeCell ref="R60:AE60"/>
    <mergeCell ref="AF60:AS60"/>
    <mergeCell ref="F57:Q57"/>
    <mergeCell ref="R57:AE57"/>
    <mergeCell ref="AF57:AS57"/>
    <mergeCell ref="F58:Q58"/>
    <mergeCell ref="R58:AE58"/>
    <mergeCell ref="AF58:AS58"/>
    <mergeCell ref="F63:Q63"/>
    <mergeCell ref="R63:AE63"/>
    <mergeCell ref="AF63:AS63"/>
    <mergeCell ref="F64:Q64"/>
    <mergeCell ref="R64:AE64"/>
    <mergeCell ref="AF64:AS64"/>
    <mergeCell ref="F61:Q61"/>
    <mergeCell ref="R61:AE61"/>
    <mergeCell ref="AF61:AS61"/>
    <mergeCell ref="F62:Q62"/>
    <mergeCell ref="R62:AE62"/>
    <mergeCell ref="AF62:AS62"/>
    <mergeCell ref="F67:Q67"/>
    <mergeCell ref="R67:AE67"/>
    <mergeCell ref="AF67:AS67"/>
    <mergeCell ref="F68:Q68"/>
    <mergeCell ref="R68:AE68"/>
    <mergeCell ref="AF68:AS68"/>
    <mergeCell ref="F65:Q65"/>
    <mergeCell ref="R65:AE65"/>
    <mergeCell ref="AF65:AS65"/>
    <mergeCell ref="F66:Q66"/>
    <mergeCell ref="R66:AE66"/>
    <mergeCell ref="AF66:AS66"/>
    <mergeCell ref="F71:Q71"/>
    <mergeCell ref="R71:AE71"/>
    <mergeCell ref="AF71:AS71"/>
    <mergeCell ref="F69:Q69"/>
    <mergeCell ref="R69:AE69"/>
    <mergeCell ref="AF69:AS69"/>
    <mergeCell ref="F70:Q70"/>
    <mergeCell ref="R70:AE70"/>
    <mergeCell ref="AF70:AS70"/>
  </mergeCells>
  <phoneticPr fontId="1"/>
  <dataValidations count="2">
    <dataValidation type="list" allowBlank="1" showInputMessage="1" showErrorMessage="1" sqref="V32:V34">
      <formula1>"IN,OUT,IN OUT"</formula1>
    </dataValidation>
    <dataValidation type="list" allowBlank="1" showInputMessage="1" showErrorMessage="1" sqref="C10">
      <formula1>"スケジュール,DBトリガー,API(随時)"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8"/>
  <sheetViews>
    <sheetView workbookViewId="0">
      <selection activeCell="B5" sqref="B5"/>
    </sheetView>
  </sheetViews>
  <sheetFormatPr defaultColWidth="3.09765625" defaultRowHeight="18"/>
  <cols>
    <col min="25" max="25" width="3.09765625" customWidth="1"/>
    <col min="38" max="38" width="3.19921875" customWidth="1"/>
  </cols>
  <sheetData>
    <row r="1" spans="1:33" ht="26.4">
      <c r="A1" s="2" t="str">
        <f ca="1">MID(CELL("filename"),FIND("[",CELL("filename"))+1,FIND(".xls",CELL("filename"))-FIND("[",CELL("filename"))-1)</f>
        <v>バッチ・API定義書_115004_データベースバックアップ</v>
      </c>
    </row>
    <row r="2" spans="1:33" ht="22.2">
      <c r="A2" s="1" t="str">
        <f ca="1">RIGHT(CELL("filename",A1),LEN(CELL("filename",A1))-FIND("]",CELL("filename",A1)))</f>
        <v>バッチ・API詳細_DBCS(FileMaker連携用DB)</v>
      </c>
    </row>
    <row r="3" spans="1:33" ht="22.2">
      <c r="A3" s="1"/>
    </row>
    <row r="4" spans="1:33">
      <c r="B4" t="s">
        <v>8</v>
      </c>
    </row>
    <row r="5" spans="1:33">
      <c r="B5" t="s">
        <v>83</v>
      </c>
    </row>
    <row r="6" spans="1:33">
      <c r="B6" t="s">
        <v>77</v>
      </c>
    </row>
    <row r="7" spans="1:33">
      <c r="B7" t="s">
        <v>80</v>
      </c>
    </row>
    <row r="9" spans="1:33">
      <c r="B9" t="s">
        <v>18</v>
      </c>
    </row>
    <row r="10" spans="1:33">
      <c r="B10" s="20" t="s">
        <v>0</v>
      </c>
      <c r="C10" s="34" t="s">
        <v>19</v>
      </c>
      <c r="D10" s="35"/>
      <c r="E10" s="35"/>
      <c r="F10" s="35"/>
      <c r="G10" s="36"/>
      <c r="H10" s="34" t="s">
        <v>20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6"/>
    </row>
    <row r="11" spans="1:33">
      <c r="B11" s="19">
        <v>1</v>
      </c>
      <c r="C11" s="28" t="s">
        <v>23</v>
      </c>
      <c r="D11" s="29"/>
      <c r="E11" s="29"/>
      <c r="F11" s="29"/>
      <c r="G11" s="30"/>
      <c r="H11" s="28" t="s">
        <v>24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0"/>
    </row>
    <row r="14" spans="1:33">
      <c r="B14" t="s">
        <v>16</v>
      </c>
    </row>
    <row r="15" spans="1:33">
      <c r="B15" s="20" t="s">
        <v>0</v>
      </c>
      <c r="C15" s="34" t="s">
        <v>11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34" t="s">
        <v>1</v>
      </c>
      <c r="P15" s="35"/>
      <c r="Q15" s="35"/>
      <c r="R15" s="35"/>
      <c r="S15" s="36"/>
      <c r="T15" s="34" t="s">
        <v>2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6"/>
    </row>
    <row r="16" spans="1:33">
      <c r="B16" s="19"/>
      <c r="C16" s="28" t="s">
        <v>27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0"/>
      <c r="O16" s="28"/>
      <c r="P16" s="29"/>
      <c r="Q16" s="29"/>
      <c r="R16" s="29"/>
      <c r="S16" s="30"/>
      <c r="T16" s="28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spans="2:33">
      <c r="B17" s="21"/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0"/>
      <c r="O17" s="28"/>
      <c r="P17" s="29"/>
      <c r="Q17" s="29"/>
      <c r="R17" s="29"/>
      <c r="S17" s="30"/>
      <c r="T17" s="28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18" spans="2:33">
      <c r="B18" s="21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0"/>
      <c r="O18" s="28"/>
      <c r="P18" s="29"/>
      <c r="Q18" s="29"/>
      <c r="R18" s="29"/>
      <c r="S18" s="30"/>
      <c r="T18" s="28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21" spans="2:33">
      <c r="B21" t="s">
        <v>17</v>
      </c>
    </row>
    <row r="22" spans="2:33">
      <c r="B22" s="20" t="s">
        <v>0</v>
      </c>
      <c r="C22" s="22" t="s">
        <v>11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4"/>
      <c r="O22" s="34" t="s">
        <v>1</v>
      </c>
      <c r="P22" s="35"/>
      <c r="Q22" s="35"/>
      <c r="R22" s="35"/>
      <c r="S22" s="36"/>
      <c r="T22" s="34" t="s">
        <v>2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6"/>
    </row>
    <row r="23" spans="2:33">
      <c r="B23" s="19"/>
      <c r="C23" s="28" t="s">
        <v>27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28"/>
      <c r="P23" s="29"/>
      <c r="Q23" s="29"/>
      <c r="R23" s="29"/>
      <c r="S23" s="30"/>
      <c r="T23" s="28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spans="2:33">
      <c r="B24" s="19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0"/>
      <c r="O24" s="28"/>
      <c r="P24" s="29"/>
      <c r="Q24" s="29"/>
      <c r="R24" s="29"/>
      <c r="S24" s="30"/>
      <c r="T24" s="28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spans="2:33">
      <c r="B25" s="19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28"/>
      <c r="P25" s="29"/>
      <c r="Q25" s="29"/>
      <c r="R25" s="29"/>
      <c r="S25" s="30"/>
      <c r="T25" s="28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</row>
    <row r="29" spans="2:33">
      <c r="B29" s="18"/>
    </row>
    <row r="37" spans="2:2" ht="17.7" customHeight="1"/>
    <row r="38" spans="2:2" ht="17.7" customHeight="1"/>
    <row r="45" spans="2:2">
      <c r="B45" s="18"/>
    </row>
    <row r="47" spans="2:2" ht="17.7" customHeight="1"/>
    <row r="48" spans="2:2" ht="17.7" customHeight="1"/>
  </sheetData>
  <mergeCells count="27">
    <mergeCell ref="C10:G10"/>
    <mergeCell ref="H10:U10"/>
    <mergeCell ref="C11:G11"/>
    <mergeCell ref="H11:U11"/>
    <mergeCell ref="C15:N15"/>
    <mergeCell ref="O15:S15"/>
    <mergeCell ref="T15:AG15"/>
    <mergeCell ref="C23:N23"/>
    <mergeCell ref="O23:S23"/>
    <mergeCell ref="T23:AG23"/>
    <mergeCell ref="C16:N16"/>
    <mergeCell ref="O16:S16"/>
    <mergeCell ref="T16:AG16"/>
    <mergeCell ref="C17:N17"/>
    <mergeCell ref="O17:S17"/>
    <mergeCell ref="T17:AG17"/>
    <mergeCell ref="C18:N18"/>
    <mergeCell ref="O18:S18"/>
    <mergeCell ref="T18:AG18"/>
    <mergeCell ref="O22:S22"/>
    <mergeCell ref="T22:AG22"/>
    <mergeCell ref="C24:N24"/>
    <mergeCell ref="O24:S24"/>
    <mergeCell ref="T24:AG24"/>
    <mergeCell ref="C25:N25"/>
    <mergeCell ref="O25:S25"/>
    <mergeCell ref="T25:AG25"/>
  </mergeCells>
  <phoneticPr fontId="1"/>
  <dataValidations count="1">
    <dataValidation type="list" allowBlank="1" showInputMessage="1" showErrorMessage="1" sqref="C11">
      <formula1>"スケジュール,DBトリガー,API(随時)"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バッチ・API詳細_ATP(mitocoデータベース)</vt:lpstr>
      <vt:lpstr>バッチ・API詳細_DBCS(FileMaker連携用DB)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2022-03-24T01:33:01Z</dcterms:modified>
</cp:coreProperties>
</file>