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ksjetrading\data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2" i="1" l="1"/>
  <c r="H252" i="1"/>
  <c r="L252" i="1"/>
  <c r="L253" i="1" s="1"/>
  <c r="M254" i="1"/>
  <c r="M253" i="1"/>
  <c r="M252" i="1"/>
  <c r="P254" i="1"/>
  <c r="O25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6" i="1"/>
  <c r="K204" i="1"/>
  <c r="K212" i="1"/>
  <c r="K220" i="1"/>
  <c r="K228" i="1"/>
  <c r="K236" i="1"/>
  <c r="K244" i="1"/>
  <c r="K1" i="1"/>
  <c r="L211" i="1"/>
  <c r="L24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1" i="1"/>
  <c r="B1" i="1"/>
  <c r="G20" i="1"/>
  <c r="N20" i="1" s="1"/>
  <c r="P20" i="1" s="1"/>
  <c r="G84" i="1"/>
  <c r="N84" i="1" s="1"/>
  <c r="P84" i="1" s="1"/>
  <c r="G148" i="1"/>
  <c r="N148" i="1" s="1"/>
  <c r="P148" i="1" s="1"/>
  <c r="E2" i="1"/>
  <c r="G2" i="1" s="1"/>
  <c r="M2" i="1" s="1"/>
  <c r="E3" i="1"/>
  <c r="G3" i="1" s="1"/>
  <c r="M3" i="1" s="1"/>
  <c r="E4" i="1"/>
  <c r="G4" i="1" s="1"/>
  <c r="M4" i="1" s="1"/>
  <c r="E5" i="1"/>
  <c r="G5" i="1" s="1"/>
  <c r="M5" i="1" s="1"/>
  <c r="E6" i="1"/>
  <c r="G6" i="1" s="1"/>
  <c r="N6" i="1" s="1"/>
  <c r="P6" i="1" s="1"/>
  <c r="E7" i="1"/>
  <c r="G7" i="1" s="1"/>
  <c r="N7" i="1" s="1"/>
  <c r="P7" i="1" s="1"/>
  <c r="E8" i="1"/>
  <c r="G8" i="1" s="1"/>
  <c r="E9" i="1"/>
  <c r="G9" i="1" s="1"/>
  <c r="M9" i="1" s="1"/>
  <c r="E10" i="1"/>
  <c r="G10" i="1" s="1"/>
  <c r="M10" i="1" s="1"/>
  <c r="E11" i="1"/>
  <c r="G11" i="1" s="1"/>
  <c r="N11" i="1" s="1"/>
  <c r="P11" i="1" s="1"/>
  <c r="E12" i="1"/>
  <c r="G12" i="1" s="1"/>
  <c r="M12" i="1" s="1"/>
  <c r="E13" i="1"/>
  <c r="G13" i="1" s="1"/>
  <c r="M13" i="1" s="1"/>
  <c r="E14" i="1"/>
  <c r="G14" i="1" s="1"/>
  <c r="N14" i="1" s="1"/>
  <c r="P14" i="1" s="1"/>
  <c r="E15" i="1"/>
  <c r="G15" i="1" s="1"/>
  <c r="N15" i="1" s="1"/>
  <c r="E16" i="1"/>
  <c r="G16" i="1" s="1"/>
  <c r="E17" i="1"/>
  <c r="G17" i="1" s="1"/>
  <c r="M17" i="1" s="1"/>
  <c r="E18" i="1"/>
  <c r="G18" i="1" s="1"/>
  <c r="M18" i="1" s="1"/>
  <c r="E19" i="1"/>
  <c r="G19" i="1" s="1"/>
  <c r="N19" i="1" s="1"/>
  <c r="P19" i="1" s="1"/>
  <c r="E20" i="1"/>
  <c r="E21" i="1"/>
  <c r="G21" i="1" s="1"/>
  <c r="N21" i="1" s="1"/>
  <c r="P21" i="1" s="1"/>
  <c r="E22" i="1"/>
  <c r="G22" i="1" s="1"/>
  <c r="N22" i="1" s="1"/>
  <c r="P22" i="1" s="1"/>
  <c r="E23" i="1"/>
  <c r="G23" i="1" s="1"/>
  <c r="N23" i="1" s="1"/>
  <c r="P23" i="1" s="1"/>
  <c r="E24" i="1"/>
  <c r="G24" i="1" s="1"/>
  <c r="E25" i="1"/>
  <c r="G25" i="1" s="1"/>
  <c r="M25" i="1" s="1"/>
  <c r="E26" i="1"/>
  <c r="G26" i="1" s="1"/>
  <c r="M26" i="1" s="1"/>
  <c r="E27" i="1"/>
  <c r="G27" i="1" s="1"/>
  <c r="M27" i="1" s="1"/>
  <c r="E28" i="1"/>
  <c r="G28" i="1" s="1"/>
  <c r="M28" i="1" s="1"/>
  <c r="E29" i="1"/>
  <c r="G29" i="1" s="1"/>
  <c r="N29" i="1" s="1"/>
  <c r="E30" i="1"/>
  <c r="G30" i="1" s="1"/>
  <c r="N30" i="1" s="1"/>
  <c r="P30" i="1" s="1"/>
  <c r="E31" i="1"/>
  <c r="G31" i="1" s="1"/>
  <c r="N31" i="1" s="1"/>
  <c r="P31" i="1" s="1"/>
  <c r="E32" i="1"/>
  <c r="G32" i="1" s="1"/>
  <c r="E33" i="1"/>
  <c r="G33" i="1" s="1"/>
  <c r="M33" i="1" s="1"/>
  <c r="E34" i="1"/>
  <c r="G34" i="1" s="1"/>
  <c r="M34" i="1" s="1"/>
  <c r="E35" i="1"/>
  <c r="G35" i="1" s="1"/>
  <c r="M35" i="1" s="1"/>
  <c r="E36" i="1"/>
  <c r="G36" i="1" s="1"/>
  <c r="M36" i="1" s="1"/>
  <c r="E37" i="1"/>
  <c r="G37" i="1" s="1"/>
  <c r="M37" i="1" s="1"/>
  <c r="E38" i="1"/>
  <c r="G38" i="1" s="1"/>
  <c r="N38" i="1" s="1"/>
  <c r="P38" i="1" s="1"/>
  <c r="E39" i="1"/>
  <c r="G39" i="1" s="1"/>
  <c r="N39" i="1" s="1"/>
  <c r="P39" i="1" s="1"/>
  <c r="E40" i="1"/>
  <c r="G40" i="1" s="1"/>
  <c r="E41" i="1"/>
  <c r="G41" i="1" s="1"/>
  <c r="M41" i="1" s="1"/>
  <c r="E42" i="1"/>
  <c r="G42" i="1" s="1"/>
  <c r="M42" i="1" s="1"/>
  <c r="E43" i="1"/>
  <c r="G43" i="1" s="1"/>
  <c r="N43" i="1" s="1"/>
  <c r="E44" i="1"/>
  <c r="G44" i="1" s="1"/>
  <c r="M44" i="1" s="1"/>
  <c r="E45" i="1"/>
  <c r="G45" i="1" s="1"/>
  <c r="M45" i="1" s="1"/>
  <c r="E46" i="1"/>
  <c r="G46" i="1" s="1"/>
  <c r="N46" i="1" s="1"/>
  <c r="E47" i="1"/>
  <c r="G47" i="1" s="1"/>
  <c r="N47" i="1" s="1"/>
  <c r="E48" i="1"/>
  <c r="G48" i="1" s="1"/>
  <c r="E49" i="1"/>
  <c r="G49" i="1" s="1"/>
  <c r="M49" i="1" s="1"/>
  <c r="E50" i="1"/>
  <c r="G50" i="1" s="1"/>
  <c r="M50" i="1" s="1"/>
  <c r="E51" i="1"/>
  <c r="G51" i="1" s="1"/>
  <c r="N51" i="1" s="1"/>
  <c r="P51" i="1" s="1"/>
  <c r="E52" i="1"/>
  <c r="G52" i="1" s="1"/>
  <c r="N52" i="1" s="1"/>
  <c r="P52" i="1" s="1"/>
  <c r="E53" i="1"/>
  <c r="G53" i="1" s="1"/>
  <c r="N53" i="1" s="1"/>
  <c r="P53" i="1" s="1"/>
  <c r="E54" i="1"/>
  <c r="G54" i="1" s="1"/>
  <c r="N54" i="1" s="1"/>
  <c r="P54" i="1" s="1"/>
  <c r="E55" i="1"/>
  <c r="G55" i="1" s="1"/>
  <c r="N55" i="1" s="1"/>
  <c r="P55" i="1" s="1"/>
  <c r="E56" i="1"/>
  <c r="G56" i="1" s="1"/>
  <c r="E57" i="1"/>
  <c r="G57" i="1" s="1"/>
  <c r="M57" i="1" s="1"/>
  <c r="E58" i="1"/>
  <c r="G58" i="1" s="1"/>
  <c r="M58" i="1" s="1"/>
  <c r="E59" i="1"/>
  <c r="G59" i="1" s="1"/>
  <c r="M59" i="1" s="1"/>
  <c r="E60" i="1"/>
  <c r="G60" i="1" s="1"/>
  <c r="M60" i="1" s="1"/>
  <c r="E61" i="1"/>
  <c r="G61" i="1" s="1"/>
  <c r="N61" i="1" s="1"/>
  <c r="P61" i="1" s="1"/>
  <c r="E62" i="1"/>
  <c r="G62" i="1" s="1"/>
  <c r="N62" i="1" s="1"/>
  <c r="P62" i="1" s="1"/>
  <c r="E63" i="1"/>
  <c r="G63" i="1" s="1"/>
  <c r="N63" i="1" s="1"/>
  <c r="P63" i="1" s="1"/>
  <c r="E64" i="1"/>
  <c r="G64" i="1" s="1"/>
  <c r="E65" i="1"/>
  <c r="G65" i="1" s="1"/>
  <c r="M65" i="1" s="1"/>
  <c r="E66" i="1"/>
  <c r="G66" i="1" s="1"/>
  <c r="M66" i="1" s="1"/>
  <c r="E67" i="1"/>
  <c r="G67" i="1" s="1"/>
  <c r="M67" i="1" s="1"/>
  <c r="E68" i="1"/>
  <c r="G68" i="1" s="1"/>
  <c r="M68" i="1" s="1"/>
  <c r="E69" i="1"/>
  <c r="G69" i="1" s="1"/>
  <c r="M69" i="1" s="1"/>
  <c r="E70" i="1"/>
  <c r="G70" i="1" s="1"/>
  <c r="N70" i="1" s="1"/>
  <c r="E71" i="1"/>
  <c r="G71" i="1" s="1"/>
  <c r="N71" i="1" s="1"/>
  <c r="P71" i="1" s="1"/>
  <c r="E72" i="1"/>
  <c r="G72" i="1" s="1"/>
  <c r="E73" i="1"/>
  <c r="G73" i="1" s="1"/>
  <c r="M73" i="1" s="1"/>
  <c r="E74" i="1"/>
  <c r="G74" i="1" s="1"/>
  <c r="M74" i="1" s="1"/>
  <c r="E75" i="1"/>
  <c r="G75" i="1" s="1"/>
  <c r="N75" i="1" s="1"/>
  <c r="E76" i="1"/>
  <c r="G76" i="1" s="1"/>
  <c r="M76" i="1" s="1"/>
  <c r="E77" i="1"/>
  <c r="G77" i="1" s="1"/>
  <c r="M77" i="1" s="1"/>
  <c r="E78" i="1"/>
  <c r="G78" i="1" s="1"/>
  <c r="N78" i="1" s="1"/>
  <c r="P78" i="1" s="1"/>
  <c r="E79" i="1"/>
  <c r="G79" i="1" s="1"/>
  <c r="N79" i="1" s="1"/>
  <c r="E80" i="1"/>
  <c r="G80" i="1" s="1"/>
  <c r="E81" i="1"/>
  <c r="G81" i="1" s="1"/>
  <c r="M81" i="1" s="1"/>
  <c r="E82" i="1"/>
  <c r="G82" i="1" s="1"/>
  <c r="M82" i="1" s="1"/>
  <c r="E83" i="1"/>
  <c r="G83" i="1" s="1"/>
  <c r="N83" i="1" s="1"/>
  <c r="P83" i="1" s="1"/>
  <c r="E84" i="1"/>
  <c r="E85" i="1"/>
  <c r="G85" i="1" s="1"/>
  <c r="N85" i="1" s="1"/>
  <c r="P85" i="1" s="1"/>
  <c r="E86" i="1"/>
  <c r="G86" i="1" s="1"/>
  <c r="N86" i="1" s="1"/>
  <c r="P86" i="1" s="1"/>
  <c r="E87" i="1"/>
  <c r="G87" i="1" s="1"/>
  <c r="N87" i="1" s="1"/>
  <c r="P87" i="1" s="1"/>
  <c r="E88" i="1"/>
  <c r="G88" i="1" s="1"/>
  <c r="E89" i="1"/>
  <c r="G89" i="1" s="1"/>
  <c r="M89" i="1" s="1"/>
  <c r="E90" i="1"/>
  <c r="G90" i="1" s="1"/>
  <c r="M90" i="1" s="1"/>
  <c r="E91" i="1"/>
  <c r="G91" i="1" s="1"/>
  <c r="M91" i="1" s="1"/>
  <c r="E92" i="1"/>
  <c r="G92" i="1" s="1"/>
  <c r="M92" i="1" s="1"/>
  <c r="E93" i="1"/>
  <c r="G93" i="1" s="1"/>
  <c r="N93" i="1" s="1"/>
  <c r="E94" i="1"/>
  <c r="G94" i="1" s="1"/>
  <c r="N94" i="1" s="1"/>
  <c r="P94" i="1" s="1"/>
  <c r="E95" i="1"/>
  <c r="G95" i="1" s="1"/>
  <c r="N95" i="1" s="1"/>
  <c r="E96" i="1"/>
  <c r="G96" i="1" s="1"/>
  <c r="E97" i="1"/>
  <c r="G97" i="1" s="1"/>
  <c r="M97" i="1" s="1"/>
  <c r="E98" i="1"/>
  <c r="G98" i="1" s="1"/>
  <c r="M98" i="1" s="1"/>
  <c r="E99" i="1"/>
  <c r="G99" i="1" s="1"/>
  <c r="M99" i="1" s="1"/>
  <c r="E100" i="1"/>
  <c r="G100" i="1" s="1"/>
  <c r="M100" i="1" s="1"/>
  <c r="E101" i="1"/>
  <c r="G101" i="1" s="1"/>
  <c r="M101" i="1" s="1"/>
  <c r="E102" i="1"/>
  <c r="G102" i="1" s="1"/>
  <c r="N102" i="1" s="1"/>
  <c r="P102" i="1" s="1"/>
  <c r="E103" i="1"/>
  <c r="G103" i="1" s="1"/>
  <c r="N103" i="1" s="1"/>
  <c r="P103" i="1" s="1"/>
  <c r="E104" i="1"/>
  <c r="G104" i="1" s="1"/>
  <c r="E105" i="1"/>
  <c r="G105" i="1" s="1"/>
  <c r="M105" i="1" s="1"/>
  <c r="E106" i="1"/>
  <c r="G106" i="1" s="1"/>
  <c r="M106" i="1" s="1"/>
  <c r="E107" i="1"/>
  <c r="G107" i="1" s="1"/>
  <c r="N107" i="1" s="1"/>
  <c r="P107" i="1" s="1"/>
  <c r="E108" i="1"/>
  <c r="G108" i="1" s="1"/>
  <c r="M108" i="1" s="1"/>
  <c r="E109" i="1"/>
  <c r="G109" i="1" s="1"/>
  <c r="M109" i="1" s="1"/>
  <c r="E110" i="1"/>
  <c r="G110" i="1" s="1"/>
  <c r="N110" i="1" s="1"/>
  <c r="P110" i="1" s="1"/>
  <c r="E111" i="1"/>
  <c r="G111" i="1" s="1"/>
  <c r="N111" i="1" s="1"/>
  <c r="E112" i="1"/>
  <c r="G112" i="1" s="1"/>
  <c r="E113" i="1"/>
  <c r="G113" i="1" s="1"/>
  <c r="M113" i="1" s="1"/>
  <c r="E114" i="1"/>
  <c r="G114" i="1" s="1"/>
  <c r="M114" i="1" s="1"/>
  <c r="E115" i="1"/>
  <c r="G115" i="1" s="1"/>
  <c r="N115" i="1" s="1"/>
  <c r="E116" i="1"/>
  <c r="G116" i="1" s="1"/>
  <c r="N116" i="1" s="1"/>
  <c r="P116" i="1" s="1"/>
  <c r="E117" i="1"/>
  <c r="G117" i="1" s="1"/>
  <c r="N117" i="1" s="1"/>
  <c r="P117" i="1" s="1"/>
  <c r="E118" i="1"/>
  <c r="G118" i="1" s="1"/>
  <c r="N118" i="1" s="1"/>
  <c r="P118" i="1" s="1"/>
  <c r="E119" i="1"/>
  <c r="G119" i="1" s="1"/>
  <c r="N119" i="1" s="1"/>
  <c r="P119" i="1" s="1"/>
  <c r="E120" i="1"/>
  <c r="G120" i="1" s="1"/>
  <c r="E121" i="1"/>
  <c r="G121" i="1" s="1"/>
  <c r="M121" i="1" s="1"/>
  <c r="E122" i="1"/>
  <c r="G122" i="1" s="1"/>
  <c r="M122" i="1" s="1"/>
  <c r="E123" i="1"/>
  <c r="G123" i="1" s="1"/>
  <c r="M123" i="1" s="1"/>
  <c r="E124" i="1"/>
  <c r="G124" i="1" s="1"/>
  <c r="M124" i="1" s="1"/>
  <c r="E125" i="1"/>
  <c r="G125" i="1" s="1"/>
  <c r="N125" i="1" s="1"/>
  <c r="P125" i="1" s="1"/>
  <c r="E126" i="1"/>
  <c r="G126" i="1" s="1"/>
  <c r="N126" i="1" s="1"/>
  <c r="E127" i="1"/>
  <c r="G127" i="1" s="1"/>
  <c r="N127" i="1" s="1"/>
  <c r="E128" i="1"/>
  <c r="G128" i="1" s="1"/>
  <c r="E129" i="1"/>
  <c r="G129" i="1" s="1"/>
  <c r="M129" i="1" s="1"/>
  <c r="E130" i="1"/>
  <c r="G130" i="1" s="1"/>
  <c r="M130" i="1" s="1"/>
  <c r="E131" i="1"/>
  <c r="G131" i="1" s="1"/>
  <c r="M131" i="1" s="1"/>
  <c r="E132" i="1"/>
  <c r="G132" i="1" s="1"/>
  <c r="M132" i="1" s="1"/>
  <c r="E133" i="1"/>
  <c r="G133" i="1" s="1"/>
  <c r="M133" i="1" s="1"/>
  <c r="E134" i="1"/>
  <c r="G134" i="1" s="1"/>
  <c r="N134" i="1" s="1"/>
  <c r="E135" i="1"/>
  <c r="G135" i="1" s="1"/>
  <c r="N135" i="1" s="1"/>
  <c r="E136" i="1"/>
  <c r="G136" i="1" s="1"/>
  <c r="E137" i="1"/>
  <c r="G137" i="1" s="1"/>
  <c r="M137" i="1" s="1"/>
  <c r="E138" i="1"/>
  <c r="G138" i="1" s="1"/>
  <c r="M138" i="1" s="1"/>
  <c r="E139" i="1"/>
  <c r="G139" i="1" s="1"/>
  <c r="N139" i="1" s="1"/>
  <c r="E140" i="1"/>
  <c r="G140" i="1" s="1"/>
  <c r="M140" i="1" s="1"/>
  <c r="E141" i="1"/>
  <c r="G141" i="1" s="1"/>
  <c r="M141" i="1" s="1"/>
  <c r="E142" i="1"/>
  <c r="G142" i="1" s="1"/>
  <c r="N142" i="1" s="1"/>
  <c r="P142" i="1" s="1"/>
  <c r="E143" i="1"/>
  <c r="G143" i="1" s="1"/>
  <c r="N143" i="1" s="1"/>
  <c r="P143" i="1" s="1"/>
  <c r="E144" i="1"/>
  <c r="G144" i="1" s="1"/>
  <c r="E145" i="1"/>
  <c r="G145" i="1" s="1"/>
  <c r="M145" i="1" s="1"/>
  <c r="E146" i="1"/>
  <c r="G146" i="1" s="1"/>
  <c r="M146" i="1" s="1"/>
  <c r="E147" i="1"/>
  <c r="G147" i="1" s="1"/>
  <c r="N147" i="1" s="1"/>
  <c r="E148" i="1"/>
  <c r="E149" i="1"/>
  <c r="G149" i="1" s="1"/>
  <c r="N149" i="1" s="1"/>
  <c r="P149" i="1" s="1"/>
  <c r="E150" i="1"/>
  <c r="G150" i="1" s="1"/>
  <c r="N150" i="1" s="1"/>
  <c r="P150" i="1" s="1"/>
  <c r="E151" i="1"/>
  <c r="G151" i="1" s="1"/>
  <c r="N151" i="1" s="1"/>
  <c r="P151" i="1" s="1"/>
  <c r="E152" i="1"/>
  <c r="G152" i="1" s="1"/>
  <c r="E153" i="1"/>
  <c r="G153" i="1" s="1"/>
  <c r="M153" i="1" s="1"/>
  <c r="E154" i="1"/>
  <c r="G154" i="1" s="1"/>
  <c r="M154" i="1" s="1"/>
  <c r="E155" i="1"/>
  <c r="G155" i="1" s="1"/>
  <c r="M155" i="1" s="1"/>
  <c r="E156" i="1"/>
  <c r="G156" i="1" s="1"/>
  <c r="M156" i="1" s="1"/>
  <c r="E157" i="1"/>
  <c r="G157" i="1" s="1"/>
  <c r="N157" i="1" s="1"/>
  <c r="P157" i="1" s="1"/>
  <c r="E158" i="1"/>
  <c r="G158" i="1" s="1"/>
  <c r="N158" i="1" s="1"/>
  <c r="P158" i="1" s="1"/>
  <c r="E159" i="1"/>
  <c r="G159" i="1" s="1"/>
  <c r="N159" i="1" s="1"/>
  <c r="P159" i="1" s="1"/>
  <c r="E160" i="1"/>
  <c r="G160" i="1" s="1"/>
  <c r="E161" i="1"/>
  <c r="G161" i="1" s="1"/>
  <c r="M161" i="1" s="1"/>
  <c r="E162" i="1"/>
  <c r="G162" i="1" s="1"/>
  <c r="M162" i="1" s="1"/>
  <c r="E163" i="1"/>
  <c r="G163" i="1" s="1"/>
  <c r="M163" i="1" s="1"/>
  <c r="E164" i="1"/>
  <c r="G164" i="1" s="1"/>
  <c r="M164" i="1" s="1"/>
  <c r="E165" i="1"/>
  <c r="G165" i="1" s="1"/>
  <c r="M165" i="1" s="1"/>
  <c r="E166" i="1"/>
  <c r="G166" i="1" s="1"/>
  <c r="N166" i="1" s="1"/>
  <c r="P166" i="1" s="1"/>
  <c r="E167" i="1"/>
  <c r="G167" i="1" s="1"/>
  <c r="N167" i="1" s="1"/>
  <c r="E168" i="1"/>
  <c r="G168" i="1" s="1"/>
  <c r="E169" i="1"/>
  <c r="G169" i="1" s="1"/>
  <c r="N169" i="1" s="1"/>
  <c r="E170" i="1"/>
  <c r="G170" i="1" s="1"/>
  <c r="M170" i="1" s="1"/>
  <c r="E171" i="1"/>
  <c r="G171" i="1" s="1"/>
  <c r="M171" i="1" s="1"/>
  <c r="E172" i="1"/>
  <c r="G172" i="1" s="1"/>
  <c r="M172" i="1" s="1"/>
  <c r="E173" i="1"/>
  <c r="G173" i="1" s="1"/>
  <c r="M173" i="1" s="1"/>
  <c r="E174" i="1"/>
  <c r="G174" i="1" s="1"/>
  <c r="N174" i="1" s="1"/>
  <c r="P174" i="1" s="1"/>
  <c r="E175" i="1"/>
  <c r="G175" i="1" s="1"/>
  <c r="N175" i="1" s="1"/>
  <c r="E176" i="1"/>
  <c r="G176" i="1" s="1"/>
  <c r="N176" i="1" s="1"/>
  <c r="P176" i="1" s="1"/>
  <c r="E177" i="1"/>
  <c r="G177" i="1" s="1"/>
  <c r="N177" i="1" s="1"/>
  <c r="P177" i="1" s="1"/>
  <c r="E178" i="1"/>
  <c r="G178" i="1" s="1"/>
  <c r="M178" i="1" s="1"/>
  <c r="E179" i="1"/>
  <c r="G179" i="1" s="1"/>
  <c r="N179" i="1" s="1"/>
  <c r="E180" i="1"/>
  <c r="G180" i="1" s="1"/>
  <c r="M180" i="1" s="1"/>
  <c r="E181" i="1"/>
  <c r="G181" i="1" s="1"/>
  <c r="M181" i="1" s="1"/>
  <c r="E182" i="1"/>
  <c r="G182" i="1" s="1"/>
  <c r="N182" i="1" s="1"/>
  <c r="P182" i="1" s="1"/>
  <c r="E183" i="1"/>
  <c r="G183" i="1" s="1"/>
  <c r="N183" i="1" s="1"/>
  <c r="E184" i="1"/>
  <c r="G184" i="1" s="1"/>
  <c r="N184" i="1" s="1"/>
  <c r="P184" i="1" s="1"/>
  <c r="E185" i="1"/>
  <c r="G185" i="1" s="1"/>
  <c r="N185" i="1" s="1"/>
  <c r="E186" i="1"/>
  <c r="G186" i="1" s="1"/>
  <c r="N186" i="1" s="1"/>
  <c r="E187" i="1"/>
  <c r="G187" i="1" s="1"/>
  <c r="N187" i="1" s="1"/>
  <c r="P187" i="1" s="1"/>
  <c r="E188" i="1"/>
  <c r="G188" i="1" s="1"/>
  <c r="M188" i="1" s="1"/>
  <c r="E189" i="1"/>
  <c r="G189" i="1" s="1"/>
  <c r="N189" i="1" s="1"/>
  <c r="E190" i="1"/>
  <c r="G190" i="1" s="1"/>
  <c r="N190" i="1" s="1"/>
  <c r="E191" i="1"/>
  <c r="G191" i="1" s="1"/>
  <c r="N191" i="1" s="1"/>
  <c r="P191" i="1" s="1"/>
  <c r="E192" i="1"/>
  <c r="G192" i="1" s="1"/>
  <c r="N192" i="1" s="1"/>
  <c r="P192" i="1" s="1"/>
  <c r="E193" i="1"/>
  <c r="G193" i="1" s="1"/>
  <c r="N193" i="1" s="1"/>
  <c r="P193" i="1" s="1"/>
  <c r="E194" i="1"/>
  <c r="G194" i="1" s="1"/>
  <c r="N194" i="1" s="1"/>
  <c r="L194" i="1" s="1"/>
  <c r="E195" i="1"/>
  <c r="G195" i="1" s="1"/>
  <c r="N195" i="1" s="1"/>
  <c r="L195" i="1" s="1"/>
  <c r="E196" i="1"/>
  <c r="G196" i="1" s="1"/>
  <c r="M196" i="1" s="1"/>
  <c r="E197" i="1"/>
  <c r="G197" i="1" s="1"/>
  <c r="M197" i="1" s="1"/>
  <c r="E198" i="1"/>
  <c r="G198" i="1" s="1"/>
  <c r="N198" i="1" s="1"/>
  <c r="P198" i="1" s="1"/>
  <c r="E199" i="1"/>
  <c r="G199" i="1" s="1"/>
  <c r="N199" i="1" s="1"/>
  <c r="P199" i="1" s="1"/>
  <c r="E200" i="1"/>
  <c r="G200" i="1" s="1"/>
  <c r="M200" i="1" s="1"/>
  <c r="E201" i="1"/>
  <c r="G201" i="1" s="1"/>
  <c r="N201" i="1" s="1"/>
  <c r="L201" i="1" s="1"/>
  <c r="E202" i="1"/>
  <c r="G202" i="1" s="1"/>
  <c r="N202" i="1" s="1"/>
  <c r="P202" i="1" s="1"/>
  <c r="E203" i="1"/>
  <c r="G203" i="1" s="1"/>
  <c r="N203" i="1" s="1"/>
  <c r="E204" i="1"/>
  <c r="G204" i="1" s="1"/>
  <c r="M204" i="1" s="1"/>
  <c r="E205" i="1"/>
  <c r="G205" i="1" s="1"/>
  <c r="M205" i="1" s="1"/>
  <c r="E206" i="1"/>
  <c r="G206" i="1" s="1"/>
  <c r="N206" i="1" s="1"/>
  <c r="P206" i="1" s="1"/>
  <c r="E207" i="1"/>
  <c r="G207" i="1" s="1"/>
  <c r="N207" i="1" s="1"/>
  <c r="L207" i="1" s="1"/>
  <c r="E208" i="1"/>
  <c r="G208" i="1" s="1"/>
  <c r="M208" i="1" s="1"/>
  <c r="E209" i="1"/>
  <c r="G209" i="1" s="1"/>
  <c r="H209" i="1" s="1"/>
  <c r="E210" i="1"/>
  <c r="G210" i="1" s="1"/>
  <c r="H210" i="1" s="1"/>
  <c r="E211" i="1"/>
  <c r="G211" i="1" s="1"/>
  <c r="N211" i="1" s="1"/>
  <c r="P211" i="1" s="1"/>
  <c r="E212" i="1"/>
  <c r="G212" i="1" s="1"/>
  <c r="M212" i="1" s="1"/>
  <c r="E213" i="1"/>
  <c r="G213" i="1" s="1"/>
  <c r="M213" i="1" s="1"/>
  <c r="E214" i="1"/>
  <c r="G214" i="1" s="1"/>
  <c r="N214" i="1" s="1"/>
  <c r="L214" i="1" s="1"/>
  <c r="E215" i="1"/>
  <c r="G215" i="1" s="1"/>
  <c r="N215" i="1" s="1"/>
  <c r="P215" i="1" s="1"/>
  <c r="E216" i="1"/>
  <c r="G216" i="1" s="1"/>
  <c r="N216" i="1" s="1"/>
  <c r="P216" i="1" s="1"/>
  <c r="E217" i="1"/>
  <c r="G217" i="1" s="1"/>
  <c r="N217" i="1" s="1"/>
  <c r="L217" i="1" s="1"/>
  <c r="E218" i="1"/>
  <c r="G218" i="1" s="1"/>
  <c r="N218" i="1" s="1"/>
  <c r="L218" i="1" s="1"/>
  <c r="E219" i="1"/>
  <c r="G219" i="1" s="1"/>
  <c r="N219" i="1" s="1"/>
  <c r="P219" i="1" s="1"/>
  <c r="E220" i="1"/>
  <c r="G220" i="1" s="1"/>
  <c r="M220" i="1" s="1"/>
  <c r="E221" i="1"/>
  <c r="G221" i="1" s="1"/>
  <c r="N221" i="1" s="1"/>
  <c r="L221" i="1" s="1"/>
  <c r="E222" i="1"/>
  <c r="G222" i="1" s="1"/>
  <c r="N222" i="1" s="1"/>
  <c r="L222" i="1" s="1"/>
  <c r="E223" i="1"/>
  <c r="G223" i="1" s="1"/>
  <c r="N223" i="1" s="1"/>
  <c r="P223" i="1" s="1"/>
  <c r="E224" i="1"/>
  <c r="G224" i="1" s="1"/>
  <c r="N224" i="1" s="1"/>
  <c r="P224" i="1" s="1"/>
  <c r="E225" i="1"/>
  <c r="G225" i="1" s="1"/>
  <c r="N225" i="1" s="1"/>
  <c r="P225" i="1" s="1"/>
  <c r="E226" i="1"/>
  <c r="G226" i="1" s="1"/>
  <c r="N226" i="1" s="1"/>
  <c r="P226" i="1" s="1"/>
  <c r="E227" i="1"/>
  <c r="G227" i="1" s="1"/>
  <c r="N227" i="1" s="1"/>
  <c r="P227" i="1" s="1"/>
  <c r="E228" i="1"/>
  <c r="G228" i="1" s="1"/>
  <c r="M228" i="1" s="1"/>
  <c r="E229" i="1"/>
  <c r="G229" i="1" s="1"/>
  <c r="M229" i="1" s="1"/>
  <c r="E230" i="1"/>
  <c r="G230" i="1" s="1"/>
  <c r="N230" i="1" s="1"/>
  <c r="P230" i="1" s="1"/>
  <c r="E231" i="1"/>
  <c r="G231" i="1" s="1"/>
  <c r="N231" i="1" s="1"/>
  <c r="L231" i="1" s="1"/>
  <c r="E232" i="1"/>
  <c r="G232" i="1" s="1"/>
  <c r="M232" i="1" s="1"/>
  <c r="E233" i="1"/>
  <c r="G233" i="1" s="1"/>
  <c r="N233" i="1" s="1"/>
  <c r="P233" i="1" s="1"/>
  <c r="E234" i="1"/>
  <c r="G234" i="1" s="1"/>
  <c r="N234" i="1" s="1"/>
  <c r="L234" i="1" s="1"/>
  <c r="E235" i="1"/>
  <c r="G235" i="1" s="1"/>
  <c r="N235" i="1" s="1"/>
  <c r="E236" i="1"/>
  <c r="G236" i="1" s="1"/>
  <c r="M236" i="1" s="1"/>
  <c r="E237" i="1"/>
  <c r="G237" i="1" s="1"/>
  <c r="M237" i="1" s="1"/>
  <c r="E238" i="1"/>
  <c r="G238" i="1" s="1"/>
  <c r="N238" i="1" s="1"/>
  <c r="E239" i="1"/>
  <c r="G239" i="1" s="1"/>
  <c r="N239" i="1" s="1"/>
  <c r="L239" i="1" s="1"/>
  <c r="E240" i="1"/>
  <c r="G240" i="1" s="1"/>
  <c r="M240" i="1" s="1"/>
  <c r="E241" i="1"/>
  <c r="G241" i="1" s="1"/>
  <c r="H241" i="1" s="1"/>
  <c r="E242" i="1"/>
  <c r="G242" i="1" s="1"/>
  <c r="H242" i="1" s="1"/>
  <c r="E243" i="1"/>
  <c r="G243" i="1" s="1"/>
  <c r="N243" i="1" s="1"/>
  <c r="P243" i="1" s="1"/>
  <c r="E244" i="1"/>
  <c r="G244" i="1" s="1"/>
  <c r="M244" i="1" s="1"/>
  <c r="E245" i="1"/>
  <c r="G245" i="1" s="1"/>
  <c r="M245" i="1" s="1"/>
  <c r="E246" i="1"/>
  <c r="G246" i="1" s="1"/>
  <c r="N246" i="1" s="1"/>
  <c r="E247" i="1"/>
  <c r="G247" i="1" s="1"/>
  <c r="N247" i="1" s="1"/>
  <c r="P247" i="1" s="1"/>
  <c r="E248" i="1"/>
  <c r="G248" i="1" s="1"/>
  <c r="N248" i="1" s="1"/>
  <c r="P248" i="1" s="1"/>
  <c r="E249" i="1"/>
  <c r="G249" i="1" s="1"/>
  <c r="N249" i="1" s="1"/>
  <c r="P249" i="1" s="1"/>
  <c r="E250" i="1"/>
  <c r="G250" i="1" s="1"/>
  <c r="N250" i="1" s="1"/>
  <c r="P250" i="1" s="1"/>
  <c r="E251" i="1"/>
  <c r="G251" i="1" s="1"/>
  <c r="N251" i="1" s="1"/>
  <c r="P251" i="1" s="1"/>
  <c r="E1" i="1"/>
  <c r="G1" i="1" s="1"/>
  <c r="N1" i="1" s="1"/>
  <c r="K253" i="1" l="1"/>
  <c r="H232" i="1"/>
  <c r="H208" i="1"/>
  <c r="L243" i="1"/>
  <c r="K243" i="1"/>
  <c r="K235" i="1"/>
  <c r="K227" i="1"/>
  <c r="K219" i="1"/>
  <c r="K211" i="1"/>
  <c r="K203" i="1"/>
  <c r="K195" i="1"/>
  <c r="H247" i="1"/>
  <c r="H239" i="1"/>
  <c r="H231" i="1"/>
  <c r="H223" i="1"/>
  <c r="H215" i="1"/>
  <c r="H207" i="1"/>
  <c r="H199" i="1"/>
  <c r="H248" i="1"/>
  <c r="L246" i="1"/>
  <c r="K250" i="1"/>
  <c r="K242" i="1"/>
  <c r="K234" i="1"/>
  <c r="K226" i="1"/>
  <c r="K218" i="1"/>
  <c r="K210" i="1"/>
  <c r="K202" i="1"/>
  <c r="K194" i="1"/>
  <c r="H246" i="1"/>
  <c r="H238" i="1"/>
  <c r="H230" i="1"/>
  <c r="H222" i="1"/>
  <c r="H214" i="1"/>
  <c r="H206" i="1"/>
  <c r="H198" i="1"/>
  <c r="H240" i="1"/>
  <c r="H216" i="1"/>
  <c r="L238" i="1"/>
  <c r="L235" i="1"/>
  <c r="L203" i="1"/>
  <c r="K249" i="1"/>
  <c r="K241" i="1"/>
  <c r="K233" i="1"/>
  <c r="K225" i="1"/>
  <c r="K217" i="1"/>
  <c r="K209" i="1"/>
  <c r="K201" i="1"/>
  <c r="H245" i="1"/>
  <c r="H237" i="1"/>
  <c r="H229" i="1"/>
  <c r="H221" i="1"/>
  <c r="H213" i="1"/>
  <c r="H205" i="1"/>
  <c r="H197" i="1"/>
  <c r="L227" i="1"/>
  <c r="K248" i="1"/>
  <c r="K240" i="1"/>
  <c r="K232" i="1"/>
  <c r="K224" i="1"/>
  <c r="K216" i="1"/>
  <c r="K208" i="1"/>
  <c r="K200" i="1"/>
  <c r="H244" i="1"/>
  <c r="H236" i="1"/>
  <c r="H228" i="1"/>
  <c r="H220" i="1"/>
  <c r="H212" i="1"/>
  <c r="H204" i="1"/>
  <c r="H196" i="1"/>
  <c r="L223" i="1"/>
  <c r="K247" i="1"/>
  <c r="K239" i="1"/>
  <c r="K231" i="1"/>
  <c r="K223" i="1"/>
  <c r="K215" i="1"/>
  <c r="K207" i="1"/>
  <c r="K199" i="1"/>
  <c r="H251" i="1"/>
  <c r="H243" i="1"/>
  <c r="H235" i="1"/>
  <c r="H227" i="1"/>
  <c r="H219" i="1"/>
  <c r="H211" i="1"/>
  <c r="H203" i="1"/>
  <c r="H195" i="1"/>
  <c r="H224" i="1"/>
  <c r="H200" i="1"/>
  <c r="L219" i="1"/>
  <c r="K246" i="1"/>
  <c r="K238" i="1"/>
  <c r="K230" i="1"/>
  <c r="K222" i="1"/>
  <c r="K214" i="1"/>
  <c r="K206" i="1"/>
  <c r="K198" i="1"/>
  <c r="H250" i="1"/>
  <c r="H234" i="1"/>
  <c r="H226" i="1"/>
  <c r="H218" i="1"/>
  <c r="H202" i="1"/>
  <c r="H194" i="1"/>
  <c r="L251" i="1"/>
  <c r="L215" i="1"/>
  <c r="K245" i="1"/>
  <c r="K237" i="1"/>
  <c r="K229" i="1"/>
  <c r="K221" i="1"/>
  <c r="K213" i="1"/>
  <c r="K205" i="1"/>
  <c r="K197" i="1"/>
  <c r="H249" i="1"/>
  <c r="H233" i="1"/>
  <c r="H225" i="1"/>
  <c r="H217" i="1"/>
  <c r="H201" i="1"/>
  <c r="L206" i="1"/>
  <c r="L230" i="1"/>
  <c r="L202" i="1"/>
  <c r="L250" i="1"/>
  <c r="L226" i="1"/>
  <c r="M242" i="1"/>
  <c r="M210" i="1"/>
  <c r="L199" i="1"/>
  <c r="L249" i="1"/>
  <c r="L233" i="1"/>
  <c r="L225" i="1"/>
  <c r="L198" i="1"/>
  <c r="L248" i="1"/>
  <c r="L224" i="1"/>
  <c r="L216" i="1"/>
  <c r="M241" i="1"/>
  <c r="M209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P127" i="1"/>
  <c r="P195" i="1"/>
  <c r="P139" i="1"/>
  <c r="P47" i="1"/>
  <c r="M251" i="1"/>
  <c r="M243" i="1"/>
  <c r="M235" i="1"/>
  <c r="P235" i="1" s="1"/>
  <c r="M227" i="1"/>
  <c r="M219" i="1"/>
  <c r="M211" i="1"/>
  <c r="M203" i="1"/>
  <c r="P203" i="1" s="1"/>
  <c r="M195" i="1"/>
  <c r="M187" i="1"/>
  <c r="M179" i="1"/>
  <c r="P179" i="1" s="1"/>
  <c r="M169" i="1"/>
  <c r="P169" i="1" s="1"/>
  <c r="M159" i="1"/>
  <c r="M149" i="1"/>
  <c r="M139" i="1"/>
  <c r="M127" i="1"/>
  <c r="M117" i="1"/>
  <c r="M107" i="1"/>
  <c r="M95" i="1"/>
  <c r="P95" i="1" s="1"/>
  <c r="M85" i="1"/>
  <c r="M75" i="1"/>
  <c r="P75" i="1" s="1"/>
  <c r="M63" i="1"/>
  <c r="M53" i="1"/>
  <c r="M43" i="1"/>
  <c r="P43" i="1" s="1"/>
  <c r="M31" i="1"/>
  <c r="M21" i="1"/>
  <c r="M11" i="1"/>
  <c r="N242" i="1"/>
  <c r="N232" i="1"/>
  <c r="N220" i="1"/>
  <c r="N210" i="1"/>
  <c r="N200" i="1"/>
  <c r="N188" i="1"/>
  <c r="P188" i="1" s="1"/>
  <c r="N178" i="1"/>
  <c r="P178" i="1" s="1"/>
  <c r="N168" i="1"/>
  <c r="P168" i="1" s="1"/>
  <c r="N156" i="1"/>
  <c r="P156" i="1" s="1"/>
  <c r="N146" i="1"/>
  <c r="P146" i="1" s="1"/>
  <c r="N136" i="1"/>
  <c r="P136" i="1" s="1"/>
  <c r="N124" i="1"/>
  <c r="P124" i="1" s="1"/>
  <c r="N114" i="1"/>
  <c r="P114" i="1" s="1"/>
  <c r="N104" i="1"/>
  <c r="P104" i="1" s="1"/>
  <c r="N92" i="1"/>
  <c r="P92" i="1" s="1"/>
  <c r="N82" i="1"/>
  <c r="P82" i="1" s="1"/>
  <c r="N72" i="1"/>
  <c r="P72" i="1" s="1"/>
  <c r="N60" i="1"/>
  <c r="P60" i="1" s="1"/>
  <c r="N50" i="1"/>
  <c r="P50" i="1" s="1"/>
  <c r="N40" i="1"/>
  <c r="P40" i="1" s="1"/>
  <c r="N28" i="1"/>
  <c r="P28" i="1" s="1"/>
  <c r="N18" i="1"/>
  <c r="P18" i="1" s="1"/>
  <c r="N8" i="1"/>
  <c r="P8" i="1" s="1"/>
  <c r="M250" i="1"/>
  <c r="M234" i="1"/>
  <c r="P234" i="1" s="1"/>
  <c r="M226" i="1"/>
  <c r="M218" i="1"/>
  <c r="P218" i="1" s="1"/>
  <c r="M202" i="1"/>
  <c r="M194" i="1"/>
  <c r="P194" i="1" s="1"/>
  <c r="M186" i="1"/>
  <c r="P186" i="1" s="1"/>
  <c r="M177" i="1"/>
  <c r="M158" i="1"/>
  <c r="M148" i="1"/>
  <c r="M126" i="1"/>
  <c r="P126" i="1" s="1"/>
  <c r="M116" i="1"/>
  <c r="M94" i="1"/>
  <c r="M84" i="1"/>
  <c r="M62" i="1"/>
  <c r="M52" i="1"/>
  <c r="M30" i="1"/>
  <c r="M20" i="1"/>
  <c r="N241" i="1"/>
  <c r="N229" i="1"/>
  <c r="N209" i="1"/>
  <c r="N197" i="1"/>
  <c r="N165" i="1"/>
  <c r="P165" i="1" s="1"/>
  <c r="N155" i="1"/>
  <c r="P155" i="1" s="1"/>
  <c r="N145" i="1"/>
  <c r="P145" i="1" s="1"/>
  <c r="N133" i="1"/>
  <c r="P133" i="1" s="1"/>
  <c r="N123" i="1"/>
  <c r="P123" i="1" s="1"/>
  <c r="N113" i="1"/>
  <c r="P113" i="1" s="1"/>
  <c r="N101" i="1"/>
  <c r="P101" i="1" s="1"/>
  <c r="N91" i="1"/>
  <c r="P91" i="1" s="1"/>
  <c r="N81" i="1"/>
  <c r="P81" i="1" s="1"/>
  <c r="N69" i="1"/>
  <c r="P69" i="1" s="1"/>
  <c r="N59" i="1"/>
  <c r="P59" i="1" s="1"/>
  <c r="N49" i="1"/>
  <c r="P49" i="1" s="1"/>
  <c r="N37" i="1"/>
  <c r="P37" i="1" s="1"/>
  <c r="N27" i="1"/>
  <c r="P27" i="1" s="1"/>
  <c r="N17" i="1"/>
  <c r="P17" i="1" s="1"/>
  <c r="N5" i="1"/>
  <c r="P5" i="1" s="1"/>
  <c r="M249" i="1"/>
  <c r="M233" i="1"/>
  <c r="M225" i="1"/>
  <c r="M217" i="1"/>
  <c r="P217" i="1" s="1"/>
  <c r="M201" i="1"/>
  <c r="P201" i="1" s="1"/>
  <c r="M193" i="1"/>
  <c r="M185" i="1"/>
  <c r="P185" i="1" s="1"/>
  <c r="M176" i="1"/>
  <c r="M167" i="1"/>
  <c r="P167" i="1" s="1"/>
  <c r="M157" i="1"/>
  <c r="M147" i="1"/>
  <c r="P147" i="1" s="1"/>
  <c r="M135" i="1"/>
  <c r="P135" i="1" s="1"/>
  <c r="M125" i="1"/>
  <c r="M115" i="1"/>
  <c r="P115" i="1" s="1"/>
  <c r="M103" i="1"/>
  <c r="M93" i="1"/>
  <c r="P93" i="1" s="1"/>
  <c r="M83" i="1"/>
  <c r="M71" i="1"/>
  <c r="M61" i="1"/>
  <c r="M51" i="1"/>
  <c r="M39" i="1"/>
  <c r="M29" i="1"/>
  <c r="P29" i="1" s="1"/>
  <c r="M19" i="1"/>
  <c r="M7" i="1"/>
  <c r="N240" i="1"/>
  <c r="N228" i="1"/>
  <c r="N208" i="1"/>
  <c r="N196" i="1"/>
  <c r="N164" i="1"/>
  <c r="P164" i="1" s="1"/>
  <c r="N154" i="1"/>
  <c r="P154" i="1" s="1"/>
  <c r="N144" i="1"/>
  <c r="P144" i="1" s="1"/>
  <c r="N132" i="1"/>
  <c r="P132" i="1" s="1"/>
  <c r="N122" i="1"/>
  <c r="P122" i="1" s="1"/>
  <c r="N112" i="1"/>
  <c r="P112" i="1" s="1"/>
  <c r="N100" i="1"/>
  <c r="P100" i="1" s="1"/>
  <c r="N90" i="1"/>
  <c r="P90" i="1" s="1"/>
  <c r="N80" i="1"/>
  <c r="P80" i="1" s="1"/>
  <c r="N68" i="1"/>
  <c r="P68" i="1" s="1"/>
  <c r="N58" i="1"/>
  <c r="P58" i="1" s="1"/>
  <c r="N48" i="1"/>
  <c r="P48" i="1" s="1"/>
  <c r="N36" i="1"/>
  <c r="P36" i="1" s="1"/>
  <c r="N26" i="1"/>
  <c r="P26" i="1" s="1"/>
  <c r="N16" i="1"/>
  <c r="P16" i="1" s="1"/>
  <c r="N4" i="1"/>
  <c r="P4" i="1" s="1"/>
  <c r="M248" i="1"/>
  <c r="M224" i="1"/>
  <c r="M216" i="1"/>
  <c r="M192" i="1"/>
  <c r="M184" i="1"/>
  <c r="M175" i="1"/>
  <c r="P175" i="1" s="1"/>
  <c r="M166" i="1"/>
  <c r="M134" i="1"/>
  <c r="P134" i="1" s="1"/>
  <c r="M102" i="1"/>
  <c r="M70" i="1"/>
  <c r="P70" i="1" s="1"/>
  <c r="M38" i="1"/>
  <c r="M6" i="1"/>
  <c r="N237" i="1"/>
  <c r="N205" i="1"/>
  <c r="N173" i="1"/>
  <c r="P173" i="1" s="1"/>
  <c r="N163" i="1"/>
  <c r="P163" i="1" s="1"/>
  <c r="N153" i="1"/>
  <c r="P153" i="1" s="1"/>
  <c r="N141" i="1"/>
  <c r="P141" i="1" s="1"/>
  <c r="N131" i="1"/>
  <c r="P131" i="1" s="1"/>
  <c r="N121" i="1"/>
  <c r="P121" i="1" s="1"/>
  <c r="N109" i="1"/>
  <c r="P109" i="1" s="1"/>
  <c r="N99" i="1"/>
  <c r="P99" i="1" s="1"/>
  <c r="N89" i="1"/>
  <c r="P89" i="1" s="1"/>
  <c r="N77" i="1"/>
  <c r="P77" i="1" s="1"/>
  <c r="N67" i="1"/>
  <c r="P67" i="1" s="1"/>
  <c r="N57" i="1"/>
  <c r="P57" i="1" s="1"/>
  <c r="N45" i="1"/>
  <c r="P45" i="1" s="1"/>
  <c r="N35" i="1"/>
  <c r="P35" i="1" s="1"/>
  <c r="N25" i="1"/>
  <c r="P25" i="1" s="1"/>
  <c r="N13" i="1"/>
  <c r="P13" i="1" s="1"/>
  <c r="N3" i="1"/>
  <c r="P3" i="1" s="1"/>
  <c r="M247" i="1"/>
  <c r="M239" i="1"/>
  <c r="P239" i="1" s="1"/>
  <c r="M231" i="1"/>
  <c r="P231" i="1" s="1"/>
  <c r="M223" i="1"/>
  <c r="M215" i="1"/>
  <c r="M207" i="1"/>
  <c r="P207" i="1" s="1"/>
  <c r="M199" i="1"/>
  <c r="M191" i="1"/>
  <c r="M183" i="1"/>
  <c r="P183" i="1" s="1"/>
  <c r="M174" i="1"/>
  <c r="M143" i="1"/>
  <c r="M111" i="1"/>
  <c r="P111" i="1" s="1"/>
  <c r="M79" i="1"/>
  <c r="P79" i="1" s="1"/>
  <c r="M47" i="1"/>
  <c r="M15" i="1"/>
  <c r="P15" i="1" s="1"/>
  <c r="N236" i="1"/>
  <c r="N204" i="1"/>
  <c r="N172" i="1"/>
  <c r="P172" i="1" s="1"/>
  <c r="N162" i="1"/>
  <c r="P162" i="1" s="1"/>
  <c r="N152" i="1"/>
  <c r="P152" i="1" s="1"/>
  <c r="N140" i="1"/>
  <c r="P140" i="1" s="1"/>
  <c r="N130" i="1"/>
  <c r="P130" i="1" s="1"/>
  <c r="N120" i="1"/>
  <c r="P120" i="1" s="1"/>
  <c r="N108" i="1"/>
  <c r="P108" i="1" s="1"/>
  <c r="N98" i="1"/>
  <c r="P98" i="1" s="1"/>
  <c r="N88" i="1"/>
  <c r="P88" i="1" s="1"/>
  <c r="N76" i="1"/>
  <c r="P76" i="1" s="1"/>
  <c r="N66" i="1"/>
  <c r="P66" i="1" s="1"/>
  <c r="N56" i="1"/>
  <c r="P56" i="1" s="1"/>
  <c r="N44" i="1"/>
  <c r="P44" i="1" s="1"/>
  <c r="N34" i="1"/>
  <c r="P34" i="1" s="1"/>
  <c r="N24" i="1"/>
  <c r="P24" i="1" s="1"/>
  <c r="N12" i="1"/>
  <c r="P12" i="1" s="1"/>
  <c r="N2" i="1"/>
  <c r="P2" i="1" s="1"/>
  <c r="M1" i="1"/>
  <c r="P1" i="1" s="1"/>
  <c r="M246" i="1"/>
  <c r="P246" i="1" s="1"/>
  <c r="M238" i="1"/>
  <c r="P238" i="1" s="1"/>
  <c r="M230" i="1"/>
  <c r="M222" i="1"/>
  <c r="P222" i="1" s="1"/>
  <c r="M214" i="1"/>
  <c r="P214" i="1" s="1"/>
  <c r="M206" i="1"/>
  <c r="M198" i="1"/>
  <c r="M190" i="1"/>
  <c r="P190" i="1" s="1"/>
  <c r="M182" i="1"/>
  <c r="M142" i="1"/>
  <c r="M110" i="1"/>
  <c r="M78" i="1"/>
  <c r="M46" i="1"/>
  <c r="P46" i="1" s="1"/>
  <c r="M14" i="1"/>
  <c r="N245" i="1"/>
  <c r="N213" i="1"/>
  <c r="N181" i="1"/>
  <c r="P181" i="1" s="1"/>
  <c r="N171" i="1"/>
  <c r="P171" i="1" s="1"/>
  <c r="N161" i="1"/>
  <c r="P161" i="1" s="1"/>
  <c r="N129" i="1"/>
  <c r="P129" i="1" s="1"/>
  <c r="N97" i="1"/>
  <c r="P97" i="1" s="1"/>
  <c r="N65" i="1"/>
  <c r="P65" i="1" s="1"/>
  <c r="N33" i="1"/>
  <c r="P33" i="1" s="1"/>
  <c r="M221" i="1"/>
  <c r="P221" i="1" s="1"/>
  <c r="M189" i="1"/>
  <c r="P189" i="1" s="1"/>
  <c r="M151" i="1"/>
  <c r="M119" i="1"/>
  <c r="M87" i="1"/>
  <c r="M55" i="1"/>
  <c r="M23" i="1"/>
  <c r="N244" i="1"/>
  <c r="N212" i="1"/>
  <c r="N180" i="1"/>
  <c r="P180" i="1" s="1"/>
  <c r="N170" i="1"/>
  <c r="P170" i="1" s="1"/>
  <c r="N160" i="1"/>
  <c r="P160" i="1" s="1"/>
  <c r="N138" i="1"/>
  <c r="P138" i="1" s="1"/>
  <c r="N128" i="1"/>
  <c r="P128" i="1" s="1"/>
  <c r="N106" i="1"/>
  <c r="P106" i="1" s="1"/>
  <c r="N96" i="1"/>
  <c r="P96" i="1" s="1"/>
  <c r="N74" i="1"/>
  <c r="P74" i="1" s="1"/>
  <c r="N64" i="1"/>
  <c r="P64" i="1" s="1"/>
  <c r="N42" i="1"/>
  <c r="P42" i="1" s="1"/>
  <c r="N32" i="1"/>
  <c r="P32" i="1" s="1"/>
  <c r="N10" i="1"/>
  <c r="P10" i="1" s="1"/>
  <c r="M150" i="1"/>
  <c r="M118" i="1"/>
  <c r="M86" i="1"/>
  <c r="M54" i="1"/>
  <c r="M22" i="1"/>
  <c r="N137" i="1"/>
  <c r="P137" i="1" s="1"/>
  <c r="N105" i="1"/>
  <c r="P105" i="1" s="1"/>
  <c r="N73" i="1"/>
  <c r="P73" i="1" s="1"/>
  <c r="N41" i="1"/>
  <c r="P41" i="1" s="1"/>
  <c r="N9" i="1"/>
  <c r="P9" i="1" s="1"/>
  <c r="P212" i="1" l="1"/>
  <c r="L212" i="1"/>
  <c r="P213" i="1"/>
  <c r="L213" i="1"/>
  <c r="P229" i="1"/>
  <c r="L229" i="1"/>
  <c r="P220" i="1"/>
  <c r="L220" i="1"/>
  <c r="P244" i="1"/>
  <c r="L244" i="1"/>
  <c r="P241" i="1"/>
  <c r="L241" i="1"/>
  <c r="P232" i="1"/>
  <c r="L232" i="1"/>
  <c r="P204" i="1"/>
  <c r="L204" i="1"/>
  <c r="P196" i="1"/>
  <c r="P253" i="1" s="1"/>
  <c r="L196" i="1"/>
  <c r="P242" i="1"/>
  <c r="L242" i="1"/>
  <c r="P236" i="1"/>
  <c r="L236" i="1"/>
  <c r="P208" i="1"/>
  <c r="L208" i="1"/>
  <c r="P245" i="1"/>
  <c r="L245" i="1"/>
  <c r="P205" i="1"/>
  <c r="L205" i="1"/>
  <c r="P228" i="1"/>
  <c r="L228" i="1"/>
  <c r="P237" i="1"/>
  <c r="L237" i="1"/>
  <c r="P240" i="1"/>
  <c r="L240" i="1"/>
  <c r="P197" i="1"/>
  <c r="L197" i="1"/>
  <c r="P200" i="1"/>
  <c r="L200" i="1"/>
  <c r="P209" i="1"/>
  <c r="L209" i="1"/>
  <c r="P210" i="1"/>
  <c r="L210" i="1"/>
  <c r="P252" i="1" l="1"/>
</calcChain>
</file>

<file path=xl/sharedStrings.xml><?xml version="1.0" encoding="utf-8"?>
<sst xmlns="http://schemas.openxmlformats.org/spreadsheetml/2006/main" count="736" uniqueCount="237">
  <si>
    <t>[</t>
  </si>
  <si>
    <t>]</t>
  </si>
  <si>
    <t>]]</t>
  </si>
  <si>
    <t>0.75902092]</t>
  </si>
  <si>
    <t>0.52022457]</t>
  </si>
  <si>
    <t>0.48288015]</t>
  </si>
  <si>
    <t>0.57948536]</t>
  </si>
  <si>
    <t>0.59535301]</t>
  </si>
  <si>
    <t>0.76709592]</t>
  </si>
  <si>
    <t>0.83995587]</t>
  </si>
  <si>
    <t>0.62344438]</t>
  </si>
  <si>
    <t>0.63216412]</t>
  </si>
  <si>
    <t>0.65506655]</t>
  </si>
  <si>
    <t>0.99244469]</t>
  </si>
  <si>
    <t>0.11515742]</t>
  </si>
  <si>
    <t>0.75055516]</t>
  </si>
  <si>
    <t>0.88851446]</t>
  </si>
  <si>
    <t>0.54257834]</t>
  </si>
  <si>
    <t>0.42634979]</t>
  </si>
  <si>
    <t>0.35450235]</t>
  </si>
  <si>
    <t>0.50851512]</t>
  </si>
  <si>
    <t>0.38015211]</t>
  </si>
  <si>
    <t>0.41567937]</t>
  </si>
  <si>
    <t>0.51482093]</t>
  </si>
  <si>
    <t>0.56400442]</t>
  </si>
  <si>
    <t>0.50009966]</t>
  </si>
  <si>
    <t>0.47499341]</t>
  </si>
  <si>
    <t>0.62499481]</t>
  </si>
  <si>
    <t>0.73696285]</t>
  </si>
  <si>
    <t>0.43539274]</t>
  </si>
  <si>
    <t>0.37793735]</t>
  </si>
  <si>
    <t>0.33566216]</t>
  </si>
  <si>
    <t>0.47858083]</t>
  </si>
  <si>
    <t>0.82261151]</t>
  </si>
  <si>
    <t>0.67674285]</t>
  </si>
  <si>
    <t>0.25975946]</t>
  </si>
  <si>
    <t>0.36694676]</t>
  </si>
  <si>
    <t>0.66447043]</t>
  </si>
  <si>
    <t>0.45056212]</t>
  </si>
  <si>
    <t>0.68082654]</t>
  </si>
  <si>
    <t>0.78904974]</t>
  </si>
  <si>
    <t>0.72826147]</t>
  </si>
  <si>
    <t>0.58253837]</t>
  </si>
  <si>
    <t>0.56213295]</t>
  </si>
  <si>
    <t>0.41949782]</t>
  </si>
  <si>
    <t>0.33258101]</t>
  </si>
  <si>
    <t>0.33229554]</t>
  </si>
  <si>
    <t>0.49678901]</t>
  </si>
  <si>
    <t>0.66894913]</t>
  </si>
  <si>
    <t>0.58291084]</t>
  </si>
  <si>
    <t>0.51359516]</t>
  </si>
  <si>
    <t>0.54291892]</t>
  </si>
  <si>
    <t>0.53619426]</t>
  </si>
  <si>
    <t>0.55716574]</t>
  </si>
  <si>
    <t>0.65306979]</t>
  </si>
  <si>
    <t>0.54268169]</t>
  </si>
  <si>
    <t>0.46875238]</t>
  </si>
  <si>
    <t>0.45832291]</t>
  </si>
  <si>
    <t>0.42793077]</t>
  </si>
  <si>
    <t>0.48853737]</t>
  </si>
  <si>
    <t>0.57938015]</t>
  </si>
  <si>
    <t>0.35735643]</t>
  </si>
  <si>
    <t>0.43035096]</t>
  </si>
  <si>
    <t>0.51707983]</t>
  </si>
  <si>
    <t>0.52219647]</t>
  </si>
  <si>
    <t>0.43816864]</t>
  </si>
  <si>
    <t>0.22066262]</t>
  </si>
  <si>
    <t>0.20008919]</t>
  </si>
  <si>
    <t>0.54212391]</t>
  </si>
  <si>
    <t>0.40793136]</t>
  </si>
  <si>
    <t>0.37872523]</t>
  </si>
  <si>
    <t>0.74737817]</t>
  </si>
  <si>
    <t>0.71383166]</t>
  </si>
  <si>
    <t>0.49303648]</t>
  </si>
  <si>
    <t>0.49520811]</t>
  </si>
  <si>
    <t>0.72605926]</t>
  </si>
  <si>
    <t>0.71671641]</t>
  </si>
  <si>
    <t>0.63780499]</t>
  </si>
  <si>
    <t>0.68273026]</t>
  </si>
  <si>
    <t>0.68485922]</t>
  </si>
  <si>
    <t>0.54404092]</t>
  </si>
  <si>
    <t>0.53221387]</t>
  </si>
  <si>
    <t>0.47795305]</t>
  </si>
  <si>
    <t>0.35056809]</t>
  </si>
  <si>
    <t>0.47773248]</t>
  </si>
  <si>
    <t>0.66670114]</t>
  </si>
  <si>
    <t>0.72466815]</t>
  </si>
  <si>
    <t>0.58341843]</t>
  </si>
  <si>
    <t>0.81640542]</t>
  </si>
  <si>
    <t>0.69971395]</t>
  </si>
  <si>
    <t>0.75041568]</t>
  </si>
  <si>
    <t>0.63610566]</t>
  </si>
  <si>
    <t>0.57790637]</t>
  </si>
  <si>
    <t>0.37480026]</t>
  </si>
  <si>
    <t>0.32642016]</t>
  </si>
  <si>
    <t>0.44624239]</t>
  </si>
  <si>
    <t>0.53689343]</t>
  </si>
  <si>
    <t>0.44396162]</t>
  </si>
  <si>
    <t>0.31838232]</t>
  </si>
  <si>
    <t>0.52348518]</t>
  </si>
  <si>
    <t>0.36810282]</t>
  </si>
  <si>
    <t>0.41116908]</t>
  </si>
  <si>
    <t>0.32780775]</t>
  </si>
  <si>
    <t>0.44611469]</t>
  </si>
  <si>
    <t>0.44128326]</t>
  </si>
  <si>
    <t>0.31589928]</t>
  </si>
  <si>
    <t>0.46795717]</t>
  </si>
  <si>
    <t>0.46477866]</t>
  </si>
  <si>
    <t>0.18161173]</t>
  </si>
  <si>
    <t>0.48124331]</t>
  </si>
  <si>
    <t>0.47657001]</t>
  </si>
  <si>
    <t>0.36109743]</t>
  </si>
  <si>
    <t>0.40695602]</t>
  </si>
  <si>
    <t>0.48646331]</t>
  </si>
  <si>
    <t>0.35324109]</t>
  </si>
  <si>
    <t>0.35745245]</t>
  </si>
  <si>
    <t>0.30558613]</t>
  </si>
  <si>
    <t>0.30564514]</t>
  </si>
  <si>
    <t>0.07983583]</t>
  </si>
  <si>
    <t>0.11690357]</t>
  </si>
  <si>
    <t>0.59739298]</t>
  </si>
  <si>
    <t>0.67659527]</t>
  </si>
  <si>
    <t>0.54869026]</t>
  </si>
  <si>
    <t>0.32855579]</t>
  </si>
  <si>
    <t>0.24565703]</t>
  </si>
  <si>
    <t>0.28631058]</t>
  </si>
  <si>
    <t>0.66029143]</t>
  </si>
  <si>
    <t>0.75773454]</t>
  </si>
  <si>
    <t>0.59599304]</t>
  </si>
  <si>
    <t>0.65356666]</t>
  </si>
  <si>
    <t>0.47693664]</t>
  </si>
  <si>
    <t>0.62201327]</t>
  </si>
  <si>
    <t>0.63340545]</t>
  </si>
  <si>
    <t>0.50481147]</t>
  </si>
  <si>
    <t>0.55298847]</t>
  </si>
  <si>
    <t>0.36785963]</t>
  </si>
  <si>
    <t>0.48811108]</t>
  </si>
  <si>
    <t>0.17349051]</t>
  </si>
  <si>
    <t>0.37148875]</t>
  </si>
  <si>
    <t>0.53957534]</t>
  </si>
  <si>
    <t>0.41513029]</t>
  </si>
  <si>
    <t>0.30437177]</t>
  </si>
  <si>
    <t>0.29684103]</t>
  </si>
  <si>
    <t>0.43419957]</t>
  </si>
  <si>
    <t>0.53994381]</t>
  </si>
  <si>
    <t>0.46746138]</t>
  </si>
  <si>
    <t>0.39240497]</t>
  </si>
  <si>
    <t>0.41201898]</t>
  </si>
  <si>
    <t>0.37023887]</t>
  </si>
  <si>
    <t>0.52837652]</t>
  </si>
  <si>
    <t>0.40118256]</t>
  </si>
  <si>
    <t>0.60961503]</t>
  </si>
  <si>
    <t>0.61190945]</t>
  </si>
  <si>
    <t>0.64889348]</t>
  </si>
  <si>
    <t>0.58902019]</t>
  </si>
  <si>
    <t>0.56071681]</t>
  </si>
  <si>
    <t>0.44470689]</t>
  </si>
  <si>
    <t>0.34404173]</t>
  </si>
  <si>
    <t>0.32697117]</t>
  </si>
  <si>
    <t>0.27970031]</t>
  </si>
  <si>
    <t>0.28392386]</t>
  </si>
  <si>
    <t>0.19296056]</t>
  </si>
  <si>
    <t>0.35942453]</t>
  </si>
  <si>
    <t>0.48342627]</t>
  </si>
  <si>
    <t>0.75538462]</t>
  </si>
  <si>
    <t>0.73355645]</t>
  </si>
  <si>
    <t>0.36689842]</t>
  </si>
  <si>
    <t>0.59785908]</t>
  </si>
  <si>
    <t>0.58742994]</t>
  </si>
  <si>
    <t>0.35259175]</t>
  </si>
  <si>
    <t>0.55334926]</t>
  </si>
  <si>
    <t>0.40975845]</t>
  </si>
  <si>
    <t>0.31505397]</t>
  </si>
  <si>
    <t>0.19946463]</t>
  </si>
  <si>
    <t>0.15406288]</t>
  </si>
  <si>
    <t>0.27395043]</t>
  </si>
  <si>
    <t>0.42996839]</t>
  </si>
  <si>
    <t>0.38884571]</t>
  </si>
  <si>
    <t>0.39312834]</t>
  </si>
  <si>
    <t>0.35681465]</t>
  </si>
  <si>
    <t>0.38750947]</t>
  </si>
  <si>
    <t>0.37496775]</t>
  </si>
  <si>
    <t>0.44873035]</t>
  </si>
  <si>
    <t>0.54298598]</t>
  </si>
  <si>
    <t>0.34700361]</t>
  </si>
  <si>
    <t>0.31569323]</t>
  </si>
  <si>
    <t>0.40361673]</t>
  </si>
  <si>
    <t>0.47321668]</t>
  </si>
  <si>
    <t>0.11867414]</t>
  </si>
  <si>
    <t>0.07515559]</t>
  </si>
  <si>
    <t>0.55921066]</t>
  </si>
  <si>
    <t>0.76221502]</t>
  </si>
  <si>
    <t>0.66216904]</t>
  </si>
  <si>
    <t>0.42456019]</t>
  </si>
  <si>
    <t>0.41988793]</t>
  </si>
  <si>
    <t>0.31434071]</t>
  </si>
  <si>
    <t>0.38657936]</t>
  </si>
  <si>
    <t>0.37258735]</t>
  </si>
  <si>
    <t>0.35806373]</t>
  </si>
  <si>
    <t>0.25357303]</t>
  </si>
  <si>
    <t>0.29681617]</t>
  </si>
  <si>
    <t>0.57179517]</t>
  </si>
  <si>
    <t>0.62413448]</t>
  </si>
  <si>
    <t>0.71066946]</t>
  </si>
  <si>
    <t>0.75105214]</t>
  </si>
  <si>
    <t>0.80376792]</t>
  </si>
  <si>
    <t>0.72465634]</t>
  </si>
  <si>
    <t>0.65018213]</t>
  </si>
  <si>
    <t>0.66412175]</t>
  </si>
  <si>
    <t>0.52884275]</t>
  </si>
  <si>
    <t>0.52005547]</t>
  </si>
  <si>
    <t>0.62611496]</t>
  </si>
  <si>
    <t>0.42171317]</t>
  </si>
  <si>
    <t>0.38317212]</t>
  </si>
  <si>
    <t>0.26194778]</t>
  </si>
  <si>
    <t>0.37007919]</t>
  </si>
  <si>
    <t>0.62816346]</t>
  </si>
  <si>
    <t>0.69074863]</t>
  </si>
  <si>
    <t>0.84147662]</t>
  </si>
  <si>
    <t>0.58297062]</t>
  </si>
  <si>
    <t>0.53233522]</t>
  </si>
  <si>
    <t>0.87128842]</t>
  </si>
  <si>
    <t>0.78101313]</t>
  </si>
  <si>
    <t>0.80219245]</t>
  </si>
  <si>
    <t>0.73918885]</t>
  </si>
  <si>
    <t>0.78612614]</t>
  </si>
  <si>
    <t>0.85695839]</t>
  </si>
  <si>
    <t>0.72183818]</t>
  </si>
  <si>
    <t>0.41286317]</t>
  </si>
  <si>
    <t>0.62831056]</t>
  </si>
  <si>
    <t>0.68488526]</t>
  </si>
  <si>
    <t>0.82787645]</t>
  </si>
  <si>
    <t>0.82150882]</t>
  </si>
  <si>
    <t>0.66784072]</t>
  </si>
  <si>
    <t>0.70397085]</t>
  </si>
  <si>
    <t>0.67239302]</t>
  </si>
  <si>
    <t>0.62588072]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</si>
</sst>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topLeftCell="A217" workbookViewId="0">
      <selection activeCell="L252" sqref="L252"/>
    </sheetView>
  </sheetViews>
  <sheetFormatPr defaultRowHeight="15" x14ac:dyDescent="0.25"/>
  <cols>
    <col min="5" max="5" width="11.7109375" customWidth="1"/>
  </cols>
  <sheetData>
    <row r="1" spans="1:16" x14ac:dyDescent="0.25">
      <c r="A1">
        <v>1</v>
      </c>
      <c r="B1">
        <f>1253-A1</f>
        <v>1252</v>
      </c>
      <c r="C1">
        <v>0.24097911999999999</v>
      </c>
      <c r="D1" t="s">
        <v>3</v>
      </c>
      <c r="E1" s="1" t="str">
        <f>LEFT(D1,LEN(D1)-1)</f>
        <v>0.75902092</v>
      </c>
      <c r="G1" s="1">
        <f>E1-C1</f>
        <v>0.5180418</v>
      </c>
      <c r="H1" s="1">
        <f>ABS(G1)</f>
        <v>0.5180418</v>
      </c>
      <c r="I1">
        <v>127.5</v>
      </c>
      <c r="J1">
        <f>I2-I1</f>
        <v>1.0999999999999943</v>
      </c>
      <c r="K1">
        <f>G1*J1</f>
        <v>0.56984597999999709</v>
      </c>
      <c r="M1" t="b">
        <f>SIGN(G1)=SIGN(J1)</f>
        <v>1</v>
      </c>
      <c r="N1">
        <f>IF(ABS(G1)&gt;0.5,1)</f>
        <v>1</v>
      </c>
      <c r="O1">
        <f>ABS(G1)*N1</f>
        <v>0.5180418</v>
      </c>
      <c r="P1">
        <f>IF(N1,N1*M1)</f>
        <v>1</v>
      </c>
    </row>
    <row r="2" spans="1:16" x14ac:dyDescent="0.25">
      <c r="A2">
        <v>2</v>
      </c>
      <c r="C2">
        <v>0.40922064000000002</v>
      </c>
      <c r="D2">
        <v>0.59077930000000001</v>
      </c>
      <c r="E2" s="1" t="str">
        <f t="shared" ref="E2:E65" si="0">LEFT(D2,LEN(D2)-1)</f>
        <v>0.590779</v>
      </c>
      <c r="G2" s="1">
        <f t="shared" ref="G2:G65" si="1">E2-C2</f>
        <v>0.18155836000000003</v>
      </c>
      <c r="H2" s="1">
        <f t="shared" ref="H2:H65" si="2">ABS(G2)</f>
        <v>0.18155836000000003</v>
      </c>
      <c r="I2">
        <v>128.6</v>
      </c>
      <c r="J2">
        <f t="shared" ref="J2:J65" si="3">I3-I2</f>
        <v>3.4000000000000057</v>
      </c>
      <c r="K2">
        <f t="shared" ref="K2:K65" si="4">G2*J2</f>
        <v>0.61729842400000112</v>
      </c>
      <c r="L2" t="b">
        <f t="shared" ref="L2:L65" si="5">IF(N2=1,G2*J2)</f>
        <v>0</v>
      </c>
      <c r="M2" t="b">
        <f t="shared" ref="M2:M65" si="6">SIGN(G2)=SIGN(J2)</f>
        <v>1</v>
      </c>
      <c r="N2" t="b">
        <f t="shared" ref="N2:N65" si="7">IF(ABS(G2)&gt;0.5,1)</f>
        <v>0</v>
      </c>
      <c r="O2">
        <f t="shared" ref="O2:O65" si="8">ABS(G2)*N2</f>
        <v>0</v>
      </c>
      <c r="P2" t="b">
        <f t="shared" ref="P2:P65" si="9">IF(N2,N2*M2)</f>
        <v>0</v>
      </c>
    </row>
    <row r="3" spans="1:16" x14ac:dyDescent="0.25">
      <c r="A3">
        <v>3</v>
      </c>
      <c r="C3">
        <v>0.47977540000000002</v>
      </c>
      <c r="D3" t="s">
        <v>4</v>
      </c>
      <c r="E3" s="1" t="str">
        <f t="shared" si="0"/>
        <v>0.52022457</v>
      </c>
      <c r="G3" s="1">
        <f t="shared" si="1"/>
        <v>4.0449169999999979E-2</v>
      </c>
      <c r="H3" s="1">
        <f t="shared" si="2"/>
        <v>4.0449169999999979E-2</v>
      </c>
      <c r="I3">
        <v>132</v>
      </c>
      <c r="J3">
        <f t="shared" si="3"/>
        <v>-1.4000000000000057</v>
      </c>
      <c r="K3">
        <f t="shared" si="4"/>
        <v>-5.6628838000000202E-2</v>
      </c>
      <c r="L3" t="b">
        <f t="shared" si="5"/>
        <v>0</v>
      </c>
      <c r="M3" t="b">
        <f t="shared" si="6"/>
        <v>0</v>
      </c>
      <c r="N3" t="b">
        <f t="shared" si="7"/>
        <v>0</v>
      </c>
      <c r="O3">
        <f t="shared" si="8"/>
        <v>0</v>
      </c>
      <c r="P3" t="b">
        <f t="shared" si="9"/>
        <v>0</v>
      </c>
    </row>
    <row r="4" spans="1:16" x14ac:dyDescent="0.25">
      <c r="A4">
        <v>4</v>
      </c>
      <c r="C4">
        <v>0.51711982000000001</v>
      </c>
      <c r="D4" t="s">
        <v>5</v>
      </c>
      <c r="E4" s="1" t="str">
        <f t="shared" si="0"/>
        <v>0.48288015</v>
      </c>
      <c r="G4" s="1">
        <f t="shared" si="1"/>
        <v>-3.423967E-2</v>
      </c>
      <c r="H4" s="1">
        <f t="shared" si="2"/>
        <v>3.423967E-2</v>
      </c>
      <c r="I4">
        <v>130.6</v>
      </c>
      <c r="J4">
        <f t="shared" si="3"/>
        <v>-0.5</v>
      </c>
      <c r="K4">
        <f t="shared" si="4"/>
        <v>1.7119835E-2</v>
      </c>
      <c r="L4" t="b">
        <f t="shared" si="5"/>
        <v>0</v>
      </c>
      <c r="M4" t="b">
        <f t="shared" si="6"/>
        <v>1</v>
      </c>
      <c r="N4" t="b">
        <f t="shared" si="7"/>
        <v>0</v>
      </c>
      <c r="O4">
        <f t="shared" si="8"/>
        <v>0</v>
      </c>
      <c r="P4" t="b">
        <f t="shared" si="9"/>
        <v>0</v>
      </c>
    </row>
    <row r="5" spans="1:16" x14ac:dyDescent="0.25">
      <c r="A5">
        <v>5</v>
      </c>
      <c r="C5">
        <v>0.42051461000000001</v>
      </c>
      <c r="D5" t="s">
        <v>6</v>
      </c>
      <c r="E5" s="1" t="str">
        <f t="shared" si="0"/>
        <v>0.57948536</v>
      </c>
      <c r="G5" s="1">
        <f t="shared" si="1"/>
        <v>0.15897074999999994</v>
      </c>
      <c r="H5" s="1">
        <f t="shared" si="2"/>
        <v>0.15897074999999994</v>
      </c>
      <c r="I5">
        <v>130.1</v>
      </c>
      <c r="J5">
        <f t="shared" si="3"/>
        <v>0.5</v>
      </c>
      <c r="K5">
        <f t="shared" si="4"/>
        <v>7.9485374999999969E-2</v>
      </c>
      <c r="L5" t="b">
        <f t="shared" si="5"/>
        <v>0</v>
      </c>
      <c r="M5" t="b">
        <f t="shared" si="6"/>
        <v>1</v>
      </c>
      <c r="N5" t="b">
        <f t="shared" si="7"/>
        <v>0</v>
      </c>
      <c r="O5">
        <f t="shared" si="8"/>
        <v>0</v>
      </c>
      <c r="P5" t="b">
        <f t="shared" si="9"/>
        <v>0</v>
      </c>
    </row>
    <row r="6" spans="1:16" x14ac:dyDescent="0.25">
      <c r="A6">
        <v>6</v>
      </c>
      <c r="C6">
        <v>0.40464705000000001</v>
      </c>
      <c r="D6" t="s">
        <v>7</v>
      </c>
      <c r="E6" s="1" t="str">
        <f t="shared" si="0"/>
        <v>0.59535301</v>
      </c>
      <c r="G6" s="1">
        <f t="shared" si="1"/>
        <v>0.19070595999999995</v>
      </c>
      <c r="H6" s="1">
        <f t="shared" si="2"/>
        <v>0.19070595999999995</v>
      </c>
      <c r="I6">
        <v>130.6</v>
      </c>
      <c r="J6">
        <f t="shared" si="3"/>
        <v>1.4000000000000057</v>
      </c>
      <c r="K6">
        <f t="shared" si="4"/>
        <v>0.26698834400000104</v>
      </c>
      <c r="L6" t="b">
        <f t="shared" si="5"/>
        <v>0</v>
      </c>
      <c r="M6" t="b">
        <f t="shared" si="6"/>
        <v>1</v>
      </c>
      <c r="N6" t="b">
        <f t="shared" si="7"/>
        <v>0</v>
      </c>
      <c r="O6">
        <f t="shared" si="8"/>
        <v>0</v>
      </c>
      <c r="P6" t="b">
        <f t="shared" si="9"/>
        <v>0</v>
      </c>
    </row>
    <row r="7" spans="1:16" x14ac:dyDescent="0.25">
      <c r="A7">
        <v>7</v>
      </c>
      <c r="C7">
        <v>0.33240014000000001</v>
      </c>
      <c r="D7">
        <v>0.66759979999999997</v>
      </c>
      <c r="E7" s="1" t="str">
        <f t="shared" si="0"/>
        <v>0.667599</v>
      </c>
      <c r="G7" s="1">
        <f t="shared" si="1"/>
        <v>0.33519886000000004</v>
      </c>
      <c r="H7" s="1">
        <f t="shared" si="2"/>
        <v>0.33519886000000004</v>
      </c>
      <c r="I7">
        <v>132</v>
      </c>
      <c r="J7">
        <f t="shared" si="3"/>
        <v>-1.1999999999999886</v>
      </c>
      <c r="K7">
        <f t="shared" si="4"/>
        <v>-0.40223863199999627</v>
      </c>
      <c r="L7" t="b">
        <f t="shared" si="5"/>
        <v>0</v>
      </c>
      <c r="M7" t="b">
        <f t="shared" si="6"/>
        <v>0</v>
      </c>
      <c r="N7" t="b">
        <f t="shared" si="7"/>
        <v>0</v>
      </c>
      <c r="O7">
        <f t="shared" si="8"/>
        <v>0</v>
      </c>
      <c r="P7" t="b">
        <f t="shared" si="9"/>
        <v>0</v>
      </c>
    </row>
    <row r="8" spans="1:16" x14ac:dyDescent="0.25">
      <c r="A8">
        <v>8</v>
      </c>
      <c r="C8">
        <v>0.23290408000000001</v>
      </c>
      <c r="D8" t="s">
        <v>8</v>
      </c>
      <c r="E8" s="1" t="str">
        <f t="shared" si="0"/>
        <v>0.76709592</v>
      </c>
      <c r="G8" s="1">
        <f t="shared" si="1"/>
        <v>0.53419184000000008</v>
      </c>
      <c r="H8" s="1">
        <f t="shared" si="2"/>
        <v>0.53419184000000008</v>
      </c>
      <c r="I8">
        <v>130.80000000000001</v>
      </c>
      <c r="J8">
        <f t="shared" si="3"/>
        <v>-0.80000000000001137</v>
      </c>
      <c r="K8">
        <f t="shared" si="4"/>
        <v>-0.42735347200000612</v>
      </c>
      <c r="L8">
        <f t="shared" si="5"/>
        <v>-0.42735347200000612</v>
      </c>
      <c r="M8" t="b">
        <f t="shared" si="6"/>
        <v>0</v>
      </c>
      <c r="N8">
        <f t="shared" si="7"/>
        <v>1</v>
      </c>
      <c r="O8">
        <f t="shared" si="8"/>
        <v>0.53419184000000008</v>
      </c>
      <c r="P8">
        <f t="shared" si="9"/>
        <v>0</v>
      </c>
    </row>
    <row r="9" spans="1:16" x14ac:dyDescent="0.25">
      <c r="A9">
        <v>9</v>
      </c>
      <c r="C9">
        <v>0.27929865999999998</v>
      </c>
      <c r="D9">
        <v>0.72070140000000005</v>
      </c>
      <c r="E9" s="1" t="str">
        <f t="shared" si="0"/>
        <v>0.720701</v>
      </c>
      <c r="G9" s="1">
        <f t="shared" si="1"/>
        <v>0.44140234000000006</v>
      </c>
      <c r="H9" s="1">
        <f t="shared" si="2"/>
        <v>0.44140234000000006</v>
      </c>
      <c r="I9">
        <v>130</v>
      </c>
      <c r="J9">
        <f t="shared" si="3"/>
        <v>3.3000000000000114</v>
      </c>
      <c r="K9">
        <f t="shared" si="4"/>
        <v>1.4566277220000052</v>
      </c>
      <c r="L9" t="b">
        <f t="shared" si="5"/>
        <v>0</v>
      </c>
      <c r="M9" t="b">
        <f t="shared" si="6"/>
        <v>1</v>
      </c>
      <c r="N9" t="b">
        <f t="shared" si="7"/>
        <v>0</v>
      </c>
      <c r="O9">
        <f t="shared" si="8"/>
        <v>0</v>
      </c>
      <c r="P9" t="b">
        <f t="shared" si="9"/>
        <v>0</v>
      </c>
    </row>
    <row r="10" spans="1:16" x14ac:dyDescent="0.25">
      <c r="A10">
        <v>10</v>
      </c>
      <c r="C10">
        <v>0.16004415</v>
      </c>
      <c r="D10" t="s">
        <v>9</v>
      </c>
      <c r="E10" s="1" t="str">
        <f t="shared" si="0"/>
        <v>0.83995587</v>
      </c>
      <c r="G10" s="1">
        <f t="shared" si="1"/>
        <v>0.67991172</v>
      </c>
      <c r="H10" s="1">
        <f t="shared" si="2"/>
        <v>0.67991172</v>
      </c>
      <c r="I10">
        <v>133.30000000000001</v>
      </c>
      <c r="J10">
        <f t="shared" si="3"/>
        <v>-0.5</v>
      </c>
      <c r="K10">
        <f t="shared" si="4"/>
        <v>-0.33995586</v>
      </c>
      <c r="L10">
        <f t="shared" si="5"/>
        <v>-0.33995586</v>
      </c>
      <c r="M10" t="b">
        <f t="shared" si="6"/>
        <v>0</v>
      </c>
      <c r="N10">
        <f t="shared" si="7"/>
        <v>1</v>
      </c>
      <c r="O10">
        <f t="shared" si="8"/>
        <v>0.67991172</v>
      </c>
      <c r="P10">
        <f t="shared" si="9"/>
        <v>0</v>
      </c>
    </row>
    <row r="11" spans="1:16" x14ac:dyDescent="0.25">
      <c r="A11">
        <v>11</v>
      </c>
      <c r="C11">
        <v>0.37655561999999998</v>
      </c>
      <c r="D11" t="s">
        <v>10</v>
      </c>
      <c r="E11" s="1" t="str">
        <f t="shared" si="0"/>
        <v>0.62344438</v>
      </c>
      <c r="G11" s="1">
        <f t="shared" si="1"/>
        <v>0.24688876000000004</v>
      </c>
      <c r="H11" s="1">
        <f t="shared" si="2"/>
        <v>0.24688876000000004</v>
      </c>
      <c r="I11">
        <v>132.80000000000001</v>
      </c>
      <c r="J11">
        <f t="shared" si="3"/>
        <v>3.6999999999999886</v>
      </c>
      <c r="K11">
        <f t="shared" si="4"/>
        <v>0.91348841199999731</v>
      </c>
      <c r="L11" t="b">
        <f t="shared" si="5"/>
        <v>0</v>
      </c>
      <c r="M11" t="b">
        <f t="shared" si="6"/>
        <v>1</v>
      </c>
      <c r="N11" t="b">
        <f t="shared" si="7"/>
        <v>0</v>
      </c>
      <c r="O11">
        <f t="shared" si="8"/>
        <v>0</v>
      </c>
      <c r="P11" t="b">
        <f t="shared" si="9"/>
        <v>0</v>
      </c>
    </row>
    <row r="12" spans="1:16" x14ac:dyDescent="0.25">
      <c r="A12">
        <v>12</v>
      </c>
      <c r="C12">
        <v>0.36783590999999999</v>
      </c>
      <c r="D12" t="s">
        <v>11</v>
      </c>
      <c r="E12" s="1" t="str">
        <f t="shared" si="0"/>
        <v>0.63216412</v>
      </c>
      <c r="G12" s="1">
        <f t="shared" si="1"/>
        <v>0.26432821000000001</v>
      </c>
      <c r="H12" s="1">
        <f t="shared" si="2"/>
        <v>0.26432821000000001</v>
      </c>
      <c r="I12">
        <v>136.5</v>
      </c>
      <c r="J12">
        <f t="shared" si="3"/>
        <v>0.30000000000001137</v>
      </c>
      <c r="K12">
        <f t="shared" si="4"/>
        <v>7.9298463000003011E-2</v>
      </c>
      <c r="L12" t="b">
        <f t="shared" si="5"/>
        <v>0</v>
      </c>
      <c r="M12" t="b">
        <f t="shared" si="6"/>
        <v>1</v>
      </c>
      <c r="N12" t="b">
        <f t="shared" si="7"/>
        <v>0</v>
      </c>
      <c r="O12">
        <f t="shared" si="8"/>
        <v>0</v>
      </c>
      <c r="P12" t="b">
        <f t="shared" si="9"/>
        <v>0</v>
      </c>
    </row>
    <row r="13" spans="1:16" x14ac:dyDescent="0.25">
      <c r="A13">
        <v>13</v>
      </c>
      <c r="C13">
        <v>0.43800324000000002</v>
      </c>
      <c r="D13">
        <v>0.56199670000000002</v>
      </c>
      <c r="E13" s="1" t="str">
        <f t="shared" si="0"/>
        <v>0.561996</v>
      </c>
      <c r="G13" s="1">
        <f t="shared" si="1"/>
        <v>0.12399276000000004</v>
      </c>
      <c r="H13" s="1">
        <f t="shared" si="2"/>
        <v>0.12399276000000004</v>
      </c>
      <c r="I13">
        <v>136.80000000000001</v>
      </c>
      <c r="J13">
        <f t="shared" si="3"/>
        <v>2</v>
      </c>
      <c r="K13">
        <f t="shared" si="4"/>
        <v>0.24798552000000007</v>
      </c>
      <c r="L13" t="b">
        <f t="shared" si="5"/>
        <v>0</v>
      </c>
      <c r="M13" t="b">
        <f t="shared" si="6"/>
        <v>1</v>
      </c>
      <c r="N13" t="b">
        <f t="shared" si="7"/>
        <v>0</v>
      </c>
      <c r="O13">
        <f t="shared" si="8"/>
        <v>0</v>
      </c>
      <c r="P13" t="b">
        <f t="shared" si="9"/>
        <v>0</v>
      </c>
    </row>
    <row r="14" spans="1:16" x14ac:dyDescent="0.25">
      <c r="A14">
        <v>14</v>
      </c>
      <c r="C14">
        <v>0.34493348000000001</v>
      </c>
      <c r="D14" t="s">
        <v>12</v>
      </c>
      <c r="E14" s="1" t="str">
        <f t="shared" si="0"/>
        <v>0.65506655</v>
      </c>
      <c r="G14" s="1">
        <f t="shared" si="1"/>
        <v>0.31013307000000001</v>
      </c>
      <c r="H14" s="1">
        <f t="shared" si="2"/>
        <v>0.31013307000000001</v>
      </c>
      <c r="I14">
        <v>138.80000000000001</v>
      </c>
      <c r="J14">
        <f t="shared" si="3"/>
        <v>-1.3000000000000114</v>
      </c>
      <c r="K14">
        <f t="shared" si="4"/>
        <v>-0.40317299100000353</v>
      </c>
      <c r="L14" t="b">
        <f t="shared" si="5"/>
        <v>0</v>
      </c>
      <c r="M14" t="b">
        <f t="shared" si="6"/>
        <v>0</v>
      </c>
      <c r="N14" t="b">
        <f t="shared" si="7"/>
        <v>0</v>
      </c>
      <c r="O14">
        <f t="shared" si="8"/>
        <v>0</v>
      </c>
      <c r="P14" t="b">
        <f t="shared" si="9"/>
        <v>0</v>
      </c>
    </row>
    <row r="15" spans="1:16" x14ac:dyDescent="0.25">
      <c r="A15">
        <v>15</v>
      </c>
      <c r="C15">
        <v>7.5553299999999999E-3</v>
      </c>
      <c r="D15" t="s">
        <v>13</v>
      </c>
      <c r="E15" s="1" t="str">
        <f t="shared" si="0"/>
        <v>0.99244469</v>
      </c>
      <c r="G15" s="1">
        <f t="shared" si="1"/>
        <v>0.98488936000000005</v>
      </c>
      <c r="H15" s="1">
        <f t="shared" si="2"/>
        <v>0.98488936000000005</v>
      </c>
      <c r="I15">
        <v>137.5</v>
      </c>
      <c r="J15">
        <f t="shared" si="3"/>
        <v>2</v>
      </c>
      <c r="K15">
        <f t="shared" si="4"/>
        <v>1.9697787200000001</v>
      </c>
      <c r="L15">
        <f t="shared" si="5"/>
        <v>1.9697787200000001</v>
      </c>
      <c r="M15" t="b">
        <f t="shared" si="6"/>
        <v>1</v>
      </c>
      <c r="N15">
        <f t="shared" si="7"/>
        <v>1</v>
      </c>
      <c r="O15">
        <f t="shared" si="8"/>
        <v>0.98488936000000005</v>
      </c>
      <c r="P15">
        <f t="shared" si="9"/>
        <v>1</v>
      </c>
    </row>
    <row r="16" spans="1:16" x14ac:dyDescent="0.25">
      <c r="A16">
        <v>16</v>
      </c>
      <c r="C16">
        <v>0.88484262999999996</v>
      </c>
      <c r="D16" t="s">
        <v>14</v>
      </c>
      <c r="E16" s="1" t="str">
        <f t="shared" si="0"/>
        <v>0.11515742</v>
      </c>
      <c r="G16" s="1">
        <f t="shared" si="1"/>
        <v>-0.76968521000000001</v>
      </c>
      <c r="H16" s="1">
        <f t="shared" si="2"/>
        <v>0.76968521000000001</v>
      </c>
      <c r="I16">
        <v>139.5</v>
      </c>
      <c r="J16">
        <f t="shared" si="3"/>
        <v>0.19999999999998863</v>
      </c>
      <c r="K16">
        <f t="shared" si="4"/>
        <v>-0.15393704199999125</v>
      </c>
      <c r="L16">
        <f t="shared" si="5"/>
        <v>-0.15393704199999125</v>
      </c>
      <c r="M16" t="b">
        <f t="shared" si="6"/>
        <v>0</v>
      </c>
      <c r="N16">
        <f t="shared" si="7"/>
        <v>1</v>
      </c>
      <c r="O16">
        <f t="shared" si="8"/>
        <v>0.76968521000000001</v>
      </c>
      <c r="P16">
        <f t="shared" si="9"/>
        <v>0</v>
      </c>
    </row>
    <row r="17" spans="1:16" x14ac:dyDescent="0.25">
      <c r="A17">
        <v>17</v>
      </c>
      <c r="C17">
        <v>0.24944484</v>
      </c>
      <c r="D17" t="s">
        <v>15</v>
      </c>
      <c r="E17" s="1" t="str">
        <f t="shared" si="0"/>
        <v>0.75055516</v>
      </c>
      <c r="G17" s="1">
        <f t="shared" si="1"/>
        <v>0.50111032</v>
      </c>
      <c r="H17" s="1">
        <f t="shared" si="2"/>
        <v>0.50111032</v>
      </c>
      <c r="I17">
        <v>139.69999999999999</v>
      </c>
      <c r="J17">
        <f t="shared" si="3"/>
        <v>0.10000000000002274</v>
      </c>
      <c r="K17">
        <f t="shared" si="4"/>
        <v>5.0111032000011393E-2</v>
      </c>
      <c r="L17">
        <f t="shared" si="5"/>
        <v>5.0111032000011393E-2</v>
      </c>
      <c r="M17" t="b">
        <f t="shared" si="6"/>
        <v>1</v>
      </c>
      <c r="N17">
        <f t="shared" si="7"/>
        <v>1</v>
      </c>
      <c r="O17">
        <f t="shared" si="8"/>
        <v>0.50111032</v>
      </c>
      <c r="P17">
        <f t="shared" si="9"/>
        <v>1</v>
      </c>
    </row>
    <row r="18" spans="1:16" x14ac:dyDescent="0.25">
      <c r="A18">
        <v>18</v>
      </c>
      <c r="C18">
        <v>0.11148558</v>
      </c>
      <c r="D18" t="s">
        <v>16</v>
      </c>
      <c r="E18" s="1" t="str">
        <f t="shared" si="0"/>
        <v>0.88851446</v>
      </c>
      <c r="G18" s="1">
        <f t="shared" si="1"/>
        <v>0.77702888000000003</v>
      </c>
      <c r="H18" s="1">
        <f t="shared" si="2"/>
        <v>0.77702888000000003</v>
      </c>
      <c r="I18">
        <v>139.80000000000001</v>
      </c>
      <c r="J18">
        <f t="shared" si="3"/>
        <v>0</v>
      </c>
      <c r="K18">
        <f t="shared" si="4"/>
        <v>0</v>
      </c>
      <c r="L18">
        <f t="shared" si="5"/>
        <v>0</v>
      </c>
      <c r="M18" t="b">
        <f t="shared" si="6"/>
        <v>0</v>
      </c>
      <c r="N18">
        <f t="shared" si="7"/>
        <v>1</v>
      </c>
      <c r="O18">
        <f t="shared" si="8"/>
        <v>0.77702888000000003</v>
      </c>
      <c r="P18">
        <f t="shared" si="9"/>
        <v>0</v>
      </c>
    </row>
    <row r="19" spans="1:16" x14ac:dyDescent="0.25">
      <c r="A19">
        <v>19</v>
      </c>
      <c r="C19">
        <v>0.45742175000000002</v>
      </c>
      <c r="D19" t="s">
        <v>17</v>
      </c>
      <c r="E19" s="1" t="str">
        <f t="shared" si="0"/>
        <v>0.54257834</v>
      </c>
      <c r="G19" s="1">
        <f t="shared" si="1"/>
        <v>8.5156590000000032E-2</v>
      </c>
      <c r="H19" s="1">
        <f t="shared" si="2"/>
        <v>8.5156590000000032E-2</v>
      </c>
      <c r="I19">
        <v>139.80000000000001</v>
      </c>
      <c r="J19">
        <f t="shared" si="3"/>
        <v>-1</v>
      </c>
      <c r="K19">
        <f t="shared" si="4"/>
        <v>-8.5156590000000032E-2</v>
      </c>
      <c r="L19" t="b">
        <f t="shared" si="5"/>
        <v>0</v>
      </c>
      <c r="M19" t="b">
        <f t="shared" si="6"/>
        <v>0</v>
      </c>
      <c r="N19" t="b">
        <f t="shared" si="7"/>
        <v>0</v>
      </c>
      <c r="O19">
        <f t="shared" si="8"/>
        <v>0</v>
      </c>
      <c r="P19" t="b">
        <f t="shared" si="9"/>
        <v>0</v>
      </c>
    </row>
    <row r="20" spans="1:16" x14ac:dyDescent="0.25">
      <c r="A20">
        <v>20</v>
      </c>
      <c r="C20">
        <v>0.57365018000000001</v>
      </c>
      <c r="D20" t="s">
        <v>18</v>
      </c>
      <c r="E20" s="1" t="str">
        <f t="shared" si="0"/>
        <v>0.42634979</v>
      </c>
      <c r="G20" s="1">
        <f t="shared" si="1"/>
        <v>-0.14730039</v>
      </c>
      <c r="H20" s="1">
        <f t="shared" si="2"/>
        <v>0.14730039</v>
      </c>
      <c r="I20">
        <v>138.80000000000001</v>
      </c>
      <c r="J20">
        <f t="shared" si="3"/>
        <v>0.29999999999998295</v>
      </c>
      <c r="K20">
        <f t="shared" si="4"/>
        <v>-4.4190116999997489E-2</v>
      </c>
      <c r="L20" t="b">
        <f t="shared" si="5"/>
        <v>0</v>
      </c>
      <c r="M20" t="b">
        <f t="shared" si="6"/>
        <v>0</v>
      </c>
      <c r="N20" t="b">
        <f t="shared" si="7"/>
        <v>0</v>
      </c>
      <c r="O20">
        <f t="shared" si="8"/>
        <v>0</v>
      </c>
      <c r="P20" t="b">
        <f t="shared" si="9"/>
        <v>0</v>
      </c>
    </row>
    <row r="21" spans="1:16" x14ac:dyDescent="0.25">
      <c r="A21">
        <v>21</v>
      </c>
      <c r="C21">
        <v>0.64549767999999996</v>
      </c>
      <c r="D21" t="s">
        <v>19</v>
      </c>
      <c r="E21" s="1" t="str">
        <f t="shared" si="0"/>
        <v>0.35450235</v>
      </c>
      <c r="G21" s="1">
        <f t="shared" si="1"/>
        <v>-0.29099532999999994</v>
      </c>
      <c r="H21" s="1">
        <f t="shared" si="2"/>
        <v>0.29099532999999994</v>
      </c>
      <c r="I21">
        <v>139.1</v>
      </c>
      <c r="J21">
        <f t="shared" si="3"/>
        <v>2.5</v>
      </c>
      <c r="K21">
        <f t="shared" si="4"/>
        <v>-0.72748832499999982</v>
      </c>
      <c r="L21" t="b">
        <f t="shared" si="5"/>
        <v>0</v>
      </c>
      <c r="M21" t="b">
        <f t="shared" si="6"/>
        <v>0</v>
      </c>
      <c r="N21" t="b">
        <f t="shared" si="7"/>
        <v>0</v>
      </c>
      <c r="O21">
        <f t="shared" si="8"/>
        <v>0</v>
      </c>
      <c r="P21" t="b">
        <f t="shared" si="9"/>
        <v>0</v>
      </c>
    </row>
    <row r="22" spans="1:16" x14ac:dyDescent="0.25">
      <c r="A22">
        <v>22</v>
      </c>
      <c r="C22">
        <v>0.49148491</v>
      </c>
      <c r="D22" t="s">
        <v>20</v>
      </c>
      <c r="E22" s="1" t="str">
        <f t="shared" si="0"/>
        <v>0.50851512</v>
      </c>
      <c r="G22" s="1">
        <f t="shared" si="1"/>
        <v>1.703020999999999E-2</v>
      </c>
      <c r="H22" s="1">
        <f t="shared" si="2"/>
        <v>1.703020999999999E-2</v>
      </c>
      <c r="I22">
        <v>141.6</v>
      </c>
      <c r="J22">
        <f t="shared" si="3"/>
        <v>0.20000000000001705</v>
      </c>
      <c r="K22">
        <f t="shared" si="4"/>
        <v>3.4060420000002886E-3</v>
      </c>
      <c r="L22" t="b">
        <f t="shared" si="5"/>
        <v>0</v>
      </c>
      <c r="M22" t="b">
        <f t="shared" si="6"/>
        <v>1</v>
      </c>
      <c r="N22" t="b">
        <f t="shared" si="7"/>
        <v>0</v>
      </c>
      <c r="O22">
        <f t="shared" si="8"/>
        <v>0</v>
      </c>
      <c r="P22" t="b">
        <f t="shared" si="9"/>
        <v>0</v>
      </c>
    </row>
    <row r="23" spans="1:16" x14ac:dyDescent="0.25">
      <c r="A23">
        <v>23</v>
      </c>
      <c r="C23">
        <v>0.61984788999999996</v>
      </c>
      <c r="D23" t="s">
        <v>21</v>
      </c>
      <c r="E23" s="1" t="str">
        <f t="shared" si="0"/>
        <v>0.38015211</v>
      </c>
      <c r="G23" s="1">
        <f t="shared" si="1"/>
        <v>-0.23969577999999997</v>
      </c>
      <c r="H23" s="1">
        <f t="shared" si="2"/>
        <v>0.23969577999999997</v>
      </c>
      <c r="I23">
        <v>141.80000000000001</v>
      </c>
      <c r="J23">
        <f t="shared" si="3"/>
        <v>0.79999999999998295</v>
      </c>
      <c r="K23">
        <f t="shared" si="4"/>
        <v>-0.19175662399999588</v>
      </c>
      <c r="L23" t="b">
        <f t="shared" si="5"/>
        <v>0</v>
      </c>
      <c r="M23" t="b">
        <f t="shared" si="6"/>
        <v>0</v>
      </c>
      <c r="N23" t="b">
        <f t="shared" si="7"/>
        <v>0</v>
      </c>
      <c r="O23">
        <f t="shared" si="8"/>
        <v>0</v>
      </c>
      <c r="P23" t="b">
        <f t="shared" si="9"/>
        <v>0</v>
      </c>
    </row>
    <row r="24" spans="1:16" x14ac:dyDescent="0.25">
      <c r="A24">
        <v>24</v>
      </c>
      <c r="C24">
        <v>0.58432059999999997</v>
      </c>
      <c r="D24" t="s">
        <v>22</v>
      </c>
      <c r="E24" s="1" t="str">
        <f t="shared" si="0"/>
        <v>0.41567937</v>
      </c>
      <c r="G24" s="1">
        <f t="shared" si="1"/>
        <v>-0.16864122999999998</v>
      </c>
      <c r="H24" s="1">
        <f t="shared" si="2"/>
        <v>0.16864122999999998</v>
      </c>
      <c r="I24">
        <v>142.6</v>
      </c>
      <c r="J24">
        <f t="shared" si="3"/>
        <v>-1.5</v>
      </c>
      <c r="K24">
        <f t="shared" si="4"/>
        <v>0.25296184499999996</v>
      </c>
      <c r="L24" t="b">
        <f t="shared" si="5"/>
        <v>0</v>
      </c>
      <c r="M24" t="b">
        <f t="shared" si="6"/>
        <v>1</v>
      </c>
      <c r="N24" t="b">
        <f t="shared" si="7"/>
        <v>0</v>
      </c>
      <c r="O24">
        <f t="shared" si="8"/>
        <v>0</v>
      </c>
      <c r="P24" t="b">
        <f t="shared" si="9"/>
        <v>0</v>
      </c>
    </row>
    <row r="25" spans="1:16" x14ac:dyDescent="0.25">
      <c r="A25">
        <v>25</v>
      </c>
      <c r="C25">
        <v>0.48517901000000002</v>
      </c>
      <c r="D25" t="s">
        <v>23</v>
      </c>
      <c r="E25" s="1" t="str">
        <f t="shared" si="0"/>
        <v>0.51482093</v>
      </c>
      <c r="G25" s="1">
        <f t="shared" si="1"/>
        <v>2.9641919999999933E-2</v>
      </c>
      <c r="H25" s="1">
        <f t="shared" si="2"/>
        <v>2.9641919999999933E-2</v>
      </c>
      <c r="I25">
        <v>141.1</v>
      </c>
      <c r="J25">
        <f t="shared" si="3"/>
        <v>-1.7999999999999829</v>
      </c>
      <c r="K25">
        <f t="shared" si="4"/>
        <v>-5.3355455999999371E-2</v>
      </c>
      <c r="L25" t="b">
        <f t="shared" si="5"/>
        <v>0</v>
      </c>
      <c r="M25" t="b">
        <f t="shared" si="6"/>
        <v>0</v>
      </c>
      <c r="N25" t="b">
        <f t="shared" si="7"/>
        <v>0</v>
      </c>
      <c r="O25">
        <f t="shared" si="8"/>
        <v>0</v>
      </c>
      <c r="P25" t="b">
        <f t="shared" si="9"/>
        <v>0</v>
      </c>
    </row>
    <row r="26" spans="1:16" x14ac:dyDescent="0.25">
      <c r="A26">
        <v>26</v>
      </c>
      <c r="C26">
        <v>0.43599557999999999</v>
      </c>
      <c r="D26" t="s">
        <v>24</v>
      </c>
      <c r="E26" s="1" t="str">
        <f t="shared" si="0"/>
        <v>0.56400442</v>
      </c>
      <c r="G26" s="1">
        <f t="shared" si="1"/>
        <v>0.12800883999999996</v>
      </c>
      <c r="H26" s="1">
        <f t="shared" si="2"/>
        <v>0.12800883999999996</v>
      </c>
      <c r="I26">
        <v>139.30000000000001</v>
      </c>
      <c r="J26">
        <f t="shared" si="3"/>
        <v>0</v>
      </c>
      <c r="K26">
        <f t="shared" si="4"/>
        <v>0</v>
      </c>
      <c r="L26" t="b">
        <f t="shared" si="5"/>
        <v>0</v>
      </c>
      <c r="M26" t="b">
        <f t="shared" si="6"/>
        <v>0</v>
      </c>
      <c r="N26" t="b">
        <f t="shared" si="7"/>
        <v>0</v>
      </c>
      <c r="O26">
        <f t="shared" si="8"/>
        <v>0</v>
      </c>
      <c r="P26" t="b">
        <f t="shared" si="9"/>
        <v>0</v>
      </c>
    </row>
    <row r="27" spans="1:16" x14ac:dyDescent="0.25">
      <c r="A27">
        <v>27</v>
      </c>
      <c r="C27">
        <v>0.49990031000000001</v>
      </c>
      <c r="D27" t="s">
        <v>25</v>
      </c>
      <c r="E27" s="1" t="str">
        <f t="shared" si="0"/>
        <v>0.50009966</v>
      </c>
      <c r="G27" s="1">
        <f t="shared" si="1"/>
        <v>1.9934999999993153E-4</v>
      </c>
      <c r="H27" s="1">
        <f t="shared" si="2"/>
        <v>1.9934999999993153E-4</v>
      </c>
      <c r="I27">
        <v>139.30000000000001</v>
      </c>
      <c r="J27">
        <f t="shared" si="3"/>
        <v>1.1999999999999886</v>
      </c>
      <c r="K27">
        <f t="shared" si="4"/>
        <v>2.3921999999991557E-4</v>
      </c>
      <c r="L27" t="b">
        <f t="shared" si="5"/>
        <v>0</v>
      </c>
      <c r="M27" t="b">
        <f t="shared" si="6"/>
        <v>1</v>
      </c>
      <c r="N27" t="b">
        <f t="shared" si="7"/>
        <v>0</v>
      </c>
      <c r="O27">
        <f t="shared" si="8"/>
        <v>0</v>
      </c>
      <c r="P27" t="b">
        <f t="shared" si="9"/>
        <v>0</v>
      </c>
    </row>
    <row r="28" spans="1:16" x14ac:dyDescent="0.25">
      <c r="A28">
        <v>28</v>
      </c>
      <c r="C28">
        <v>0.52500659000000005</v>
      </c>
      <c r="D28" t="s">
        <v>26</v>
      </c>
      <c r="E28" s="1" t="str">
        <f t="shared" si="0"/>
        <v>0.47499341</v>
      </c>
      <c r="G28" s="1">
        <f t="shared" si="1"/>
        <v>-5.0013180000000046E-2</v>
      </c>
      <c r="H28" s="1">
        <f t="shared" si="2"/>
        <v>5.0013180000000046E-2</v>
      </c>
      <c r="I28">
        <v>140.5</v>
      </c>
      <c r="J28">
        <f t="shared" si="3"/>
        <v>-1.4000000000000057</v>
      </c>
      <c r="K28">
        <f t="shared" si="4"/>
        <v>7.0018452000000342E-2</v>
      </c>
      <c r="L28" t="b">
        <f t="shared" si="5"/>
        <v>0</v>
      </c>
      <c r="M28" t="b">
        <f t="shared" si="6"/>
        <v>1</v>
      </c>
      <c r="N28" t="b">
        <f t="shared" si="7"/>
        <v>0</v>
      </c>
      <c r="O28">
        <f t="shared" si="8"/>
        <v>0</v>
      </c>
      <c r="P28" t="b">
        <f t="shared" si="9"/>
        <v>0</v>
      </c>
    </row>
    <row r="29" spans="1:16" x14ac:dyDescent="0.25">
      <c r="A29">
        <v>29</v>
      </c>
      <c r="C29">
        <v>0.37500518999999999</v>
      </c>
      <c r="D29" t="s">
        <v>27</v>
      </c>
      <c r="E29" s="1" t="str">
        <f t="shared" si="0"/>
        <v>0.62499481</v>
      </c>
      <c r="G29" s="1">
        <f t="shared" si="1"/>
        <v>0.24998962000000002</v>
      </c>
      <c r="H29" s="1">
        <f t="shared" si="2"/>
        <v>0.24998962000000002</v>
      </c>
      <c r="I29">
        <v>139.1</v>
      </c>
      <c r="J29">
        <f t="shared" si="3"/>
        <v>-1.5</v>
      </c>
      <c r="K29">
        <f t="shared" si="4"/>
        <v>-0.37498443000000004</v>
      </c>
      <c r="L29" t="b">
        <f t="shared" si="5"/>
        <v>0</v>
      </c>
      <c r="M29" t="b">
        <f t="shared" si="6"/>
        <v>0</v>
      </c>
      <c r="N29" t="b">
        <f t="shared" si="7"/>
        <v>0</v>
      </c>
      <c r="O29">
        <f t="shared" si="8"/>
        <v>0</v>
      </c>
      <c r="P29" t="b">
        <f t="shared" si="9"/>
        <v>0</v>
      </c>
    </row>
    <row r="30" spans="1:16" x14ac:dyDescent="0.25">
      <c r="A30">
        <v>30</v>
      </c>
      <c r="C30">
        <v>0.26303716999999999</v>
      </c>
      <c r="D30" t="s">
        <v>28</v>
      </c>
      <c r="E30" s="1" t="str">
        <f t="shared" si="0"/>
        <v>0.73696285</v>
      </c>
      <c r="G30" s="1">
        <f t="shared" si="1"/>
        <v>0.47392567999999996</v>
      </c>
      <c r="H30" s="1">
        <f t="shared" si="2"/>
        <v>0.47392567999999996</v>
      </c>
      <c r="I30">
        <v>137.6</v>
      </c>
      <c r="J30">
        <f t="shared" si="3"/>
        <v>2.9000000000000057</v>
      </c>
      <c r="K30">
        <f t="shared" si="4"/>
        <v>1.3743844720000027</v>
      </c>
      <c r="L30" t="b">
        <f t="shared" si="5"/>
        <v>0</v>
      </c>
      <c r="M30" t="b">
        <f t="shared" si="6"/>
        <v>1</v>
      </c>
      <c r="N30" t="b">
        <f t="shared" si="7"/>
        <v>0</v>
      </c>
      <c r="O30">
        <f t="shared" si="8"/>
        <v>0</v>
      </c>
      <c r="P30" t="b">
        <f t="shared" si="9"/>
        <v>0</v>
      </c>
    </row>
    <row r="31" spans="1:16" x14ac:dyDescent="0.25">
      <c r="A31">
        <v>31</v>
      </c>
      <c r="C31">
        <v>0.56460726000000006</v>
      </c>
      <c r="D31" t="s">
        <v>29</v>
      </c>
      <c r="E31" s="1" t="str">
        <f t="shared" si="0"/>
        <v>0.43539274</v>
      </c>
      <c r="G31" s="1">
        <f t="shared" si="1"/>
        <v>-0.12921452000000005</v>
      </c>
      <c r="H31" s="1">
        <f t="shared" si="2"/>
        <v>0.12921452000000005</v>
      </c>
      <c r="I31">
        <v>140.5</v>
      </c>
      <c r="J31">
        <f t="shared" si="3"/>
        <v>4.5</v>
      </c>
      <c r="K31">
        <f t="shared" si="4"/>
        <v>-0.58146534000000027</v>
      </c>
      <c r="L31" t="b">
        <f t="shared" si="5"/>
        <v>0</v>
      </c>
      <c r="M31" t="b">
        <f t="shared" si="6"/>
        <v>0</v>
      </c>
      <c r="N31" t="b">
        <f t="shared" si="7"/>
        <v>0</v>
      </c>
      <c r="O31">
        <f t="shared" si="8"/>
        <v>0</v>
      </c>
      <c r="P31" t="b">
        <f t="shared" si="9"/>
        <v>0</v>
      </c>
    </row>
    <row r="32" spans="1:16" x14ac:dyDescent="0.25">
      <c r="A32">
        <v>32</v>
      </c>
      <c r="C32">
        <v>0.62206262000000001</v>
      </c>
      <c r="D32" t="s">
        <v>30</v>
      </c>
      <c r="E32" s="1" t="str">
        <f t="shared" si="0"/>
        <v>0.37793735</v>
      </c>
      <c r="G32" s="1">
        <f t="shared" si="1"/>
        <v>-0.24412527000000001</v>
      </c>
      <c r="H32" s="1">
        <f t="shared" si="2"/>
        <v>0.24412527000000001</v>
      </c>
      <c r="I32">
        <v>145</v>
      </c>
      <c r="J32">
        <f t="shared" si="3"/>
        <v>-1.6999999999999886</v>
      </c>
      <c r="K32">
        <f t="shared" si="4"/>
        <v>0.41501295899999724</v>
      </c>
      <c r="L32" t="b">
        <f t="shared" si="5"/>
        <v>0</v>
      </c>
      <c r="M32" t="b">
        <f t="shared" si="6"/>
        <v>1</v>
      </c>
      <c r="N32" t="b">
        <f t="shared" si="7"/>
        <v>0</v>
      </c>
      <c r="O32">
        <f t="shared" si="8"/>
        <v>0</v>
      </c>
      <c r="P32" t="b">
        <f t="shared" si="9"/>
        <v>0</v>
      </c>
    </row>
    <row r="33" spans="1:16" x14ac:dyDescent="0.25">
      <c r="A33">
        <v>33</v>
      </c>
      <c r="C33">
        <v>0.66433792999999997</v>
      </c>
      <c r="D33" t="s">
        <v>31</v>
      </c>
      <c r="E33" s="1" t="str">
        <f t="shared" si="0"/>
        <v>0.33566216</v>
      </c>
      <c r="G33" s="1">
        <f t="shared" si="1"/>
        <v>-0.32867576999999998</v>
      </c>
      <c r="H33" s="1">
        <f t="shared" si="2"/>
        <v>0.32867576999999998</v>
      </c>
      <c r="I33">
        <v>143.30000000000001</v>
      </c>
      <c r="J33">
        <f t="shared" si="3"/>
        <v>-0.10000000000002274</v>
      </c>
      <c r="K33">
        <f t="shared" si="4"/>
        <v>3.2867577000007468E-2</v>
      </c>
      <c r="L33" t="b">
        <f t="shared" si="5"/>
        <v>0</v>
      </c>
      <c r="M33" t="b">
        <f t="shared" si="6"/>
        <v>1</v>
      </c>
      <c r="N33" t="b">
        <f t="shared" si="7"/>
        <v>0</v>
      </c>
      <c r="O33">
        <f t="shared" si="8"/>
        <v>0</v>
      </c>
      <c r="P33" t="b">
        <f t="shared" si="9"/>
        <v>0</v>
      </c>
    </row>
    <row r="34" spans="1:16" x14ac:dyDescent="0.25">
      <c r="A34">
        <v>34</v>
      </c>
      <c r="C34">
        <v>0.52141923000000001</v>
      </c>
      <c r="D34" t="s">
        <v>32</v>
      </c>
      <c r="E34" s="1" t="str">
        <f t="shared" si="0"/>
        <v>0.47858083</v>
      </c>
      <c r="G34" s="1">
        <f t="shared" si="1"/>
        <v>-4.2838399999999999E-2</v>
      </c>
      <c r="H34" s="1">
        <f t="shared" si="2"/>
        <v>4.2838399999999999E-2</v>
      </c>
      <c r="I34">
        <v>143.19999999999999</v>
      </c>
      <c r="J34">
        <f t="shared" si="3"/>
        <v>-2.1999999999999886</v>
      </c>
      <c r="K34">
        <f t="shared" si="4"/>
        <v>9.4244479999999506E-2</v>
      </c>
      <c r="L34" t="b">
        <f t="shared" si="5"/>
        <v>0</v>
      </c>
      <c r="M34" t="b">
        <f t="shared" si="6"/>
        <v>1</v>
      </c>
      <c r="N34" t="b">
        <f t="shared" si="7"/>
        <v>0</v>
      </c>
      <c r="O34">
        <f t="shared" si="8"/>
        <v>0</v>
      </c>
      <c r="P34" t="b">
        <f t="shared" si="9"/>
        <v>0</v>
      </c>
    </row>
    <row r="35" spans="1:16" x14ac:dyDescent="0.25">
      <c r="A35">
        <v>35</v>
      </c>
      <c r="C35">
        <v>0.17738851999999999</v>
      </c>
      <c r="D35" t="s">
        <v>33</v>
      </c>
      <c r="E35" s="1" t="str">
        <f t="shared" si="0"/>
        <v>0.82261151</v>
      </c>
      <c r="G35" s="1">
        <f t="shared" si="1"/>
        <v>0.64522298999999994</v>
      </c>
      <c r="H35" s="1">
        <f t="shared" si="2"/>
        <v>0.64522298999999994</v>
      </c>
      <c r="I35">
        <v>141</v>
      </c>
      <c r="J35">
        <f t="shared" si="3"/>
        <v>-2.5999999999999943</v>
      </c>
      <c r="K35">
        <f t="shared" si="4"/>
        <v>-1.6775797739999962</v>
      </c>
      <c r="L35">
        <f t="shared" si="5"/>
        <v>-1.6775797739999962</v>
      </c>
      <c r="M35" t="b">
        <f t="shared" si="6"/>
        <v>0</v>
      </c>
      <c r="N35">
        <f t="shared" si="7"/>
        <v>1</v>
      </c>
      <c r="O35">
        <f t="shared" si="8"/>
        <v>0.64522298999999994</v>
      </c>
      <c r="P35">
        <f t="shared" si="9"/>
        <v>0</v>
      </c>
    </row>
    <row r="36" spans="1:16" x14ac:dyDescent="0.25">
      <c r="A36">
        <v>36</v>
      </c>
      <c r="C36">
        <v>0.32325717999999998</v>
      </c>
      <c r="D36" t="s">
        <v>34</v>
      </c>
      <c r="E36" s="1" t="str">
        <f t="shared" si="0"/>
        <v>0.67674285</v>
      </c>
      <c r="G36" s="1">
        <f t="shared" si="1"/>
        <v>0.35348567000000003</v>
      </c>
      <c r="H36" s="1">
        <f t="shared" si="2"/>
        <v>0.35348567000000003</v>
      </c>
      <c r="I36">
        <v>138.4</v>
      </c>
      <c r="J36">
        <f t="shared" si="3"/>
        <v>3.5</v>
      </c>
      <c r="K36">
        <f t="shared" si="4"/>
        <v>1.2371998450000001</v>
      </c>
      <c r="L36" t="b">
        <f t="shared" si="5"/>
        <v>0</v>
      </c>
      <c r="M36" t="b">
        <f t="shared" si="6"/>
        <v>1</v>
      </c>
      <c r="N36" t="b">
        <f t="shared" si="7"/>
        <v>0</v>
      </c>
      <c r="O36">
        <f t="shared" si="8"/>
        <v>0</v>
      </c>
      <c r="P36" t="b">
        <f t="shared" si="9"/>
        <v>0</v>
      </c>
    </row>
    <row r="37" spans="1:16" x14ac:dyDescent="0.25">
      <c r="A37">
        <v>37</v>
      </c>
      <c r="C37">
        <v>0.74024056999999999</v>
      </c>
      <c r="D37" t="s">
        <v>35</v>
      </c>
      <c r="E37" s="1" t="str">
        <f t="shared" si="0"/>
        <v>0.25975946</v>
      </c>
      <c r="G37" s="1">
        <f t="shared" si="1"/>
        <v>-0.48048110999999999</v>
      </c>
      <c r="H37" s="1">
        <f t="shared" si="2"/>
        <v>0.48048110999999999</v>
      </c>
      <c r="I37">
        <v>141.9</v>
      </c>
      <c r="J37">
        <f t="shared" si="3"/>
        <v>3.0999999999999943</v>
      </c>
      <c r="K37">
        <f t="shared" si="4"/>
        <v>-1.4894914409999973</v>
      </c>
      <c r="L37" t="b">
        <f t="shared" si="5"/>
        <v>0</v>
      </c>
      <c r="M37" t="b">
        <f t="shared" si="6"/>
        <v>0</v>
      </c>
      <c r="N37" t="b">
        <f t="shared" si="7"/>
        <v>0</v>
      </c>
      <c r="O37">
        <f t="shared" si="8"/>
        <v>0</v>
      </c>
      <c r="P37" t="b">
        <f t="shared" si="9"/>
        <v>0</v>
      </c>
    </row>
    <row r="38" spans="1:16" x14ac:dyDescent="0.25">
      <c r="A38">
        <v>38</v>
      </c>
      <c r="C38">
        <v>0.63305330000000004</v>
      </c>
      <c r="D38" t="s">
        <v>36</v>
      </c>
      <c r="E38" s="1" t="str">
        <f t="shared" si="0"/>
        <v>0.36694676</v>
      </c>
      <c r="G38" s="1">
        <f t="shared" si="1"/>
        <v>-0.26610654000000006</v>
      </c>
      <c r="H38" s="1">
        <f t="shared" si="2"/>
        <v>0.26610654000000006</v>
      </c>
      <c r="I38">
        <v>145</v>
      </c>
      <c r="J38">
        <f t="shared" si="3"/>
        <v>-5.5</v>
      </c>
      <c r="K38">
        <f t="shared" si="4"/>
        <v>1.4635859700000002</v>
      </c>
      <c r="L38" t="b">
        <f t="shared" si="5"/>
        <v>0</v>
      </c>
      <c r="M38" t="b">
        <f t="shared" si="6"/>
        <v>1</v>
      </c>
      <c r="N38" t="b">
        <f t="shared" si="7"/>
        <v>0</v>
      </c>
      <c r="O38">
        <f t="shared" si="8"/>
        <v>0</v>
      </c>
      <c r="P38" t="b">
        <f t="shared" si="9"/>
        <v>0</v>
      </c>
    </row>
    <row r="39" spans="1:16" x14ac:dyDescent="0.25">
      <c r="A39">
        <v>39</v>
      </c>
      <c r="C39">
        <v>0.33552966000000001</v>
      </c>
      <c r="D39" t="s">
        <v>37</v>
      </c>
      <c r="E39" s="1" t="str">
        <f t="shared" si="0"/>
        <v>0.66447043</v>
      </c>
      <c r="G39" s="1">
        <f t="shared" si="1"/>
        <v>0.32894076999999994</v>
      </c>
      <c r="H39" s="1">
        <f t="shared" si="2"/>
        <v>0.32894076999999994</v>
      </c>
      <c r="I39">
        <v>139.5</v>
      </c>
      <c r="J39">
        <f t="shared" si="3"/>
        <v>3.5</v>
      </c>
      <c r="K39">
        <f t="shared" si="4"/>
        <v>1.1512926949999998</v>
      </c>
      <c r="L39" t="b">
        <f t="shared" si="5"/>
        <v>0</v>
      </c>
      <c r="M39" t="b">
        <f t="shared" si="6"/>
        <v>1</v>
      </c>
      <c r="N39" t="b">
        <f t="shared" si="7"/>
        <v>0</v>
      </c>
      <c r="O39">
        <f t="shared" si="8"/>
        <v>0</v>
      </c>
      <c r="P39" t="b">
        <f t="shared" si="9"/>
        <v>0</v>
      </c>
    </row>
    <row r="40" spans="1:16" x14ac:dyDescent="0.25">
      <c r="A40">
        <v>40</v>
      </c>
      <c r="C40">
        <v>0.42194106999999997</v>
      </c>
      <c r="D40">
        <v>0.57805890000000004</v>
      </c>
      <c r="E40" s="1" t="str">
        <f t="shared" si="0"/>
        <v>0.578058</v>
      </c>
      <c r="G40" s="1">
        <f t="shared" si="1"/>
        <v>0.15611692999999999</v>
      </c>
      <c r="H40" s="1">
        <f t="shared" si="2"/>
        <v>0.15611692999999999</v>
      </c>
      <c r="I40">
        <v>143</v>
      </c>
      <c r="J40">
        <f t="shared" si="3"/>
        <v>-2.6999999999999886</v>
      </c>
      <c r="K40">
        <f t="shared" si="4"/>
        <v>-0.42151571099999818</v>
      </c>
      <c r="L40" t="b">
        <f t="shared" si="5"/>
        <v>0</v>
      </c>
      <c r="M40" t="b">
        <f t="shared" si="6"/>
        <v>0</v>
      </c>
      <c r="N40" t="b">
        <f t="shared" si="7"/>
        <v>0</v>
      </c>
      <c r="O40">
        <f t="shared" si="8"/>
        <v>0</v>
      </c>
      <c r="P40" t="b">
        <f t="shared" si="9"/>
        <v>0</v>
      </c>
    </row>
    <row r="41" spans="1:16" x14ac:dyDescent="0.25">
      <c r="A41">
        <v>41</v>
      </c>
      <c r="C41">
        <v>0.54943781999999997</v>
      </c>
      <c r="D41" t="s">
        <v>38</v>
      </c>
      <c r="E41" s="1" t="str">
        <f t="shared" si="0"/>
        <v>0.45056212</v>
      </c>
      <c r="G41" s="1">
        <f t="shared" si="1"/>
        <v>-9.8875699999999955E-2</v>
      </c>
      <c r="H41" s="1">
        <f t="shared" si="2"/>
        <v>9.8875699999999955E-2</v>
      </c>
      <c r="I41">
        <v>140.30000000000001</v>
      </c>
      <c r="J41">
        <f t="shared" si="3"/>
        <v>-1.7000000000000171</v>
      </c>
      <c r="K41">
        <f t="shared" si="4"/>
        <v>0.16808869000000162</v>
      </c>
      <c r="L41" t="b">
        <f t="shared" si="5"/>
        <v>0</v>
      </c>
      <c r="M41" t="b">
        <f t="shared" si="6"/>
        <v>1</v>
      </c>
      <c r="N41" t="b">
        <f t="shared" si="7"/>
        <v>0</v>
      </c>
      <c r="O41">
        <f t="shared" si="8"/>
        <v>0</v>
      </c>
      <c r="P41" t="b">
        <f t="shared" si="9"/>
        <v>0</v>
      </c>
    </row>
    <row r="42" spans="1:16" x14ac:dyDescent="0.25">
      <c r="A42">
        <v>42</v>
      </c>
      <c r="C42">
        <v>0.31917349</v>
      </c>
      <c r="D42" t="s">
        <v>39</v>
      </c>
      <c r="E42" s="1" t="str">
        <f t="shared" si="0"/>
        <v>0.68082654</v>
      </c>
      <c r="G42" s="1">
        <f t="shared" si="1"/>
        <v>0.36165304999999998</v>
      </c>
      <c r="H42" s="1">
        <f t="shared" si="2"/>
        <v>0.36165304999999998</v>
      </c>
      <c r="I42">
        <v>138.6</v>
      </c>
      <c r="J42">
        <f t="shared" si="3"/>
        <v>0.30000000000001137</v>
      </c>
      <c r="K42">
        <f t="shared" si="4"/>
        <v>0.10849591500000411</v>
      </c>
      <c r="L42" t="b">
        <f t="shared" si="5"/>
        <v>0</v>
      </c>
      <c r="M42" t="b">
        <f t="shared" si="6"/>
        <v>1</v>
      </c>
      <c r="N42" t="b">
        <f t="shared" si="7"/>
        <v>0</v>
      </c>
      <c r="O42">
        <f t="shared" si="8"/>
        <v>0</v>
      </c>
      <c r="P42" t="b">
        <f t="shared" si="9"/>
        <v>0</v>
      </c>
    </row>
    <row r="43" spans="1:16" x14ac:dyDescent="0.25">
      <c r="A43">
        <v>43</v>
      </c>
      <c r="C43">
        <v>0.21095027</v>
      </c>
      <c r="D43" t="s">
        <v>40</v>
      </c>
      <c r="E43" s="1" t="str">
        <f t="shared" si="0"/>
        <v>0.78904974</v>
      </c>
      <c r="G43" s="1">
        <f t="shared" si="1"/>
        <v>0.57809947000000006</v>
      </c>
      <c r="H43" s="1">
        <f t="shared" si="2"/>
        <v>0.57809947000000006</v>
      </c>
      <c r="I43">
        <v>138.9</v>
      </c>
      <c r="J43">
        <f t="shared" si="3"/>
        <v>1.6999999999999886</v>
      </c>
      <c r="K43">
        <f t="shared" si="4"/>
        <v>0.98276909899999354</v>
      </c>
      <c r="L43">
        <f t="shared" si="5"/>
        <v>0.98276909899999354</v>
      </c>
      <c r="M43" t="b">
        <f t="shared" si="6"/>
        <v>1</v>
      </c>
      <c r="N43">
        <f t="shared" si="7"/>
        <v>1</v>
      </c>
      <c r="O43">
        <f t="shared" si="8"/>
        <v>0.57809947000000006</v>
      </c>
      <c r="P43">
        <f t="shared" si="9"/>
        <v>1</v>
      </c>
    </row>
    <row r="44" spans="1:16" x14ac:dyDescent="0.25">
      <c r="A44">
        <v>44</v>
      </c>
      <c r="C44">
        <v>0.27173847000000001</v>
      </c>
      <c r="D44" t="s">
        <v>41</v>
      </c>
      <c r="E44" s="1" t="str">
        <f t="shared" si="0"/>
        <v>0.72826147</v>
      </c>
      <c r="G44" s="1">
        <f t="shared" si="1"/>
        <v>0.45652299999999996</v>
      </c>
      <c r="H44" s="1">
        <f t="shared" si="2"/>
        <v>0.45652299999999996</v>
      </c>
      <c r="I44">
        <v>140.6</v>
      </c>
      <c r="J44">
        <f t="shared" si="3"/>
        <v>0.90000000000000568</v>
      </c>
      <c r="K44">
        <f t="shared" si="4"/>
        <v>0.41087070000000253</v>
      </c>
      <c r="L44" t="b">
        <f t="shared" si="5"/>
        <v>0</v>
      </c>
      <c r="M44" t="b">
        <f t="shared" si="6"/>
        <v>1</v>
      </c>
      <c r="N44" t="b">
        <f t="shared" si="7"/>
        <v>0</v>
      </c>
      <c r="O44">
        <f t="shared" si="8"/>
        <v>0</v>
      </c>
      <c r="P44" t="b">
        <f t="shared" si="9"/>
        <v>0</v>
      </c>
    </row>
    <row r="45" spans="1:16" x14ac:dyDescent="0.25">
      <c r="A45">
        <v>45</v>
      </c>
      <c r="C45">
        <v>0.41746162999999997</v>
      </c>
      <c r="D45" t="s">
        <v>42</v>
      </c>
      <c r="E45" s="1" t="str">
        <f t="shared" si="0"/>
        <v>0.58253837</v>
      </c>
      <c r="G45" s="1">
        <f t="shared" si="1"/>
        <v>0.16507674</v>
      </c>
      <c r="H45" s="1">
        <f t="shared" si="2"/>
        <v>0.16507674</v>
      </c>
      <c r="I45">
        <v>141.5</v>
      </c>
      <c r="J45">
        <f t="shared" si="3"/>
        <v>2.9000000000000057</v>
      </c>
      <c r="K45">
        <f t="shared" si="4"/>
        <v>0.47872254600000091</v>
      </c>
      <c r="L45" t="b">
        <f t="shared" si="5"/>
        <v>0</v>
      </c>
      <c r="M45" t="b">
        <f t="shared" si="6"/>
        <v>1</v>
      </c>
      <c r="N45" t="b">
        <f t="shared" si="7"/>
        <v>0</v>
      </c>
      <c r="O45">
        <f t="shared" si="8"/>
        <v>0</v>
      </c>
      <c r="P45" t="b">
        <f t="shared" si="9"/>
        <v>0</v>
      </c>
    </row>
    <row r="46" spans="1:16" x14ac:dyDescent="0.25">
      <c r="A46">
        <v>46</v>
      </c>
      <c r="C46">
        <v>0.43786699000000001</v>
      </c>
      <c r="D46" t="s">
        <v>43</v>
      </c>
      <c r="E46" s="1" t="str">
        <f t="shared" si="0"/>
        <v>0.56213295</v>
      </c>
      <c r="G46" s="1">
        <f t="shared" si="1"/>
        <v>0.12426595999999995</v>
      </c>
      <c r="H46" s="1">
        <f t="shared" si="2"/>
        <v>0.12426595999999995</v>
      </c>
      <c r="I46">
        <v>144.4</v>
      </c>
      <c r="J46">
        <f t="shared" si="3"/>
        <v>-0.40000000000000568</v>
      </c>
      <c r="K46">
        <f t="shared" si="4"/>
        <v>-4.9706384000000686E-2</v>
      </c>
      <c r="L46" t="b">
        <f t="shared" si="5"/>
        <v>0</v>
      </c>
      <c r="M46" t="b">
        <f t="shared" si="6"/>
        <v>0</v>
      </c>
      <c r="N46" t="b">
        <f t="shared" si="7"/>
        <v>0</v>
      </c>
      <c r="O46">
        <f t="shared" si="8"/>
        <v>0</v>
      </c>
      <c r="P46" t="b">
        <f t="shared" si="9"/>
        <v>0</v>
      </c>
    </row>
    <row r="47" spans="1:16" x14ac:dyDescent="0.25">
      <c r="A47">
        <v>47</v>
      </c>
      <c r="C47">
        <v>0.58050221000000002</v>
      </c>
      <c r="D47" t="s">
        <v>44</v>
      </c>
      <c r="E47" s="1" t="str">
        <f t="shared" si="0"/>
        <v>0.41949782</v>
      </c>
      <c r="G47" s="1">
        <f t="shared" si="1"/>
        <v>-0.16100439</v>
      </c>
      <c r="H47" s="1">
        <f t="shared" si="2"/>
        <v>0.16100439</v>
      </c>
      <c r="I47">
        <v>144</v>
      </c>
      <c r="J47">
        <f t="shared" si="3"/>
        <v>1.6999999999999886</v>
      </c>
      <c r="K47">
        <f t="shared" si="4"/>
        <v>-0.27370746299999815</v>
      </c>
      <c r="L47" t="b">
        <f t="shared" si="5"/>
        <v>0</v>
      </c>
      <c r="M47" t="b">
        <f t="shared" si="6"/>
        <v>0</v>
      </c>
      <c r="N47" t="b">
        <f t="shared" si="7"/>
        <v>0</v>
      </c>
      <c r="O47">
        <f t="shared" si="8"/>
        <v>0</v>
      </c>
      <c r="P47" t="b">
        <f t="shared" si="9"/>
        <v>0</v>
      </c>
    </row>
    <row r="48" spans="1:16" x14ac:dyDescent="0.25">
      <c r="A48">
        <v>48</v>
      </c>
      <c r="C48">
        <v>0.66741901999999997</v>
      </c>
      <c r="D48" t="s">
        <v>45</v>
      </c>
      <c r="E48" s="1" t="str">
        <f t="shared" si="0"/>
        <v>0.33258101</v>
      </c>
      <c r="G48" s="1">
        <f t="shared" si="1"/>
        <v>-0.33483800999999996</v>
      </c>
      <c r="H48" s="1">
        <f t="shared" si="2"/>
        <v>0.33483800999999996</v>
      </c>
      <c r="I48">
        <v>145.69999999999999</v>
      </c>
      <c r="J48">
        <f t="shared" si="3"/>
        <v>0.5</v>
      </c>
      <c r="K48">
        <f t="shared" si="4"/>
        <v>-0.16741900499999998</v>
      </c>
      <c r="L48" t="b">
        <f t="shared" si="5"/>
        <v>0</v>
      </c>
      <c r="M48" t="b">
        <f t="shared" si="6"/>
        <v>0</v>
      </c>
      <c r="N48" t="b">
        <f t="shared" si="7"/>
        <v>0</v>
      </c>
      <c r="O48">
        <f t="shared" si="8"/>
        <v>0</v>
      </c>
      <c r="P48" t="b">
        <f t="shared" si="9"/>
        <v>0</v>
      </c>
    </row>
    <row r="49" spans="1:16" x14ac:dyDescent="0.25">
      <c r="A49">
        <v>49</v>
      </c>
      <c r="C49">
        <v>0.66770452000000002</v>
      </c>
      <c r="D49" t="s">
        <v>46</v>
      </c>
      <c r="E49" s="1" t="str">
        <f t="shared" si="0"/>
        <v>0.33229554</v>
      </c>
      <c r="G49" s="1">
        <f t="shared" si="1"/>
        <v>-0.33540898000000002</v>
      </c>
      <c r="H49" s="1">
        <f t="shared" si="2"/>
        <v>0.33540898000000002</v>
      </c>
      <c r="I49">
        <v>146.19999999999999</v>
      </c>
      <c r="J49">
        <f t="shared" si="3"/>
        <v>-1.5</v>
      </c>
      <c r="K49">
        <f t="shared" si="4"/>
        <v>0.50311347000000006</v>
      </c>
      <c r="L49" t="b">
        <f t="shared" si="5"/>
        <v>0</v>
      </c>
      <c r="M49" t="b">
        <f t="shared" si="6"/>
        <v>1</v>
      </c>
      <c r="N49" t="b">
        <f t="shared" si="7"/>
        <v>0</v>
      </c>
      <c r="O49">
        <f t="shared" si="8"/>
        <v>0</v>
      </c>
      <c r="P49" t="b">
        <f t="shared" si="9"/>
        <v>0</v>
      </c>
    </row>
    <row r="50" spans="1:16" x14ac:dyDescent="0.25">
      <c r="A50">
        <v>50</v>
      </c>
      <c r="C50">
        <v>0.50321095999999998</v>
      </c>
      <c r="D50" t="s">
        <v>47</v>
      </c>
      <c r="E50" s="1" t="str">
        <f t="shared" si="0"/>
        <v>0.49678901</v>
      </c>
      <c r="G50" s="1">
        <f t="shared" si="1"/>
        <v>-6.4219500000000096E-3</v>
      </c>
      <c r="H50" s="1">
        <f t="shared" si="2"/>
        <v>6.4219500000000096E-3</v>
      </c>
      <c r="I50">
        <v>144.69999999999999</v>
      </c>
      <c r="J50">
        <f t="shared" si="3"/>
        <v>-1.3999999999999773</v>
      </c>
      <c r="K50">
        <f t="shared" si="4"/>
        <v>8.990729999999867E-3</v>
      </c>
      <c r="L50" t="b">
        <f t="shared" si="5"/>
        <v>0</v>
      </c>
      <c r="M50" t="b">
        <f t="shared" si="6"/>
        <v>1</v>
      </c>
      <c r="N50" t="b">
        <f t="shared" si="7"/>
        <v>0</v>
      </c>
      <c r="O50">
        <f t="shared" si="8"/>
        <v>0</v>
      </c>
      <c r="P50" t="b">
        <f t="shared" si="9"/>
        <v>0</v>
      </c>
    </row>
    <row r="51" spans="1:16" x14ac:dyDescent="0.25">
      <c r="A51">
        <v>51</v>
      </c>
      <c r="C51">
        <v>0.33105087</v>
      </c>
      <c r="D51" t="s">
        <v>48</v>
      </c>
      <c r="E51" s="1" t="str">
        <f t="shared" si="0"/>
        <v>0.66894913</v>
      </c>
      <c r="G51" s="1">
        <f t="shared" si="1"/>
        <v>0.33789826000000001</v>
      </c>
      <c r="H51" s="1">
        <f t="shared" si="2"/>
        <v>0.33789826000000001</v>
      </c>
      <c r="I51">
        <v>143.30000000000001</v>
      </c>
      <c r="J51">
        <f t="shared" si="3"/>
        <v>0.5</v>
      </c>
      <c r="K51">
        <f t="shared" si="4"/>
        <v>0.16894913</v>
      </c>
      <c r="L51" t="b">
        <f t="shared" si="5"/>
        <v>0</v>
      </c>
      <c r="M51" t="b">
        <f t="shared" si="6"/>
        <v>1</v>
      </c>
      <c r="N51" t="b">
        <f t="shared" si="7"/>
        <v>0</v>
      </c>
      <c r="O51">
        <f t="shared" si="8"/>
        <v>0</v>
      </c>
      <c r="P51" t="b">
        <f t="shared" si="9"/>
        <v>0</v>
      </c>
    </row>
    <row r="52" spans="1:16" x14ac:dyDescent="0.25">
      <c r="A52">
        <v>52</v>
      </c>
      <c r="C52">
        <v>0.41708912999999997</v>
      </c>
      <c r="D52" t="s">
        <v>49</v>
      </c>
      <c r="E52" s="1" t="str">
        <f t="shared" si="0"/>
        <v>0.58291084</v>
      </c>
      <c r="G52" s="1">
        <f t="shared" si="1"/>
        <v>0.16582171000000007</v>
      </c>
      <c r="H52" s="1">
        <f t="shared" si="2"/>
        <v>0.16582171000000007</v>
      </c>
      <c r="I52">
        <v>143.80000000000001</v>
      </c>
      <c r="J52">
        <f t="shared" si="3"/>
        <v>1.8999999999999773</v>
      </c>
      <c r="K52">
        <f t="shared" si="4"/>
        <v>0.31506124899999638</v>
      </c>
      <c r="L52" t="b">
        <f t="shared" si="5"/>
        <v>0</v>
      </c>
      <c r="M52" t="b">
        <f t="shared" si="6"/>
        <v>1</v>
      </c>
      <c r="N52" t="b">
        <f t="shared" si="7"/>
        <v>0</v>
      </c>
      <c r="O52">
        <f t="shared" si="8"/>
        <v>0</v>
      </c>
      <c r="P52" t="b">
        <f t="shared" si="9"/>
        <v>0</v>
      </c>
    </row>
    <row r="53" spans="1:16" x14ac:dyDescent="0.25">
      <c r="A53">
        <v>53</v>
      </c>
      <c r="C53">
        <v>0.48640484</v>
      </c>
      <c r="D53" t="s">
        <v>50</v>
      </c>
      <c r="E53" s="1" t="str">
        <f t="shared" si="0"/>
        <v>0.51359516</v>
      </c>
      <c r="G53" s="1">
        <f t="shared" si="1"/>
        <v>2.7190320000000046E-2</v>
      </c>
      <c r="H53" s="1">
        <f t="shared" si="2"/>
        <v>2.7190320000000046E-2</v>
      </c>
      <c r="I53">
        <v>145.69999999999999</v>
      </c>
      <c r="J53">
        <f t="shared" si="3"/>
        <v>-9.9999999999994316E-2</v>
      </c>
      <c r="K53">
        <f t="shared" si="4"/>
        <v>-2.7190319999998501E-3</v>
      </c>
      <c r="L53" t="b">
        <f t="shared" si="5"/>
        <v>0</v>
      </c>
      <c r="M53" t="b">
        <f t="shared" si="6"/>
        <v>0</v>
      </c>
      <c r="N53" t="b">
        <f t="shared" si="7"/>
        <v>0</v>
      </c>
      <c r="O53">
        <f t="shared" si="8"/>
        <v>0</v>
      </c>
      <c r="P53" t="b">
        <f t="shared" si="9"/>
        <v>0</v>
      </c>
    </row>
    <row r="54" spans="1:16" x14ac:dyDescent="0.25">
      <c r="A54">
        <v>54</v>
      </c>
      <c r="C54">
        <v>0.45708102</v>
      </c>
      <c r="D54" t="s">
        <v>51</v>
      </c>
      <c r="E54" s="1" t="str">
        <f t="shared" si="0"/>
        <v>0.54291892</v>
      </c>
      <c r="G54" s="1">
        <f t="shared" si="1"/>
        <v>8.5837899999999967E-2</v>
      </c>
      <c r="H54" s="1">
        <f t="shared" si="2"/>
        <v>8.5837899999999967E-2</v>
      </c>
      <c r="I54">
        <v>145.6</v>
      </c>
      <c r="J54">
        <f t="shared" si="3"/>
        <v>-1</v>
      </c>
      <c r="K54">
        <f t="shared" si="4"/>
        <v>-8.5837899999999967E-2</v>
      </c>
      <c r="L54" t="b">
        <f t="shared" si="5"/>
        <v>0</v>
      </c>
      <c r="M54" t="b">
        <f t="shared" si="6"/>
        <v>0</v>
      </c>
      <c r="N54" t="b">
        <f t="shared" si="7"/>
        <v>0</v>
      </c>
      <c r="O54">
        <f t="shared" si="8"/>
        <v>0</v>
      </c>
      <c r="P54" t="b">
        <f t="shared" si="9"/>
        <v>0</v>
      </c>
    </row>
    <row r="55" spans="1:16" x14ac:dyDescent="0.25">
      <c r="A55">
        <v>55</v>
      </c>
      <c r="C55">
        <v>0.46380570999999998</v>
      </c>
      <c r="D55" t="s">
        <v>52</v>
      </c>
      <c r="E55" s="1" t="str">
        <f t="shared" si="0"/>
        <v>0.53619426</v>
      </c>
      <c r="G55" s="1">
        <f t="shared" si="1"/>
        <v>7.2388550000000051E-2</v>
      </c>
      <c r="H55" s="1">
        <f t="shared" si="2"/>
        <v>7.2388550000000051E-2</v>
      </c>
      <c r="I55">
        <v>144.6</v>
      </c>
      <c r="J55">
        <f t="shared" si="3"/>
        <v>-1.5</v>
      </c>
      <c r="K55">
        <f t="shared" si="4"/>
        <v>-0.10858282500000008</v>
      </c>
      <c r="L55" t="b">
        <f t="shared" si="5"/>
        <v>0</v>
      </c>
      <c r="M55" t="b">
        <f t="shared" si="6"/>
        <v>0</v>
      </c>
      <c r="N55" t="b">
        <f t="shared" si="7"/>
        <v>0</v>
      </c>
      <c r="O55">
        <f t="shared" si="8"/>
        <v>0</v>
      </c>
      <c r="P55" t="b">
        <f t="shared" si="9"/>
        <v>0</v>
      </c>
    </row>
    <row r="56" spans="1:16" x14ac:dyDescent="0.25">
      <c r="A56">
        <v>56</v>
      </c>
      <c r="C56">
        <v>0.44283432</v>
      </c>
      <c r="D56" t="s">
        <v>53</v>
      </c>
      <c r="E56" s="1" t="str">
        <f t="shared" si="0"/>
        <v>0.55716574</v>
      </c>
      <c r="G56" s="1">
        <f t="shared" si="1"/>
        <v>0.11433141999999996</v>
      </c>
      <c r="H56" s="1">
        <f t="shared" si="2"/>
        <v>0.11433141999999996</v>
      </c>
      <c r="I56">
        <v>143.1</v>
      </c>
      <c r="J56">
        <f t="shared" si="3"/>
        <v>-0.19999999999998863</v>
      </c>
      <c r="K56">
        <f t="shared" si="4"/>
        <v>-2.2866283999998693E-2</v>
      </c>
      <c r="L56" t="b">
        <f t="shared" si="5"/>
        <v>0</v>
      </c>
      <c r="M56" t="b">
        <f t="shared" si="6"/>
        <v>0</v>
      </c>
      <c r="N56" t="b">
        <f t="shared" si="7"/>
        <v>0</v>
      </c>
      <c r="O56">
        <f t="shared" si="8"/>
        <v>0</v>
      </c>
      <c r="P56" t="b">
        <f t="shared" si="9"/>
        <v>0</v>
      </c>
    </row>
    <row r="57" spans="1:16" x14ac:dyDescent="0.25">
      <c r="A57">
        <v>57</v>
      </c>
      <c r="C57">
        <v>0.34693030000000002</v>
      </c>
      <c r="D57" t="s">
        <v>54</v>
      </c>
      <c r="E57" s="1" t="str">
        <f t="shared" si="0"/>
        <v>0.65306979</v>
      </c>
      <c r="G57" s="1">
        <f t="shared" si="1"/>
        <v>0.30613948999999996</v>
      </c>
      <c r="H57" s="1">
        <f t="shared" si="2"/>
        <v>0.30613948999999996</v>
      </c>
      <c r="I57">
        <v>142.9</v>
      </c>
      <c r="J57">
        <f t="shared" si="3"/>
        <v>0.19999999999998863</v>
      </c>
      <c r="K57">
        <f t="shared" si="4"/>
        <v>6.1227897999996513E-2</v>
      </c>
      <c r="L57" t="b">
        <f t="shared" si="5"/>
        <v>0</v>
      </c>
      <c r="M57" t="b">
        <f t="shared" si="6"/>
        <v>1</v>
      </c>
      <c r="N57" t="b">
        <f t="shared" si="7"/>
        <v>0</v>
      </c>
      <c r="O57">
        <f t="shared" si="8"/>
        <v>0</v>
      </c>
      <c r="P57" t="b">
        <f t="shared" si="9"/>
        <v>0</v>
      </c>
    </row>
    <row r="58" spans="1:16" x14ac:dyDescent="0.25">
      <c r="A58">
        <v>58</v>
      </c>
      <c r="C58">
        <v>0.45731831000000001</v>
      </c>
      <c r="D58" t="s">
        <v>55</v>
      </c>
      <c r="E58" s="1" t="str">
        <f t="shared" si="0"/>
        <v>0.54268169</v>
      </c>
      <c r="G58" s="1">
        <f t="shared" si="1"/>
        <v>8.5363379999999989E-2</v>
      </c>
      <c r="H58" s="1">
        <f t="shared" si="2"/>
        <v>8.5363379999999989E-2</v>
      </c>
      <c r="I58">
        <v>143.1</v>
      </c>
      <c r="J58">
        <f t="shared" si="3"/>
        <v>1.2000000000000171</v>
      </c>
      <c r="K58">
        <f t="shared" si="4"/>
        <v>0.10243605600000144</v>
      </c>
      <c r="L58" t="b">
        <f t="shared" si="5"/>
        <v>0</v>
      </c>
      <c r="M58" t="b">
        <f t="shared" si="6"/>
        <v>1</v>
      </c>
      <c r="N58" t="b">
        <f t="shared" si="7"/>
        <v>0</v>
      </c>
      <c r="O58">
        <f t="shared" si="8"/>
        <v>0</v>
      </c>
      <c r="P58" t="b">
        <f t="shared" si="9"/>
        <v>0</v>
      </c>
    </row>
    <row r="59" spans="1:16" x14ac:dyDescent="0.25">
      <c r="A59">
        <v>59</v>
      </c>
      <c r="C59">
        <v>0.53124762000000003</v>
      </c>
      <c r="D59" t="s">
        <v>56</v>
      </c>
      <c r="E59" s="1" t="str">
        <f t="shared" si="0"/>
        <v>0.46875238</v>
      </c>
      <c r="G59" s="1">
        <f t="shared" si="1"/>
        <v>-6.2495240000000007E-2</v>
      </c>
      <c r="H59" s="1">
        <f t="shared" si="2"/>
        <v>6.2495240000000007E-2</v>
      </c>
      <c r="I59">
        <v>144.30000000000001</v>
      </c>
      <c r="J59">
        <f t="shared" si="3"/>
        <v>-0.70000000000001705</v>
      </c>
      <c r="K59">
        <f t="shared" si="4"/>
        <v>4.3746668000001071E-2</v>
      </c>
      <c r="L59" t="b">
        <f t="shared" si="5"/>
        <v>0</v>
      </c>
      <c r="M59" t="b">
        <f t="shared" si="6"/>
        <v>1</v>
      </c>
      <c r="N59" t="b">
        <f t="shared" si="7"/>
        <v>0</v>
      </c>
      <c r="O59">
        <f t="shared" si="8"/>
        <v>0</v>
      </c>
      <c r="P59" t="b">
        <f t="shared" si="9"/>
        <v>0</v>
      </c>
    </row>
    <row r="60" spans="1:16" x14ac:dyDescent="0.25">
      <c r="A60">
        <v>60</v>
      </c>
      <c r="C60">
        <v>0.54167712000000001</v>
      </c>
      <c r="D60" t="s">
        <v>57</v>
      </c>
      <c r="E60" s="1" t="str">
        <f t="shared" si="0"/>
        <v>0.45832291</v>
      </c>
      <c r="G60" s="1">
        <f t="shared" si="1"/>
        <v>-8.335421000000004E-2</v>
      </c>
      <c r="H60" s="1">
        <f t="shared" si="2"/>
        <v>8.335421000000004E-2</v>
      </c>
      <c r="I60">
        <v>143.6</v>
      </c>
      <c r="J60">
        <f t="shared" si="3"/>
        <v>-1.0999999999999943</v>
      </c>
      <c r="K60">
        <f t="shared" si="4"/>
        <v>9.1689630999999563E-2</v>
      </c>
      <c r="L60" t="b">
        <f t="shared" si="5"/>
        <v>0</v>
      </c>
      <c r="M60" t="b">
        <f t="shared" si="6"/>
        <v>1</v>
      </c>
      <c r="N60" t="b">
        <f t="shared" si="7"/>
        <v>0</v>
      </c>
      <c r="O60">
        <f t="shared" si="8"/>
        <v>0</v>
      </c>
      <c r="P60" t="b">
        <f t="shared" si="9"/>
        <v>0</v>
      </c>
    </row>
    <row r="61" spans="1:16" x14ac:dyDescent="0.25">
      <c r="A61">
        <v>61</v>
      </c>
      <c r="C61">
        <v>0.57206922999999998</v>
      </c>
      <c r="D61" t="s">
        <v>58</v>
      </c>
      <c r="E61" s="1" t="str">
        <f t="shared" si="0"/>
        <v>0.42793077</v>
      </c>
      <c r="G61" s="1">
        <f t="shared" si="1"/>
        <v>-0.14413845999999997</v>
      </c>
      <c r="H61" s="1">
        <f t="shared" si="2"/>
        <v>0.14413845999999997</v>
      </c>
      <c r="I61">
        <v>142.5</v>
      </c>
      <c r="J61">
        <f t="shared" si="3"/>
        <v>-1.0999999999999943</v>
      </c>
      <c r="K61">
        <f t="shared" si="4"/>
        <v>0.15855230599999914</v>
      </c>
      <c r="L61" t="b">
        <f t="shared" si="5"/>
        <v>0</v>
      </c>
      <c r="M61" t="b">
        <f t="shared" si="6"/>
        <v>1</v>
      </c>
      <c r="N61" t="b">
        <f t="shared" si="7"/>
        <v>0</v>
      </c>
      <c r="O61">
        <f t="shared" si="8"/>
        <v>0</v>
      </c>
      <c r="P61" t="b">
        <f t="shared" si="9"/>
        <v>0</v>
      </c>
    </row>
    <row r="62" spans="1:16" x14ac:dyDescent="0.25">
      <c r="A62">
        <v>62</v>
      </c>
      <c r="C62">
        <v>0.51146256999999995</v>
      </c>
      <c r="D62" t="s">
        <v>59</v>
      </c>
      <c r="E62" s="1" t="str">
        <f t="shared" si="0"/>
        <v>0.48853737</v>
      </c>
      <c r="G62" s="1">
        <f t="shared" si="1"/>
        <v>-2.2925199999999923E-2</v>
      </c>
      <c r="H62" s="1">
        <f t="shared" si="2"/>
        <v>2.2925199999999923E-2</v>
      </c>
      <c r="I62">
        <v>141.4</v>
      </c>
      <c r="J62">
        <f t="shared" si="3"/>
        <v>-0.20000000000001705</v>
      </c>
      <c r="K62">
        <f t="shared" si="4"/>
        <v>4.5850400000003759E-3</v>
      </c>
      <c r="L62" t="b">
        <f t="shared" si="5"/>
        <v>0</v>
      </c>
      <c r="M62" t="b">
        <f t="shared" si="6"/>
        <v>1</v>
      </c>
      <c r="N62" t="b">
        <f t="shared" si="7"/>
        <v>0</v>
      </c>
      <c r="O62">
        <f t="shared" si="8"/>
        <v>0</v>
      </c>
      <c r="P62" t="b">
        <f t="shared" si="9"/>
        <v>0</v>
      </c>
    </row>
    <row r="63" spans="1:16" x14ac:dyDescent="0.25">
      <c r="A63">
        <v>63</v>
      </c>
      <c r="C63">
        <v>0.42061978999999999</v>
      </c>
      <c r="D63" t="s">
        <v>60</v>
      </c>
      <c r="E63" s="1" t="str">
        <f t="shared" si="0"/>
        <v>0.57938015</v>
      </c>
      <c r="G63" s="1">
        <f t="shared" si="1"/>
        <v>0.15876035999999999</v>
      </c>
      <c r="H63" s="1">
        <f t="shared" si="2"/>
        <v>0.15876035999999999</v>
      </c>
      <c r="I63">
        <v>141.19999999999999</v>
      </c>
      <c r="J63">
        <f t="shared" si="3"/>
        <v>0.60000000000002274</v>
      </c>
      <c r="K63">
        <f t="shared" si="4"/>
        <v>9.5256216000003599E-2</v>
      </c>
      <c r="L63" t="b">
        <f t="shared" si="5"/>
        <v>0</v>
      </c>
      <c r="M63" t="b">
        <f t="shared" si="6"/>
        <v>1</v>
      </c>
      <c r="N63" t="b">
        <f t="shared" si="7"/>
        <v>0</v>
      </c>
      <c r="O63">
        <f t="shared" si="8"/>
        <v>0</v>
      </c>
      <c r="P63" t="b">
        <f t="shared" si="9"/>
        <v>0</v>
      </c>
    </row>
    <row r="64" spans="1:16" x14ac:dyDescent="0.25">
      <c r="A64">
        <v>64</v>
      </c>
      <c r="C64">
        <v>0.64264350999999997</v>
      </c>
      <c r="D64" t="s">
        <v>61</v>
      </c>
      <c r="E64" s="1" t="str">
        <f t="shared" si="0"/>
        <v>0.35735643</v>
      </c>
      <c r="G64" s="1">
        <f t="shared" si="1"/>
        <v>-0.28528707999999997</v>
      </c>
      <c r="H64" s="1">
        <f t="shared" si="2"/>
        <v>0.28528707999999997</v>
      </c>
      <c r="I64">
        <v>141.80000000000001</v>
      </c>
      <c r="J64">
        <f t="shared" si="3"/>
        <v>1.1999999999999886</v>
      </c>
      <c r="K64">
        <f t="shared" si="4"/>
        <v>-0.34234449599999672</v>
      </c>
      <c r="L64" t="b">
        <f t="shared" si="5"/>
        <v>0</v>
      </c>
      <c r="M64" t="b">
        <f t="shared" si="6"/>
        <v>0</v>
      </c>
      <c r="N64" t="b">
        <f t="shared" si="7"/>
        <v>0</v>
      </c>
      <c r="O64">
        <f t="shared" si="8"/>
        <v>0</v>
      </c>
      <c r="P64" t="b">
        <f t="shared" si="9"/>
        <v>0</v>
      </c>
    </row>
    <row r="65" spans="1:16" x14ac:dyDescent="0.25">
      <c r="A65">
        <v>65</v>
      </c>
      <c r="C65">
        <v>0.56964904000000005</v>
      </c>
      <c r="D65" t="s">
        <v>62</v>
      </c>
      <c r="E65" s="1" t="str">
        <f t="shared" si="0"/>
        <v>0.43035096</v>
      </c>
      <c r="G65" s="1">
        <f t="shared" si="1"/>
        <v>-0.13929808000000005</v>
      </c>
      <c r="H65" s="1">
        <f t="shared" si="2"/>
        <v>0.13929808000000005</v>
      </c>
      <c r="I65">
        <v>143</v>
      </c>
      <c r="J65">
        <f t="shared" si="3"/>
        <v>-4.8000000000000114</v>
      </c>
      <c r="K65">
        <f t="shared" si="4"/>
        <v>0.66863078400000175</v>
      </c>
      <c r="L65" t="b">
        <f t="shared" si="5"/>
        <v>0</v>
      </c>
      <c r="M65" t="b">
        <f t="shared" si="6"/>
        <v>1</v>
      </c>
      <c r="N65" t="b">
        <f t="shared" si="7"/>
        <v>0</v>
      </c>
      <c r="O65">
        <f t="shared" si="8"/>
        <v>0</v>
      </c>
      <c r="P65" t="b">
        <f t="shared" si="9"/>
        <v>0</v>
      </c>
    </row>
    <row r="66" spans="1:16" x14ac:dyDescent="0.25">
      <c r="A66">
        <v>66</v>
      </c>
      <c r="C66">
        <v>0.48292014</v>
      </c>
      <c r="D66" t="s">
        <v>63</v>
      </c>
      <c r="E66" s="1" t="str">
        <f t="shared" ref="E66:E129" si="10">LEFT(D66,LEN(D66)-1)</f>
        <v>0.51707983</v>
      </c>
      <c r="G66" s="1">
        <f t="shared" ref="G66:G129" si="11">E66-C66</f>
        <v>3.415969000000002E-2</v>
      </c>
      <c r="H66" s="1">
        <f t="shared" ref="H66:H129" si="12">ABS(G66)</f>
        <v>3.415969000000002E-2</v>
      </c>
      <c r="I66">
        <v>138.19999999999999</v>
      </c>
      <c r="J66">
        <f t="shared" ref="J66:J129" si="13">I67-I66</f>
        <v>1</v>
      </c>
      <c r="K66">
        <f t="shared" ref="K66:K129" si="14">G66*J66</f>
        <v>3.415969000000002E-2</v>
      </c>
      <c r="L66" t="b">
        <f t="shared" ref="L66:L129" si="15">IF(N66=1,G66*J66)</f>
        <v>0</v>
      </c>
      <c r="M66" t="b">
        <f t="shared" ref="M66:M129" si="16">SIGN(G66)=SIGN(J66)</f>
        <v>1</v>
      </c>
      <c r="N66" t="b">
        <f t="shared" ref="N66:N129" si="17">IF(ABS(G66)&gt;0.5,1)</f>
        <v>0</v>
      </c>
      <c r="O66">
        <f t="shared" ref="O66:O129" si="18">ABS(G66)*N66</f>
        <v>0</v>
      </c>
      <c r="P66" t="b">
        <f t="shared" ref="P66:P129" si="19">IF(N66,N66*M66)</f>
        <v>0</v>
      </c>
    </row>
    <row r="67" spans="1:16" x14ac:dyDescent="0.25">
      <c r="A67">
        <v>67</v>
      </c>
      <c r="C67">
        <v>0.47780356000000002</v>
      </c>
      <c r="D67" t="s">
        <v>64</v>
      </c>
      <c r="E67" s="1" t="str">
        <f t="shared" si="10"/>
        <v>0.52219647</v>
      </c>
      <c r="G67" s="1">
        <f t="shared" si="11"/>
        <v>4.4392910000000008E-2</v>
      </c>
      <c r="H67" s="1">
        <f t="shared" si="12"/>
        <v>4.4392910000000008E-2</v>
      </c>
      <c r="I67">
        <v>139.19999999999999</v>
      </c>
      <c r="J67">
        <f t="shared" si="13"/>
        <v>-1.8999999999999773</v>
      </c>
      <c r="K67">
        <f t="shared" si="14"/>
        <v>-8.4346528999999004E-2</v>
      </c>
      <c r="L67" t="b">
        <f t="shared" si="15"/>
        <v>0</v>
      </c>
      <c r="M67" t="b">
        <f t="shared" si="16"/>
        <v>0</v>
      </c>
      <c r="N67" t="b">
        <f t="shared" si="17"/>
        <v>0</v>
      </c>
      <c r="O67">
        <f t="shared" si="18"/>
        <v>0</v>
      </c>
      <c r="P67" t="b">
        <f t="shared" si="19"/>
        <v>0</v>
      </c>
    </row>
    <row r="68" spans="1:16" x14ac:dyDescent="0.25">
      <c r="A68">
        <v>68</v>
      </c>
      <c r="C68">
        <v>0.56183136</v>
      </c>
      <c r="D68" t="s">
        <v>65</v>
      </c>
      <c r="E68" s="1" t="str">
        <f t="shared" si="10"/>
        <v>0.43816864</v>
      </c>
      <c r="G68" s="1">
        <f t="shared" si="11"/>
        <v>-0.12366272</v>
      </c>
      <c r="H68" s="1">
        <f t="shared" si="12"/>
        <v>0.12366272</v>
      </c>
      <c r="I68">
        <v>137.30000000000001</v>
      </c>
      <c r="J68">
        <f t="shared" si="13"/>
        <v>1.8999999999999773</v>
      </c>
      <c r="K68">
        <f t="shared" si="14"/>
        <v>-0.23495916799999719</v>
      </c>
      <c r="L68" t="b">
        <f t="shared" si="15"/>
        <v>0</v>
      </c>
      <c r="M68" t="b">
        <f t="shared" si="16"/>
        <v>0</v>
      </c>
      <c r="N68" t="b">
        <f t="shared" si="17"/>
        <v>0</v>
      </c>
      <c r="O68">
        <f t="shared" si="18"/>
        <v>0</v>
      </c>
      <c r="P68" t="b">
        <f t="shared" si="19"/>
        <v>0</v>
      </c>
    </row>
    <row r="69" spans="1:16" x14ac:dyDescent="0.25">
      <c r="A69">
        <v>69</v>
      </c>
      <c r="C69">
        <v>0.77933735000000004</v>
      </c>
      <c r="D69" t="s">
        <v>66</v>
      </c>
      <c r="E69" s="1" t="str">
        <f t="shared" si="10"/>
        <v>0.22066262</v>
      </c>
      <c r="G69" s="1">
        <f t="shared" si="11"/>
        <v>-0.55867473000000001</v>
      </c>
      <c r="H69" s="1">
        <f t="shared" si="12"/>
        <v>0.55867473000000001</v>
      </c>
      <c r="I69">
        <v>139.19999999999999</v>
      </c>
      <c r="J69">
        <f t="shared" si="13"/>
        <v>-0.79999999999998295</v>
      </c>
      <c r="K69">
        <f t="shared" si="14"/>
        <v>0.44693978399999046</v>
      </c>
      <c r="L69">
        <f t="shared" si="15"/>
        <v>0.44693978399999046</v>
      </c>
      <c r="M69" t="b">
        <f t="shared" si="16"/>
        <v>1</v>
      </c>
      <c r="N69">
        <f t="shared" si="17"/>
        <v>1</v>
      </c>
      <c r="O69">
        <f t="shared" si="18"/>
        <v>0.55867473000000001</v>
      </c>
      <c r="P69">
        <f t="shared" si="19"/>
        <v>1</v>
      </c>
    </row>
    <row r="70" spans="1:16" x14ac:dyDescent="0.25">
      <c r="A70">
        <v>70</v>
      </c>
      <c r="C70">
        <v>0.79991084000000001</v>
      </c>
      <c r="D70" t="s">
        <v>67</v>
      </c>
      <c r="E70" s="1" t="str">
        <f t="shared" si="10"/>
        <v>0.20008919</v>
      </c>
      <c r="G70" s="1">
        <f t="shared" si="11"/>
        <v>-0.59982164999999998</v>
      </c>
      <c r="H70" s="1">
        <f t="shared" si="12"/>
        <v>0.59982164999999998</v>
      </c>
      <c r="I70">
        <v>138.4</v>
      </c>
      <c r="J70">
        <f t="shared" si="13"/>
        <v>-4.7000000000000171</v>
      </c>
      <c r="K70">
        <f t="shared" si="14"/>
        <v>2.8191617550000103</v>
      </c>
      <c r="L70">
        <f t="shared" si="15"/>
        <v>2.8191617550000103</v>
      </c>
      <c r="M70" t="b">
        <f t="shared" si="16"/>
        <v>1</v>
      </c>
      <c r="N70">
        <f t="shared" si="17"/>
        <v>1</v>
      </c>
      <c r="O70">
        <f t="shared" si="18"/>
        <v>0.59982164999999998</v>
      </c>
      <c r="P70">
        <f t="shared" si="19"/>
        <v>1</v>
      </c>
    </row>
    <row r="71" spans="1:16" x14ac:dyDescent="0.25">
      <c r="A71">
        <v>71</v>
      </c>
      <c r="C71">
        <v>0.45787609000000001</v>
      </c>
      <c r="D71" t="s">
        <v>68</v>
      </c>
      <c r="E71" s="1" t="str">
        <f t="shared" si="10"/>
        <v>0.54212391</v>
      </c>
      <c r="G71" s="1">
        <f t="shared" si="11"/>
        <v>8.4247820000000029E-2</v>
      </c>
      <c r="H71" s="1">
        <f t="shared" si="12"/>
        <v>8.4247820000000029E-2</v>
      </c>
      <c r="I71">
        <v>133.69999999999999</v>
      </c>
      <c r="J71">
        <f t="shared" si="13"/>
        <v>-1</v>
      </c>
      <c r="K71">
        <f t="shared" si="14"/>
        <v>-8.4247820000000029E-2</v>
      </c>
      <c r="L71" t="b">
        <f t="shared" si="15"/>
        <v>0</v>
      </c>
      <c r="M71" t="b">
        <f t="shared" si="16"/>
        <v>0</v>
      </c>
      <c r="N71" t="b">
        <f t="shared" si="17"/>
        <v>0</v>
      </c>
      <c r="O71">
        <f t="shared" si="18"/>
        <v>0</v>
      </c>
      <c r="P71" t="b">
        <f t="shared" si="19"/>
        <v>0</v>
      </c>
    </row>
    <row r="72" spans="1:16" x14ac:dyDescent="0.25">
      <c r="A72">
        <v>72</v>
      </c>
      <c r="C72">
        <v>0.59206861</v>
      </c>
      <c r="D72" t="s">
        <v>69</v>
      </c>
      <c r="E72" s="1" t="str">
        <f t="shared" si="10"/>
        <v>0.40793136</v>
      </c>
      <c r="G72" s="1">
        <f t="shared" si="11"/>
        <v>-0.18413724999999997</v>
      </c>
      <c r="H72" s="1">
        <f t="shared" si="12"/>
        <v>0.18413724999999997</v>
      </c>
      <c r="I72">
        <v>132.69999999999999</v>
      </c>
      <c r="J72">
        <f t="shared" si="13"/>
        <v>-1</v>
      </c>
      <c r="K72">
        <f t="shared" si="14"/>
        <v>0.18413724999999997</v>
      </c>
      <c r="L72" t="b">
        <f t="shared" si="15"/>
        <v>0</v>
      </c>
      <c r="M72" t="b">
        <f t="shared" si="16"/>
        <v>1</v>
      </c>
      <c r="N72" t="b">
        <f t="shared" si="17"/>
        <v>0</v>
      </c>
      <c r="O72">
        <f t="shared" si="18"/>
        <v>0</v>
      </c>
      <c r="P72" t="b">
        <f t="shared" si="19"/>
        <v>0</v>
      </c>
    </row>
    <row r="73" spans="1:16" x14ac:dyDescent="0.25">
      <c r="A73">
        <v>73</v>
      </c>
      <c r="C73">
        <v>0.62127476999999998</v>
      </c>
      <c r="D73" t="s">
        <v>70</v>
      </c>
      <c r="E73" s="1" t="str">
        <f t="shared" si="10"/>
        <v>0.37872523</v>
      </c>
      <c r="G73" s="1">
        <f t="shared" si="11"/>
        <v>-0.24254953999999995</v>
      </c>
      <c r="H73" s="1">
        <f t="shared" si="12"/>
        <v>0.24254953999999995</v>
      </c>
      <c r="I73">
        <v>131.69999999999999</v>
      </c>
      <c r="J73">
        <f t="shared" si="13"/>
        <v>-3.8999999999999915</v>
      </c>
      <c r="K73">
        <f t="shared" si="14"/>
        <v>0.9459432059999977</v>
      </c>
      <c r="L73" t="b">
        <f t="shared" si="15"/>
        <v>0</v>
      </c>
      <c r="M73" t="b">
        <f t="shared" si="16"/>
        <v>1</v>
      </c>
      <c r="N73" t="b">
        <f t="shared" si="17"/>
        <v>0</v>
      </c>
      <c r="O73">
        <f t="shared" si="18"/>
        <v>0</v>
      </c>
      <c r="P73" t="b">
        <f t="shared" si="19"/>
        <v>0</v>
      </c>
    </row>
    <row r="74" spans="1:16" x14ac:dyDescent="0.25">
      <c r="A74">
        <v>74</v>
      </c>
      <c r="C74">
        <v>0.25262180000000001</v>
      </c>
      <c r="D74" t="s">
        <v>71</v>
      </c>
      <c r="E74" s="1" t="str">
        <f t="shared" si="10"/>
        <v>0.74737817</v>
      </c>
      <c r="G74" s="1">
        <f t="shared" si="11"/>
        <v>0.49475636999999995</v>
      </c>
      <c r="H74" s="1">
        <f t="shared" si="12"/>
        <v>0.49475636999999995</v>
      </c>
      <c r="I74">
        <v>127.8</v>
      </c>
      <c r="J74">
        <f t="shared" si="13"/>
        <v>0.70000000000000284</v>
      </c>
      <c r="K74">
        <f t="shared" si="14"/>
        <v>0.34632945900000139</v>
      </c>
      <c r="L74" t="b">
        <f t="shared" si="15"/>
        <v>0</v>
      </c>
      <c r="M74" t="b">
        <f t="shared" si="16"/>
        <v>1</v>
      </c>
      <c r="N74" t="b">
        <f t="shared" si="17"/>
        <v>0</v>
      </c>
      <c r="O74">
        <f t="shared" si="18"/>
        <v>0</v>
      </c>
      <c r="P74" t="b">
        <f t="shared" si="19"/>
        <v>0</v>
      </c>
    </row>
    <row r="75" spans="1:16" x14ac:dyDescent="0.25">
      <c r="A75">
        <v>75</v>
      </c>
      <c r="C75">
        <v>0.22542899999999999</v>
      </c>
      <c r="D75">
        <v>0.77457100000000001</v>
      </c>
      <c r="E75" s="1" t="str">
        <f t="shared" si="10"/>
        <v>0.77457</v>
      </c>
      <c r="G75" s="1">
        <f t="shared" si="11"/>
        <v>0.54914099999999999</v>
      </c>
      <c r="H75" s="1">
        <f t="shared" si="12"/>
        <v>0.54914099999999999</v>
      </c>
      <c r="I75">
        <v>128.5</v>
      </c>
      <c r="J75">
        <f t="shared" si="13"/>
        <v>2</v>
      </c>
      <c r="K75">
        <f t="shared" si="14"/>
        <v>1.098282</v>
      </c>
      <c r="L75">
        <f t="shared" si="15"/>
        <v>1.098282</v>
      </c>
      <c r="M75" t="b">
        <f t="shared" si="16"/>
        <v>1</v>
      </c>
      <c r="N75">
        <f t="shared" si="17"/>
        <v>1</v>
      </c>
      <c r="O75">
        <f t="shared" si="18"/>
        <v>0.54914099999999999</v>
      </c>
      <c r="P75">
        <f t="shared" si="19"/>
        <v>1</v>
      </c>
    </row>
    <row r="76" spans="1:16" x14ac:dyDescent="0.25">
      <c r="A76">
        <v>76</v>
      </c>
      <c r="C76">
        <v>0.42720929000000002</v>
      </c>
      <c r="D76">
        <v>0.57279080000000004</v>
      </c>
      <c r="E76" s="1" t="str">
        <f t="shared" si="10"/>
        <v>0.572790</v>
      </c>
      <c r="G76" s="1">
        <f t="shared" si="11"/>
        <v>0.14558071</v>
      </c>
      <c r="H76" s="1">
        <f t="shared" si="12"/>
        <v>0.14558071</v>
      </c>
      <c r="I76">
        <v>130.5</v>
      </c>
      <c r="J76">
        <f t="shared" si="13"/>
        <v>2</v>
      </c>
      <c r="K76">
        <f t="shared" si="14"/>
        <v>0.29116142</v>
      </c>
      <c r="L76" t="b">
        <f t="shared" si="15"/>
        <v>0</v>
      </c>
      <c r="M76" t="b">
        <f t="shared" si="16"/>
        <v>1</v>
      </c>
      <c r="N76" t="b">
        <f t="shared" si="17"/>
        <v>0</v>
      </c>
      <c r="O76">
        <f t="shared" si="18"/>
        <v>0</v>
      </c>
      <c r="P76" t="b">
        <f t="shared" si="19"/>
        <v>0</v>
      </c>
    </row>
    <row r="77" spans="1:16" x14ac:dyDescent="0.25">
      <c r="A77">
        <v>77</v>
      </c>
      <c r="C77">
        <v>0.28616828</v>
      </c>
      <c r="D77" t="s">
        <v>72</v>
      </c>
      <c r="E77" s="1" t="str">
        <f t="shared" si="10"/>
        <v>0.71383166</v>
      </c>
      <c r="G77" s="1">
        <f t="shared" si="11"/>
        <v>0.42766337999999998</v>
      </c>
      <c r="H77" s="1">
        <f t="shared" si="12"/>
        <v>0.42766337999999998</v>
      </c>
      <c r="I77">
        <v>132.5</v>
      </c>
      <c r="J77">
        <f t="shared" si="13"/>
        <v>-1.3000000000000114</v>
      </c>
      <c r="K77">
        <f t="shared" si="14"/>
        <v>-0.5559623940000048</v>
      </c>
      <c r="L77" t="b">
        <f t="shared" si="15"/>
        <v>0</v>
      </c>
      <c r="M77" t="b">
        <f t="shared" si="16"/>
        <v>0</v>
      </c>
      <c r="N77" t="b">
        <f t="shared" si="17"/>
        <v>0</v>
      </c>
      <c r="O77">
        <f t="shared" si="18"/>
        <v>0</v>
      </c>
      <c r="P77" t="b">
        <f t="shared" si="19"/>
        <v>0</v>
      </c>
    </row>
    <row r="78" spans="1:16" x14ac:dyDescent="0.25">
      <c r="A78">
        <v>78</v>
      </c>
      <c r="C78">
        <v>0.50696348999999996</v>
      </c>
      <c r="D78" t="s">
        <v>73</v>
      </c>
      <c r="E78" s="1" t="str">
        <f t="shared" si="10"/>
        <v>0.49303648</v>
      </c>
      <c r="G78" s="1">
        <f t="shared" si="11"/>
        <v>-1.3927009999999962E-2</v>
      </c>
      <c r="H78" s="1">
        <f t="shared" si="12"/>
        <v>1.3927009999999962E-2</v>
      </c>
      <c r="I78">
        <v>131.19999999999999</v>
      </c>
      <c r="J78">
        <f t="shared" si="13"/>
        <v>1.8000000000000114</v>
      </c>
      <c r="K78">
        <f t="shared" si="14"/>
        <v>-2.5068618000000091E-2</v>
      </c>
      <c r="L78" t="b">
        <f t="shared" si="15"/>
        <v>0</v>
      </c>
      <c r="M78" t="b">
        <f t="shared" si="16"/>
        <v>0</v>
      </c>
      <c r="N78" t="b">
        <f t="shared" si="17"/>
        <v>0</v>
      </c>
      <c r="O78">
        <f t="shared" si="18"/>
        <v>0</v>
      </c>
      <c r="P78" t="b">
        <f t="shared" si="19"/>
        <v>0</v>
      </c>
    </row>
    <row r="79" spans="1:16" x14ac:dyDescent="0.25">
      <c r="A79">
        <v>79</v>
      </c>
      <c r="C79">
        <v>0.50479185999999998</v>
      </c>
      <c r="D79" t="s">
        <v>74</v>
      </c>
      <c r="E79" s="1" t="str">
        <f t="shared" si="10"/>
        <v>0.49520811</v>
      </c>
      <c r="G79" s="1">
        <f t="shared" si="11"/>
        <v>-9.583750000000002E-3</v>
      </c>
      <c r="H79" s="1">
        <f t="shared" si="12"/>
        <v>9.583750000000002E-3</v>
      </c>
      <c r="I79">
        <v>133</v>
      </c>
      <c r="J79">
        <f t="shared" si="13"/>
        <v>-4.4000000000000057</v>
      </c>
      <c r="K79">
        <f t="shared" si="14"/>
        <v>4.216850000000006E-2</v>
      </c>
      <c r="L79" t="b">
        <f t="shared" si="15"/>
        <v>0</v>
      </c>
      <c r="M79" t="b">
        <f t="shared" si="16"/>
        <v>1</v>
      </c>
      <c r="N79" t="b">
        <f t="shared" si="17"/>
        <v>0</v>
      </c>
      <c r="O79">
        <f t="shared" si="18"/>
        <v>0</v>
      </c>
      <c r="P79" t="b">
        <f t="shared" si="19"/>
        <v>0</v>
      </c>
    </row>
    <row r="80" spans="1:16" x14ac:dyDescent="0.25">
      <c r="A80">
        <v>80</v>
      </c>
      <c r="C80">
        <v>0.27394070999999998</v>
      </c>
      <c r="D80" t="s">
        <v>75</v>
      </c>
      <c r="E80" s="1" t="str">
        <f t="shared" si="10"/>
        <v>0.72605926</v>
      </c>
      <c r="G80" s="1">
        <f t="shared" si="11"/>
        <v>0.45211855000000001</v>
      </c>
      <c r="H80" s="1">
        <f t="shared" si="12"/>
        <v>0.45211855000000001</v>
      </c>
      <c r="I80">
        <v>128.6</v>
      </c>
      <c r="J80">
        <f t="shared" si="13"/>
        <v>-0.69999999999998863</v>
      </c>
      <c r="K80">
        <f t="shared" si="14"/>
        <v>-0.31648298499999489</v>
      </c>
      <c r="L80" t="b">
        <f t="shared" si="15"/>
        <v>0</v>
      </c>
      <c r="M80" t="b">
        <f t="shared" si="16"/>
        <v>0</v>
      </c>
      <c r="N80" t="b">
        <f t="shared" si="17"/>
        <v>0</v>
      </c>
      <c r="O80">
        <f t="shared" si="18"/>
        <v>0</v>
      </c>
      <c r="P80" t="b">
        <f t="shared" si="19"/>
        <v>0</v>
      </c>
    </row>
    <row r="81" spans="1:16" x14ac:dyDescent="0.25">
      <c r="A81">
        <v>81</v>
      </c>
      <c r="C81">
        <v>0.28328362000000001</v>
      </c>
      <c r="D81" t="s">
        <v>76</v>
      </c>
      <c r="E81" s="1" t="str">
        <f t="shared" si="10"/>
        <v>0.71671641</v>
      </c>
      <c r="G81" s="1">
        <f t="shared" si="11"/>
        <v>0.43343278999999996</v>
      </c>
      <c r="H81" s="1">
        <f t="shared" si="12"/>
        <v>0.43343278999999996</v>
      </c>
      <c r="I81">
        <v>127.9</v>
      </c>
      <c r="J81">
        <f t="shared" si="13"/>
        <v>1.5</v>
      </c>
      <c r="K81">
        <f t="shared" si="14"/>
        <v>0.65014918499999996</v>
      </c>
      <c r="L81" t="b">
        <f t="shared" si="15"/>
        <v>0</v>
      </c>
      <c r="M81" t="b">
        <f t="shared" si="16"/>
        <v>1</v>
      </c>
      <c r="N81" t="b">
        <f t="shared" si="17"/>
        <v>0</v>
      </c>
      <c r="O81">
        <f t="shared" si="18"/>
        <v>0</v>
      </c>
      <c r="P81" t="b">
        <f t="shared" si="19"/>
        <v>0</v>
      </c>
    </row>
    <row r="82" spans="1:16" x14ac:dyDescent="0.25">
      <c r="A82">
        <v>82</v>
      </c>
      <c r="C82">
        <v>0.36219504000000002</v>
      </c>
      <c r="D82" t="s">
        <v>77</v>
      </c>
      <c r="E82" s="1" t="str">
        <f t="shared" si="10"/>
        <v>0.63780499</v>
      </c>
      <c r="G82" s="1">
        <f t="shared" si="11"/>
        <v>0.27560994999999999</v>
      </c>
      <c r="H82" s="1">
        <f t="shared" si="12"/>
        <v>0.27560994999999999</v>
      </c>
      <c r="I82">
        <v>129.4</v>
      </c>
      <c r="J82">
        <f t="shared" si="13"/>
        <v>-0.59999999999999432</v>
      </c>
      <c r="K82">
        <f t="shared" si="14"/>
        <v>-0.16536596999999842</v>
      </c>
      <c r="L82" t="b">
        <f t="shared" si="15"/>
        <v>0</v>
      </c>
      <c r="M82" t="b">
        <f t="shared" si="16"/>
        <v>0</v>
      </c>
      <c r="N82" t="b">
        <f t="shared" si="17"/>
        <v>0</v>
      </c>
      <c r="O82">
        <f t="shared" si="18"/>
        <v>0</v>
      </c>
      <c r="P82" t="b">
        <f t="shared" si="19"/>
        <v>0</v>
      </c>
    </row>
    <row r="83" spans="1:16" x14ac:dyDescent="0.25">
      <c r="A83">
        <v>83</v>
      </c>
      <c r="C83">
        <v>0.31726974000000002</v>
      </c>
      <c r="D83" t="s">
        <v>78</v>
      </c>
      <c r="E83" s="1" t="str">
        <f t="shared" si="10"/>
        <v>0.68273026</v>
      </c>
      <c r="G83" s="1">
        <f t="shared" si="11"/>
        <v>0.36546052000000001</v>
      </c>
      <c r="H83" s="1">
        <f t="shared" si="12"/>
        <v>0.36546052000000001</v>
      </c>
      <c r="I83">
        <v>128.80000000000001</v>
      </c>
      <c r="J83">
        <f t="shared" si="13"/>
        <v>1.2999999999999829</v>
      </c>
      <c r="K83">
        <f t="shared" si="14"/>
        <v>0.47509867599999378</v>
      </c>
      <c r="L83" t="b">
        <f t="shared" si="15"/>
        <v>0</v>
      </c>
      <c r="M83" t="b">
        <f t="shared" si="16"/>
        <v>1</v>
      </c>
      <c r="N83" t="b">
        <f t="shared" si="17"/>
        <v>0</v>
      </c>
      <c r="O83">
        <f t="shared" si="18"/>
        <v>0</v>
      </c>
      <c r="P83" t="b">
        <f t="shared" si="19"/>
        <v>0</v>
      </c>
    </row>
    <row r="84" spans="1:16" x14ac:dyDescent="0.25">
      <c r="A84">
        <v>84</v>
      </c>
      <c r="C84">
        <v>0.31514071999999999</v>
      </c>
      <c r="D84" t="s">
        <v>79</v>
      </c>
      <c r="E84" s="1" t="str">
        <f t="shared" si="10"/>
        <v>0.68485922</v>
      </c>
      <c r="G84" s="1">
        <f t="shared" si="11"/>
        <v>0.36971850000000001</v>
      </c>
      <c r="H84" s="1">
        <f t="shared" si="12"/>
        <v>0.36971850000000001</v>
      </c>
      <c r="I84">
        <v>130.1</v>
      </c>
      <c r="J84">
        <f t="shared" si="13"/>
        <v>1.5999999999999943</v>
      </c>
      <c r="K84">
        <f t="shared" si="14"/>
        <v>0.5915495999999979</v>
      </c>
      <c r="L84" t="b">
        <f t="shared" si="15"/>
        <v>0</v>
      </c>
      <c r="M84" t="b">
        <f t="shared" si="16"/>
        <v>1</v>
      </c>
      <c r="N84" t="b">
        <f t="shared" si="17"/>
        <v>0</v>
      </c>
      <c r="O84">
        <f t="shared" si="18"/>
        <v>0</v>
      </c>
      <c r="P84" t="b">
        <f t="shared" si="19"/>
        <v>0</v>
      </c>
    </row>
    <row r="85" spans="1:16" x14ac:dyDescent="0.25">
      <c r="A85">
        <v>85</v>
      </c>
      <c r="C85">
        <v>0.45595904999999998</v>
      </c>
      <c r="D85" t="s">
        <v>80</v>
      </c>
      <c r="E85" s="1" t="str">
        <f t="shared" si="10"/>
        <v>0.54404092</v>
      </c>
      <c r="G85" s="1">
        <f t="shared" si="11"/>
        <v>8.8081870000000062E-2</v>
      </c>
      <c r="H85" s="1">
        <f t="shared" si="12"/>
        <v>8.8081870000000062E-2</v>
      </c>
      <c r="I85">
        <v>131.69999999999999</v>
      </c>
      <c r="J85">
        <f t="shared" si="13"/>
        <v>0</v>
      </c>
      <c r="K85">
        <f t="shared" si="14"/>
        <v>0</v>
      </c>
      <c r="L85" t="b">
        <f t="shared" si="15"/>
        <v>0</v>
      </c>
      <c r="M85" t="b">
        <f t="shared" si="16"/>
        <v>0</v>
      </c>
      <c r="N85" t="b">
        <f t="shared" si="17"/>
        <v>0</v>
      </c>
      <c r="O85">
        <f t="shared" si="18"/>
        <v>0</v>
      </c>
      <c r="P85" t="b">
        <f t="shared" si="19"/>
        <v>0</v>
      </c>
    </row>
    <row r="86" spans="1:16" x14ac:dyDescent="0.25">
      <c r="A86">
        <v>86</v>
      </c>
      <c r="C86">
        <v>0.46778607</v>
      </c>
      <c r="D86" t="s">
        <v>81</v>
      </c>
      <c r="E86" s="1" t="str">
        <f t="shared" si="10"/>
        <v>0.53221387</v>
      </c>
      <c r="G86" s="1">
        <f t="shared" si="11"/>
        <v>6.442779999999998E-2</v>
      </c>
      <c r="H86" s="1">
        <f t="shared" si="12"/>
        <v>6.442779999999998E-2</v>
      </c>
      <c r="I86">
        <v>131.69999999999999</v>
      </c>
      <c r="J86">
        <f t="shared" si="13"/>
        <v>-2.2999999999999829</v>
      </c>
      <c r="K86">
        <f t="shared" si="14"/>
        <v>-0.14818393999999885</v>
      </c>
      <c r="L86" t="b">
        <f t="shared" si="15"/>
        <v>0</v>
      </c>
      <c r="M86" t="b">
        <f t="shared" si="16"/>
        <v>0</v>
      </c>
      <c r="N86" t="b">
        <f t="shared" si="17"/>
        <v>0</v>
      </c>
      <c r="O86">
        <f t="shared" si="18"/>
        <v>0</v>
      </c>
      <c r="P86" t="b">
        <f t="shared" si="19"/>
        <v>0</v>
      </c>
    </row>
    <row r="87" spans="1:16" x14ac:dyDescent="0.25">
      <c r="A87">
        <v>87</v>
      </c>
      <c r="C87">
        <v>0.52204698000000005</v>
      </c>
      <c r="D87" t="s">
        <v>82</v>
      </c>
      <c r="E87" s="1" t="str">
        <f t="shared" si="10"/>
        <v>0.47795305</v>
      </c>
      <c r="G87" s="1">
        <f t="shared" si="11"/>
        <v>-4.4093930000000059E-2</v>
      </c>
      <c r="H87" s="1">
        <f t="shared" si="12"/>
        <v>4.4093930000000059E-2</v>
      </c>
      <c r="I87">
        <v>129.4</v>
      </c>
      <c r="J87">
        <f t="shared" si="13"/>
        <v>0.69999999999998863</v>
      </c>
      <c r="K87">
        <f t="shared" si="14"/>
        <v>-3.0865750999999539E-2</v>
      </c>
      <c r="L87" t="b">
        <f t="shared" si="15"/>
        <v>0</v>
      </c>
      <c r="M87" t="b">
        <f t="shared" si="16"/>
        <v>0</v>
      </c>
      <c r="N87" t="b">
        <f t="shared" si="17"/>
        <v>0</v>
      </c>
      <c r="O87">
        <f t="shared" si="18"/>
        <v>0</v>
      </c>
      <c r="P87" t="b">
        <f t="shared" si="19"/>
        <v>0</v>
      </c>
    </row>
    <row r="88" spans="1:16" x14ac:dyDescent="0.25">
      <c r="A88">
        <v>88</v>
      </c>
      <c r="C88">
        <v>0.64943187999999996</v>
      </c>
      <c r="D88" t="s">
        <v>83</v>
      </c>
      <c r="E88" s="1" t="str">
        <f t="shared" si="10"/>
        <v>0.35056809</v>
      </c>
      <c r="G88" s="1">
        <f t="shared" si="11"/>
        <v>-0.29886378999999996</v>
      </c>
      <c r="H88" s="1">
        <f t="shared" si="12"/>
        <v>0.29886378999999996</v>
      </c>
      <c r="I88">
        <v>130.1</v>
      </c>
      <c r="J88">
        <f t="shared" si="13"/>
        <v>-0.19999999999998863</v>
      </c>
      <c r="K88">
        <f t="shared" si="14"/>
        <v>5.9772757999996595E-2</v>
      </c>
      <c r="L88" t="b">
        <f t="shared" si="15"/>
        <v>0</v>
      </c>
      <c r="M88" t="b">
        <f t="shared" si="16"/>
        <v>1</v>
      </c>
      <c r="N88" t="b">
        <f t="shared" si="17"/>
        <v>0</v>
      </c>
      <c r="O88">
        <f t="shared" si="18"/>
        <v>0</v>
      </c>
      <c r="P88" t="b">
        <f t="shared" si="19"/>
        <v>0</v>
      </c>
    </row>
    <row r="89" spans="1:16" x14ac:dyDescent="0.25">
      <c r="A89">
        <v>89</v>
      </c>
      <c r="C89">
        <v>0.52226746000000002</v>
      </c>
      <c r="D89" t="s">
        <v>84</v>
      </c>
      <c r="E89" s="1" t="str">
        <f t="shared" si="10"/>
        <v>0.47773248</v>
      </c>
      <c r="G89" s="1">
        <f t="shared" si="11"/>
        <v>-4.4534980000000002E-2</v>
      </c>
      <c r="H89" s="1">
        <f t="shared" si="12"/>
        <v>4.4534980000000002E-2</v>
      </c>
      <c r="I89">
        <v>129.9</v>
      </c>
      <c r="J89">
        <f t="shared" si="13"/>
        <v>-3.8000000000000114</v>
      </c>
      <c r="K89">
        <f t="shared" si="14"/>
        <v>0.16923292400000051</v>
      </c>
      <c r="L89" t="b">
        <f t="shared" si="15"/>
        <v>0</v>
      </c>
      <c r="M89" t="b">
        <f t="shared" si="16"/>
        <v>1</v>
      </c>
      <c r="N89" t="b">
        <f t="shared" si="17"/>
        <v>0</v>
      </c>
      <c r="O89">
        <f t="shared" si="18"/>
        <v>0</v>
      </c>
      <c r="P89" t="b">
        <f t="shared" si="19"/>
        <v>0</v>
      </c>
    </row>
    <row r="90" spans="1:16" x14ac:dyDescent="0.25">
      <c r="A90">
        <v>90</v>
      </c>
      <c r="C90">
        <v>0.33329885999999997</v>
      </c>
      <c r="D90" t="s">
        <v>85</v>
      </c>
      <c r="E90" s="1" t="str">
        <f t="shared" si="10"/>
        <v>0.66670114</v>
      </c>
      <c r="G90" s="1">
        <f t="shared" si="11"/>
        <v>0.33340228000000005</v>
      </c>
      <c r="H90" s="1">
        <f t="shared" si="12"/>
        <v>0.33340228000000005</v>
      </c>
      <c r="I90">
        <v>126.1</v>
      </c>
      <c r="J90">
        <f t="shared" si="13"/>
        <v>-0.89999999999999147</v>
      </c>
      <c r="K90">
        <f t="shared" si="14"/>
        <v>-0.30006205199999719</v>
      </c>
      <c r="L90" t="b">
        <f t="shared" si="15"/>
        <v>0</v>
      </c>
      <c r="M90" t="b">
        <f t="shared" si="16"/>
        <v>0</v>
      </c>
      <c r="N90" t="b">
        <f t="shared" si="17"/>
        <v>0</v>
      </c>
      <c r="O90">
        <f t="shared" si="18"/>
        <v>0</v>
      </c>
      <c r="P90" t="b">
        <f t="shared" si="19"/>
        <v>0</v>
      </c>
    </row>
    <row r="91" spans="1:16" x14ac:dyDescent="0.25">
      <c r="A91">
        <v>91</v>
      </c>
      <c r="C91">
        <v>0.27533184999999999</v>
      </c>
      <c r="D91" t="s">
        <v>86</v>
      </c>
      <c r="E91" s="1" t="str">
        <f t="shared" si="10"/>
        <v>0.72466815</v>
      </c>
      <c r="G91" s="1">
        <f t="shared" si="11"/>
        <v>0.44933629999999997</v>
      </c>
      <c r="H91" s="1">
        <f t="shared" si="12"/>
        <v>0.44933629999999997</v>
      </c>
      <c r="I91">
        <v>125.2</v>
      </c>
      <c r="J91">
        <f t="shared" si="13"/>
        <v>-0.5</v>
      </c>
      <c r="K91">
        <f t="shared" si="14"/>
        <v>-0.22466814999999998</v>
      </c>
      <c r="L91" t="b">
        <f t="shared" si="15"/>
        <v>0</v>
      </c>
      <c r="M91" t="b">
        <f t="shared" si="16"/>
        <v>0</v>
      </c>
      <c r="N91" t="b">
        <f t="shared" si="17"/>
        <v>0</v>
      </c>
      <c r="O91">
        <f t="shared" si="18"/>
        <v>0</v>
      </c>
      <c r="P91" t="b">
        <f t="shared" si="19"/>
        <v>0</v>
      </c>
    </row>
    <row r="92" spans="1:16" x14ac:dyDescent="0.25">
      <c r="A92">
        <v>92</v>
      </c>
      <c r="C92">
        <v>0.41658153999999997</v>
      </c>
      <c r="D92" t="s">
        <v>87</v>
      </c>
      <c r="E92" s="1" t="str">
        <f t="shared" si="10"/>
        <v>0.58341843</v>
      </c>
      <c r="G92" s="1">
        <f t="shared" si="11"/>
        <v>0.16683689000000007</v>
      </c>
      <c r="H92" s="1">
        <f t="shared" si="12"/>
        <v>0.16683689000000007</v>
      </c>
      <c r="I92">
        <v>124.7</v>
      </c>
      <c r="J92">
        <f t="shared" si="13"/>
        <v>4.9999999999999858</v>
      </c>
      <c r="K92">
        <f t="shared" si="14"/>
        <v>0.83418444999999797</v>
      </c>
      <c r="L92" t="b">
        <f t="shared" si="15"/>
        <v>0</v>
      </c>
      <c r="M92" t="b">
        <f t="shared" si="16"/>
        <v>1</v>
      </c>
      <c r="N92" t="b">
        <f t="shared" si="17"/>
        <v>0</v>
      </c>
      <c r="O92">
        <f t="shared" si="18"/>
        <v>0</v>
      </c>
      <c r="P92" t="b">
        <f t="shared" si="19"/>
        <v>0</v>
      </c>
    </row>
    <row r="93" spans="1:16" x14ac:dyDescent="0.25">
      <c r="A93">
        <v>93</v>
      </c>
      <c r="C93">
        <v>0.18359458000000001</v>
      </c>
      <c r="D93" t="s">
        <v>88</v>
      </c>
      <c r="E93" s="1" t="str">
        <f t="shared" si="10"/>
        <v>0.81640542</v>
      </c>
      <c r="G93" s="1">
        <f t="shared" si="11"/>
        <v>0.6328108400000001</v>
      </c>
      <c r="H93" s="1">
        <f t="shared" si="12"/>
        <v>0.6328108400000001</v>
      </c>
      <c r="I93">
        <v>129.69999999999999</v>
      </c>
      <c r="J93">
        <f t="shared" si="13"/>
        <v>-0.69999999999998863</v>
      </c>
      <c r="K93">
        <f t="shared" si="14"/>
        <v>-0.44296758799999286</v>
      </c>
      <c r="L93">
        <f t="shared" si="15"/>
        <v>-0.44296758799999286</v>
      </c>
      <c r="M93" t="b">
        <f t="shared" si="16"/>
        <v>0</v>
      </c>
      <c r="N93">
        <f t="shared" si="17"/>
        <v>1</v>
      </c>
      <c r="O93">
        <f t="shared" si="18"/>
        <v>0.6328108400000001</v>
      </c>
      <c r="P93">
        <f t="shared" si="19"/>
        <v>0</v>
      </c>
    </row>
    <row r="94" spans="1:16" x14ac:dyDescent="0.25">
      <c r="A94">
        <v>94</v>
      </c>
      <c r="C94">
        <v>0.30028605000000003</v>
      </c>
      <c r="D94" t="s">
        <v>89</v>
      </c>
      <c r="E94" s="1" t="str">
        <f t="shared" si="10"/>
        <v>0.69971395</v>
      </c>
      <c r="G94" s="1">
        <f t="shared" si="11"/>
        <v>0.3994279</v>
      </c>
      <c r="H94" s="1">
        <f t="shared" si="12"/>
        <v>0.3994279</v>
      </c>
      <c r="I94">
        <v>129</v>
      </c>
      <c r="J94">
        <f t="shared" si="13"/>
        <v>2.5999999999999943</v>
      </c>
      <c r="K94">
        <f t="shared" si="14"/>
        <v>1.0385125399999977</v>
      </c>
      <c r="L94" t="b">
        <f t="shared" si="15"/>
        <v>0</v>
      </c>
      <c r="M94" t="b">
        <f t="shared" si="16"/>
        <v>1</v>
      </c>
      <c r="N94" t="b">
        <f t="shared" si="17"/>
        <v>0</v>
      </c>
      <c r="O94">
        <f t="shared" si="18"/>
        <v>0</v>
      </c>
      <c r="P94" t="b">
        <f t="shared" si="19"/>
        <v>0</v>
      </c>
    </row>
    <row r="95" spans="1:16" x14ac:dyDescent="0.25">
      <c r="A95">
        <v>95</v>
      </c>
      <c r="C95">
        <v>0.24958430000000001</v>
      </c>
      <c r="D95" t="s">
        <v>90</v>
      </c>
      <c r="E95" s="1" t="str">
        <f t="shared" si="10"/>
        <v>0.75041568</v>
      </c>
      <c r="G95" s="1">
        <f t="shared" si="11"/>
        <v>0.50083138000000005</v>
      </c>
      <c r="H95" s="1">
        <f t="shared" si="12"/>
        <v>0.50083138000000005</v>
      </c>
      <c r="I95">
        <v>131.6</v>
      </c>
      <c r="J95">
        <f t="shared" si="13"/>
        <v>0.5</v>
      </c>
      <c r="K95">
        <f t="shared" si="14"/>
        <v>0.25041569000000002</v>
      </c>
      <c r="L95">
        <f t="shared" si="15"/>
        <v>0.25041569000000002</v>
      </c>
      <c r="M95" t="b">
        <f t="shared" si="16"/>
        <v>1</v>
      </c>
      <c r="N95">
        <f t="shared" si="17"/>
        <v>1</v>
      </c>
      <c r="O95">
        <f t="shared" si="18"/>
        <v>0.50083138000000005</v>
      </c>
      <c r="P95">
        <f t="shared" si="19"/>
        <v>1</v>
      </c>
    </row>
    <row r="96" spans="1:16" x14ac:dyDescent="0.25">
      <c r="A96">
        <v>96</v>
      </c>
      <c r="C96">
        <v>0.36389431</v>
      </c>
      <c r="D96" t="s">
        <v>91</v>
      </c>
      <c r="E96" s="1" t="str">
        <f t="shared" si="10"/>
        <v>0.63610566</v>
      </c>
      <c r="G96" s="1">
        <f t="shared" si="11"/>
        <v>0.27221135000000002</v>
      </c>
      <c r="H96" s="1">
        <f t="shared" si="12"/>
        <v>0.27221135000000002</v>
      </c>
      <c r="I96">
        <v>132.1</v>
      </c>
      <c r="J96">
        <f t="shared" si="13"/>
        <v>2.7000000000000171</v>
      </c>
      <c r="K96">
        <f t="shared" si="14"/>
        <v>0.73497064500000464</v>
      </c>
      <c r="L96" t="b">
        <f t="shared" si="15"/>
        <v>0</v>
      </c>
      <c r="M96" t="b">
        <f t="shared" si="16"/>
        <v>1</v>
      </c>
      <c r="N96" t="b">
        <f t="shared" si="17"/>
        <v>0</v>
      </c>
      <c r="O96">
        <f t="shared" si="18"/>
        <v>0</v>
      </c>
      <c r="P96" t="b">
        <f t="shared" si="19"/>
        <v>0</v>
      </c>
    </row>
    <row r="97" spans="1:16" x14ac:dyDescent="0.25">
      <c r="A97">
        <v>97</v>
      </c>
      <c r="C97">
        <v>0.42209360000000001</v>
      </c>
      <c r="D97" t="s">
        <v>92</v>
      </c>
      <c r="E97" s="1" t="str">
        <f t="shared" si="10"/>
        <v>0.57790637</v>
      </c>
      <c r="G97" s="1">
        <f t="shared" si="11"/>
        <v>0.15581276999999999</v>
      </c>
      <c r="H97" s="1">
        <f t="shared" si="12"/>
        <v>0.15581276999999999</v>
      </c>
      <c r="I97">
        <v>134.80000000000001</v>
      </c>
      <c r="J97">
        <f t="shared" si="13"/>
        <v>9.9999999999994316E-2</v>
      </c>
      <c r="K97">
        <f t="shared" si="14"/>
        <v>1.5581276999999113E-2</v>
      </c>
      <c r="L97" t="b">
        <f t="shared" si="15"/>
        <v>0</v>
      </c>
      <c r="M97" t="b">
        <f t="shared" si="16"/>
        <v>1</v>
      </c>
      <c r="N97" t="b">
        <f t="shared" si="17"/>
        <v>0</v>
      </c>
      <c r="O97">
        <f t="shared" si="18"/>
        <v>0</v>
      </c>
      <c r="P97" t="b">
        <f t="shared" si="19"/>
        <v>0</v>
      </c>
    </row>
    <row r="98" spans="1:16" x14ac:dyDescent="0.25">
      <c r="A98">
        <v>98</v>
      </c>
      <c r="C98">
        <v>0.62519979000000003</v>
      </c>
      <c r="D98" t="s">
        <v>93</v>
      </c>
      <c r="E98" s="1" t="str">
        <f t="shared" si="10"/>
        <v>0.37480026</v>
      </c>
      <c r="G98" s="1">
        <f t="shared" si="11"/>
        <v>-0.25039953000000004</v>
      </c>
      <c r="H98" s="1">
        <f t="shared" si="12"/>
        <v>0.25039953000000004</v>
      </c>
      <c r="I98">
        <v>134.9</v>
      </c>
      <c r="J98">
        <f t="shared" si="13"/>
        <v>2.9000000000000057</v>
      </c>
      <c r="K98">
        <f t="shared" si="14"/>
        <v>-0.72615863700000149</v>
      </c>
      <c r="L98" t="b">
        <f t="shared" si="15"/>
        <v>0</v>
      </c>
      <c r="M98" t="b">
        <f t="shared" si="16"/>
        <v>0</v>
      </c>
      <c r="N98" t="b">
        <f t="shared" si="17"/>
        <v>0</v>
      </c>
      <c r="O98">
        <f t="shared" si="18"/>
        <v>0</v>
      </c>
      <c r="P98" t="b">
        <f t="shared" si="19"/>
        <v>0</v>
      </c>
    </row>
    <row r="99" spans="1:16" x14ac:dyDescent="0.25">
      <c r="A99">
        <v>99</v>
      </c>
      <c r="C99">
        <v>0.67357981</v>
      </c>
      <c r="D99" t="s">
        <v>94</v>
      </c>
      <c r="E99" s="1" t="str">
        <f t="shared" si="10"/>
        <v>0.32642016</v>
      </c>
      <c r="G99" s="1">
        <f t="shared" si="11"/>
        <v>-0.34715964999999999</v>
      </c>
      <c r="H99" s="1">
        <f t="shared" si="12"/>
        <v>0.34715964999999999</v>
      </c>
      <c r="I99">
        <v>137.80000000000001</v>
      </c>
      <c r="J99">
        <f t="shared" si="13"/>
        <v>0.69999999999998863</v>
      </c>
      <c r="K99">
        <f t="shared" si="14"/>
        <v>-0.24301175499999605</v>
      </c>
      <c r="L99" t="b">
        <f t="shared" si="15"/>
        <v>0</v>
      </c>
      <c r="M99" t="b">
        <f t="shared" si="16"/>
        <v>0</v>
      </c>
      <c r="N99" t="b">
        <f t="shared" si="17"/>
        <v>0</v>
      </c>
      <c r="O99">
        <f t="shared" si="18"/>
        <v>0</v>
      </c>
      <c r="P99" t="b">
        <f t="shared" si="19"/>
        <v>0</v>
      </c>
    </row>
    <row r="100" spans="1:16" x14ac:dyDescent="0.25">
      <c r="A100">
        <v>100</v>
      </c>
      <c r="C100">
        <v>0.55375761000000001</v>
      </c>
      <c r="D100" t="s">
        <v>95</v>
      </c>
      <c r="E100" s="1" t="str">
        <f t="shared" si="10"/>
        <v>0.44624239</v>
      </c>
      <c r="G100" s="1">
        <f t="shared" si="11"/>
        <v>-0.10751522000000002</v>
      </c>
      <c r="H100" s="1">
        <f t="shared" si="12"/>
        <v>0.10751522000000002</v>
      </c>
      <c r="I100">
        <v>138.5</v>
      </c>
      <c r="J100">
        <f t="shared" si="13"/>
        <v>-2</v>
      </c>
      <c r="K100">
        <f t="shared" si="14"/>
        <v>0.21503044000000004</v>
      </c>
      <c r="L100" t="b">
        <f t="shared" si="15"/>
        <v>0</v>
      </c>
      <c r="M100" t="b">
        <f t="shared" si="16"/>
        <v>1</v>
      </c>
      <c r="N100" t="b">
        <f t="shared" si="17"/>
        <v>0</v>
      </c>
      <c r="O100">
        <f t="shared" si="18"/>
        <v>0</v>
      </c>
      <c r="P100" t="b">
        <f t="shared" si="19"/>
        <v>0</v>
      </c>
    </row>
    <row r="101" spans="1:16" x14ac:dyDescent="0.25">
      <c r="A101">
        <v>101</v>
      </c>
      <c r="C101">
        <v>0.46310659999999998</v>
      </c>
      <c r="D101" t="s">
        <v>96</v>
      </c>
      <c r="E101" s="1" t="str">
        <f t="shared" si="10"/>
        <v>0.53689343</v>
      </c>
      <c r="G101" s="1">
        <f t="shared" si="11"/>
        <v>7.3786830000000025E-2</v>
      </c>
      <c r="H101" s="1">
        <f t="shared" si="12"/>
        <v>7.3786830000000025E-2</v>
      </c>
      <c r="I101">
        <v>136.5</v>
      </c>
      <c r="J101">
        <f t="shared" si="13"/>
        <v>-0.30000000000001137</v>
      </c>
      <c r="K101">
        <f t="shared" si="14"/>
        <v>-2.2136049000000848E-2</v>
      </c>
      <c r="L101" t="b">
        <f t="shared" si="15"/>
        <v>0</v>
      </c>
      <c r="M101" t="b">
        <f t="shared" si="16"/>
        <v>0</v>
      </c>
      <c r="N101" t="b">
        <f t="shared" si="17"/>
        <v>0</v>
      </c>
      <c r="O101">
        <f t="shared" si="18"/>
        <v>0</v>
      </c>
      <c r="P101" t="b">
        <f t="shared" si="19"/>
        <v>0</v>
      </c>
    </row>
    <row r="102" spans="1:16" x14ac:dyDescent="0.25">
      <c r="A102">
        <v>102</v>
      </c>
      <c r="C102">
        <v>0.48538809999999999</v>
      </c>
      <c r="D102">
        <v>0.51461190000000001</v>
      </c>
      <c r="E102" s="1" t="str">
        <f t="shared" si="10"/>
        <v>0.514611</v>
      </c>
      <c r="G102" s="1">
        <f t="shared" si="11"/>
        <v>2.9222900000000052E-2</v>
      </c>
      <c r="H102" s="1">
        <f t="shared" si="12"/>
        <v>2.9222900000000052E-2</v>
      </c>
      <c r="I102">
        <v>136.19999999999999</v>
      </c>
      <c r="J102">
        <f t="shared" si="13"/>
        <v>2.4000000000000057</v>
      </c>
      <c r="K102">
        <f t="shared" si="14"/>
        <v>7.0134960000000288E-2</v>
      </c>
      <c r="L102" t="b">
        <f t="shared" si="15"/>
        <v>0</v>
      </c>
      <c r="M102" t="b">
        <f t="shared" si="16"/>
        <v>1</v>
      </c>
      <c r="N102" t="b">
        <f t="shared" si="17"/>
        <v>0</v>
      </c>
      <c r="O102">
        <f t="shared" si="18"/>
        <v>0</v>
      </c>
      <c r="P102" t="b">
        <f t="shared" si="19"/>
        <v>0</v>
      </c>
    </row>
    <row r="103" spans="1:16" x14ac:dyDescent="0.25">
      <c r="A103">
        <v>103</v>
      </c>
      <c r="C103">
        <v>0.55603838000000005</v>
      </c>
      <c r="D103" t="s">
        <v>97</v>
      </c>
      <c r="E103" s="1" t="str">
        <f t="shared" si="10"/>
        <v>0.44396162</v>
      </c>
      <c r="G103" s="1">
        <f t="shared" si="11"/>
        <v>-0.11207676000000005</v>
      </c>
      <c r="H103" s="1">
        <f t="shared" si="12"/>
        <v>0.11207676000000005</v>
      </c>
      <c r="I103">
        <v>138.6</v>
      </c>
      <c r="J103">
        <f t="shared" si="13"/>
        <v>1.3000000000000114</v>
      </c>
      <c r="K103">
        <f t="shared" si="14"/>
        <v>-0.14569978800000136</v>
      </c>
      <c r="L103" t="b">
        <f t="shared" si="15"/>
        <v>0</v>
      </c>
      <c r="M103" t="b">
        <f t="shared" si="16"/>
        <v>0</v>
      </c>
      <c r="N103" t="b">
        <f t="shared" si="17"/>
        <v>0</v>
      </c>
      <c r="O103">
        <f t="shared" si="18"/>
        <v>0</v>
      </c>
      <c r="P103" t="b">
        <f t="shared" si="19"/>
        <v>0</v>
      </c>
    </row>
    <row r="104" spans="1:16" x14ac:dyDescent="0.25">
      <c r="A104">
        <v>104</v>
      </c>
      <c r="C104">
        <v>0.68161768</v>
      </c>
      <c r="D104" t="s">
        <v>98</v>
      </c>
      <c r="E104" s="1" t="str">
        <f t="shared" si="10"/>
        <v>0.31838232</v>
      </c>
      <c r="G104" s="1">
        <f t="shared" si="11"/>
        <v>-0.36323536000000001</v>
      </c>
      <c r="H104" s="1">
        <f t="shared" si="12"/>
        <v>0.36323536000000001</v>
      </c>
      <c r="I104">
        <v>139.9</v>
      </c>
      <c r="J104">
        <f t="shared" si="13"/>
        <v>3.1999999999999886</v>
      </c>
      <c r="K104">
        <f t="shared" si="14"/>
        <v>-1.1623531519999959</v>
      </c>
      <c r="L104" t="b">
        <f t="shared" si="15"/>
        <v>0</v>
      </c>
      <c r="M104" t="b">
        <f t="shared" si="16"/>
        <v>0</v>
      </c>
      <c r="N104" t="b">
        <f t="shared" si="17"/>
        <v>0</v>
      </c>
      <c r="O104">
        <f t="shared" si="18"/>
        <v>0</v>
      </c>
      <c r="P104" t="b">
        <f t="shared" si="19"/>
        <v>0</v>
      </c>
    </row>
    <row r="105" spans="1:16" x14ac:dyDescent="0.25">
      <c r="A105">
        <v>105</v>
      </c>
      <c r="C105">
        <v>0.47651487999999997</v>
      </c>
      <c r="D105" t="s">
        <v>99</v>
      </c>
      <c r="E105" s="1" t="str">
        <f t="shared" si="10"/>
        <v>0.52348518</v>
      </c>
      <c r="G105" s="1">
        <f t="shared" si="11"/>
        <v>4.697030000000002E-2</v>
      </c>
      <c r="H105" s="1">
        <f t="shared" si="12"/>
        <v>4.697030000000002E-2</v>
      </c>
      <c r="I105">
        <v>143.1</v>
      </c>
      <c r="J105">
        <f t="shared" si="13"/>
        <v>0.40000000000000568</v>
      </c>
      <c r="K105">
        <f t="shared" si="14"/>
        <v>1.8788120000000276E-2</v>
      </c>
      <c r="L105" t="b">
        <f t="shared" si="15"/>
        <v>0</v>
      </c>
      <c r="M105" t="b">
        <f t="shared" si="16"/>
        <v>1</v>
      </c>
      <c r="N105" t="b">
        <f t="shared" si="17"/>
        <v>0</v>
      </c>
      <c r="O105">
        <f t="shared" si="18"/>
        <v>0</v>
      </c>
      <c r="P105" t="b">
        <f t="shared" si="19"/>
        <v>0</v>
      </c>
    </row>
    <row r="106" spans="1:16" x14ac:dyDescent="0.25">
      <c r="A106">
        <v>106</v>
      </c>
      <c r="C106">
        <v>0.63189715000000002</v>
      </c>
      <c r="D106" t="s">
        <v>100</v>
      </c>
      <c r="E106" s="1" t="str">
        <f t="shared" si="10"/>
        <v>0.36810282</v>
      </c>
      <c r="G106" s="1">
        <f t="shared" si="11"/>
        <v>-0.26379433000000002</v>
      </c>
      <c r="H106" s="1">
        <f t="shared" si="12"/>
        <v>0.26379433000000002</v>
      </c>
      <c r="I106">
        <v>143.5</v>
      </c>
      <c r="J106">
        <f t="shared" si="13"/>
        <v>2.5999999999999943</v>
      </c>
      <c r="K106">
        <f t="shared" si="14"/>
        <v>-0.68586525799999853</v>
      </c>
      <c r="L106" t="b">
        <f t="shared" si="15"/>
        <v>0</v>
      </c>
      <c r="M106" t="b">
        <f t="shared" si="16"/>
        <v>0</v>
      </c>
      <c r="N106" t="b">
        <f t="shared" si="17"/>
        <v>0</v>
      </c>
      <c r="O106">
        <f t="shared" si="18"/>
        <v>0</v>
      </c>
      <c r="P106" t="b">
        <f t="shared" si="19"/>
        <v>0</v>
      </c>
    </row>
    <row r="107" spans="1:16" x14ac:dyDescent="0.25">
      <c r="A107">
        <v>107</v>
      </c>
      <c r="C107">
        <v>0.58883094999999996</v>
      </c>
      <c r="D107" t="s">
        <v>101</v>
      </c>
      <c r="E107" s="1" t="str">
        <f t="shared" si="10"/>
        <v>0.41116908</v>
      </c>
      <c r="G107" s="1">
        <f t="shared" si="11"/>
        <v>-0.17766186999999994</v>
      </c>
      <c r="H107" s="1">
        <f t="shared" si="12"/>
        <v>0.17766186999999994</v>
      </c>
      <c r="I107">
        <v>146.1</v>
      </c>
      <c r="J107">
        <f t="shared" si="13"/>
        <v>-0.90000000000000568</v>
      </c>
      <c r="K107">
        <f t="shared" si="14"/>
        <v>0.15989568300000095</v>
      </c>
      <c r="L107" t="b">
        <f t="shared" si="15"/>
        <v>0</v>
      </c>
      <c r="M107" t="b">
        <f t="shared" si="16"/>
        <v>1</v>
      </c>
      <c r="N107" t="b">
        <f t="shared" si="17"/>
        <v>0</v>
      </c>
      <c r="O107">
        <f t="shared" si="18"/>
        <v>0</v>
      </c>
      <c r="P107" t="b">
        <f t="shared" si="19"/>
        <v>0</v>
      </c>
    </row>
    <row r="108" spans="1:16" x14ac:dyDescent="0.25">
      <c r="A108">
        <v>108</v>
      </c>
      <c r="C108">
        <v>0.67219222000000001</v>
      </c>
      <c r="D108" t="s">
        <v>102</v>
      </c>
      <c r="E108" s="1" t="str">
        <f t="shared" si="10"/>
        <v>0.32780775</v>
      </c>
      <c r="G108" s="1">
        <f t="shared" si="11"/>
        <v>-0.34438447</v>
      </c>
      <c r="H108" s="1">
        <f t="shared" si="12"/>
        <v>0.34438447</v>
      </c>
      <c r="I108">
        <v>145.19999999999999</v>
      </c>
      <c r="J108">
        <f t="shared" si="13"/>
        <v>0.5</v>
      </c>
      <c r="K108">
        <f t="shared" si="14"/>
        <v>-0.172192235</v>
      </c>
      <c r="L108" t="b">
        <f t="shared" si="15"/>
        <v>0</v>
      </c>
      <c r="M108" t="b">
        <f t="shared" si="16"/>
        <v>0</v>
      </c>
      <c r="N108" t="b">
        <f t="shared" si="17"/>
        <v>0</v>
      </c>
      <c r="O108">
        <f t="shared" si="18"/>
        <v>0</v>
      </c>
      <c r="P108" t="b">
        <f t="shared" si="19"/>
        <v>0</v>
      </c>
    </row>
    <row r="109" spans="1:16" x14ac:dyDescent="0.25">
      <c r="A109">
        <v>109</v>
      </c>
      <c r="C109">
        <v>0.55388534</v>
      </c>
      <c r="D109" t="s">
        <v>103</v>
      </c>
      <c r="E109" s="1" t="str">
        <f t="shared" si="10"/>
        <v>0.44611469</v>
      </c>
      <c r="G109" s="1">
        <f t="shared" si="11"/>
        <v>-0.10777065000000002</v>
      </c>
      <c r="H109" s="1">
        <f t="shared" si="12"/>
        <v>0.10777065000000002</v>
      </c>
      <c r="I109">
        <v>145.69999999999999</v>
      </c>
      <c r="J109">
        <f t="shared" si="13"/>
        <v>-1.2999999999999829</v>
      </c>
      <c r="K109">
        <f t="shared" si="14"/>
        <v>0.1401018449999982</v>
      </c>
      <c r="L109" t="b">
        <f t="shared" si="15"/>
        <v>0</v>
      </c>
      <c r="M109" t="b">
        <f t="shared" si="16"/>
        <v>1</v>
      </c>
      <c r="N109" t="b">
        <f t="shared" si="17"/>
        <v>0</v>
      </c>
      <c r="O109">
        <f t="shared" si="18"/>
        <v>0</v>
      </c>
      <c r="P109" t="b">
        <f t="shared" si="19"/>
        <v>0</v>
      </c>
    </row>
    <row r="110" spans="1:16" x14ac:dyDescent="0.25">
      <c r="A110">
        <v>110</v>
      </c>
      <c r="C110">
        <v>0.55871676999999997</v>
      </c>
      <c r="D110" t="s">
        <v>104</v>
      </c>
      <c r="E110" s="1" t="str">
        <f t="shared" si="10"/>
        <v>0.44128326</v>
      </c>
      <c r="G110" s="1">
        <f t="shared" si="11"/>
        <v>-0.11743350999999996</v>
      </c>
      <c r="H110" s="1">
        <f t="shared" si="12"/>
        <v>0.11743350999999996</v>
      </c>
      <c r="I110">
        <v>144.4</v>
      </c>
      <c r="J110">
        <f t="shared" si="13"/>
        <v>4.0999999999999943</v>
      </c>
      <c r="K110">
        <f t="shared" si="14"/>
        <v>-0.4814773909999992</v>
      </c>
      <c r="L110" t="b">
        <f t="shared" si="15"/>
        <v>0</v>
      </c>
      <c r="M110" t="b">
        <f t="shared" si="16"/>
        <v>0</v>
      </c>
      <c r="N110" t="b">
        <f t="shared" si="17"/>
        <v>0</v>
      </c>
      <c r="O110">
        <f t="shared" si="18"/>
        <v>0</v>
      </c>
      <c r="P110" t="b">
        <f t="shared" si="19"/>
        <v>0</v>
      </c>
    </row>
    <row r="111" spans="1:16" x14ac:dyDescent="0.25">
      <c r="A111">
        <v>111</v>
      </c>
      <c r="C111">
        <v>0.68410075000000004</v>
      </c>
      <c r="D111" t="s">
        <v>105</v>
      </c>
      <c r="E111" s="1" t="str">
        <f t="shared" si="10"/>
        <v>0.31589928</v>
      </c>
      <c r="G111" s="1">
        <f t="shared" si="11"/>
        <v>-0.36820147000000003</v>
      </c>
      <c r="H111" s="1">
        <f t="shared" si="12"/>
        <v>0.36820147000000003</v>
      </c>
      <c r="I111">
        <v>148.5</v>
      </c>
      <c r="J111">
        <f t="shared" si="13"/>
        <v>1.5999999999999943</v>
      </c>
      <c r="K111">
        <f t="shared" si="14"/>
        <v>-0.58912235199999796</v>
      </c>
      <c r="L111" t="b">
        <f t="shared" si="15"/>
        <v>0</v>
      </c>
      <c r="M111" t="b">
        <f t="shared" si="16"/>
        <v>0</v>
      </c>
      <c r="N111" t="b">
        <f t="shared" si="17"/>
        <v>0</v>
      </c>
      <c r="O111">
        <f t="shared" si="18"/>
        <v>0</v>
      </c>
      <c r="P111" t="b">
        <f t="shared" si="19"/>
        <v>0</v>
      </c>
    </row>
    <row r="112" spans="1:16" x14ac:dyDescent="0.25">
      <c r="A112">
        <v>112</v>
      </c>
      <c r="C112">
        <v>0.53204286000000001</v>
      </c>
      <c r="D112" t="s">
        <v>106</v>
      </c>
      <c r="E112" s="1" t="str">
        <f t="shared" si="10"/>
        <v>0.46795717</v>
      </c>
      <c r="G112" s="1">
        <f t="shared" si="11"/>
        <v>-6.4085690000000028E-2</v>
      </c>
      <c r="H112" s="1">
        <f t="shared" si="12"/>
        <v>6.4085690000000028E-2</v>
      </c>
      <c r="I112">
        <v>150.1</v>
      </c>
      <c r="J112">
        <f t="shared" si="13"/>
        <v>-1.2999999999999829</v>
      </c>
      <c r="K112">
        <f t="shared" si="14"/>
        <v>8.3311396999998941E-2</v>
      </c>
      <c r="L112" t="b">
        <f t="shared" si="15"/>
        <v>0</v>
      </c>
      <c r="M112" t="b">
        <f t="shared" si="16"/>
        <v>1</v>
      </c>
      <c r="N112" t="b">
        <f t="shared" si="17"/>
        <v>0</v>
      </c>
      <c r="O112">
        <f t="shared" si="18"/>
        <v>0</v>
      </c>
      <c r="P112" t="b">
        <f t="shared" si="19"/>
        <v>0</v>
      </c>
    </row>
    <row r="113" spans="1:16" x14ac:dyDescent="0.25">
      <c r="A113">
        <v>113</v>
      </c>
      <c r="C113">
        <v>0.53522133999999999</v>
      </c>
      <c r="D113" t="s">
        <v>107</v>
      </c>
      <c r="E113" s="1" t="str">
        <f t="shared" si="10"/>
        <v>0.46477866</v>
      </c>
      <c r="G113" s="1">
        <f t="shared" si="11"/>
        <v>-7.044267999999998E-2</v>
      </c>
      <c r="H113" s="1">
        <f t="shared" si="12"/>
        <v>7.044267999999998E-2</v>
      </c>
      <c r="I113">
        <v>148.80000000000001</v>
      </c>
      <c r="J113">
        <f t="shared" si="13"/>
        <v>1.3999999999999773</v>
      </c>
      <c r="K113">
        <f t="shared" si="14"/>
        <v>-9.8619751999998367E-2</v>
      </c>
      <c r="L113" t="b">
        <f t="shared" si="15"/>
        <v>0</v>
      </c>
      <c r="M113" t="b">
        <f t="shared" si="16"/>
        <v>0</v>
      </c>
      <c r="N113" t="b">
        <f t="shared" si="17"/>
        <v>0</v>
      </c>
      <c r="O113">
        <f t="shared" si="18"/>
        <v>0</v>
      </c>
      <c r="P113" t="b">
        <f t="shared" si="19"/>
        <v>0</v>
      </c>
    </row>
    <row r="114" spans="1:16" x14ac:dyDescent="0.25">
      <c r="A114">
        <v>114</v>
      </c>
      <c r="C114">
        <v>0.85522335999999999</v>
      </c>
      <c r="D114">
        <v>0.14477660000000001</v>
      </c>
      <c r="E114" s="1" t="str">
        <f t="shared" si="10"/>
        <v>0.144776</v>
      </c>
      <c r="G114" s="1">
        <f t="shared" si="11"/>
        <v>-0.71044735999999997</v>
      </c>
      <c r="H114" s="1">
        <f t="shared" si="12"/>
        <v>0.71044735999999997</v>
      </c>
      <c r="I114">
        <v>150.19999999999999</v>
      </c>
      <c r="J114">
        <f t="shared" si="13"/>
        <v>2.6000000000000227</v>
      </c>
      <c r="K114">
        <f t="shared" si="14"/>
        <v>-1.847163136000016</v>
      </c>
      <c r="L114">
        <f t="shared" si="15"/>
        <v>-1.847163136000016</v>
      </c>
      <c r="M114" t="b">
        <f t="shared" si="16"/>
        <v>0</v>
      </c>
      <c r="N114">
        <f t="shared" si="17"/>
        <v>1</v>
      </c>
      <c r="O114">
        <f t="shared" si="18"/>
        <v>0.71044735999999997</v>
      </c>
      <c r="P114">
        <f t="shared" si="19"/>
        <v>0</v>
      </c>
    </row>
    <row r="115" spans="1:16" x14ac:dyDescent="0.25">
      <c r="A115">
        <v>115</v>
      </c>
      <c r="C115">
        <v>0.81838822</v>
      </c>
      <c r="D115" t="s">
        <v>108</v>
      </c>
      <c r="E115" s="1" t="str">
        <f t="shared" si="10"/>
        <v>0.18161173</v>
      </c>
      <c r="G115" s="1">
        <f t="shared" si="11"/>
        <v>-0.63677649000000003</v>
      </c>
      <c r="H115" s="1">
        <f t="shared" si="12"/>
        <v>0.63677649000000003</v>
      </c>
      <c r="I115">
        <v>152.80000000000001</v>
      </c>
      <c r="J115">
        <f t="shared" si="13"/>
        <v>-6.2000000000000171</v>
      </c>
      <c r="K115">
        <f t="shared" si="14"/>
        <v>3.9480142380000109</v>
      </c>
      <c r="L115">
        <f t="shared" si="15"/>
        <v>3.9480142380000109</v>
      </c>
      <c r="M115" t="b">
        <f t="shared" si="16"/>
        <v>1</v>
      </c>
      <c r="N115">
        <f t="shared" si="17"/>
        <v>1</v>
      </c>
      <c r="O115">
        <f t="shared" si="18"/>
        <v>0.63677649000000003</v>
      </c>
      <c r="P115">
        <f t="shared" si="19"/>
        <v>1</v>
      </c>
    </row>
    <row r="116" spans="1:16" x14ac:dyDescent="0.25">
      <c r="A116">
        <v>116</v>
      </c>
      <c r="C116">
        <v>0.51875674999999999</v>
      </c>
      <c r="D116" t="s">
        <v>109</v>
      </c>
      <c r="E116" s="1" t="str">
        <f t="shared" si="10"/>
        <v>0.48124331</v>
      </c>
      <c r="G116" s="1">
        <f t="shared" si="11"/>
        <v>-3.7513440000000009E-2</v>
      </c>
      <c r="H116" s="1">
        <f t="shared" si="12"/>
        <v>3.7513440000000009E-2</v>
      </c>
      <c r="I116">
        <v>146.6</v>
      </c>
      <c r="J116">
        <f t="shared" si="13"/>
        <v>0.80000000000001137</v>
      </c>
      <c r="K116">
        <f t="shared" si="14"/>
        <v>-3.0010752000000435E-2</v>
      </c>
      <c r="L116" t="b">
        <f t="shared" si="15"/>
        <v>0</v>
      </c>
      <c r="M116" t="b">
        <f t="shared" si="16"/>
        <v>0</v>
      </c>
      <c r="N116" t="b">
        <f t="shared" si="17"/>
        <v>0</v>
      </c>
      <c r="O116">
        <f t="shared" si="18"/>
        <v>0</v>
      </c>
      <c r="P116" t="b">
        <f t="shared" si="19"/>
        <v>0</v>
      </c>
    </row>
    <row r="117" spans="1:16" x14ac:dyDescent="0.25">
      <c r="A117">
        <v>117</v>
      </c>
      <c r="C117">
        <v>0.52343004999999998</v>
      </c>
      <c r="D117" t="s">
        <v>110</v>
      </c>
      <c r="E117" s="1" t="str">
        <f t="shared" si="10"/>
        <v>0.47657001</v>
      </c>
      <c r="G117" s="1">
        <f t="shared" si="11"/>
        <v>-4.6860039999999992E-2</v>
      </c>
      <c r="H117" s="1">
        <f t="shared" si="12"/>
        <v>4.6860039999999992E-2</v>
      </c>
      <c r="I117">
        <v>147.4</v>
      </c>
      <c r="J117">
        <f t="shared" si="13"/>
        <v>2.1999999999999886</v>
      </c>
      <c r="K117">
        <f t="shared" si="14"/>
        <v>-0.10309208799999944</v>
      </c>
      <c r="L117" t="b">
        <f t="shared" si="15"/>
        <v>0</v>
      </c>
      <c r="M117" t="b">
        <f t="shared" si="16"/>
        <v>0</v>
      </c>
      <c r="N117" t="b">
        <f t="shared" si="17"/>
        <v>0</v>
      </c>
      <c r="O117">
        <f t="shared" si="18"/>
        <v>0</v>
      </c>
      <c r="P117" t="b">
        <f t="shared" si="19"/>
        <v>0</v>
      </c>
    </row>
    <row r="118" spans="1:16" x14ac:dyDescent="0.25">
      <c r="A118">
        <v>118</v>
      </c>
      <c r="C118">
        <v>0.63890254000000002</v>
      </c>
      <c r="D118" t="s">
        <v>111</v>
      </c>
      <c r="E118" s="1" t="str">
        <f t="shared" si="10"/>
        <v>0.36109743</v>
      </c>
      <c r="G118" s="1">
        <f t="shared" si="11"/>
        <v>-0.27780511000000002</v>
      </c>
      <c r="H118" s="1">
        <f t="shared" si="12"/>
        <v>0.27780511000000002</v>
      </c>
      <c r="I118">
        <v>149.6</v>
      </c>
      <c r="J118">
        <f t="shared" si="13"/>
        <v>-0.59999999999999432</v>
      </c>
      <c r="K118">
        <f t="shared" si="14"/>
        <v>0.16668306599999844</v>
      </c>
      <c r="L118" t="b">
        <f t="shared" si="15"/>
        <v>0</v>
      </c>
      <c r="M118" t="b">
        <f t="shared" si="16"/>
        <v>1</v>
      </c>
      <c r="N118" t="b">
        <f t="shared" si="17"/>
        <v>0</v>
      </c>
      <c r="O118">
        <f t="shared" si="18"/>
        <v>0</v>
      </c>
      <c r="P118" t="b">
        <f t="shared" si="19"/>
        <v>0</v>
      </c>
    </row>
    <row r="119" spans="1:16" x14ac:dyDescent="0.25">
      <c r="A119">
        <v>119</v>
      </c>
      <c r="C119">
        <v>0.59304398000000003</v>
      </c>
      <c r="D119" t="s">
        <v>112</v>
      </c>
      <c r="E119" s="1" t="str">
        <f t="shared" si="10"/>
        <v>0.40695602</v>
      </c>
      <c r="G119" s="1">
        <f t="shared" si="11"/>
        <v>-0.18608796000000005</v>
      </c>
      <c r="H119" s="1">
        <f t="shared" si="12"/>
        <v>0.18608796000000005</v>
      </c>
      <c r="I119">
        <v>149</v>
      </c>
      <c r="J119">
        <f t="shared" si="13"/>
        <v>-0.69999999999998863</v>
      </c>
      <c r="K119">
        <f t="shared" si="14"/>
        <v>0.13026157199999791</v>
      </c>
      <c r="L119" t="b">
        <f t="shared" si="15"/>
        <v>0</v>
      </c>
      <c r="M119" t="b">
        <f t="shared" si="16"/>
        <v>1</v>
      </c>
      <c r="N119" t="b">
        <f t="shared" si="17"/>
        <v>0</v>
      </c>
      <c r="O119">
        <f t="shared" si="18"/>
        <v>0</v>
      </c>
      <c r="P119" t="b">
        <f t="shared" si="19"/>
        <v>0</v>
      </c>
    </row>
    <row r="120" spans="1:16" x14ac:dyDescent="0.25">
      <c r="A120">
        <v>120</v>
      </c>
      <c r="C120">
        <v>0.51353674999999999</v>
      </c>
      <c r="D120" t="s">
        <v>113</v>
      </c>
      <c r="E120" s="1" t="str">
        <f t="shared" si="10"/>
        <v>0.48646331</v>
      </c>
      <c r="G120" s="1">
        <f t="shared" si="11"/>
        <v>-2.7073440000000004E-2</v>
      </c>
      <c r="H120" s="1">
        <f t="shared" si="12"/>
        <v>2.7073440000000004E-2</v>
      </c>
      <c r="I120">
        <v>148.30000000000001</v>
      </c>
      <c r="J120">
        <f t="shared" si="13"/>
        <v>0.39999999999997726</v>
      </c>
      <c r="K120">
        <f t="shared" si="14"/>
        <v>-1.0829375999999386E-2</v>
      </c>
      <c r="L120" t="b">
        <f t="shared" si="15"/>
        <v>0</v>
      </c>
      <c r="M120" t="b">
        <f t="shared" si="16"/>
        <v>0</v>
      </c>
      <c r="N120" t="b">
        <f t="shared" si="17"/>
        <v>0</v>
      </c>
      <c r="O120">
        <f t="shared" si="18"/>
        <v>0</v>
      </c>
      <c r="P120" t="b">
        <f t="shared" si="19"/>
        <v>0</v>
      </c>
    </row>
    <row r="121" spans="1:16" x14ac:dyDescent="0.25">
      <c r="A121">
        <v>121</v>
      </c>
      <c r="C121">
        <v>0.64675890999999996</v>
      </c>
      <c r="D121" t="s">
        <v>114</v>
      </c>
      <c r="E121" s="1" t="str">
        <f t="shared" si="10"/>
        <v>0.35324109</v>
      </c>
      <c r="G121" s="1">
        <f t="shared" si="11"/>
        <v>-0.29351781999999998</v>
      </c>
      <c r="H121" s="1">
        <f t="shared" si="12"/>
        <v>0.29351781999999998</v>
      </c>
      <c r="I121">
        <v>148.69999999999999</v>
      </c>
      <c r="J121">
        <f t="shared" si="13"/>
        <v>2</v>
      </c>
      <c r="K121">
        <f t="shared" si="14"/>
        <v>-0.58703563999999997</v>
      </c>
      <c r="L121" t="b">
        <f t="shared" si="15"/>
        <v>0</v>
      </c>
      <c r="M121" t="b">
        <f t="shared" si="16"/>
        <v>0</v>
      </c>
      <c r="N121" t="b">
        <f t="shared" si="17"/>
        <v>0</v>
      </c>
      <c r="O121">
        <f t="shared" si="18"/>
        <v>0</v>
      </c>
      <c r="P121" t="b">
        <f t="shared" si="19"/>
        <v>0</v>
      </c>
    </row>
    <row r="122" spans="1:16" x14ac:dyDescent="0.25">
      <c r="A122">
        <v>122</v>
      </c>
      <c r="C122">
        <v>0.64254749</v>
      </c>
      <c r="D122" t="s">
        <v>115</v>
      </c>
      <c r="E122" s="1" t="str">
        <f t="shared" si="10"/>
        <v>0.35745245</v>
      </c>
      <c r="G122" s="1">
        <f t="shared" si="11"/>
        <v>-0.28509504000000002</v>
      </c>
      <c r="H122" s="1">
        <f t="shared" si="12"/>
        <v>0.28509504000000002</v>
      </c>
      <c r="I122">
        <v>150.69999999999999</v>
      </c>
      <c r="J122">
        <f t="shared" si="13"/>
        <v>-1.7999999999999829</v>
      </c>
      <c r="K122">
        <f t="shared" si="14"/>
        <v>0.51317107199999523</v>
      </c>
      <c r="L122" t="b">
        <f t="shared" si="15"/>
        <v>0</v>
      </c>
      <c r="M122" t="b">
        <f t="shared" si="16"/>
        <v>1</v>
      </c>
      <c r="N122" t="b">
        <f t="shared" si="17"/>
        <v>0</v>
      </c>
      <c r="O122">
        <f t="shared" si="18"/>
        <v>0</v>
      </c>
      <c r="P122" t="b">
        <f t="shared" si="19"/>
        <v>0</v>
      </c>
    </row>
    <row r="123" spans="1:16" x14ac:dyDescent="0.25">
      <c r="A123">
        <v>123</v>
      </c>
      <c r="C123">
        <v>0.69441390000000003</v>
      </c>
      <c r="D123" t="s">
        <v>116</v>
      </c>
      <c r="E123" s="1" t="str">
        <f t="shared" si="10"/>
        <v>0.30558613</v>
      </c>
      <c r="G123" s="1">
        <f t="shared" si="11"/>
        <v>-0.38882777000000002</v>
      </c>
      <c r="H123" s="1">
        <f t="shared" si="12"/>
        <v>0.38882777000000002</v>
      </c>
      <c r="I123">
        <v>148.9</v>
      </c>
      <c r="J123">
        <f t="shared" si="13"/>
        <v>0.79999999999998295</v>
      </c>
      <c r="K123">
        <f t="shared" si="14"/>
        <v>-0.3110622159999934</v>
      </c>
      <c r="L123" t="b">
        <f t="shared" si="15"/>
        <v>0</v>
      </c>
      <c r="M123" t="b">
        <f t="shared" si="16"/>
        <v>0</v>
      </c>
      <c r="N123" t="b">
        <f t="shared" si="17"/>
        <v>0</v>
      </c>
      <c r="O123">
        <f t="shared" si="18"/>
        <v>0</v>
      </c>
      <c r="P123" t="b">
        <f t="shared" si="19"/>
        <v>0</v>
      </c>
    </row>
    <row r="124" spans="1:16" x14ac:dyDescent="0.25">
      <c r="A124">
        <v>124</v>
      </c>
      <c r="C124">
        <v>0.63124119999999995</v>
      </c>
      <c r="D124">
        <v>0.3687588</v>
      </c>
      <c r="E124" s="1" t="str">
        <f t="shared" si="10"/>
        <v>0.368758</v>
      </c>
      <c r="G124" s="1">
        <f t="shared" si="11"/>
        <v>-0.26248319999999997</v>
      </c>
      <c r="H124" s="1">
        <f t="shared" si="12"/>
        <v>0.26248319999999997</v>
      </c>
      <c r="I124">
        <v>149.69999999999999</v>
      </c>
      <c r="J124">
        <f t="shared" si="13"/>
        <v>-0.59999999999999432</v>
      </c>
      <c r="K124">
        <f t="shared" si="14"/>
        <v>0.15748991999999848</v>
      </c>
      <c r="L124" t="b">
        <f t="shared" si="15"/>
        <v>0</v>
      </c>
      <c r="M124" t="b">
        <f t="shared" si="16"/>
        <v>1</v>
      </c>
      <c r="N124" t="b">
        <f t="shared" si="17"/>
        <v>0</v>
      </c>
      <c r="O124">
        <f t="shared" si="18"/>
        <v>0</v>
      </c>
      <c r="P124" t="b">
        <f t="shared" si="19"/>
        <v>0</v>
      </c>
    </row>
    <row r="125" spans="1:16" x14ac:dyDescent="0.25">
      <c r="A125">
        <v>125</v>
      </c>
      <c r="C125">
        <v>0.69435482999999998</v>
      </c>
      <c r="D125" t="s">
        <v>117</v>
      </c>
      <c r="E125" s="1" t="str">
        <f t="shared" si="10"/>
        <v>0.30564514</v>
      </c>
      <c r="G125" s="1">
        <f t="shared" si="11"/>
        <v>-0.38870969</v>
      </c>
      <c r="H125" s="1">
        <f t="shared" si="12"/>
        <v>0.38870969</v>
      </c>
      <c r="I125">
        <v>149.1</v>
      </c>
      <c r="J125">
        <f t="shared" si="13"/>
        <v>0.80000000000001137</v>
      </c>
      <c r="K125">
        <f t="shared" si="14"/>
        <v>-0.31096775200000443</v>
      </c>
      <c r="L125" t="b">
        <f t="shared" si="15"/>
        <v>0</v>
      </c>
      <c r="M125" t="b">
        <f t="shared" si="16"/>
        <v>0</v>
      </c>
      <c r="N125" t="b">
        <f t="shared" si="17"/>
        <v>0</v>
      </c>
      <c r="O125">
        <f t="shared" si="18"/>
        <v>0</v>
      </c>
      <c r="P125" t="b">
        <f t="shared" si="19"/>
        <v>0</v>
      </c>
    </row>
    <row r="126" spans="1:16" x14ac:dyDescent="0.25">
      <c r="A126">
        <v>126</v>
      </c>
      <c r="C126">
        <v>0.92016423000000003</v>
      </c>
      <c r="D126" t="s">
        <v>118</v>
      </c>
      <c r="E126" s="1" t="str">
        <f t="shared" si="10"/>
        <v>0.07983583</v>
      </c>
      <c r="G126" s="1">
        <f t="shared" si="11"/>
        <v>-0.84032839999999998</v>
      </c>
      <c r="H126" s="1">
        <f t="shared" si="12"/>
        <v>0.84032839999999998</v>
      </c>
      <c r="I126">
        <v>149.9</v>
      </c>
      <c r="J126">
        <f t="shared" si="13"/>
        <v>0.69999999999998863</v>
      </c>
      <c r="K126">
        <f t="shared" si="14"/>
        <v>-0.58822987999999043</v>
      </c>
      <c r="L126">
        <f t="shared" si="15"/>
        <v>-0.58822987999999043</v>
      </c>
      <c r="M126" t="b">
        <f t="shared" si="16"/>
        <v>0</v>
      </c>
      <c r="N126">
        <f t="shared" si="17"/>
        <v>1</v>
      </c>
      <c r="O126">
        <f t="shared" si="18"/>
        <v>0.84032839999999998</v>
      </c>
      <c r="P126">
        <f t="shared" si="19"/>
        <v>0</v>
      </c>
    </row>
    <row r="127" spans="1:16" x14ac:dyDescent="0.25">
      <c r="A127">
        <v>127</v>
      </c>
      <c r="C127">
        <v>0.8830964</v>
      </c>
      <c r="D127" t="s">
        <v>119</v>
      </c>
      <c r="E127" s="1" t="str">
        <f t="shared" si="10"/>
        <v>0.11690357</v>
      </c>
      <c r="G127" s="1">
        <f t="shared" si="11"/>
        <v>-0.76619283000000005</v>
      </c>
      <c r="H127" s="1">
        <f t="shared" si="12"/>
        <v>0.76619283000000005</v>
      </c>
      <c r="I127">
        <v>150.6</v>
      </c>
      <c r="J127">
        <f t="shared" si="13"/>
        <v>-6.5999999999999943</v>
      </c>
      <c r="K127">
        <f t="shared" si="14"/>
        <v>5.056872677999996</v>
      </c>
      <c r="L127">
        <f t="shared" si="15"/>
        <v>5.056872677999996</v>
      </c>
      <c r="M127" t="b">
        <f t="shared" si="16"/>
        <v>1</v>
      </c>
      <c r="N127">
        <f t="shared" si="17"/>
        <v>1</v>
      </c>
      <c r="O127">
        <f t="shared" si="18"/>
        <v>0.76619283000000005</v>
      </c>
      <c r="P127">
        <f t="shared" si="19"/>
        <v>1</v>
      </c>
    </row>
    <row r="128" spans="1:16" x14ac:dyDescent="0.25">
      <c r="A128">
        <v>128</v>
      </c>
      <c r="C128">
        <v>0.40260699</v>
      </c>
      <c r="D128" t="s">
        <v>120</v>
      </c>
      <c r="E128" s="1" t="str">
        <f t="shared" si="10"/>
        <v>0.59739298</v>
      </c>
      <c r="G128" s="1">
        <f t="shared" si="11"/>
        <v>0.19478598999999996</v>
      </c>
      <c r="H128" s="1">
        <f t="shared" si="12"/>
        <v>0.19478598999999996</v>
      </c>
      <c r="I128">
        <v>144</v>
      </c>
      <c r="J128">
        <f t="shared" si="13"/>
        <v>1.4000000000000057</v>
      </c>
      <c r="K128">
        <f t="shared" si="14"/>
        <v>0.27270038600000107</v>
      </c>
      <c r="L128" t="b">
        <f t="shared" si="15"/>
        <v>0</v>
      </c>
      <c r="M128" t="b">
        <f t="shared" si="16"/>
        <v>1</v>
      </c>
      <c r="N128" t="b">
        <f t="shared" si="17"/>
        <v>0</v>
      </c>
      <c r="O128">
        <f t="shared" si="18"/>
        <v>0</v>
      </c>
      <c r="P128" t="b">
        <f t="shared" si="19"/>
        <v>0</v>
      </c>
    </row>
    <row r="129" spans="1:16" x14ac:dyDescent="0.25">
      <c r="A129">
        <v>129</v>
      </c>
      <c r="C129">
        <v>0.32340479</v>
      </c>
      <c r="D129" t="s">
        <v>121</v>
      </c>
      <c r="E129" s="1" t="str">
        <f t="shared" si="10"/>
        <v>0.67659527</v>
      </c>
      <c r="G129" s="1">
        <f t="shared" si="11"/>
        <v>0.35319047999999997</v>
      </c>
      <c r="H129" s="1">
        <f t="shared" si="12"/>
        <v>0.35319047999999997</v>
      </c>
      <c r="I129">
        <v>145.4</v>
      </c>
      <c r="J129">
        <f t="shared" si="13"/>
        <v>-1.0999999999999943</v>
      </c>
      <c r="K129">
        <f t="shared" si="14"/>
        <v>-0.38850952799999794</v>
      </c>
      <c r="L129" t="b">
        <f t="shared" si="15"/>
        <v>0</v>
      </c>
      <c r="M129" t="b">
        <f t="shared" si="16"/>
        <v>0</v>
      </c>
      <c r="N129" t="b">
        <f t="shared" si="17"/>
        <v>0</v>
      </c>
      <c r="O129">
        <f t="shared" si="18"/>
        <v>0</v>
      </c>
      <c r="P129" t="b">
        <f t="shared" si="19"/>
        <v>0</v>
      </c>
    </row>
    <row r="130" spans="1:16" x14ac:dyDescent="0.25">
      <c r="A130">
        <v>130</v>
      </c>
      <c r="C130">
        <v>0.45130979999999998</v>
      </c>
      <c r="D130" t="s">
        <v>122</v>
      </c>
      <c r="E130" s="1" t="str">
        <f t="shared" ref="E130:E193" si="20">LEFT(D130,LEN(D130)-1)</f>
        <v>0.54869026</v>
      </c>
      <c r="G130" s="1">
        <f t="shared" ref="G130:G193" si="21">E130-C130</f>
        <v>9.7380460000000002E-2</v>
      </c>
      <c r="H130" s="1">
        <f t="shared" ref="H130:H193" si="22">ABS(G130)</f>
        <v>9.7380460000000002E-2</v>
      </c>
      <c r="I130">
        <v>144.30000000000001</v>
      </c>
      <c r="J130">
        <f t="shared" ref="J130:J193" si="23">I131-I130</f>
        <v>1.6999999999999886</v>
      </c>
      <c r="K130">
        <f t="shared" ref="K130:K193" si="24">G130*J130</f>
        <v>0.16554678199999889</v>
      </c>
      <c r="L130" t="b">
        <f t="shared" ref="L130:L193" si="25">IF(N130=1,G130*J130)</f>
        <v>0</v>
      </c>
      <c r="M130" t="b">
        <f t="shared" ref="M130:M193" si="26">SIGN(G130)=SIGN(J130)</f>
        <v>1</v>
      </c>
      <c r="N130" t="b">
        <f t="shared" ref="N130:N193" si="27">IF(ABS(G130)&gt;0.5,1)</f>
        <v>0</v>
      </c>
      <c r="O130">
        <f t="shared" ref="O130:O193" si="28">ABS(G130)*N130</f>
        <v>0</v>
      </c>
      <c r="P130" t="b">
        <f t="shared" ref="P130:P193" si="29">IF(N130,N130*M130)</f>
        <v>0</v>
      </c>
    </row>
    <row r="131" spans="1:16" x14ac:dyDescent="0.25">
      <c r="A131">
        <v>131</v>
      </c>
      <c r="C131">
        <v>0.67144417999999995</v>
      </c>
      <c r="D131" t="s">
        <v>123</v>
      </c>
      <c r="E131" s="1" t="str">
        <f t="shared" si="20"/>
        <v>0.32855579</v>
      </c>
      <c r="G131" s="1">
        <f t="shared" si="21"/>
        <v>-0.34288838999999993</v>
      </c>
      <c r="H131" s="1">
        <f t="shared" si="22"/>
        <v>0.34288838999999993</v>
      </c>
      <c r="I131">
        <v>146</v>
      </c>
      <c r="J131">
        <f t="shared" si="23"/>
        <v>2.1999999999999886</v>
      </c>
      <c r="K131">
        <f t="shared" si="24"/>
        <v>-0.7543544579999959</v>
      </c>
      <c r="L131" t="b">
        <f t="shared" si="25"/>
        <v>0</v>
      </c>
      <c r="M131" t="b">
        <f t="shared" si="26"/>
        <v>0</v>
      </c>
      <c r="N131" t="b">
        <f t="shared" si="27"/>
        <v>0</v>
      </c>
      <c r="O131">
        <f t="shared" si="28"/>
        <v>0</v>
      </c>
      <c r="P131" t="b">
        <f t="shared" si="29"/>
        <v>0</v>
      </c>
    </row>
    <row r="132" spans="1:16" x14ac:dyDescent="0.25">
      <c r="A132">
        <v>132</v>
      </c>
      <c r="C132">
        <v>0.75434296999999995</v>
      </c>
      <c r="D132" t="s">
        <v>124</v>
      </c>
      <c r="E132" s="1" t="str">
        <f t="shared" si="20"/>
        <v>0.24565703</v>
      </c>
      <c r="G132" s="1">
        <f t="shared" si="21"/>
        <v>-0.50868593999999989</v>
      </c>
      <c r="H132" s="1">
        <f t="shared" si="22"/>
        <v>0.50868593999999989</v>
      </c>
      <c r="I132">
        <v>148.19999999999999</v>
      </c>
      <c r="J132">
        <f t="shared" si="23"/>
        <v>-2.1999999999999886</v>
      </c>
      <c r="K132">
        <f t="shared" si="24"/>
        <v>1.119109067999994</v>
      </c>
      <c r="L132">
        <f t="shared" si="25"/>
        <v>1.119109067999994</v>
      </c>
      <c r="M132" t="b">
        <f t="shared" si="26"/>
        <v>1</v>
      </c>
      <c r="N132">
        <f t="shared" si="27"/>
        <v>1</v>
      </c>
      <c r="O132">
        <f t="shared" si="28"/>
        <v>0.50868593999999989</v>
      </c>
      <c r="P132">
        <f t="shared" si="29"/>
        <v>1</v>
      </c>
    </row>
    <row r="133" spans="1:16" x14ac:dyDescent="0.25">
      <c r="A133">
        <v>133</v>
      </c>
      <c r="C133">
        <v>0.71368944999999995</v>
      </c>
      <c r="D133" t="s">
        <v>125</v>
      </c>
      <c r="E133" s="1" t="str">
        <f t="shared" si="20"/>
        <v>0.28631058</v>
      </c>
      <c r="G133" s="1">
        <f t="shared" si="21"/>
        <v>-0.42737886999999997</v>
      </c>
      <c r="H133" s="1">
        <f t="shared" si="22"/>
        <v>0.42737886999999997</v>
      </c>
      <c r="I133">
        <v>146</v>
      </c>
      <c r="J133">
        <f t="shared" si="23"/>
        <v>-1.6999999999999886</v>
      </c>
      <c r="K133">
        <f t="shared" si="24"/>
        <v>0.72654407899999507</v>
      </c>
      <c r="L133" t="b">
        <f t="shared" si="25"/>
        <v>0</v>
      </c>
      <c r="M133" t="b">
        <f t="shared" si="26"/>
        <v>1</v>
      </c>
      <c r="N133" t="b">
        <f t="shared" si="27"/>
        <v>0</v>
      </c>
      <c r="O133">
        <f t="shared" si="28"/>
        <v>0</v>
      </c>
      <c r="P133" t="b">
        <f t="shared" si="29"/>
        <v>0</v>
      </c>
    </row>
    <row r="134" spans="1:16" x14ac:dyDescent="0.25">
      <c r="A134">
        <v>134</v>
      </c>
      <c r="C134">
        <v>0.33970854</v>
      </c>
      <c r="D134" t="s">
        <v>126</v>
      </c>
      <c r="E134" s="1" t="str">
        <f t="shared" si="20"/>
        <v>0.66029143</v>
      </c>
      <c r="G134" s="1">
        <f t="shared" si="21"/>
        <v>0.32058289000000001</v>
      </c>
      <c r="H134" s="1">
        <f t="shared" si="22"/>
        <v>0.32058289000000001</v>
      </c>
      <c r="I134">
        <v>144.30000000000001</v>
      </c>
      <c r="J134">
        <f t="shared" si="23"/>
        <v>-0.40000000000000568</v>
      </c>
      <c r="K134">
        <f t="shared" si="24"/>
        <v>-0.12823315600000182</v>
      </c>
      <c r="L134" t="b">
        <f t="shared" si="25"/>
        <v>0</v>
      </c>
      <c r="M134" t="b">
        <f t="shared" si="26"/>
        <v>0</v>
      </c>
      <c r="N134" t="b">
        <f t="shared" si="27"/>
        <v>0</v>
      </c>
      <c r="O134">
        <f t="shared" si="28"/>
        <v>0</v>
      </c>
      <c r="P134" t="b">
        <f t="shared" si="29"/>
        <v>0</v>
      </c>
    </row>
    <row r="135" spans="1:16" x14ac:dyDescent="0.25">
      <c r="A135">
        <v>135</v>
      </c>
      <c r="C135">
        <v>0.24226539</v>
      </c>
      <c r="D135" t="s">
        <v>127</v>
      </c>
      <c r="E135" s="1" t="str">
        <f t="shared" si="20"/>
        <v>0.75773454</v>
      </c>
      <c r="G135" s="1">
        <f t="shared" si="21"/>
        <v>0.51546914999999993</v>
      </c>
      <c r="H135" s="1">
        <f t="shared" si="22"/>
        <v>0.51546914999999993</v>
      </c>
      <c r="I135">
        <v>143.9</v>
      </c>
      <c r="J135">
        <f t="shared" si="23"/>
        <v>0.59999999999999432</v>
      </c>
      <c r="K135">
        <f t="shared" si="24"/>
        <v>0.30928148999999705</v>
      </c>
      <c r="L135">
        <f t="shared" si="25"/>
        <v>0.30928148999999705</v>
      </c>
      <c r="M135" t="b">
        <f t="shared" si="26"/>
        <v>1</v>
      </c>
      <c r="N135">
        <f t="shared" si="27"/>
        <v>1</v>
      </c>
      <c r="O135">
        <f t="shared" si="28"/>
        <v>0.51546914999999993</v>
      </c>
      <c r="P135">
        <f t="shared" si="29"/>
        <v>1</v>
      </c>
    </row>
    <row r="136" spans="1:16" x14ac:dyDescent="0.25">
      <c r="A136">
        <v>136</v>
      </c>
      <c r="C136">
        <v>0.40400692999999999</v>
      </c>
      <c r="D136" t="s">
        <v>128</v>
      </c>
      <c r="E136" s="1" t="str">
        <f t="shared" si="20"/>
        <v>0.59599304</v>
      </c>
      <c r="G136" s="1">
        <f t="shared" si="21"/>
        <v>0.19198610999999999</v>
      </c>
      <c r="H136" s="1">
        <f t="shared" si="22"/>
        <v>0.19198610999999999</v>
      </c>
      <c r="I136">
        <v>144.5</v>
      </c>
      <c r="J136">
        <f t="shared" si="23"/>
        <v>3.0999999999999943</v>
      </c>
      <c r="K136">
        <f t="shared" si="24"/>
        <v>0.59515694099999883</v>
      </c>
      <c r="L136" t="b">
        <f t="shared" si="25"/>
        <v>0</v>
      </c>
      <c r="M136" t="b">
        <f t="shared" si="26"/>
        <v>1</v>
      </c>
      <c r="N136" t="b">
        <f t="shared" si="27"/>
        <v>0</v>
      </c>
      <c r="O136">
        <f t="shared" si="28"/>
        <v>0</v>
      </c>
      <c r="P136" t="b">
        <f t="shared" si="29"/>
        <v>0</v>
      </c>
    </row>
    <row r="137" spans="1:16" x14ac:dyDescent="0.25">
      <c r="A137">
        <v>137</v>
      </c>
      <c r="C137">
        <v>0.34643328000000001</v>
      </c>
      <c r="D137" t="s">
        <v>129</v>
      </c>
      <c r="E137" s="1" t="str">
        <f t="shared" si="20"/>
        <v>0.65356666</v>
      </c>
      <c r="G137" s="1">
        <f t="shared" si="21"/>
        <v>0.30713337999999996</v>
      </c>
      <c r="H137" s="1">
        <f t="shared" si="22"/>
        <v>0.30713337999999996</v>
      </c>
      <c r="I137">
        <v>147.6</v>
      </c>
      <c r="J137">
        <f t="shared" si="23"/>
        <v>-9.9999999999994316E-2</v>
      </c>
      <c r="K137">
        <f t="shared" si="24"/>
        <v>-3.0713337999998251E-2</v>
      </c>
      <c r="L137" t="b">
        <f t="shared" si="25"/>
        <v>0</v>
      </c>
      <c r="M137" t="b">
        <f t="shared" si="26"/>
        <v>0</v>
      </c>
      <c r="N137" t="b">
        <f t="shared" si="27"/>
        <v>0</v>
      </c>
      <c r="O137">
        <f t="shared" si="28"/>
        <v>0</v>
      </c>
      <c r="P137" t="b">
        <f t="shared" si="29"/>
        <v>0</v>
      </c>
    </row>
    <row r="138" spans="1:16" x14ac:dyDescent="0.25">
      <c r="A138">
        <v>138</v>
      </c>
      <c r="C138">
        <v>0.52306330000000001</v>
      </c>
      <c r="D138" t="s">
        <v>130</v>
      </c>
      <c r="E138" s="1" t="str">
        <f t="shared" si="20"/>
        <v>0.47693664</v>
      </c>
      <c r="G138" s="1">
        <f t="shared" si="21"/>
        <v>-4.6126659999999986E-2</v>
      </c>
      <c r="H138" s="1">
        <f t="shared" si="22"/>
        <v>4.6126659999999986E-2</v>
      </c>
      <c r="I138">
        <v>147.5</v>
      </c>
      <c r="J138">
        <f t="shared" si="23"/>
        <v>1.5999999999999943</v>
      </c>
      <c r="K138">
        <f t="shared" si="24"/>
        <v>-7.3802655999999717E-2</v>
      </c>
      <c r="L138" t="b">
        <f t="shared" si="25"/>
        <v>0</v>
      </c>
      <c r="M138" t="b">
        <f t="shared" si="26"/>
        <v>0</v>
      </c>
      <c r="N138" t="b">
        <f t="shared" si="27"/>
        <v>0</v>
      </c>
      <c r="O138">
        <f t="shared" si="28"/>
        <v>0</v>
      </c>
      <c r="P138" t="b">
        <f t="shared" si="29"/>
        <v>0</v>
      </c>
    </row>
    <row r="139" spans="1:16" x14ac:dyDescent="0.25">
      <c r="A139">
        <v>139</v>
      </c>
      <c r="C139">
        <v>0.37798672999999999</v>
      </c>
      <c r="D139" t="s">
        <v>131</v>
      </c>
      <c r="E139" s="1" t="str">
        <f t="shared" si="20"/>
        <v>0.62201327</v>
      </c>
      <c r="G139" s="1">
        <f t="shared" si="21"/>
        <v>0.24402653999999996</v>
      </c>
      <c r="H139" s="1">
        <f t="shared" si="22"/>
        <v>0.24402653999999996</v>
      </c>
      <c r="I139">
        <v>149.1</v>
      </c>
      <c r="J139">
        <f t="shared" si="23"/>
        <v>0.5</v>
      </c>
      <c r="K139">
        <f t="shared" si="24"/>
        <v>0.12201326999999998</v>
      </c>
      <c r="L139" t="b">
        <f t="shared" si="25"/>
        <v>0</v>
      </c>
      <c r="M139" t="b">
        <f t="shared" si="26"/>
        <v>1</v>
      </c>
      <c r="N139" t="b">
        <f t="shared" si="27"/>
        <v>0</v>
      </c>
      <c r="O139">
        <f t="shared" si="28"/>
        <v>0</v>
      </c>
      <c r="P139" t="b">
        <f t="shared" si="29"/>
        <v>0</v>
      </c>
    </row>
    <row r="140" spans="1:16" x14ac:dyDescent="0.25">
      <c r="A140">
        <v>140</v>
      </c>
      <c r="C140">
        <v>0.36659451999999998</v>
      </c>
      <c r="D140" t="s">
        <v>132</v>
      </c>
      <c r="E140" s="1" t="str">
        <f t="shared" si="20"/>
        <v>0.63340545</v>
      </c>
      <c r="G140" s="1">
        <f t="shared" si="21"/>
        <v>0.26681093000000006</v>
      </c>
      <c r="H140" s="1">
        <f t="shared" si="22"/>
        <v>0.26681093000000006</v>
      </c>
      <c r="I140">
        <v>149.6</v>
      </c>
      <c r="J140">
        <f t="shared" si="23"/>
        <v>1.5</v>
      </c>
      <c r="K140">
        <f t="shared" si="24"/>
        <v>0.40021639500000006</v>
      </c>
      <c r="L140" t="b">
        <f t="shared" si="25"/>
        <v>0</v>
      </c>
      <c r="M140" t="b">
        <f t="shared" si="26"/>
        <v>1</v>
      </c>
      <c r="N140" t="b">
        <f t="shared" si="27"/>
        <v>0</v>
      </c>
      <c r="O140">
        <f t="shared" si="28"/>
        <v>0</v>
      </c>
      <c r="P140" t="b">
        <f t="shared" si="29"/>
        <v>0</v>
      </c>
    </row>
    <row r="141" spans="1:16" x14ac:dyDescent="0.25">
      <c r="A141">
        <v>141</v>
      </c>
      <c r="C141">
        <v>0.49518849999999998</v>
      </c>
      <c r="D141" t="s">
        <v>133</v>
      </c>
      <c r="E141" s="1" t="str">
        <f t="shared" si="20"/>
        <v>0.50481147</v>
      </c>
      <c r="G141" s="1">
        <f t="shared" si="21"/>
        <v>9.622970000000064E-3</v>
      </c>
      <c r="H141" s="1">
        <f t="shared" si="22"/>
        <v>9.622970000000064E-3</v>
      </c>
      <c r="I141">
        <v>151.1</v>
      </c>
      <c r="J141">
        <f t="shared" si="23"/>
        <v>-9.9999999999994316E-2</v>
      </c>
      <c r="K141">
        <f t="shared" si="24"/>
        <v>-9.6229699999995173E-4</v>
      </c>
      <c r="L141" t="b">
        <f t="shared" si="25"/>
        <v>0</v>
      </c>
      <c r="M141" t="b">
        <f t="shared" si="26"/>
        <v>0</v>
      </c>
      <c r="N141" t="b">
        <f t="shared" si="27"/>
        <v>0</v>
      </c>
      <c r="O141">
        <f t="shared" si="28"/>
        <v>0</v>
      </c>
      <c r="P141" t="b">
        <f t="shared" si="29"/>
        <v>0</v>
      </c>
    </row>
    <row r="142" spans="1:16" x14ac:dyDescent="0.25">
      <c r="A142">
        <v>142</v>
      </c>
      <c r="C142">
        <v>0.53488736999999997</v>
      </c>
      <c r="D142">
        <v>0.46511259999999999</v>
      </c>
      <c r="E142" s="1" t="str">
        <f t="shared" si="20"/>
        <v>0.465112</v>
      </c>
      <c r="G142" s="1">
        <f t="shared" si="21"/>
        <v>-6.9775369999999948E-2</v>
      </c>
      <c r="H142" s="1">
        <f t="shared" si="22"/>
        <v>6.9775369999999948E-2</v>
      </c>
      <c r="I142">
        <v>151</v>
      </c>
      <c r="J142">
        <f t="shared" si="23"/>
        <v>0.59999999999999432</v>
      </c>
      <c r="K142">
        <f t="shared" si="24"/>
        <v>-4.186522199999957E-2</v>
      </c>
      <c r="L142" t="b">
        <f t="shared" si="25"/>
        <v>0</v>
      </c>
      <c r="M142" t="b">
        <f t="shared" si="26"/>
        <v>0</v>
      </c>
      <c r="N142" t="b">
        <f t="shared" si="27"/>
        <v>0</v>
      </c>
      <c r="O142">
        <f t="shared" si="28"/>
        <v>0</v>
      </c>
      <c r="P142" t="b">
        <f t="shared" si="29"/>
        <v>0</v>
      </c>
    </row>
    <row r="143" spans="1:16" x14ac:dyDescent="0.25">
      <c r="A143">
        <v>143</v>
      </c>
      <c r="C143">
        <v>0.44701155999999997</v>
      </c>
      <c r="D143" t="s">
        <v>134</v>
      </c>
      <c r="E143" s="1" t="str">
        <f t="shared" si="20"/>
        <v>0.55298847</v>
      </c>
      <c r="G143" s="1">
        <f t="shared" si="21"/>
        <v>0.10597690999999998</v>
      </c>
      <c r="H143" s="1">
        <f t="shared" si="22"/>
        <v>0.10597690999999998</v>
      </c>
      <c r="I143">
        <v>151.6</v>
      </c>
      <c r="J143">
        <f t="shared" si="23"/>
        <v>-0.79999999999998295</v>
      </c>
      <c r="K143">
        <f t="shared" si="24"/>
        <v>-8.4781527999998177E-2</v>
      </c>
      <c r="L143" t="b">
        <f t="shared" si="25"/>
        <v>0</v>
      </c>
      <c r="M143" t="b">
        <f t="shared" si="26"/>
        <v>0</v>
      </c>
      <c r="N143" t="b">
        <f t="shared" si="27"/>
        <v>0</v>
      </c>
      <c r="O143">
        <f t="shared" si="28"/>
        <v>0</v>
      </c>
      <c r="P143" t="b">
        <f t="shared" si="29"/>
        <v>0</v>
      </c>
    </row>
    <row r="144" spans="1:16" x14ac:dyDescent="0.25">
      <c r="A144">
        <v>144</v>
      </c>
      <c r="C144">
        <v>0.63214040000000005</v>
      </c>
      <c r="D144" t="s">
        <v>135</v>
      </c>
      <c r="E144" s="1" t="str">
        <f t="shared" si="20"/>
        <v>0.36785963</v>
      </c>
      <c r="G144" s="1">
        <f t="shared" si="21"/>
        <v>-0.26428077000000005</v>
      </c>
      <c r="H144" s="1">
        <f t="shared" si="22"/>
        <v>0.26428077000000005</v>
      </c>
      <c r="I144">
        <v>150.80000000000001</v>
      </c>
      <c r="J144">
        <f t="shared" si="23"/>
        <v>3.1999999999999886</v>
      </c>
      <c r="K144">
        <f t="shared" si="24"/>
        <v>-0.84569846399999715</v>
      </c>
      <c r="L144" t="b">
        <f t="shared" si="25"/>
        <v>0</v>
      </c>
      <c r="M144" t="b">
        <f t="shared" si="26"/>
        <v>0</v>
      </c>
      <c r="N144" t="b">
        <f t="shared" si="27"/>
        <v>0</v>
      </c>
      <c r="O144">
        <f t="shared" si="28"/>
        <v>0</v>
      </c>
      <c r="P144" t="b">
        <f t="shared" si="29"/>
        <v>0</v>
      </c>
    </row>
    <row r="145" spans="1:16" x14ac:dyDescent="0.25">
      <c r="A145">
        <v>145</v>
      </c>
      <c r="C145">
        <v>0.51188891999999997</v>
      </c>
      <c r="D145" t="s">
        <v>136</v>
      </c>
      <c r="E145" s="1" t="str">
        <f t="shared" si="20"/>
        <v>0.48811108</v>
      </c>
      <c r="G145" s="1">
        <f t="shared" si="21"/>
        <v>-2.3777839999999995E-2</v>
      </c>
      <c r="H145" s="1">
        <f t="shared" si="22"/>
        <v>2.3777839999999995E-2</v>
      </c>
      <c r="I145">
        <v>154</v>
      </c>
      <c r="J145">
        <f t="shared" si="23"/>
        <v>9.9999999999994316E-2</v>
      </c>
      <c r="K145">
        <f t="shared" si="24"/>
        <v>-2.3777839999998642E-3</v>
      </c>
      <c r="L145" t="b">
        <f t="shared" si="25"/>
        <v>0</v>
      </c>
      <c r="M145" t="b">
        <f t="shared" si="26"/>
        <v>0</v>
      </c>
      <c r="N145" t="b">
        <f t="shared" si="27"/>
        <v>0</v>
      </c>
      <c r="O145">
        <f t="shared" si="28"/>
        <v>0</v>
      </c>
      <c r="P145" t="b">
        <f t="shared" si="29"/>
        <v>0</v>
      </c>
    </row>
    <row r="146" spans="1:16" x14ac:dyDescent="0.25">
      <c r="A146">
        <v>146</v>
      </c>
      <c r="C146">
        <v>0.62693339999999997</v>
      </c>
      <c r="D146">
        <v>0.37306660000000003</v>
      </c>
      <c r="E146" s="1" t="str">
        <f t="shared" si="20"/>
        <v>0.373066</v>
      </c>
      <c r="G146" s="1">
        <f t="shared" si="21"/>
        <v>-0.25386739999999997</v>
      </c>
      <c r="H146" s="1">
        <f t="shared" si="22"/>
        <v>0.25386739999999997</v>
      </c>
      <c r="I146">
        <v>154.1</v>
      </c>
      <c r="J146">
        <f t="shared" si="23"/>
        <v>0.59999999999999432</v>
      </c>
      <c r="K146">
        <f t="shared" si="24"/>
        <v>-0.15232043999999853</v>
      </c>
      <c r="L146" t="b">
        <f t="shared" si="25"/>
        <v>0</v>
      </c>
      <c r="M146" t="b">
        <f t="shared" si="26"/>
        <v>0</v>
      </c>
      <c r="N146" t="b">
        <f t="shared" si="27"/>
        <v>0</v>
      </c>
      <c r="O146">
        <f t="shared" si="28"/>
        <v>0</v>
      </c>
      <c r="P146" t="b">
        <f t="shared" si="29"/>
        <v>0</v>
      </c>
    </row>
    <row r="147" spans="1:16" x14ac:dyDescent="0.25">
      <c r="A147">
        <v>147</v>
      </c>
      <c r="C147">
        <v>0.82650942000000005</v>
      </c>
      <c r="D147" t="s">
        <v>137</v>
      </c>
      <c r="E147" s="1" t="str">
        <f t="shared" si="20"/>
        <v>0.17349051</v>
      </c>
      <c r="G147" s="1">
        <f t="shared" si="21"/>
        <v>-0.65301891000000012</v>
      </c>
      <c r="H147" s="1">
        <f t="shared" si="22"/>
        <v>0.65301891000000012</v>
      </c>
      <c r="I147">
        <v>154.69999999999999</v>
      </c>
      <c r="J147">
        <f t="shared" si="23"/>
        <v>-1.5999999999999943</v>
      </c>
      <c r="K147">
        <f t="shared" si="24"/>
        <v>1.0448302559999965</v>
      </c>
      <c r="L147">
        <f t="shared" si="25"/>
        <v>1.0448302559999965</v>
      </c>
      <c r="M147" t="b">
        <f t="shared" si="26"/>
        <v>1</v>
      </c>
      <c r="N147">
        <f t="shared" si="27"/>
        <v>1</v>
      </c>
      <c r="O147">
        <f t="shared" si="28"/>
        <v>0.65301891000000012</v>
      </c>
      <c r="P147">
        <f t="shared" si="29"/>
        <v>1</v>
      </c>
    </row>
    <row r="148" spans="1:16" x14ac:dyDescent="0.25">
      <c r="A148">
        <v>148</v>
      </c>
      <c r="C148">
        <v>0.62851124999999997</v>
      </c>
      <c r="D148" t="s">
        <v>138</v>
      </c>
      <c r="E148" s="1" t="str">
        <f t="shared" si="20"/>
        <v>0.37148875</v>
      </c>
      <c r="G148" s="1">
        <f t="shared" si="21"/>
        <v>-0.25702249999999999</v>
      </c>
      <c r="H148" s="1">
        <f t="shared" si="22"/>
        <v>0.25702249999999999</v>
      </c>
      <c r="I148">
        <v>153.1</v>
      </c>
      <c r="J148">
        <f t="shared" si="23"/>
        <v>-2.7999999999999829</v>
      </c>
      <c r="K148">
        <f t="shared" si="24"/>
        <v>0.71966299999999561</v>
      </c>
      <c r="L148" t="b">
        <f t="shared" si="25"/>
        <v>0</v>
      </c>
      <c r="M148" t="b">
        <f t="shared" si="26"/>
        <v>1</v>
      </c>
      <c r="N148" t="b">
        <f t="shared" si="27"/>
        <v>0</v>
      </c>
      <c r="O148">
        <f t="shared" si="28"/>
        <v>0</v>
      </c>
      <c r="P148" t="b">
        <f t="shared" si="29"/>
        <v>0</v>
      </c>
    </row>
    <row r="149" spans="1:16" x14ac:dyDescent="0.25">
      <c r="A149">
        <v>149</v>
      </c>
      <c r="C149">
        <v>0.46042474999999999</v>
      </c>
      <c r="D149" t="s">
        <v>139</v>
      </c>
      <c r="E149" s="1" t="str">
        <f t="shared" si="20"/>
        <v>0.53957534</v>
      </c>
      <c r="G149" s="1">
        <f t="shared" si="21"/>
        <v>7.9150589999999965E-2</v>
      </c>
      <c r="H149" s="1">
        <f t="shared" si="22"/>
        <v>7.9150589999999965E-2</v>
      </c>
      <c r="I149">
        <v>150.30000000000001</v>
      </c>
      <c r="J149">
        <f t="shared" si="23"/>
        <v>0.79999999999998295</v>
      </c>
      <c r="K149">
        <f t="shared" si="24"/>
        <v>6.3320471999998629E-2</v>
      </c>
      <c r="L149" t="b">
        <f t="shared" si="25"/>
        <v>0</v>
      </c>
      <c r="M149" t="b">
        <f t="shared" si="26"/>
        <v>1</v>
      </c>
      <c r="N149" t="b">
        <f t="shared" si="27"/>
        <v>0</v>
      </c>
      <c r="O149">
        <f t="shared" si="28"/>
        <v>0</v>
      </c>
      <c r="P149" t="b">
        <f t="shared" si="29"/>
        <v>0</v>
      </c>
    </row>
    <row r="150" spans="1:16" x14ac:dyDescent="0.25">
      <c r="A150">
        <v>150</v>
      </c>
      <c r="C150">
        <v>0.58486974000000003</v>
      </c>
      <c r="D150" t="s">
        <v>140</v>
      </c>
      <c r="E150" s="1" t="str">
        <f t="shared" si="20"/>
        <v>0.41513029</v>
      </c>
      <c r="G150" s="1">
        <f t="shared" si="21"/>
        <v>-0.16973945000000001</v>
      </c>
      <c r="H150" s="1">
        <f t="shared" si="22"/>
        <v>0.16973945000000001</v>
      </c>
      <c r="I150">
        <v>151.1</v>
      </c>
      <c r="J150">
        <f t="shared" si="23"/>
        <v>0.90000000000000568</v>
      </c>
      <c r="K150">
        <f t="shared" si="24"/>
        <v>-0.15276550500000097</v>
      </c>
      <c r="L150" t="b">
        <f t="shared" si="25"/>
        <v>0</v>
      </c>
      <c r="M150" t="b">
        <f t="shared" si="26"/>
        <v>0</v>
      </c>
      <c r="N150" t="b">
        <f t="shared" si="27"/>
        <v>0</v>
      </c>
      <c r="O150">
        <f t="shared" si="28"/>
        <v>0</v>
      </c>
      <c r="P150" t="b">
        <f t="shared" si="29"/>
        <v>0</v>
      </c>
    </row>
    <row r="151" spans="1:16" x14ac:dyDescent="0.25">
      <c r="A151">
        <v>151</v>
      </c>
      <c r="C151">
        <v>0.69562816999999999</v>
      </c>
      <c r="D151" t="s">
        <v>141</v>
      </c>
      <c r="E151" s="1" t="str">
        <f t="shared" si="20"/>
        <v>0.30437177</v>
      </c>
      <c r="G151" s="1">
        <f t="shared" si="21"/>
        <v>-0.3912564</v>
      </c>
      <c r="H151" s="1">
        <f t="shared" si="22"/>
        <v>0.3912564</v>
      </c>
      <c r="I151">
        <v>152</v>
      </c>
      <c r="J151">
        <f t="shared" si="23"/>
        <v>0</v>
      </c>
      <c r="K151">
        <f t="shared" si="24"/>
        <v>0</v>
      </c>
      <c r="L151" t="b">
        <f t="shared" si="25"/>
        <v>0</v>
      </c>
      <c r="M151" t="b">
        <f t="shared" si="26"/>
        <v>0</v>
      </c>
      <c r="N151" t="b">
        <f t="shared" si="27"/>
        <v>0</v>
      </c>
      <c r="O151">
        <f t="shared" si="28"/>
        <v>0</v>
      </c>
      <c r="P151" t="b">
        <f t="shared" si="29"/>
        <v>0</v>
      </c>
    </row>
    <row r="152" spans="1:16" x14ac:dyDescent="0.25">
      <c r="A152">
        <v>152</v>
      </c>
      <c r="C152">
        <v>0.70315897000000005</v>
      </c>
      <c r="D152" t="s">
        <v>142</v>
      </c>
      <c r="E152" s="1" t="str">
        <f t="shared" si="20"/>
        <v>0.29684103</v>
      </c>
      <c r="G152" s="1">
        <f t="shared" si="21"/>
        <v>-0.40631794000000004</v>
      </c>
      <c r="H152" s="1">
        <f t="shared" si="22"/>
        <v>0.40631794000000004</v>
      </c>
      <c r="I152">
        <v>152</v>
      </c>
      <c r="J152">
        <f t="shared" si="23"/>
        <v>-1.5</v>
      </c>
      <c r="K152">
        <f t="shared" si="24"/>
        <v>0.60947691000000004</v>
      </c>
      <c r="L152" t="b">
        <f t="shared" si="25"/>
        <v>0</v>
      </c>
      <c r="M152" t="b">
        <f t="shared" si="26"/>
        <v>1</v>
      </c>
      <c r="N152" t="b">
        <f t="shared" si="27"/>
        <v>0</v>
      </c>
      <c r="O152">
        <f t="shared" si="28"/>
        <v>0</v>
      </c>
      <c r="P152" t="b">
        <f t="shared" si="29"/>
        <v>0</v>
      </c>
    </row>
    <row r="153" spans="1:16" x14ac:dyDescent="0.25">
      <c r="A153">
        <v>153</v>
      </c>
      <c r="C153">
        <v>0.56580043000000002</v>
      </c>
      <c r="D153" t="s">
        <v>143</v>
      </c>
      <c r="E153" s="1" t="str">
        <f t="shared" si="20"/>
        <v>0.43419957</v>
      </c>
      <c r="G153" s="1">
        <f t="shared" si="21"/>
        <v>-0.13160086000000004</v>
      </c>
      <c r="H153" s="1">
        <f t="shared" si="22"/>
        <v>0.13160086000000004</v>
      </c>
      <c r="I153">
        <v>150.5</v>
      </c>
      <c r="J153">
        <f t="shared" si="23"/>
        <v>1.0999999999999943</v>
      </c>
      <c r="K153">
        <f t="shared" si="24"/>
        <v>-0.14476094599999931</v>
      </c>
      <c r="L153" t="b">
        <f t="shared" si="25"/>
        <v>0</v>
      </c>
      <c r="M153" t="b">
        <f t="shared" si="26"/>
        <v>0</v>
      </c>
      <c r="N153" t="b">
        <f t="shared" si="27"/>
        <v>0</v>
      </c>
      <c r="O153">
        <f t="shared" si="28"/>
        <v>0</v>
      </c>
      <c r="P153" t="b">
        <f t="shared" si="29"/>
        <v>0</v>
      </c>
    </row>
    <row r="154" spans="1:16" x14ac:dyDescent="0.25">
      <c r="A154">
        <v>154</v>
      </c>
      <c r="C154">
        <v>0.46005613000000001</v>
      </c>
      <c r="D154" t="s">
        <v>144</v>
      </c>
      <c r="E154" s="1" t="str">
        <f t="shared" si="20"/>
        <v>0.53994381</v>
      </c>
      <c r="G154" s="1">
        <f t="shared" si="21"/>
        <v>7.9887680000000016E-2</v>
      </c>
      <c r="H154" s="1">
        <f t="shared" si="22"/>
        <v>7.9887680000000016E-2</v>
      </c>
      <c r="I154">
        <v>151.6</v>
      </c>
      <c r="J154">
        <f t="shared" si="23"/>
        <v>1.7000000000000171</v>
      </c>
      <c r="K154">
        <f t="shared" si="24"/>
        <v>0.1358090560000014</v>
      </c>
      <c r="L154" t="b">
        <f t="shared" si="25"/>
        <v>0</v>
      </c>
      <c r="M154" t="b">
        <f t="shared" si="26"/>
        <v>1</v>
      </c>
      <c r="N154" t="b">
        <f t="shared" si="27"/>
        <v>0</v>
      </c>
      <c r="O154">
        <f t="shared" si="28"/>
        <v>0</v>
      </c>
      <c r="P154" t="b">
        <f t="shared" si="29"/>
        <v>0</v>
      </c>
    </row>
    <row r="155" spans="1:16" x14ac:dyDescent="0.25">
      <c r="A155">
        <v>155</v>
      </c>
      <c r="C155">
        <v>0.53253859000000003</v>
      </c>
      <c r="D155" t="s">
        <v>145</v>
      </c>
      <c r="E155" s="1" t="str">
        <f t="shared" si="20"/>
        <v>0.46746138</v>
      </c>
      <c r="G155" s="1">
        <f t="shared" si="21"/>
        <v>-6.5077210000000052E-2</v>
      </c>
      <c r="H155" s="1">
        <f t="shared" si="22"/>
        <v>6.5077210000000052E-2</v>
      </c>
      <c r="I155">
        <v>153.30000000000001</v>
      </c>
      <c r="J155">
        <f t="shared" si="23"/>
        <v>-0.10000000000002274</v>
      </c>
      <c r="K155">
        <f t="shared" si="24"/>
        <v>6.5077210000014851E-3</v>
      </c>
      <c r="L155" t="b">
        <f t="shared" si="25"/>
        <v>0</v>
      </c>
      <c r="M155" t="b">
        <f t="shared" si="26"/>
        <v>1</v>
      </c>
      <c r="N155" t="b">
        <f t="shared" si="27"/>
        <v>0</v>
      </c>
      <c r="O155">
        <f t="shared" si="28"/>
        <v>0</v>
      </c>
      <c r="P155" t="b">
        <f t="shared" si="29"/>
        <v>0</v>
      </c>
    </row>
    <row r="156" spans="1:16" x14ac:dyDescent="0.25">
      <c r="A156">
        <v>156</v>
      </c>
      <c r="C156">
        <v>0.60759503000000004</v>
      </c>
      <c r="D156" t="s">
        <v>146</v>
      </c>
      <c r="E156" s="1" t="str">
        <f t="shared" si="20"/>
        <v>0.39240497</v>
      </c>
      <c r="G156" s="1">
        <f t="shared" si="21"/>
        <v>-0.21519006000000002</v>
      </c>
      <c r="H156" s="1">
        <f t="shared" si="22"/>
        <v>0.21519006000000002</v>
      </c>
      <c r="I156">
        <v>153.19999999999999</v>
      </c>
      <c r="J156">
        <f t="shared" si="23"/>
        <v>1.1000000000000227</v>
      </c>
      <c r="K156">
        <f t="shared" si="24"/>
        <v>-0.23670906600000491</v>
      </c>
      <c r="L156" t="b">
        <f t="shared" si="25"/>
        <v>0</v>
      </c>
      <c r="M156" t="b">
        <f t="shared" si="26"/>
        <v>0</v>
      </c>
      <c r="N156" t="b">
        <f t="shared" si="27"/>
        <v>0</v>
      </c>
      <c r="O156">
        <f t="shared" si="28"/>
        <v>0</v>
      </c>
      <c r="P156" t="b">
        <f t="shared" si="29"/>
        <v>0</v>
      </c>
    </row>
    <row r="157" spans="1:16" x14ac:dyDescent="0.25">
      <c r="A157">
        <v>157</v>
      </c>
      <c r="C157">
        <v>0.58798099000000004</v>
      </c>
      <c r="D157" t="s">
        <v>147</v>
      </c>
      <c r="E157" s="1" t="str">
        <f t="shared" si="20"/>
        <v>0.41201898</v>
      </c>
      <c r="G157" s="1">
        <f t="shared" si="21"/>
        <v>-0.17596201000000006</v>
      </c>
      <c r="H157" s="1">
        <f t="shared" si="22"/>
        <v>0.17596201000000006</v>
      </c>
      <c r="I157">
        <v>154.30000000000001</v>
      </c>
      <c r="J157">
        <f t="shared" si="23"/>
        <v>0.69999999999998863</v>
      </c>
      <c r="K157">
        <f t="shared" si="24"/>
        <v>-0.12317340699999804</v>
      </c>
      <c r="L157" t="b">
        <f t="shared" si="25"/>
        <v>0</v>
      </c>
      <c r="M157" t="b">
        <f t="shared" si="26"/>
        <v>0</v>
      </c>
      <c r="N157" t="b">
        <f t="shared" si="27"/>
        <v>0</v>
      </c>
      <c r="O157">
        <f t="shared" si="28"/>
        <v>0</v>
      </c>
      <c r="P157" t="b">
        <f t="shared" si="29"/>
        <v>0</v>
      </c>
    </row>
    <row r="158" spans="1:16" x14ac:dyDescent="0.25">
      <c r="A158">
        <v>158</v>
      </c>
      <c r="C158">
        <v>0.62976116000000004</v>
      </c>
      <c r="D158" t="s">
        <v>148</v>
      </c>
      <c r="E158" s="1" t="str">
        <f t="shared" si="20"/>
        <v>0.37023887</v>
      </c>
      <c r="G158" s="1">
        <f t="shared" si="21"/>
        <v>-0.25952229000000004</v>
      </c>
      <c r="H158" s="1">
        <f t="shared" si="22"/>
        <v>0.25952229000000004</v>
      </c>
      <c r="I158">
        <v>155</v>
      </c>
      <c r="J158">
        <f t="shared" si="23"/>
        <v>-0.5</v>
      </c>
      <c r="K158">
        <f t="shared" si="24"/>
        <v>0.12976114500000002</v>
      </c>
      <c r="L158" t="b">
        <f t="shared" si="25"/>
        <v>0</v>
      </c>
      <c r="M158" t="b">
        <f t="shared" si="26"/>
        <v>1</v>
      </c>
      <c r="N158" t="b">
        <f t="shared" si="27"/>
        <v>0</v>
      </c>
      <c r="O158">
        <f t="shared" si="28"/>
        <v>0</v>
      </c>
      <c r="P158" t="b">
        <f t="shared" si="29"/>
        <v>0</v>
      </c>
    </row>
    <row r="159" spans="1:16" x14ac:dyDescent="0.25">
      <c r="A159">
        <v>159</v>
      </c>
      <c r="C159">
        <v>0.47162345</v>
      </c>
      <c r="D159" t="s">
        <v>149</v>
      </c>
      <c r="E159" s="1" t="str">
        <f t="shared" si="20"/>
        <v>0.52837652</v>
      </c>
      <c r="G159" s="1">
        <f t="shared" si="21"/>
        <v>5.6753070000000017E-2</v>
      </c>
      <c r="H159" s="1">
        <f t="shared" si="22"/>
        <v>5.6753070000000017E-2</v>
      </c>
      <c r="I159">
        <v>154.5</v>
      </c>
      <c r="J159">
        <f t="shared" si="23"/>
        <v>-1.5</v>
      </c>
      <c r="K159">
        <f t="shared" si="24"/>
        <v>-8.5129605000000025E-2</v>
      </c>
      <c r="L159" t="b">
        <f t="shared" si="25"/>
        <v>0</v>
      </c>
      <c r="M159" t="b">
        <f t="shared" si="26"/>
        <v>0</v>
      </c>
      <c r="N159" t="b">
        <f t="shared" si="27"/>
        <v>0</v>
      </c>
      <c r="O159">
        <f t="shared" si="28"/>
        <v>0</v>
      </c>
      <c r="P159" t="b">
        <f t="shared" si="29"/>
        <v>0</v>
      </c>
    </row>
    <row r="160" spans="1:16" x14ac:dyDescent="0.25">
      <c r="A160">
        <v>160</v>
      </c>
      <c r="C160">
        <v>0.59881746999999996</v>
      </c>
      <c r="D160" t="s">
        <v>150</v>
      </c>
      <c r="E160" s="1" t="str">
        <f t="shared" si="20"/>
        <v>0.40118256</v>
      </c>
      <c r="G160" s="1">
        <f t="shared" si="21"/>
        <v>-0.19763490999999994</v>
      </c>
      <c r="H160" s="1">
        <f t="shared" si="22"/>
        <v>0.19763490999999994</v>
      </c>
      <c r="I160">
        <v>153</v>
      </c>
      <c r="J160">
        <f t="shared" si="23"/>
        <v>2.5</v>
      </c>
      <c r="K160">
        <f t="shared" si="24"/>
        <v>-0.49408727499999983</v>
      </c>
      <c r="L160" t="b">
        <f t="shared" si="25"/>
        <v>0</v>
      </c>
      <c r="M160" t="b">
        <f t="shared" si="26"/>
        <v>0</v>
      </c>
      <c r="N160" t="b">
        <f t="shared" si="27"/>
        <v>0</v>
      </c>
      <c r="O160">
        <f t="shared" si="28"/>
        <v>0</v>
      </c>
      <c r="P160" t="b">
        <f t="shared" si="29"/>
        <v>0</v>
      </c>
    </row>
    <row r="161" spans="1:16" x14ac:dyDescent="0.25">
      <c r="A161">
        <v>161</v>
      </c>
      <c r="C161">
        <v>0.39038497</v>
      </c>
      <c r="D161" t="s">
        <v>151</v>
      </c>
      <c r="E161" s="1" t="str">
        <f t="shared" si="20"/>
        <v>0.60961503</v>
      </c>
      <c r="G161" s="1">
        <f t="shared" si="21"/>
        <v>0.21923005999999995</v>
      </c>
      <c r="H161" s="1">
        <f t="shared" si="22"/>
        <v>0.21923005999999995</v>
      </c>
      <c r="I161">
        <v>155.5</v>
      </c>
      <c r="J161">
        <f t="shared" si="23"/>
        <v>-1.5</v>
      </c>
      <c r="K161">
        <f t="shared" si="24"/>
        <v>-0.32884508999999995</v>
      </c>
      <c r="L161" t="b">
        <f t="shared" si="25"/>
        <v>0</v>
      </c>
      <c r="M161" t="b">
        <f t="shared" si="26"/>
        <v>0</v>
      </c>
      <c r="N161" t="b">
        <f t="shared" si="27"/>
        <v>0</v>
      </c>
      <c r="O161">
        <f t="shared" si="28"/>
        <v>0</v>
      </c>
      <c r="P161" t="b">
        <f t="shared" si="29"/>
        <v>0</v>
      </c>
    </row>
    <row r="162" spans="1:16" x14ac:dyDescent="0.25">
      <c r="A162">
        <v>162</v>
      </c>
      <c r="C162">
        <v>0.38809058000000002</v>
      </c>
      <c r="D162" t="s">
        <v>152</v>
      </c>
      <c r="E162" s="1" t="str">
        <f t="shared" si="20"/>
        <v>0.61190945</v>
      </c>
      <c r="G162" s="1">
        <f t="shared" si="21"/>
        <v>0.22381886999999995</v>
      </c>
      <c r="H162" s="1">
        <f t="shared" si="22"/>
        <v>0.22381886999999995</v>
      </c>
      <c r="I162">
        <v>154</v>
      </c>
      <c r="J162">
        <f t="shared" si="23"/>
        <v>0.5</v>
      </c>
      <c r="K162">
        <f t="shared" si="24"/>
        <v>0.11190943499999997</v>
      </c>
      <c r="L162" t="b">
        <f t="shared" si="25"/>
        <v>0</v>
      </c>
      <c r="M162" t="b">
        <f t="shared" si="26"/>
        <v>1</v>
      </c>
      <c r="N162" t="b">
        <f t="shared" si="27"/>
        <v>0</v>
      </c>
      <c r="O162">
        <f t="shared" si="28"/>
        <v>0</v>
      </c>
      <c r="P162" t="b">
        <f t="shared" si="29"/>
        <v>0</v>
      </c>
    </row>
    <row r="163" spans="1:16" x14ac:dyDescent="0.25">
      <c r="A163">
        <v>163</v>
      </c>
      <c r="C163">
        <v>0.35110651999999998</v>
      </c>
      <c r="D163" t="s">
        <v>153</v>
      </c>
      <c r="E163" s="1" t="str">
        <f t="shared" si="20"/>
        <v>0.64889348</v>
      </c>
      <c r="G163" s="1">
        <f t="shared" si="21"/>
        <v>0.29778696000000004</v>
      </c>
      <c r="H163" s="1">
        <f t="shared" si="22"/>
        <v>0.29778696000000004</v>
      </c>
      <c r="I163">
        <v>154.5</v>
      </c>
      <c r="J163">
        <f t="shared" si="23"/>
        <v>-1.0999999999999943</v>
      </c>
      <c r="K163">
        <f t="shared" si="24"/>
        <v>-0.32756565599999837</v>
      </c>
      <c r="L163" t="b">
        <f t="shared" si="25"/>
        <v>0</v>
      </c>
      <c r="M163" t="b">
        <f t="shared" si="26"/>
        <v>0</v>
      </c>
      <c r="N163" t="b">
        <f t="shared" si="27"/>
        <v>0</v>
      </c>
      <c r="O163">
        <f t="shared" si="28"/>
        <v>0</v>
      </c>
      <c r="P163" t="b">
        <f t="shared" si="29"/>
        <v>0</v>
      </c>
    </row>
    <row r="164" spans="1:16" x14ac:dyDescent="0.25">
      <c r="A164">
        <v>164</v>
      </c>
      <c r="C164">
        <v>0.41097971999999999</v>
      </c>
      <c r="D164" t="s">
        <v>154</v>
      </c>
      <c r="E164" s="1" t="str">
        <f t="shared" si="20"/>
        <v>0.58902019</v>
      </c>
      <c r="G164" s="1">
        <f t="shared" si="21"/>
        <v>0.17804047000000006</v>
      </c>
      <c r="H164" s="1">
        <f t="shared" si="22"/>
        <v>0.17804047000000006</v>
      </c>
      <c r="I164">
        <v>153.4</v>
      </c>
      <c r="J164">
        <f t="shared" si="23"/>
        <v>3.1999999999999886</v>
      </c>
      <c r="K164">
        <f t="shared" si="24"/>
        <v>0.56972950399999822</v>
      </c>
      <c r="L164" t="b">
        <f t="shared" si="25"/>
        <v>0</v>
      </c>
      <c r="M164" t="b">
        <f t="shared" si="26"/>
        <v>1</v>
      </c>
      <c r="N164" t="b">
        <f t="shared" si="27"/>
        <v>0</v>
      </c>
      <c r="O164">
        <f t="shared" si="28"/>
        <v>0</v>
      </c>
      <c r="P164" t="b">
        <f t="shared" si="29"/>
        <v>0</v>
      </c>
    </row>
    <row r="165" spans="1:16" x14ac:dyDescent="0.25">
      <c r="A165">
        <v>165</v>
      </c>
      <c r="C165">
        <v>0.43928325000000001</v>
      </c>
      <c r="D165" t="s">
        <v>155</v>
      </c>
      <c r="E165" s="1" t="str">
        <f t="shared" si="20"/>
        <v>0.56071681</v>
      </c>
      <c r="G165" s="1">
        <f t="shared" si="21"/>
        <v>0.12143355999999994</v>
      </c>
      <c r="H165" s="1">
        <f t="shared" si="22"/>
        <v>0.12143355999999994</v>
      </c>
      <c r="I165">
        <v>156.6</v>
      </c>
      <c r="J165">
        <f t="shared" si="23"/>
        <v>0.30000000000001137</v>
      </c>
      <c r="K165">
        <f t="shared" si="24"/>
        <v>3.6430068000001363E-2</v>
      </c>
      <c r="L165" t="b">
        <f t="shared" si="25"/>
        <v>0</v>
      </c>
      <c r="M165" t="b">
        <f t="shared" si="26"/>
        <v>1</v>
      </c>
      <c r="N165" t="b">
        <f t="shared" si="27"/>
        <v>0</v>
      </c>
      <c r="O165">
        <f t="shared" si="28"/>
        <v>0</v>
      </c>
      <c r="P165" t="b">
        <f t="shared" si="29"/>
        <v>0</v>
      </c>
    </row>
    <row r="166" spans="1:16" x14ac:dyDescent="0.25">
      <c r="A166">
        <v>166</v>
      </c>
      <c r="C166">
        <v>0.55529307999999999</v>
      </c>
      <c r="D166" t="s">
        <v>156</v>
      </c>
      <c r="E166" s="1" t="str">
        <f t="shared" si="20"/>
        <v>0.44470689</v>
      </c>
      <c r="G166" s="1">
        <f t="shared" si="21"/>
        <v>-0.11058618999999997</v>
      </c>
      <c r="H166" s="1">
        <f t="shared" si="22"/>
        <v>0.11058618999999997</v>
      </c>
      <c r="I166">
        <v>156.9</v>
      </c>
      <c r="J166">
        <f t="shared" si="23"/>
        <v>0.19999999999998863</v>
      </c>
      <c r="K166">
        <f t="shared" si="24"/>
        <v>-2.2117237999998738E-2</v>
      </c>
      <c r="L166" t="b">
        <f t="shared" si="25"/>
        <v>0</v>
      </c>
      <c r="M166" t="b">
        <f t="shared" si="26"/>
        <v>0</v>
      </c>
      <c r="N166" t="b">
        <f t="shared" si="27"/>
        <v>0</v>
      </c>
      <c r="O166">
        <f t="shared" si="28"/>
        <v>0</v>
      </c>
      <c r="P166" t="b">
        <f t="shared" si="29"/>
        <v>0</v>
      </c>
    </row>
    <row r="167" spans="1:16" x14ac:dyDescent="0.25">
      <c r="A167">
        <v>167</v>
      </c>
      <c r="C167">
        <v>0.65595824000000003</v>
      </c>
      <c r="D167" t="s">
        <v>157</v>
      </c>
      <c r="E167" s="1" t="str">
        <f t="shared" si="20"/>
        <v>0.34404173</v>
      </c>
      <c r="G167" s="1">
        <f t="shared" si="21"/>
        <v>-0.31191651000000004</v>
      </c>
      <c r="H167" s="1">
        <f t="shared" si="22"/>
        <v>0.31191651000000004</v>
      </c>
      <c r="I167">
        <v>157.1</v>
      </c>
      <c r="J167">
        <f t="shared" si="23"/>
        <v>-0.29999999999998295</v>
      </c>
      <c r="K167">
        <f t="shared" si="24"/>
        <v>9.3574952999994687E-2</v>
      </c>
      <c r="L167" t="b">
        <f t="shared" si="25"/>
        <v>0</v>
      </c>
      <c r="M167" t="b">
        <f t="shared" si="26"/>
        <v>1</v>
      </c>
      <c r="N167" t="b">
        <f t="shared" si="27"/>
        <v>0</v>
      </c>
      <c r="O167">
        <f t="shared" si="28"/>
        <v>0</v>
      </c>
      <c r="P167" t="b">
        <f t="shared" si="29"/>
        <v>0</v>
      </c>
    </row>
    <row r="168" spans="1:16" x14ac:dyDescent="0.25">
      <c r="A168">
        <v>168</v>
      </c>
      <c r="C168">
        <v>0.67302877000000005</v>
      </c>
      <c r="D168" t="s">
        <v>158</v>
      </c>
      <c r="E168" s="1" t="str">
        <f t="shared" si="20"/>
        <v>0.32697117</v>
      </c>
      <c r="G168" s="1">
        <f t="shared" si="21"/>
        <v>-0.34605760000000008</v>
      </c>
      <c r="H168" s="1">
        <f t="shared" si="22"/>
        <v>0.34605760000000008</v>
      </c>
      <c r="I168">
        <v>156.80000000000001</v>
      </c>
      <c r="J168">
        <f t="shared" si="23"/>
        <v>-1.1000000000000227</v>
      </c>
      <c r="K168">
        <f t="shared" si="24"/>
        <v>0.38066336000000794</v>
      </c>
      <c r="L168" t="b">
        <f t="shared" si="25"/>
        <v>0</v>
      </c>
      <c r="M168" t="b">
        <f t="shared" si="26"/>
        <v>1</v>
      </c>
      <c r="N168" t="b">
        <f t="shared" si="27"/>
        <v>0</v>
      </c>
      <c r="O168">
        <f t="shared" si="28"/>
        <v>0</v>
      </c>
      <c r="P168" t="b">
        <f t="shared" si="29"/>
        <v>0</v>
      </c>
    </row>
    <row r="169" spans="1:16" x14ac:dyDescent="0.25">
      <c r="A169">
        <v>169</v>
      </c>
      <c r="C169">
        <v>0.72029960000000004</v>
      </c>
      <c r="D169" t="s">
        <v>159</v>
      </c>
      <c r="E169" s="1" t="str">
        <f t="shared" si="20"/>
        <v>0.27970031</v>
      </c>
      <c r="G169" s="1">
        <f t="shared" si="21"/>
        <v>-0.44059929000000003</v>
      </c>
      <c r="H169" s="1">
        <f t="shared" si="22"/>
        <v>0.44059929000000003</v>
      </c>
      <c r="I169">
        <v>155.69999999999999</v>
      </c>
      <c r="J169">
        <f t="shared" si="23"/>
        <v>0.80000000000001137</v>
      </c>
      <c r="K169">
        <f t="shared" si="24"/>
        <v>-0.35247943200000503</v>
      </c>
      <c r="L169" t="b">
        <f t="shared" si="25"/>
        <v>0</v>
      </c>
      <c r="M169" t="b">
        <f t="shared" si="26"/>
        <v>0</v>
      </c>
      <c r="N169" t="b">
        <f t="shared" si="27"/>
        <v>0</v>
      </c>
      <c r="O169">
        <f t="shared" si="28"/>
        <v>0</v>
      </c>
      <c r="P169" t="b">
        <f t="shared" si="29"/>
        <v>0</v>
      </c>
    </row>
    <row r="170" spans="1:16" x14ac:dyDescent="0.25">
      <c r="A170">
        <v>170</v>
      </c>
      <c r="C170">
        <v>0.71607613999999997</v>
      </c>
      <c r="D170" t="s">
        <v>160</v>
      </c>
      <c r="E170" s="1" t="str">
        <f t="shared" si="20"/>
        <v>0.28392386</v>
      </c>
      <c r="G170" s="1">
        <f t="shared" si="21"/>
        <v>-0.43215228</v>
      </c>
      <c r="H170" s="1">
        <f t="shared" si="22"/>
        <v>0.43215228</v>
      </c>
      <c r="I170">
        <v>156.5</v>
      </c>
      <c r="J170">
        <f t="shared" si="23"/>
        <v>-2.0999999999999943</v>
      </c>
      <c r="K170">
        <f t="shared" si="24"/>
        <v>0.90751978799999755</v>
      </c>
      <c r="L170" t="b">
        <f t="shared" si="25"/>
        <v>0</v>
      </c>
      <c r="M170" t="b">
        <f t="shared" si="26"/>
        <v>1</v>
      </c>
      <c r="N170" t="b">
        <f t="shared" si="27"/>
        <v>0</v>
      </c>
      <c r="O170">
        <f t="shared" si="28"/>
        <v>0</v>
      </c>
      <c r="P170" t="b">
        <f t="shared" si="29"/>
        <v>0</v>
      </c>
    </row>
    <row r="171" spans="1:16" x14ac:dyDescent="0.25">
      <c r="A171">
        <v>171</v>
      </c>
      <c r="C171">
        <v>0.80703950000000002</v>
      </c>
      <c r="D171" t="s">
        <v>161</v>
      </c>
      <c r="E171" s="1" t="str">
        <f t="shared" si="20"/>
        <v>0.19296056</v>
      </c>
      <c r="G171" s="1">
        <f t="shared" si="21"/>
        <v>-0.61407893999999996</v>
      </c>
      <c r="H171" s="1">
        <f t="shared" si="22"/>
        <v>0.61407893999999996</v>
      </c>
      <c r="I171">
        <v>154.4</v>
      </c>
      <c r="J171">
        <f t="shared" si="23"/>
        <v>-0.20000000000001705</v>
      </c>
      <c r="K171">
        <f t="shared" si="24"/>
        <v>0.12281578800001046</v>
      </c>
      <c r="L171">
        <f t="shared" si="25"/>
        <v>0.12281578800001046</v>
      </c>
      <c r="M171" t="b">
        <f t="shared" si="26"/>
        <v>1</v>
      </c>
      <c r="N171">
        <f t="shared" si="27"/>
        <v>1</v>
      </c>
      <c r="O171">
        <f t="shared" si="28"/>
        <v>0.61407893999999996</v>
      </c>
      <c r="P171">
        <f t="shared" si="29"/>
        <v>1</v>
      </c>
    </row>
    <row r="172" spans="1:16" x14ac:dyDescent="0.25">
      <c r="A172">
        <v>172</v>
      </c>
      <c r="C172">
        <v>0.73369335999999996</v>
      </c>
      <c r="D172">
        <v>0.26630670000000001</v>
      </c>
      <c r="E172" s="1" t="str">
        <f t="shared" si="20"/>
        <v>0.266306</v>
      </c>
      <c r="G172" s="1">
        <f t="shared" si="21"/>
        <v>-0.46738735999999997</v>
      </c>
      <c r="H172" s="1">
        <f t="shared" si="22"/>
        <v>0.46738735999999997</v>
      </c>
      <c r="I172">
        <v>154.19999999999999</v>
      </c>
      <c r="J172">
        <f t="shared" si="23"/>
        <v>-5</v>
      </c>
      <c r="K172">
        <f t="shared" si="24"/>
        <v>2.3369367999999997</v>
      </c>
      <c r="L172" t="b">
        <f t="shared" si="25"/>
        <v>0</v>
      </c>
      <c r="M172" t="b">
        <f t="shared" si="26"/>
        <v>1</v>
      </c>
      <c r="N172" t="b">
        <f t="shared" si="27"/>
        <v>0</v>
      </c>
      <c r="O172">
        <f t="shared" si="28"/>
        <v>0</v>
      </c>
      <c r="P172" t="b">
        <f t="shared" si="29"/>
        <v>0</v>
      </c>
    </row>
    <row r="173" spans="1:16" x14ac:dyDescent="0.25">
      <c r="A173">
        <v>173</v>
      </c>
      <c r="C173">
        <v>0.64057540999999996</v>
      </c>
      <c r="D173" t="s">
        <v>162</v>
      </c>
      <c r="E173" s="1" t="str">
        <f t="shared" si="20"/>
        <v>0.35942453</v>
      </c>
      <c r="G173" s="1">
        <f t="shared" si="21"/>
        <v>-0.28115087999999994</v>
      </c>
      <c r="H173" s="1">
        <f t="shared" si="22"/>
        <v>0.28115087999999994</v>
      </c>
      <c r="I173">
        <v>149.19999999999999</v>
      </c>
      <c r="J173">
        <f t="shared" si="23"/>
        <v>1</v>
      </c>
      <c r="K173">
        <f t="shared" si="24"/>
        <v>-0.28115087999999994</v>
      </c>
      <c r="L173" t="b">
        <f t="shared" si="25"/>
        <v>0</v>
      </c>
      <c r="M173" t="b">
        <f t="shared" si="26"/>
        <v>0</v>
      </c>
      <c r="N173" t="b">
        <f t="shared" si="27"/>
        <v>0</v>
      </c>
      <c r="O173">
        <f t="shared" si="28"/>
        <v>0</v>
      </c>
      <c r="P173" t="b">
        <f t="shared" si="29"/>
        <v>0</v>
      </c>
    </row>
    <row r="174" spans="1:16" x14ac:dyDescent="0.25">
      <c r="A174">
        <v>174</v>
      </c>
      <c r="C174">
        <v>0.51657372999999995</v>
      </c>
      <c r="D174" t="s">
        <v>163</v>
      </c>
      <c r="E174" s="1" t="str">
        <f t="shared" si="20"/>
        <v>0.48342627</v>
      </c>
      <c r="G174" s="1">
        <f t="shared" si="21"/>
        <v>-3.3147459999999962E-2</v>
      </c>
      <c r="H174" s="1">
        <f t="shared" si="22"/>
        <v>3.3147459999999962E-2</v>
      </c>
      <c r="I174">
        <v>150.19999999999999</v>
      </c>
      <c r="J174">
        <f t="shared" si="23"/>
        <v>-4.6999999999999886</v>
      </c>
      <c r="K174">
        <f t="shared" si="24"/>
        <v>0.15579306199999945</v>
      </c>
      <c r="L174" t="b">
        <f t="shared" si="25"/>
        <v>0</v>
      </c>
      <c r="M174" t="b">
        <f t="shared" si="26"/>
        <v>1</v>
      </c>
      <c r="N174" t="b">
        <f t="shared" si="27"/>
        <v>0</v>
      </c>
      <c r="O174">
        <f t="shared" si="28"/>
        <v>0</v>
      </c>
      <c r="P174" t="b">
        <f t="shared" si="29"/>
        <v>0</v>
      </c>
    </row>
    <row r="175" spans="1:16" x14ac:dyDescent="0.25">
      <c r="A175">
        <v>175</v>
      </c>
      <c r="C175">
        <v>0.24461536</v>
      </c>
      <c r="D175" t="s">
        <v>164</v>
      </c>
      <c r="E175" s="1" t="str">
        <f t="shared" si="20"/>
        <v>0.75538462</v>
      </c>
      <c r="G175" s="1">
        <f t="shared" si="21"/>
        <v>0.51076926</v>
      </c>
      <c r="H175" s="1">
        <f t="shared" si="22"/>
        <v>0.51076926</v>
      </c>
      <c r="I175">
        <v>145.5</v>
      </c>
      <c r="J175">
        <f t="shared" si="23"/>
        <v>1.5</v>
      </c>
      <c r="K175">
        <f t="shared" si="24"/>
        <v>0.76615389</v>
      </c>
      <c r="L175">
        <f t="shared" si="25"/>
        <v>0.76615389</v>
      </c>
      <c r="M175" t="b">
        <f t="shared" si="26"/>
        <v>1</v>
      </c>
      <c r="N175">
        <f t="shared" si="27"/>
        <v>1</v>
      </c>
      <c r="O175">
        <f t="shared" si="28"/>
        <v>0.51076926</v>
      </c>
      <c r="P175">
        <f t="shared" si="29"/>
        <v>1</v>
      </c>
    </row>
    <row r="176" spans="1:16" x14ac:dyDescent="0.25">
      <c r="A176">
        <v>176</v>
      </c>
      <c r="C176">
        <v>0.26644361</v>
      </c>
      <c r="D176" t="s">
        <v>165</v>
      </c>
      <c r="E176" s="1" t="str">
        <f t="shared" si="20"/>
        <v>0.73355645</v>
      </c>
      <c r="G176" s="1">
        <f t="shared" si="21"/>
        <v>0.46711284000000003</v>
      </c>
      <c r="H176" s="1">
        <f t="shared" si="22"/>
        <v>0.46711284000000003</v>
      </c>
      <c r="I176">
        <v>147</v>
      </c>
      <c r="J176">
        <f t="shared" si="23"/>
        <v>2.5999999999999943</v>
      </c>
      <c r="K176">
        <f t="shared" si="24"/>
        <v>1.2144933839999974</v>
      </c>
      <c r="L176" t="b">
        <f t="shared" si="25"/>
        <v>0</v>
      </c>
      <c r="M176" t="b">
        <f t="shared" si="26"/>
        <v>1</v>
      </c>
      <c r="N176" t="b">
        <f t="shared" si="27"/>
        <v>0</v>
      </c>
      <c r="O176">
        <f t="shared" si="28"/>
        <v>0</v>
      </c>
      <c r="P176" t="b">
        <f t="shared" si="29"/>
        <v>0</v>
      </c>
    </row>
    <row r="177" spans="1:16" x14ac:dyDescent="0.25">
      <c r="A177">
        <v>177</v>
      </c>
      <c r="C177">
        <v>0.63310158000000005</v>
      </c>
      <c r="D177" t="s">
        <v>166</v>
      </c>
      <c r="E177" s="1" t="str">
        <f t="shared" si="20"/>
        <v>0.36689842</v>
      </c>
      <c r="G177" s="1">
        <f t="shared" si="21"/>
        <v>-0.26620316000000005</v>
      </c>
      <c r="H177" s="1">
        <f t="shared" si="22"/>
        <v>0.26620316000000005</v>
      </c>
      <c r="I177">
        <v>149.6</v>
      </c>
      <c r="J177">
        <f t="shared" si="23"/>
        <v>-0.5</v>
      </c>
      <c r="K177">
        <f t="shared" si="24"/>
        <v>0.13310158000000002</v>
      </c>
      <c r="L177" t="b">
        <f t="shared" si="25"/>
        <v>0</v>
      </c>
      <c r="M177" t="b">
        <f t="shared" si="26"/>
        <v>1</v>
      </c>
      <c r="N177" t="b">
        <f t="shared" si="27"/>
        <v>0</v>
      </c>
      <c r="O177">
        <f t="shared" si="28"/>
        <v>0</v>
      </c>
      <c r="P177" t="b">
        <f t="shared" si="29"/>
        <v>0</v>
      </c>
    </row>
    <row r="178" spans="1:16" x14ac:dyDescent="0.25">
      <c r="A178">
        <v>178</v>
      </c>
      <c r="C178">
        <v>0.44712122999999998</v>
      </c>
      <c r="D178">
        <v>0.5528788</v>
      </c>
      <c r="E178" s="1" t="str">
        <f t="shared" si="20"/>
        <v>0.552878</v>
      </c>
      <c r="G178" s="1">
        <f t="shared" si="21"/>
        <v>0.10575677</v>
      </c>
      <c r="H178" s="1">
        <f t="shared" si="22"/>
        <v>0.10575677</v>
      </c>
      <c r="I178">
        <v>149.1</v>
      </c>
      <c r="J178">
        <f t="shared" si="23"/>
        <v>-0.59999999999999432</v>
      </c>
      <c r="K178">
        <f t="shared" si="24"/>
        <v>-6.3454061999999395E-2</v>
      </c>
      <c r="L178" t="b">
        <f t="shared" si="25"/>
        <v>0</v>
      </c>
      <c r="M178" t="b">
        <f t="shared" si="26"/>
        <v>0</v>
      </c>
      <c r="N178" t="b">
        <f t="shared" si="27"/>
        <v>0</v>
      </c>
      <c r="O178">
        <f t="shared" si="28"/>
        <v>0</v>
      </c>
      <c r="P178" t="b">
        <f t="shared" si="29"/>
        <v>0</v>
      </c>
    </row>
    <row r="179" spans="1:16" x14ac:dyDescent="0.25">
      <c r="A179">
        <v>179</v>
      </c>
      <c r="C179">
        <v>0.40214092000000001</v>
      </c>
      <c r="D179" t="s">
        <v>167</v>
      </c>
      <c r="E179" s="1" t="str">
        <f t="shared" si="20"/>
        <v>0.59785908</v>
      </c>
      <c r="G179" s="1">
        <f t="shared" si="21"/>
        <v>0.19571815999999997</v>
      </c>
      <c r="H179" s="1">
        <f t="shared" si="22"/>
        <v>0.19571815999999997</v>
      </c>
      <c r="I179">
        <v>148.5</v>
      </c>
      <c r="J179">
        <f t="shared" si="23"/>
        <v>-0.19999999999998863</v>
      </c>
      <c r="K179">
        <f t="shared" si="24"/>
        <v>-3.914363199999777E-2</v>
      </c>
      <c r="L179" t="b">
        <f t="shared" si="25"/>
        <v>0</v>
      </c>
      <c r="M179" t="b">
        <f t="shared" si="26"/>
        <v>0</v>
      </c>
      <c r="N179" t="b">
        <f t="shared" si="27"/>
        <v>0</v>
      </c>
      <c r="O179">
        <f t="shared" si="28"/>
        <v>0</v>
      </c>
      <c r="P179" t="b">
        <f t="shared" si="29"/>
        <v>0</v>
      </c>
    </row>
    <row r="180" spans="1:16" x14ac:dyDescent="0.25">
      <c r="A180">
        <v>180</v>
      </c>
      <c r="C180">
        <v>0.41257006000000002</v>
      </c>
      <c r="D180" t="s">
        <v>168</v>
      </c>
      <c r="E180" s="1" t="str">
        <f t="shared" si="20"/>
        <v>0.58742994</v>
      </c>
      <c r="G180" s="1">
        <f t="shared" si="21"/>
        <v>0.17485988000000002</v>
      </c>
      <c r="H180" s="1">
        <f t="shared" si="22"/>
        <v>0.17485988000000002</v>
      </c>
      <c r="I180">
        <v>148.30000000000001</v>
      </c>
      <c r="J180">
        <f t="shared" si="23"/>
        <v>0.39999999999997726</v>
      </c>
      <c r="K180">
        <f t="shared" si="24"/>
        <v>6.9943951999996035E-2</v>
      </c>
      <c r="L180" t="b">
        <f t="shared" si="25"/>
        <v>0</v>
      </c>
      <c r="M180" t="b">
        <f t="shared" si="26"/>
        <v>1</v>
      </c>
      <c r="N180" t="b">
        <f t="shared" si="27"/>
        <v>0</v>
      </c>
      <c r="O180">
        <f t="shared" si="28"/>
        <v>0</v>
      </c>
      <c r="P180" t="b">
        <f t="shared" si="29"/>
        <v>0</v>
      </c>
    </row>
    <row r="181" spans="1:16" x14ac:dyDescent="0.25">
      <c r="A181">
        <v>181</v>
      </c>
      <c r="C181">
        <v>0.64740819000000005</v>
      </c>
      <c r="D181" t="s">
        <v>169</v>
      </c>
      <c r="E181" s="1" t="str">
        <f t="shared" si="20"/>
        <v>0.35259175</v>
      </c>
      <c r="G181" s="1">
        <f t="shared" si="21"/>
        <v>-0.29481644000000007</v>
      </c>
      <c r="H181" s="1">
        <f t="shared" si="22"/>
        <v>0.29481644000000007</v>
      </c>
      <c r="I181">
        <v>148.69999999999999</v>
      </c>
      <c r="J181">
        <f t="shared" si="23"/>
        <v>5.8000000000000114</v>
      </c>
      <c r="K181">
        <f t="shared" si="24"/>
        <v>-1.7099353520000038</v>
      </c>
      <c r="L181" t="b">
        <f t="shared" si="25"/>
        <v>0</v>
      </c>
      <c r="M181" t="b">
        <f t="shared" si="26"/>
        <v>0</v>
      </c>
      <c r="N181" t="b">
        <f t="shared" si="27"/>
        <v>0</v>
      </c>
      <c r="O181">
        <f t="shared" si="28"/>
        <v>0</v>
      </c>
      <c r="P181" t="b">
        <f t="shared" si="29"/>
        <v>0</v>
      </c>
    </row>
    <row r="182" spans="1:16" x14ac:dyDescent="0.25">
      <c r="A182">
        <v>182</v>
      </c>
      <c r="C182">
        <v>0.44665073999999999</v>
      </c>
      <c r="D182" t="s">
        <v>170</v>
      </c>
      <c r="E182" s="1" t="str">
        <f t="shared" si="20"/>
        <v>0.55334926</v>
      </c>
      <c r="G182" s="1">
        <f t="shared" si="21"/>
        <v>0.10669851999999996</v>
      </c>
      <c r="H182" s="1">
        <f t="shared" si="22"/>
        <v>0.10669851999999996</v>
      </c>
      <c r="I182">
        <v>154.5</v>
      </c>
      <c r="J182">
        <f t="shared" si="23"/>
        <v>1.5999999999999943</v>
      </c>
      <c r="K182">
        <f t="shared" si="24"/>
        <v>0.17071763199999934</v>
      </c>
      <c r="L182" t="b">
        <f t="shared" si="25"/>
        <v>0</v>
      </c>
      <c r="M182" t="b">
        <f t="shared" si="26"/>
        <v>1</v>
      </c>
      <c r="N182" t="b">
        <f t="shared" si="27"/>
        <v>0</v>
      </c>
      <c r="O182">
        <f t="shared" si="28"/>
        <v>0</v>
      </c>
      <c r="P182" t="b">
        <f t="shared" si="29"/>
        <v>0</v>
      </c>
    </row>
    <row r="183" spans="1:16" x14ac:dyDescent="0.25">
      <c r="A183">
        <v>183</v>
      </c>
      <c r="C183">
        <v>0.59024155</v>
      </c>
      <c r="D183" t="s">
        <v>171</v>
      </c>
      <c r="E183" s="1" t="str">
        <f t="shared" si="20"/>
        <v>0.40975845</v>
      </c>
      <c r="G183" s="1">
        <f t="shared" si="21"/>
        <v>-0.18048310000000001</v>
      </c>
      <c r="H183" s="1">
        <f t="shared" si="22"/>
        <v>0.18048310000000001</v>
      </c>
      <c r="I183">
        <v>156.1</v>
      </c>
      <c r="J183">
        <f t="shared" si="23"/>
        <v>0</v>
      </c>
      <c r="K183">
        <f t="shared" si="24"/>
        <v>0</v>
      </c>
      <c r="L183" t="b">
        <f t="shared" si="25"/>
        <v>0</v>
      </c>
      <c r="M183" t="b">
        <f t="shared" si="26"/>
        <v>0</v>
      </c>
      <c r="N183" t="b">
        <f t="shared" si="27"/>
        <v>0</v>
      </c>
      <c r="O183">
        <f t="shared" si="28"/>
        <v>0</v>
      </c>
      <c r="P183" t="b">
        <f t="shared" si="29"/>
        <v>0</v>
      </c>
    </row>
    <row r="184" spans="1:16" x14ac:dyDescent="0.25">
      <c r="A184">
        <v>184</v>
      </c>
      <c r="C184">
        <v>0.68494600000000005</v>
      </c>
      <c r="D184" t="s">
        <v>172</v>
      </c>
      <c r="E184" s="1" t="str">
        <f t="shared" si="20"/>
        <v>0.31505397</v>
      </c>
      <c r="G184" s="1">
        <f t="shared" si="21"/>
        <v>-0.36989203000000004</v>
      </c>
      <c r="H184" s="1">
        <f t="shared" si="22"/>
        <v>0.36989203000000004</v>
      </c>
      <c r="I184">
        <v>156.1</v>
      </c>
      <c r="J184">
        <f t="shared" si="23"/>
        <v>-2</v>
      </c>
      <c r="K184">
        <f t="shared" si="24"/>
        <v>0.73978406000000008</v>
      </c>
      <c r="L184" t="b">
        <f t="shared" si="25"/>
        <v>0</v>
      </c>
      <c r="M184" t="b">
        <f t="shared" si="26"/>
        <v>1</v>
      </c>
      <c r="N184" t="b">
        <f t="shared" si="27"/>
        <v>0</v>
      </c>
      <c r="O184">
        <f t="shared" si="28"/>
        <v>0</v>
      </c>
      <c r="P184" t="b">
        <f t="shared" si="29"/>
        <v>0</v>
      </c>
    </row>
    <row r="185" spans="1:16" x14ac:dyDescent="0.25">
      <c r="A185">
        <v>185</v>
      </c>
      <c r="C185">
        <v>0.80053532000000005</v>
      </c>
      <c r="D185" t="s">
        <v>173</v>
      </c>
      <c r="E185" s="1" t="str">
        <f t="shared" si="20"/>
        <v>0.19946463</v>
      </c>
      <c r="G185" s="1">
        <f t="shared" si="21"/>
        <v>-0.60107069000000002</v>
      </c>
      <c r="H185" s="1">
        <f t="shared" si="22"/>
        <v>0.60107069000000002</v>
      </c>
      <c r="I185">
        <v>154.1</v>
      </c>
      <c r="J185">
        <f t="shared" si="23"/>
        <v>1.4000000000000057</v>
      </c>
      <c r="K185">
        <f t="shared" si="24"/>
        <v>-0.8414989660000034</v>
      </c>
      <c r="L185">
        <f t="shared" si="25"/>
        <v>-0.8414989660000034</v>
      </c>
      <c r="M185" t="b">
        <f t="shared" si="26"/>
        <v>0</v>
      </c>
      <c r="N185">
        <f t="shared" si="27"/>
        <v>1</v>
      </c>
      <c r="O185">
        <f t="shared" si="28"/>
        <v>0.60107069000000002</v>
      </c>
      <c r="P185">
        <f t="shared" si="29"/>
        <v>0</v>
      </c>
    </row>
    <row r="186" spans="1:16" x14ac:dyDescent="0.25">
      <c r="A186">
        <v>186</v>
      </c>
      <c r="C186">
        <v>0.84593706999999996</v>
      </c>
      <c r="D186" t="s">
        <v>174</v>
      </c>
      <c r="E186" s="1" t="str">
        <f t="shared" si="20"/>
        <v>0.15406288</v>
      </c>
      <c r="G186" s="1">
        <f t="shared" si="21"/>
        <v>-0.69187418999999994</v>
      </c>
      <c r="H186" s="1">
        <f t="shared" si="22"/>
        <v>0.69187418999999994</v>
      </c>
      <c r="I186">
        <v>155.5</v>
      </c>
      <c r="J186">
        <f t="shared" si="23"/>
        <v>-3.1999999999999886</v>
      </c>
      <c r="K186">
        <f t="shared" si="24"/>
        <v>2.213997407999992</v>
      </c>
      <c r="L186">
        <f t="shared" si="25"/>
        <v>2.213997407999992</v>
      </c>
      <c r="M186" t="b">
        <f t="shared" si="26"/>
        <v>1</v>
      </c>
      <c r="N186">
        <f t="shared" si="27"/>
        <v>1</v>
      </c>
      <c r="O186">
        <f t="shared" si="28"/>
        <v>0.69187418999999994</v>
      </c>
      <c r="P186">
        <f t="shared" si="29"/>
        <v>1</v>
      </c>
    </row>
    <row r="187" spans="1:16" x14ac:dyDescent="0.25">
      <c r="A187">
        <v>187</v>
      </c>
      <c r="C187">
        <v>0.72604953999999999</v>
      </c>
      <c r="D187" t="s">
        <v>175</v>
      </c>
      <c r="E187" s="1" t="str">
        <f t="shared" si="20"/>
        <v>0.27395043</v>
      </c>
      <c r="G187" s="1">
        <f t="shared" si="21"/>
        <v>-0.45209910999999997</v>
      </c>
      <c r="H187" s="1">
        <f t="shared" si="22"/>
        <v>0.45209910999999997</v>
      </c>
      <c r="I187">
        <v>152.30000000000001</v>
      </c>
      <c r="J187">
        <f t="shared" si="23"/>
        <v>-3.3000000000000114</v>
      </c>
      <c r="K187">
        <f t="shared" si="24"/>
        <v>1.491927063000005</v>
      </c>
      <c r="L187" t="b">
        <f t="shared" si="25"/>
        <v>0</v>
      </c>
      <c r="M187" t="b">
        <f t="shared" si="26"/>
        <v>1</v>
      </c>
      <c r="N187" t="b">
        <f t="shared" si="27"/>
        <v>0</v>
      </c>
      <c r="O187">
        <f t="shared" si="28"/>
        <v>0</v>
      </c>
      <c r="P187" t="b">
        <f t="shared" si="29"/>
        <v>0</v>
      </c>
    </row>
    <row r="188" spans="1:16" x14ac:dyDescent="0.25">
      <c r="A188">
        <v>188</v>
      </c>
      <c r="C188">
        <v>0.57003157999999998</v>
      </c>
      <c r="D188" t="s">
        <v>176</v>
      </c>
      <c r="E188" s="1" t="str">
        <f t="shared" si="20"/>
        <v>0.42996839</v>
      </c>
      <c r="G188" s="1">
        <f t="shared" si="21"/>
        <v>-0.14006319</v>
      </c>
      <c r="H188" s="1">
        <f t="shared" si="22"/>
        <v>0.14006319</v>
      </c>
      <c r="I188">
        <v>149</v>
      </c>
      <c r="J188">
        <f t="shared" si="23"/>
        <v>-0.5</v>
      </c>
      <c r="K188">
        <f t="shared" si="24"/>
        <v>7.0031595000000002E-2</v>
      </c>
      <c r="L188" t="b">
        <f t="shared" si="25"/>
        <v>0</v>
      </c>
      <c r="M188" t="b">
        <f t="shared" si="26"/>
        <v>1</v>
      </c>
      <c r="N188" t="b">
        <f t="shared" si="27"/>
        <v>0</v>
      </c>
      <c r="O188">
        <f t="shared" si="28"/>
        <v>0</v>
      </c>
      <c r="P188" t="b">
        <f t="shared" si="29"/>
        <v>0</v>
      </c>
    </row>
    <row r="189" spans="1:16" x14ac:dyDescent="0.25">
      <c r="A189">
        <v>189</v>
      </c>
      <c r="C189">
        <v>0.61115432000000003</v>
      </c>
      <c r="D189" t="s">
        <v>177</v>
      </c>
      <c r="E189" s="1" t="str">
        <f t="shared" si="20"/>
        <v>0.38884571</v>
      </c>
      <c r="G189" s="1">
        <f t="shared" si="21"/>
        <v>-0.22230861000000002</v>
      </c>
      <c r="H189" s="1">
        <f t="shared" si="22"/>
        <v>0.22230861000000002</v>
      </c>
      <c r="I189">
        <v>148.5</v>
      </c>
      <c r="J189">
        <f t="shared" si="23"/>
        <v>-2.5</v>
      </c>
      <c r="K189">
        <f t="shared" si="24"/>
        <v>0.55577152500000004</v>
      </c>
      <c r="L189" t="b">
        <f t="shared" si="25"/>
        <v>0</v>
      </c>
      <c r="M189" t="b">
        <f t="shared" si="26"/>
        <v>1</v>
      </c>
      <c r="N189" t="b">
        <f t="shared" si="27"/>
        <v>0</v>
      </c>
      <c r="O189">
        <f t="shared" si="28"/>
        <v>0</v>
      </c>
      <c r="P189" t="b">
        <f t="shared" si="29"/>
        <v>0</v>
      </c>
    </row>
    <row r="190" spans="1:16" x14ac:dyDescent="0.25">
      <c r="A190">
        <v>190</v>
      </c>
      <c r="C190">
        <v>0.60687172</v>
      </c>
      <c r="D190" t="s">
        <v>178</v>
      </c>
      <c r="E190" s="1" t="str">
        <f t="shared" si="20"/>
        <v>0.39312834</v>
      </c>
      <c r="G190" s="1">
        <f t="shared" si="21"/>
        <v>-0.21374337999999998</v>
      </c>
      <c r="H190" s="1">
        <f t="shared" si="22"/>
        <v>0.21374337999999998</v>
      </c>
      <c r="I190">
        <v>146</v>
      </c>
      <c r="J190">
        <f t="shared" si="23"/>
        <v>-0.19999999999998863</v>
      </c>
      <c r="K190">
        <f t="shared" si="24"/>
        <v>4.2748675999997564E-2</v>
      </c>
      <c r="L190" t="b">
        <f t="shared" si="25"/>
        <v>0</v>
      </c>
      <c r="M190" t="b">
        <f t="shared" si="26"/>
        <v>1</v>
      </c>
      <c r="N190" t="b">
        <f t="shared" si="27"/>
        <v>0</v>
      </c>
      <c r="O190">
        <f t="shared" si="28"/>
        <v>0</v>
      </c>
      <c r="P190" t="b">
        <f t="shared" si="29"/>
        <v>0</v>
      </c>
    </row>
    <row r="191" spans="1:16" x14ac:dyDescent="0.25">
      <c r="A191">
        <v>191</v>
      </c>
      <c r="C191">
        <v>0.64318531999999995</v>
      </c>
      <c r="D191" t="s">
        <v>179</v>
      </c>
      <c r="E191" s="1" t="str">
        <f t="shared" si="20"/>
        <v>0.35681465</v>
      </c>
      <c r="G191" s="1">
        <f t="shared" si="21"/>
        <v>-0.28637066999999994</v>
      </c>
      <c r="H191" s="1">
        <f t="shared" si="22"/>
        <v>0.28637066999999994</v>
      </c>
      <c r="I191">
        <v>145.80000000000001</v>
      </c>
      <c r="J191">
        <f t="shared" si="23"/>
        <v>1.6999999999999886</v>
      </c>
      <c r="K191">
        <f t="shared" si="24"/>
        <v>-0.48683013899999666</v>
      </c>
      <c r="L191" t="b">
        <f t="shared" si="25"/>
        <v>0</v>
      </c>
      <c r="M191" t="b">
        <f t="shared" si="26"/>
        <v>0</v>
      </c>
      <c r="N191" t="b">
        <f t="shared" si="27"/>
        <v>0</v>
      </c>
      <c r="O191">
        <f t="shared" si="28"/>
        <v>0</v>
      </c>
      <c r="P191" t="b">
        <f t="shared" si="29"/>
        <v>0</v>
      </c>
    </row>
    <row r="192" spans="1:16" x14ac:dyDescent="0.25">
      <c r="A192">
        <v>192</v>
      </c>
      <c r="C192">
        <v>0.61249052999999998</v>
      </c>
      <c r="D192" t="s">
        <v>180</v>
      </c>
      <c r="E192" s="1" t="str">
        <f t="shared" si="20"/>
        <v>0.38750947</v>
      </c>
      <c r="G192" s="1">
        <f t="shared" si="21"/>
        <v>-0.22498105999999995</v>
      </c>
      <c r="H192" s="1">
        <f t="shared" si="22"/>
        <v>0.22498105999999995</v>
      </c>
      <c r="I192">
        <v>147.5</v>
      </c>
      <c r="J192">
        <f t="shared" si="23"/>
        <v>-0.40000000000000568</v>
      </c>
      <c r="K192">
        <f t="shared" si="24"/>
        <v>8.9992424000001264E-2</v>
      </c>
      <c r="L192" t="b">
        <f t="shared" si="25"/>
        <v>0</v>
      </c>
      <c r="M192" t="b">
        <f t="shared" si="26"/>
        <v>1</v>
      </c>
      <c r="N192" t="b">
        <f t="shared" si="27"/>
        <v>0</v>
      </c>
      <c r="O192">
        <f t="shared" si="28"/>
        <v>0</v>
      </c>
      <c r="P192" t="b">
        <f t="shared" si="29"/>
        <v>0</v>
      </c>
    </row>
    <row r="193" spans="1:16" x14ac:dyDescent="0.25">
      <c r="A193">
        <v>193</v>
      </c>
      <c r="C193">
        <v>0.62503218999999999</v>
      </c>
      <c r="D193" t="s">
        <v>181</v>
      </c>
      <c r="E193" s="1" t="str">
        <f t="shared" si="20"/>
        <v>0.37496775</v>
      </c>
      <c r="G193" s="1">
        <f t="shared" si="21"/>
        <v>-0.25006444</v>
      </c>
      <c r="H193" s="1">
        <f t="shared" si="22"/>
        <v>0.25006444</v>
      </c>
      <c r="I193">
        <v>147.1</v>
      </c>
      <c r="J193">
        <f t="shared" si="23"/>
        <v>1</v>
      </c>
      <c r="K193">
        <f t="shared" si="24"/>
        <v>-0.25006444</v>
      </c>
      <c r="L193" t="b">
        <f t="shared" si="25"/>
        <v>0</v>
      </c>
      <c r="M193" t="b">
        <f t="shared" si="26"/>
        <v>0</v>
      </c>
      <c r="N193" t="b">
        <f t="shared" si="27"/>
        <v>0</v>
      </c>
      <c r="O193">
        <f t="shared" si="28"/>
        <v>0</v>
      </c>
      <c r="P193" t="b">
        <f t="shared" si="29"/>
        <v>0</v>
      </c>
    </row>
    <row r="194" spans="1:16" x14ac:dyDescent="0.25">
      <c r="A194">
        <v>194</v>
      </c>
      <c r="C194">
        <v>0.55126958999999998</v>
      </c>
      <c r="D194" t="s">
        <v>182</v>
      </c>
      <c r="E194" s="1" t="str">
        <f t="shared" ref="E194:E251" si="30">LEFT(D194,LEN(D194)-1)</f>
        <v>0.44873035</v>
      </c>
      <c r="G194" s="1">
        <f t="shared" ref="G194:G251" si="31">E194-C194</f>
        <v>-0.10253923999999998</v>
      </c>
      <c r="H194" s="1">
        <f t="shared" ref="H194:H251" si="32">ABS(G194)</f>
        <v>0.10253923999999998</v>
      </c>
      <c r="I194">
        <v>148.1</v>
      </c>
      <c r="J194">
        <f t="shared" ref="J194:J250" si="33">I195-I194</f>
        <v>-1.2999999999999829</v>
      </c>
      <c r="K194">
        <f t="shared" ref="K194:K250" si="34">G194*J194</f>
        <v>0.13330101199999822</v>
      </c>
      <c r="L194" t="b">
        <f t="shared" ref="L194:L199" si="35">IF(N194=1,G194*J194)</f>
        <v>0</v>
      </c>
      <c r="M194" t="b">
        <f>SIGN(G194)=SIGN(J194)</f>
        <v>1</v>
      </c>
      <c r="N194" t="b">
        <f>IF(ABS(G194)&gt;0.5,1)</f>
        <v>0</v>
      </c>
      <c r="O194">
        <f t="shared" ref="O194:O251" si="36">ABS(G194)*N194</f>
        <v>0</v>
      </c>
      <c r="P194" t="b">
        <f>IF(N194,N194*M194)</f>
        <v>0</v>
      </c>
    </row>
    <row r="195" spans="1:16" x14ac:dyDescent="0.25">
      <c r="A195">
        <v>195</v>
      </c>
      <c r="C195">
        <v>0.45701402000000002</v>
      </c>
      <c r="D195" t="s">
        <v>183</v>
      </c>
      <c r="E195" s="1" t="str">
        <f t="shared" si="30"/>
        <v>0.54298598</v>
      </c>
      <c r="G195" s="1">
        <f t="shared" si="31"/>
        <v>8.5971959999999958E-2</v>
      </c>
      <c r="H195" s="1">
        <f t="shared" si="32"/>
        <v>8.5971959999999958E-2</v>
      </c>
      <c r="I195">
        <v>146.80000000000001</v>
      </c>
      <c r="J195">
        <f t="shared" si="33"/>
        <v>1.8999999999999773</v>
      </c>
      <c r="K195">
        <f t="shared" si="34"/>
        <v>0.16334672399999797</v>
      </c>
      <c r="L195" t="b">
        <f t="shared" si="35"/>
        <v>0</v>
      </c>
      <c r="M195" t="b">
        <f>SIGN(G195)=SIGN(J195)</f>
        <v>1</v>
      </c>
      <c r="N195" t="b">
        <f>IF(ABS(G195)&gt;0.5,1)</f>
        <v>0</v>
      </c>
      <c r="O195">
        <f t="shared" si="36"/>
        <v>0</v>
      </c>
      <c r="P195" t="b">
        <f>IF(N195,N195*M195)</f>
        <v>0</v>
      </c>
    </row>
    <row r="196" spans="1:16" x14ac:dyDescent="0.25">
      <c r="A196">
        <v>196</v>
      </c>
      <c r="C196">
        <v>0.65299642000000002</v>
      </c>
      <c r="D196" t="s">
        <v>184</v>
      </c>
      <c r="E196" s="1" t="str">
        <f t="shared" si="30"/>
        <v>0.34700361</v>
      </c>
      <c r="G196" s="1">
        <f t="shared" si="31"/>
        <v>-0.30599281</v>
      </c>
      <c r="H196" s="1">
        <f t="shared" si="32"/>
        <v>0.30599281</v>
      </c>
      <c r="I196">
        <v>148.69999999999999</v>
      </c>
      <c r="J196">
        <f t="shared" si="33"/>
        <v>4</v>
      </c>
      <c r="K196">
        <f t="shared" si="34"/>
        <v>-1.22397124</v>
      </c>
      <c r="L196" t="b">
        <f t="shared" si="35"/>
        <v>0</v>
      </c>
      <c r="M196" t="b">
        <f>SIGN(G196)=SIGN(J196)</f>
        <v>0</v>
      </c>
      <c r="N196" t="b">
        <f>IF(ABS(G196)&gt;0.5,1)</f>
        <v>0</v>
      </c>
      <c r="O196">
        <f t="shared" si="36"/>
        <v>0</v>
      </c>
      <c r="P196" t="b">
        <f>IF(N196,N196*M196)</f>
        <v>0</v>
      </c>
    </row>
    <row r="197" spans="1:16" x14ac:dyDescent="0.25">
      <c r="A197">
        <v>197</v>
      </c>
      <c r="C197">
        <v>0.68430674000000002</v>
      </c>
      <c r="D197" t="s">
        <v>185</v>
      </c>
      <c r="E197" s="1" t="str">
        <f t="shared" si="30"/>
        <v>0.31569323</v>
      </c>
      <c r="G197" s="1">
        <f t="shared" si="31"/>
        <v>-0.36861351000000003</v>
      </c>
      <c r="H197" s="1">
        <f t="shared" si="32"/>
        <v>0.36861351000000003</v>
      </c>
      <c r="I197">
        <v>152.69999999999999</v>
      </c>
      <c r="J197">
        <f t="shared" si="33"/>
        <v>0.10000000000002274</v>
      </c>
      <c r="K197">
        <f t="shared" si="34"/>
        <v>-3.6861351000008383E-2</v>
      </c>
      <c r="L197" t="b">
        <f t="shared" si="35"/>
        <v>0</v>
      </c>
      <c r="M197" t="b">
        <f>SIGN(G197)=SIGN(J197)</f>
        <v>0</v>
      </c>
      <c r="N197" t="b">
        <f>IF(ABS(G197)&gt;0.5,1)</f>
        <v>0</v>
      </c>
      <c r="O197">
        <f t="shared" si="36"/>
        <v>0</v>
      </c>
      <c r="P197" t="b">
        <f>IF(N197,N197*M197)</f>
        <v>0</v>
      </c>
    </row>
    <row r="198" spans="1:16" x14ac:dyDescent="0.25">
      <c r="A198">
        <v>198</v>
      </c>
      <c r="C198">
        <v>0.59638321000000005</v>
      </c>
      <c r="D198" t="s">
        <v>186</v>
      </c>
      <c r="E198" s="1" t="str">
        <f t="shared" si="30"/>
        <v>0.40361673</v>
      </c>
      <c r="G198" s="1">
        <f t="shared" si="31"/>
        <v>-0.19276648000000007</v>
      </c>
      <c r="H198" s="1">
        <f t="shared" si="32"/>
        <v>0.19276648000000007</v>
      </c>
      <c r="I198">
        <v>152.80000000000001</v>
      </c>
      <c r="J198">
        <f t="shared" si="33"/>
        <v>-1.7000000000000171</v>
      </c>
      <c r="K198">
        <f t="shared" si="34"/>
        <v>0.3277030160000034</v>
      </c>
      <c r="L198" t="b">
        <f t="shared" si="35"/>
        <v>0</v>
      </c>
      <c r="M198" t="b">
        <f>SIGN(G198)=SIGN(J198)</f>
        <v>1</v>
      </c>
      <c r="N198" t="b">
        <f>IF(ABS(G198)&gt;0.5,1)</f>
        <v>0</v>
      </c>
      <c r="O198">
        <f t="shared" si="36"/>
        <v>0</v>
      </c>
      <c r="P198" t="b">
        <f>IF(N198,N198*M198)</f>
        <v>0</v>
      </c>
    </row>
    <row r="199" spans="1:16" x14ac:dyDescent="0.25">
      <c r="A199">
        <v>199</v>
      </c>
      <c r="C199">
        <v>0.52678329000000002</v>
      </c>
      <c r="D199" t="s">
        <v>187</v>
      </c>
      <c r="E199" s="1" t="str">
        <f t="shared" si="30"/>
        <v>0.47321668</v>
      </c>
      <c r="G199" s="1">
        <f t="shared" si="31"/>
        <v>-5.3566610000000014E-2</v>
      </c>
      <c r="H199" s="1">
        <f t="shared" si="32"/>
        <v>5.3566610000000014E-2</v>
      </c>
      <c r="I199">
        <v>151.1</v>
      </c>
      <c r="J199">
        <f t="shared" si="33"/>
        <v>0.20000000000001705</v>
      </c>
      <c r="K199">
        <f t="shared" si="34"/>
        <v>-1.0713322000000917E-2</v>
      </c>
      <c r="L199" t="b">
        <f t="shared" si="35"/>
        <v>0</v>
      </c>
      <c r="M199" t="b">
        <f>SIGN(G199)=SIGN(J199)</f>
        <v>0</v>
      </c>
      <c r="N199" t="b">
        <f>IF(ABS(G199)&gt;0.5,1)</f>
        <v>0</v>
      </c>
      <c r="O199">
        <f t="shared" si="36"/>
        <v>0</v>
      </c>
      <c r="P199" t="b">
        <f>IF(N199,N199*M199)</f>
        <v>0</v>
      </c>
    </row>
    <row r="200" spans="1:16" x14ac:dyDescent="0.25">
      <c r="A200">
        <v>200</v>
      </c>
      <c r="C200">
        <v>0.88132577999999995</v>
      </c>
      <c r="D200" t="s">
        <v>188</v>
      </c>
      <c r="E200" s="1" t="str">
        <f t="shared" si="30"/>
        <v>0.11867414</v>
      </c>
      <c r="G200" s="1">
        <f t="shared" si="31"/>
        <v>-0.76265163999999996</v>
      </c>
      <c r="H200" s="1">
        <f t="shared" si="32"/>
        <v>0.76265163999999996</v>
      </c>
      <c r="I200">
        <v>151.30000000000001</v>
      </c>
      <c r="J200">
        <f t="shared" si="33"/>
        <v>0.69999999999998863</v>
      </c>
      <c r="K200">
        <f t="shared" si="34"/>
        <v>-0.53385614799999126</v>
      </c>
      <c r="L200">
        <f>IF(N200=1,G200*J200)</f>
        <v>-0.53385614799999126</v>
      </c>
      <c r="M200" t="b">
        <f>SIGN(G200)=SIGN(J200)</f>
        <v>0</v>
      </c>
      <c r="N200">
        <f>IF(ABS(G200)&gt;0.5,1)</f>
        <v>1</v>
      </c>
      <c r="O200">
        <f t="shared" si="36"/>
        <v>0.76265163999999996</v>
      </c>
      <c r="P200">
        <f>IF(N200,N200*M200)</f>
        <v>0</v>
      </c>
    </row>
    <row r="201" spans="1:16" x14ac:dyDescent="0.25">
      <c r="A201">
        <v>201</v>
      </c>
      <c r="C201">
        <v>0.92484443999999999</v>
      </c>
      <c r="D201" t="s">
        <v>189</v>
      </c>
      <c r="E201" s="1" t="str">
        <f t="shared" si="30"/>
        <v>0.07515559</v>
      </c>
      <c r="G201" s="1">
        <f t="shared" si="31"/>
        <v>-0.84968884999999994</v>
      </c>
      <c r="H201" s="1">
        <f t="shared" si="32"/>
        <v>0.84968884999999994</v>
      </c>
      <c r="I201">
        <v>152</v>
      </c>
      <c r="J201">
        <f t="shared" si="33"/>
        <v>-7.4000000000000057</v>
      </c>
      <c r="K201">
        <f t="shared" si="34"/>
        <v>6.2876974900000047</v>
      </c>
      <c r="L201">
        <f>IF(N201=1,G201*J201)</f>
        <v>6.2876974900000047</v>
      </c>
      <c r="M201" t="b">
        <f>SIGN(G201)=SIGN(J201)</f>
        <v>1</v>
      </c>
      <c r="N201">
        <f>IF(ABS(G201)&gt;0.5,1)</f>
        <v>1</v>
      </c>
      <c r="O201">
        <f t="shared" si="36"/>
        <v>0.84968884999999994</v>
      </c>
      <c r="P201">
        <f>IF(N201,N201*M201)</f>
        <v>1</v>
      </c>
    </row>
    <row r="202" spans="1:16" x14ac:dyDescent="0.25">
      <c r="A202">
        <v>202</v>
      </c>
      <c r="C202">
        <v>0.44078942999999998</v>
      </c>
      <c r="D202" t="s">
        <v>190</v>
      </c>
      <c r="E202" s="1" t="str">
        <f t="shared" si="30"/>
        <v>0.55921066</v>
      </c>
      <c r="G202" s="1">
        <f t="shared" si="31"/>
        <v>0.11842122999999999</v>
      </c>
      <c r="H202" s="1">
        <f t="shared" si="32"/>
        <v>0.11842122999999999</v>
      </c>
      <c r="I202">
        <v>144.6</v>
      </c>
      <c r="J202">
        <f t="shared" si="33"/>
        <v>-0.59999999999999432</v>
      </c>
      <c r="K202">
        <f t="shared" si="34"/>
        <v>-7.1052737999999324E-2</v>
      </c>
      <c r="L202" t="b">
        <f>IF(N202=1,G202*J202)</f>
        <v>0</v>
      </c>
      <c r="M202" t="b">
        <f>SIGN(G202)=SIGN(J202)</f>
        <v>0</v>
      </c>
      <c r="N202" t="b">
        <f>IF(ABS(G202)&gt;0.5,1)</f>
        <v>0</v>
      </c>
      <c r="O202">
        <f t="shared" si="36"/>
        <v>0</v>
      </c>
      <c r="P202" t="b">
        <f>IF(N202,N202*M202)</f>
        <v>0</v>
      </c>
    </row>
    <row r="203" spans="1:16" x14ac:dyDescent="0.25">
      <c r="A203">
        <v>203</v>
      </c>
      <c r="C203">
        <v>0.23778489</v>
      </c>
      <c r="D203" t="s">
        <v>191</v>
      </c>
      <c r="E203" s="1" t="str">
        <f t="shared" si="30"/>
        <v>0.76221502</v>
      </c>
      <c r="G203" s="1">
        <f t="shared" si="31"/>
        <v>0.52443012999999994</v>
      </c>
      <c r="H203" s="1">
        <f t="shared" si="32"/>
        <v>0.52443012999999994</v>
      </c>
      <c r="I203">
        <v>144</v>
      </c>
      <c r="J203">
        <f t="shared" si="33"/>
        <v>0</v>
      </c>
      <c r="K203">
        <f t="shared" si="34"/>
        <v>0</v>
      </c>
      <c r="L203">
        <f>IF(N203=1,G203*J203)</f>
        <v>0</v>
      </c>
      <c r="M203" t="b">
        <f>SIGN(G203)=SIGN(J203)</f>
        <v>0</v>
      </c>
      <c r="N203">
        <f>IF(ABS(G203)&gt;0.5,1)</f>
        <v>1</v>
      </c>
      <c r="O203">
        <f t="shared" si="36"/>
        <v>0.52443012999999994</v>
      </c>
      <c r="P203">
        <f>IF(N203,N203*M203)</f>
        <v>0</v>
      </c>
    </row>
    <row r="204" spans="1:16" x14ac:dyDescent="0.25">
      <c r="A204">
        <v>204</v>
      </c>
      <c r="C204">
        <v>0.33783096000000001</v>
      </c>
      <c r="D204" t="s">
        <v>192</v>
      </c>
      <c r="E204" s="1" t="str">
        <f t="shared" si="30"/>
        <v>0.66216904</v>
      </c>
      <c r="G204" s="1">
        <f t="shared" si="31"/>
        <v>0.32433807999999997</v>
      </c>
      <c r="H204" s="1">
        <f t="shared" si="32"/>
        <v>0.32433807999999997</v>
      </c>
      <c r="I204">
        <v>144</v>
      </c>
      <c r="J204">
        <f t="shared" si="33"/>
        <v>2.5999999999999943</v>
      </c>
      <c r="K204">
        <f t="shared" si="34"/>
        <v>0.84327900799999811</v>
      </c>
      <c r="L204" t="b">
        <f>IF(N204=1,G204*J204)</f>
        <v>0</v>
      </c>
      <c r="M204" t="b">
        <f>SIGN(G204)=SIGN(J204)</f>
        <v>1</v>
      </c>
      <c r="N204" t="b">
        <f>IF(ABS(G204)&gt;0.5,1)</f>
        <v>0</v>
      </c>
      <c r="O204">
        <f t="shared" si="36"/>
        <v>0</v>
      </c>
      <c r="P204" t="b">
        <f>IF(N204,N204*M204)</f>
        <v>0</v>
      </c>
    </row>
    <row r="205" spans="1:16" x14ac:dyDescent="0.25">
      <c r="A205">
        <v>205</v>
      </c>
      <c r="C205">
        <v>0.57543986999999996</v>
      </c>
      <c r="D205" t="s">
        <v>193</v>
      </c>
      <c r="E205" s="1" t="str">
        <f t="shared" si="30"/>
        <v>0.42456019</v>
      </c>
      <c r="G205" s="1">
        <f t="shared" si="31"/>
        <v>-0.15087967999999996</v>
      </c>
      <c r="H205" s="1">
        <f t="shared" si="32"/>
        <v>0.15087967999999996</v>
      </c>
      <c r="I205">
        <v>146.6</v>
      </c>
      <c r="J205">
        <f t="shared" si="33"/>
        <v>2.5999999999999943</v>
      </c>
      <c r="K205">
        <f t="shared" si="34"/>
        <v>-0.39228716799999902</v>
      </c>
      <c r="L205" t="b">
        <f>IF(N205=1,G205*J205)</f>
        <v>0</v>
      </c>
      <c r="M205" t="b">
        <f>SIGN(G205)=SIGN(J205)</f>
        <v>0</v>
      </c>
      <c r="N205" t="b">
        <f>IF(ABS(G205)&gt;0.5,1)</f>
        <v>0</v>
      </c>
      <c r="O205">
        <f t="shared" si="36"/>
        <v>0</v>
      </c>
      <c r="P205" t="b">
        <f>IF(N205,N205*M205)</f>
        <v>0</v>
      </c>
    </row>
    <row r="206" spans="1:16" x14ac:dyDescent="0.25">
      <c r="A206">
        <v>206</v>
      </c>
      <c r="C206">
        <v>0.58011210000000002</v>
      </c>
      <c r="D206" t="s">
        <v>194</v>
      </c>
      <c r="E206" s="1" t="str">
        <f t="shared" si="30"/>
        <v>0.41988793</v>
      </c>
      <c r="G206" s="1">
        <f t="shared" si="31"/>
        <v>-0.16022417</v>
      </c>
      <c r="H206" s="1">
        <f t="shared" si="32"/>
        <v>0.16022417</v>
      </c>
      <c r="I206">
        <v>149.19999999999999</v>
      </c>
      <c r="J206">
        <f t="shared" si="33"/>
        <v>-9.9999999999994316E-2</v>
      </c>
      <c r="K206">
        <f t="shared" si="34"/>
        <v>1.6022416999999088E-2</v>
      </c>
      <c r="L206" t="b">
        <f>IF(N206=1,G206*J206)</f>
        <v>0</v>
      </c>
      <c r="M206" t="b">
        <f>SIGN(G206)=SIGN(J206)</f>
        <v>1</v>
      </c>
      <c r="N206" t="b">
        <f>IF(ABS(G206)&gt;0.5,1)</f>
        <v>0</v>
      </c>
      <c r="O206">
        <f t="shared" si="36"/>
        <v>0</v>
      </c>
      <c r="P206" t="b">
        <f>IF(N206,N206*M206)</f>
        <v>0</v>
      </c>
    </row>
    <row r="207" spans="1:16" x14ac:dyDescent="0.25">
      <c r="A207">
        <v>207</v>
      </c>
      <c r="C207">
        <v>0.68565929000000003</v>
      </c>
      <c r="D207" t="s">
        <v>195</v>
      </c>
      <c r="E207" s="1" t="str">
        <f t="shared" si="30"/>
        <v>0.31434071</v>
      </c>
      <c r="G207" s="1">
        <f t="shared" si="31"/>
        <v>-0.37131858000000001</v>
      </c>
      <c r="H207" s="1">
        <f t="shared" si="32"/>
        <v>0.37131858000000001</v>
      </c>
      <c r="I207">
        <v>149.1</v>
      </c>
      <c r="J207">
        <f t="shared" si="33"/>
        <v>-0.79999999999998295</v>
      </c>
      <c r="K207">
        <f t="shared" si="34"/>
        <v>0.2970548639999937</v>
      </c>
      <c r="L207" t="b">
        <f>IF(N207=1,G207*J207)</f>
        <v>0</v>
      </c>
      <c r="M207" t="b">
        <f>SIGN(G207)=SIGN(J207)</f>
        <v>1</v>
      </c>
      <c r="N207" t="b">
        <f>IF(ABS(G207)&gt;0.5,1)</f>
        <v>0</v>
      </c>
      <c r="O207">
        <f t="shared" si="36"/>
        <v>0</v>
      </c>
      <c r="P207" t="b">
        <f>IF(N207,N207*M207)</f>
        <v>0</v>
      </c>
    </row>
    <row r="208" spans="1:16" x14ac:dyDescent="0.25">
      <c r="A208">
        <v>208</v>
      </c>
      <c r="C208">
        <v>0.61342061000000003</v>
      </c>
      <c r="D208" t="s">
        <v>196</v>
      </c>
      <c r="E208" s="1" t="str">
        <f t="shared" si="30"/>
        <v>0.38657936</v>
      </c>
      <c r="G208" s="1">
        <f t="shared" si="31"/>
        <v>-0.22684125000000005</v>
      </c>
      <c r="H208" s="1">
        <f t="shared" si="32"/>
        <v>0.22684125000000005</v>
      </c>
      <c r="I208">
        <v>148.30000000000001</v>
      </c>
      <c r="J208">
        <f t="shared" si="33"/>
        <v>-3.1000000000000227</v>
      </c>
      <c r="K208">
        <f t="shared" si="34"/>
        <v>0.70320787500000537</v>
      </c>
      <c r="L208" t="b">
        <f>IF(N208=1,G208*J208)</f>
        <v>0</v>
      </c>
      <c r="M208" t="b">
        <f>SIGN(G208)=SIGN(J208)</f>
        <v>1</v>
      </c>
      <c r="N208" t="b">
        <f>IF(ABS(G208)&gt;0.5,1)</f>
        <v>0</v>
      </c>
      <c r="O208">
        <f t="shared" si="36"/>
        <v>0</v>
      </c>
      <c r="P208" t="b">
        <f>IF(N208,N208*M208)</f>
        <v>0</v>
      </c>
    </row>
    <row r="209" spans="1:16" x14ac:dyDescent="0.25">
      <c r="A209">
        <v>209</v>
      </c>
      <c r="C209">
        <v>0.44706380000000001</v>
      </c>
      <c r="D209">
        <v>0.55293619999999999</v>
      </c>
      <c r="E209" s="1" t="str">
        <f t="shared" si="30"/>
        <v>0.552936</v>
      </c>
      <c r="G209" s="1">
        <f t="shared" si="31"/>
        <v>0.10587219999999997</v>
      </c>
      <c r="H209" s="1">
        <f t="shared" si="32"/>
        <v>0.10587219999999997</v>
      </c>
      <c r="I209">
        <v>145.19999999999999</v>
      </c>
      <c r="J209">
        <f t="shared" si="33"/>
        <v>1</v>
      </c>
      <c r="K209">
        <f t="shared" si="34"/>
        <v>0.10587219999999997</v>
      </c>
      <c r="L209" t="b">
        <f>IF(N209=1,G209*J209)</f>
        <v>0</v>
      </c>
      <c r="M209" t="b">
        <f>SIGN(G209)=SIGN(J209)</f>
        <v>1</v>
      </c>
      <c r="N209" t="b">
        <f>IF(ABS(G209)&gt;0.5,1)</f>
        <v>0</v>
      </c>
      <c r="O209">
        <f t="shared" si="36"/>
        <v>0</v>
      </c>
      <c r="P209" t="b">
        <f>IF(N209,N209*M209)</f>
        <v>0</v>
      </c>
    </row>
    <row r="210" spans="1:16" x14ac:dyDescent="0.25">
      <c r="A210">
        <v>210</v>
      </c>
      <c r="C210">
        <v>0.62741261999999998</v>
      </c>
      <c r="D210" t="s">
        <v>197</v>
      </c>
      <c r="E210" s="1" t="str">
        <f t="shared" si="30"/>
        <v>0.37258735</v>
      </c>
      <c r="G210" s="1">
        <f t="shared" si="31"/>
        <v>-0.25482526999999999</v>
      </c>
      <c r="H210" s="1">
        <f t="shared" si="32"/>
        <v>0.25482526999999999</v>
      </c>
      <c r="I210">
        <v>146.19999999999999</v>
      </c>
      <c r="J210">
        <f t="shared" si="33"/>
        <v>0.40000000000000568</v>
      </c>
      <c r="K210">
        <f t="shared" si="34"/>
        <v>-0.10193010800000145</v>
      </c>
      <c r="L210" t="b">
        <f>IF(N210=1,G210*J210)</f>
        <v>0</v>
      </c>
      <c r="M210" t="b">
        <f>SIGN(G210)=SIGN(J210)</f>
        <v>0</v>
      </c>
      <c r="N210" t="b">
        <f>IF(ABS(G210)&gt;0.5,1)</f>
        <v>0</v>
      </c>
      <c r="O210">
        <f t="shared" si="36"/>
        <v>0</v>
      </c>
      <c r="P210" t="b">
        <f>IF(N210,N210*M210)</f>
        <v>0</v>
      </c>
    </row>
    <row r="211" spans="1:16" x14ac:dyDescent="0.25">
      <c r="A211">
        <v>211</v>
      </c>
      <c r="C211">
        <v>0.64193630000000002</v>
      </c>
      <c r="D211" t="s">
        <v>198</v>
      </c>
      <c r="E211" s="1" t="str">
        <f t="shared" si="30"/>
        <v>0.35806373</v>
      </c>
      <c r="G211" s="1">
        <f t="shared" si="31"/>
        <v>-0.28387256999999999</v>
      </c>
      <c r="H211" s="1">
        <f t="shared" si="32"/>
        <v>0.28387256999999999</v>
      </c>
      <c r="I211">
        <v>146.6</v>
      </c>
      <c r="J211">
        <f t="shared" si="33"/>
        <v>-1.5999999999999943</v>
      </c>
      <c r="K211">
        <f t="shared" si="34"/>
        <v>0.45419611199999838</v>
      </c>
      <c r="L211" t="b">
        <f>IF(N211=1,G211*J211)</f>
        <v>0</v>
      </c>
      <c r="M211" t="b">
        <f>SIGN(G211)=SIGN(J211)</f>
        <v>1</v>
      </c>
      <c r="N211" t="b">
        <f>IF(ABS(G211)&gt;0.5,1)</f>
        <v>0</v>
      </c>
      <c r="O211">
        <f t="shared" si="36"/>
        <v>0</v>
      </c>
      <c r="P211" t="b">
        <f>IF(N211,N211*M211)</f>
        <v>0</v>
      </c>
    </row>
    <row r="212" spans="1:16" x14ac:dyDescent="0.25">
      <c r="A212">
        <v>212</v>
      </c>
      <c r="C212">
        <v>0.74642693999999998</v>
      </c>
      <c r="D212" t="s">
        <v>199</v>
      </c>
      <c r="E212" s="1" t="str">
        <f t="shared" si="30"/>
        <v>0.25357303</v>
      </c>
      <c r="G212" s="1">
        <f t="shared" si="31"/>
        <v>-0.49285391000000001</v>
      </c>
      <c r="H212" s="1">
        <f t="shared" si="32"/>
        <v>0.49285391000000001</v>
      </c>
      <c r="I212">
        <v>145</v>
      </c>
      <c r="J212">
        <f t="shared" si="33"/>
        <v>0.80000000000001137</v>
      </c>
      <c r="K212">
        <f t="shared" si="34"/>
        <v>-0.39428312800000559</v>
      </c>
      <c r="L212" t="b">
        <f>IF(N212=1,G212*J212)</f>
        <v>0</v>
      </c>
      <c r="M212" t="b">
        <f>SIGN(G212)=SIGN(J212)</f>
        <v>0</v>
      </c>
      <c r="N212" t="b">
        <f>IF(ABS(G212)&gt;0.5,1)</f>
        <v>0</v>
      </c>
      <c r="O212">
        <f t="shared" si="36"/>
        <v>0</v>
      </c>
      <c r="P212" t="b">
        <f>IF(N212,N212*M212)</f>
        <v>0</v>
      </c>
    </row>
    <row r="213" spans="1:16" x14ac:dyDescent="0.25">
      <c r="A213">
        <v>213</v>
      </c>
      <c r="C213">
        <v>0.70318382999999995</v>
      </c>
      <c r="D213" t="s">
        <v>200</v>
      </c>
      <c r="E213" s="1" t="str">
        <f t="shared" si="30"/>
        <v>0.29681617</v>
      </c>
      <c r="G213" s="1">
        <f t="shared" si="31"/>
        <v>-0.40636765999999996</v>
      </c>
      <c r="H213" s="1">
        <f t="shared" si="32"/>
        <v>0.40636765999999996</v>
      </c>
      <c r="I213">
        <v>145.80000000000001</v>
      </c>
      <c r="J213">
        <f t="shared" si="33"/>
        <v>-5.8000000000000114</v>
      </c>
      <c r="K213">
        <f t="shared" si="34"/>
        <v>2.3569324280000044</v>
      </c>
      <c r="L213" t="b">
        <f>IF(N213=1,G213*J213)</f>
        <v>0</v>
      </c>
      <c r="M213" t="b">
        <f>SIGN(G213)=SIGN(J213)</f>
        <v>1</v>
      </c>
      <c r="N213" t="b">
        <f>IF(ABS(G213)&gt;0.5,1)</f>
        <v>0</v>
      </c>
      <c r="O213">
        <f t="shared" si="36"/>
        <v>0</v>
      </c>
      <c r="P213" t="b">
        <f>IF(N213,N213*M213)</f>
        <v>0</v>
      </c>
    </row>
    <row r="214" spans="1:16" x14ac:dyDescent="0.25">
      <c r="A214">
        <v>214</v>
      </c>
      <c r="C214">
        <v>0.42820486000000002</v>
      </c>
      <c r="D214" t="s">
        <v>201</v>
      </c>
      <c r="E214" s="1" t="str">
        <f t="shared" si="30"/>
        <v>0.57179517</v>
      </c>
      <c r="G214" s="1">
        <f t="shared" si="31"/>
        <v>0.14359031</v>
      </c>
      <c r="H214" s="1">
        <f t="shared" si="32"/>
        <v>0.14359031</v>
      </c>
      <c r="I214">
        <v>140</v>
      </c>
      <c r="J214">
        <f t="shared" si="33"/>
        <v>-1</v>
      </c>
      <c r="K214">
        <f t="shared" si="34"/>
        <v>-0.14359031</v>
      </c>
      <c r="L214" t="b">
        <f>IF(N214=1,G214*J214)</f>
        <v>0</v>
      </c>
      <c r="M214" t="b">
        <f>SIGN(G214)=SIGN(J214)</f>
        <v>0</v>
      </c>
      <c r="N214" t="b">
        <f>IF(ABS(G214)&gt;0.5,1)</f>
        <v>0</v>
      </c>
      <c r="O214">
        <f t="shared" si="36"/>
        <v>0</v>
      </c>
      <c r="P214" t="b">
        <f>IF(N214,N214*M214)</f>
        <v>0</v>
      </c>
    </row>
    <row r="215" spans="1:16" x14ac:dyDescent="0.25">
      <c r="A215">
        <v>215</v>
      </c>
      <c r="C215">
        <v>0.37586561000000002</v>
      </c>
      <c r="D215" t="s">
        <v>202</v>
      </c>
      <c r="E215" s="1" t="str">
        <f t="shared" si="30"/>
        <v>0.62413448</v>
      </c>
      <c r="G215" s="1">
        <f t="shared" si="31"/>
        <v>0.24826887000000003</v>
      </c>
      <c r="H215" s="1">
        <f t="shared" si="32"/>
        <v>0.24826887000000003</v>
      </c>
      <c r="I215">
        <v>139</v>
      </c>
      <c r="J215">
        <f t="shared" si="33"/>
        <v>0.30000000000001137</v>
      </c>
      <c r="K215">
        <f t="shared" si="34"/>
        <v>7.4480661000002835E-2</v>
      </c>
      <c r="L215" t="b">
        <f>IF(N215=1,G215*J215)</f>
        <v>0</v>
      </c>
      <c r="M215" t="b">
        <f>SIGN(G215)=SIGN(J215)</f>
        <v>1</v>
      </c>
      <c r="N215" t="b">
        <f>IF(ABS(G215)&gt;0.5,1)</f>
        <v>0</v>
      </c>
      <c r="O215">
        <f t="shared" si="36"/>
        <v>0</v>
      </c>
      <c r="P215" t="b">
        <f>IF(N215,N215*M215)</f>
        <v>0</v>
      </c>
    </row>
    <row r="216" spans="1:16" x14ac:dyDescent="0.25">
      <c r="A216">
        <v>216</v>
      </c>
      <c r="C216">
        <v>0.28933050999999999</v>
      </c>
      <c r="D216" t="s">
        <v>203</v>
      </c>
      <c r="E216" s="1" t="str">
        <f t="shared" si="30"/>
        <v>0.71066946</v>
      </c>
      <c r="G216" s="1">
        <f t="shared" si="31"/>
        <v>0.42133894999999999</v>
      </c>
      <c r="H216" s="1">
        <f t="shared" si="32"/>
        <v>0.42133894999999999</v>
      </c>
      <c r="I216">
        <v>139.30000000000001</v>
      </c>
      <c r="J216">
        <f t="shared" si="33"/>
        <v>-1.4000000000000057</v>
      </c>
      <c r="K216">
        <f t="shared" si="34"/>
        <v>-0.58987453000000234</v>
      </c>
      <c r="L216" t="b">
        <f>IF(N216=1,G216*J216)</f>
        <v>0</v>
      </c>
      <c r="M216" t="b">
        <f>SIGN(G216)=SIGN(J216)</f>
        <v>0</v>
      </c>
      <c r="N216" t="b">
        <f>IF(ABS(G216)&gt;0.5,1)</f>
        <v>0</v>
      </c>
      <c r="O216">
        <f t="shared" si="36"/>
        <v>0</v>
      </c>
      <c r="P216" t="b">
        <f>IF(N216,N216*M216)</f>
        <v>0</v>
      </c>
    </row>
    <row r="217" spans="1:16" x14ac:dyDescent="0.25">
      <c r="A217">
        <v>217</v>
      </c>
      <c r="C217">
        <v>0.24894784</v>
      </c>
      <c r="D217" t="s">
        <v>204</v>
      </c>
      <c r="E217" s="1" t="str">
        <f t="shared" si="30"/>
        <v>0.75105214</v>
      </c>
      <c r="G217" s="1">
        <f t="shared" si="31"/>
        <v>0.50210429999999995</v>
      </c>
      <c r="H217" s="1">
        <f t="shared" si="32"/>
        <v>0.50210429999999995</v>
      </c>
      <c r="I217">
        <v>137.9</v>
      </c>
      <c r="J217">
        <f t="shared" si="33"/>
        <v>1.1999999999999886</v>
      </c>
      <c r="K217">
        <f t="shared" si="34"/>
        <v>0.60252515999999423</v>
      </c>
      <c r="L217">
        <f>IF(N217=1,G217*J217)</f>
        <v>0.60252515999999423</v>
      </c>
      <c r="M217" t="b">
        <f>SIGN(G217)=SIGN(J217)</f>
        <v>1</v>
      </c>
      <c r="N217">
        <f>IF(ABS(G217)&gt;0.5,1)</f>
        <v>1</v>
      </c>
      <c r="O217">
        <f t="shared" si="36"/>
        <v>0.50210429999999995</v>
      </c>
      <c r="P217">
        <f>IF(N217,N217*M217)</f>
        <v>1</v>
      </c>
    </row>
    <row r="218" spans="1:16" x14ac:dyDescent="0.25">
      <c r="A218">
        <v>218</v>
      </c>
      <c r="C218">
        <v>0.19623214</v>
      </c>
      <c r="D218" t="s">
        <v>205</v>
      </c>
      <c r="E218" s="1" t="str">
        <f t="shared" si="30"/>
        <v>0.80376792</v>
      </c>
      <c r="G218" s="1">
        <f t="shared" si="31"/>
        <v>0.60753577999999997</v>
      </c>
      <c r="H218" s="1">
        <f t="shared" si="32"/>
        <v>0.60753577999999997</v>
      </c>
      <c r="I218">
        <v>139.1</v>
      </c>
      <c r="J218">
        <f t="shared" si="33"/>
        <v>0.90000000000000568</v>
      </c>
      <c r="K218">
        <f t="shared" si="34"/>
        <v>0.54678220200000338</v>
      </c>
      <c r="L218">
        <f>IF(N218=1,G218*J218)</f>
        <v>0.54678220200000338</v>
      </c>
      <c r="M218" t="b">
        <f>SIGN(G218)=SIGN(J218)</f>
        <v>1</v>
      </c>
      <c r="N218">
        <f>IF(ABS(G218)&gt;0.5,1)</f>
        <v>1</v>
      </c>
      <c r="O218">
        <f t="shared" si="36"/>
        <v>0.60753577999999997</v>
      </c>
      <c r="P218">
        <f>IF(N218,N218*M218)</f>
        <v>1</v>
      </c>
    </row>
    <row r="219" spans="1:16" x14ac:dyDescent="0.25">
      <c r="A219">
        <v>219</v>
      </c>
      <c r="C219">
        <v>0.27534365999999999</v>
      </c>
      <c r="D219" t="s">
        <v>206</v>
      </c>
      <c r="E219" s="1" t="str">
        <f t="shared" si="30"/>
        <v>0.72465634</v>
      </c>
      <c r="G219" s="1">
        <f t="shared" si="31"/>
        <v>0.44931268000000002</v>
      </c>
      <c r="H219" s="1">
        <f t="shared" si="32"/>
        <v>0.44931268000000002</v>
      </c>
      <c r="I219">
        <v>140</v>
      </c>
      <c r="J219">
        <f t="shared" si="33"/>
        <v>0.30000000000001137</v>
      </c>
      <c r="K219">
        <f t="shared" si="34"/>
        <v>0.13479380400000512</v>
      </c>
      <c r="L219" t="b">
        <f>IF(N219=1,G219*J219)</f>
        <v>0</v>
      </c>
      <c r="M219" t="b">
        <f>SIGN(G219)=SIGN(J219)</f>
        <v>1</v>
      </c>
      <c r="N219" t="b">
        <f>IF(ABS(G219)&gt;0.5,1)</f>
        <v>0</v>
      </c>
      <c r="O219">
        <f t="shared" si="36"/>
        <v>0</v>
      </c>
      <c r="P219" t="b">
        <f>IF(N219,N219*M219)</f>
        <v>0</v>
      </c>
    </row>
    <row r="220" spans="1:16" x14ac:dyDescent="0.25">
      <c r="A220">
        <v>220</v>
      </c>
      <c r="C220">
        <v>0.34981793</v>
      </c>
      <c r="D220" t="s">
        <v>207</v>
      </c>
      <c r="E220" s="1" t="str">
        <f t="shared" si="30"/>
        <v>0.65018213</v>
      </c>
      <c r="G220" s="1">
        <f t="shared" si="31"/>
        <v>0.30036420000000003</v>
      </c>
      <c r="H220" s="1">
        <f t="shared" si="32"/>
        <v>0.30036420000000003</v>
      </c>
      <c r="I220">
        <v>140.30000000000001</v>
      </c>
      <c r="J220">
        <f t="shared" si="33"/>
        <v>-0.30000000000001137</v>
      </c>
      <c r="K220">
        <f t="shared" si="34"/>
        <v>-9.0109260000003424E-2</v>
      </c>
      <c r="L220" t="b">
        <f>IF(N220=1,G220*J220)</f>
        <v>0</v>
      </c>
      <c r="M220" t="b">
        <f>SIGN(G220)=SIGN(J220)</f>
        <v>0</v>
      </c>
      <c r="N220" t="b">
        <f>IF(ABS(G220)&gt;0.5,1)</f>
        <v>0</v>
      </c>
      <c r="O220">
        <f t="shared" si="36"/>
        <v>0</v>
      </c>
      <c r="P220" t="b">
        <f>IF(N220,N220*M220)</f>
        <v>0</v>
      </c>
    </row>
    <row r="221" spans="1:16" x14ac:dyDescent="0.25">
      <c r="A221">
        <v>221</v>
      </c>
      <c r="C221">
        <v>0.33587824999999999</v>
      </c>
      <c r="D221" t="s">
        <v>208</v>
      </c>
      <c r="E221" s="1" t="str">
        <f t="shared" si="30"/>
        <v>0.66412175</v>
      </c>
      <c r="G221" s="1">
        <f t="shared" si="31"/>
        <v>0.32824349999999997</v>
      </c>
      <c r="H221" s="1">
        <f t="shared" si="32"/>
        <v>0.32824349999999997</v>
      </c>
      <c r="I221">
        <v>140</v>
      </c>
      <c r="J221">
        <f t="shared" si="33"/>
        <v>0</v>
      </c>
      <c r="K221">
        <f t="shared" si="34"/>
        <v>0</v>
      </c>
      <c r="L221" t="b">
        <f>IF(N221=1,G221*J221)</f>
        <v>0</v>
      </c>
      <c r="M221" t="b">
        <f>SIGN(G221)=SIGN(J221)</f>
        <v>0</v>
      </c>
      <c r="N221" t="b">
        <f>IF(ABS(G221)&gt;0.5,1)</f>
        <v>0</v>
      </c>
      <c r="O221">
        <f t="shared" si="36"/>
        <v>0</v>
      </c>
      <c r="P221" t="b">
        <f>IF(N221,N221*M221)</f>
        <v>0</v>
      </c>
    </row>
    <row r="222" spans="1:16" x14ac:dyDescent="0.25">
      <c r="A222">
        <v>222</v>
      </c>
      <c r="C222">
        <v>0.47115725000000003</v>
      </c>
      <c r="D222" t="s">
        <v>209</v>
      </c>
      <c r="E222" s="1" t="str">
        <f t="shared" si="30"/>
        <v>0.52884275</v>
      </c>
      <c r="G222" s="1">
        <f t="shared" si="31"/>
        <v>5.7685500000000001E-2</v>
      </c>
      <c r="H222" s="1">
        <f t="shared" si="32"/>
        <v>5.7685500000000001E-2</v>
      </c>
      <c r="I222">
        <v>140</v>
      </c>
      <c r="J222">
        <f t="shared" si="33"/>
        <v>0.59999999999999432</v>
      </c>
      <c r="K222">
        <f t="shared" si="34"/>
        <v>3.4611299999999671E-2</v>
      </c>
      <c r="L222" t="b">
        <f>IF(N222=1,G222*J222)</f>
        <v>0</v>
      </c>
      <c r="M222" t="b">
        <f>SIGN(G222)=SIGN(J222)</f>
        <v>1</v>
      </c>
      <c r="N222" t="b">
        <f>IF(ABS(G222)&gt;0.5,1)</f>
        <v>0</v>
      </c>
      <c r="O222">
        <f t="shared" si="36"/>
        <v>0</v>
      </c>
      <c r="P222" t="b">
        <f>IF(N222,N222*M222)</f>
        <v>0</v>
      </c>
    </row>
    <row r="223" spans="1:16" x14ac:dyDescent="0.25">
      <c r="A223">
        <v>223</v>
      </c>
      <c r="C223">
        <v>0.4799445</v>
      </c>
      <c r="D223" t="s">
        <v>210</v>
      </c>
      <c r="E223" s="1" t="str">
        <f t="shared" si="30"/>
        <v>0.52005547</v>
      </c>
      <c r="G223" s="1">
        <f t="shared" si="31"/>
        <v>4.0110969999999968E-2</v>
      </c>
      <c r="H223" s="1">
        <f t="shared" si="32"/>
        <v>4.0110969999999968E-2</v>
      </c>
      <c r="I223">
        <v>140.6</v>
      </c>
      <c r="J223">
        <f t="shared" si="33"/>
        <v>-0.19999999999998863</v>
      </c>
      <c r="K223">
        <f t="shared" si="34"/>
        <v>-8.0221939999995384E-3</v>
      </c>
      <c r="L223" t="b">
        <f>IF(N223=1,G223*J223)</f>
        <v>0</v>
      </c>
      <c r="M223" t="b">
        <f>SIGN(G223)=SIGN(J223)</f>
        <v>0</v>
      </c>
      <c r="N223" t="b">
        <f>IF(ABS(G223)&gt;0.5,1)</f>
        <v>0</v>
      </c>
      <c r="O223">
        <f t="shared" si="36"/>
        <v>0</v>
      </c>
      <c r="P223" t="b">
        <f>IF(N223,N223*M223)</f>
        <v>0</v>
      </c>
    </row>
    <row r="224" spans="1:16" x14ac:dyDescent="0.25">
      <c r="A224">
        <v>224</v>
      </c>
      <c r="C224">
        <v>0.37388510000000003</v>
      </c>
      <c r="D224" t="s">
        <v>211</v>
      </c>
      <c r="E224" s="1" t="str">
        <f t="shared" si="30"/>
        <v>0.62611496</v>
      </c>
      <c r="G224" s="1">
        <f t="shared" si="31"/>
        <v>0.25222985999999997</v>
      </c>
      <c r="H224" s="1">
        <f t="shared" si="32"/>
        <v>0.25222985999999997</v>
      </c>
      <c r="I224">
        <v>140.4</v>
      </c>
      <c r="J224">
        <f t="shared" si="33"/>
        <v>0.5</v>
      </c>
      <c r="K224">
        <f t="shared" si="34"/>
        <v>0.12611492999999999</v>
      </c>
      <c r="L224" t="b">
        <f>IF(N224=1,G224*J224)</f>
        <v>0</v>
      </c>
      <c r="M224" t="b">
        <f>SIGN(G224)=SIGN(J224)</f>
        <v>1</v>
      </c>
      <c r="N224" t="b">
        <f>IF(ABS(G224)&gt;0.5,1)</f>
        <v>0</v>
      </c>
      <c r="O224">
        <f t="shared" si="36"/>
        <v>0</v>
      </c>
      <c r="P224" t="b">
        <f>IF(N224,N224*M224)</f>
        <v>0</v>
      </c>
    </row>
    <row r="225" spans="1:16" x14ac:dyDescent="0.25">
      <c r="A225">
        <v>225</v>
      </c>
      <c r="C225">
        <v>0.57828683000000003</v>
      </c>
      <c r="D225" t="s">
        <v>212</v>
      </c>
      <c r="E225" s="1" t="str">
        <f t="shared" si="30"/>
        <v>0.42171317</v>
      </c>
      <c r="G225" s="1">
        <f t="shared" si="31"/>
        <v>-0.15657366</v>
      </c>
      <c r="H225" s="1">
        <f t="shared" si="32"/>
        <v>0.15657366</v>
      </c>
      <c r="I225">
        <v>140.9</v>
      </c>
      <c r="J225">
        <f t="shared" si="33"/>
        <v>0.40000000000000568</v>
      </c>
      <c r="K225">
        <f t="shared" si="34"/>
        <v>-6.2629464000000898E-2</v>
      </c>
      <c r="L225" t="b">
        <f>IF(N225=1,G225*J225)</f>
        <v>0</v>
      </c>
      <c r="M225" t="b">
        <f>SIGN(G225)=SIGN(J225)</f>
        <v>0</v>
      </c>
      <c r="N225" t="b">
        <f>IF(ABS(G225)&gt;0.5,1)</f>
        <v>0</v>
      </c>
      <c r="O225">
        <f t="shared" si="36"/>
        <v>0</v>
      </c>
      <c r="P225" t="b">
        <f>IF(N225,N225*M225)</f>
        <v>0</v>
      </c>
    </row>
    <row r="226" spans="1:16" x14ac:dyDescent="0.25">
      <c r="A226">
        <v>226</v>
      </c>
      <c r="C226">
        <v>0.61682784999999996</v>
      </c>
      <c r="D226" t="s">
        <v>213</v>
      </c>
      <c r="E226" s="1" t="str">
        <f t="shared" si="30"/>
        <v>0.38317212</v>
      </c>
      <c r="G226" s="1">
        <f t="shared" si="31"/>
        <v>-0.23365572999999995</v>
      </c>
      <c r="H226" s="1">
        <f t="shared" si="32"/>
        <v>0.23365572999999995</v>
      </c>
      <c r="I226">
        <v>141.30000000000001</v>
      </c>
      <c r="J226">
        <f t="shared" si="33"/>
        <v>-2.6000000000000227</v>
      </c>
      <c r="K226">
        <f t="shared" si="34"/>
        <v>0.60750489800000518</v>
      </c>
      <c r="L226" t="b">
        <f>IF(N226=1,G226*J226)</f>
        <v>0</v>
      </c>
      <c r="M226" t="b">
        <f>SIGN(G226)=SIGN(J226)</f>
        <v>1</v>
      </c>
      <c r="N226" t="b">
        <f>IF(ABS(G226)&gt;0.5,1)</f>
        <v>0</v>
      </c>
      <c r="O226">
        <f t="shared" si="36"/>
        <v>0</v>
      </c>
      <c r="P226" t="b">
        <f>IF(N226,N226*M226)</f>
        <v>0</v>
      </c>
    </row>
    <row r="227" spans="1:16" x14ac:dyDescent="0.25">
      <c r="A227">
        <v>227</v>
      </c>
      <c r="C227">
        <v>0.73805224999999997</v>
      </c>
      <c r="D227" t="s">
        <v>214</v>
      </c>
      <c r="E227" s="1" t="str">
        <f t="shared" si="30"/>
        <v>0.26194778</v>
      </c>
      <c r="G227" s="1">
        <f t="shared" si="31"/>
        <v>-0.47610446999999995</v>
      </c>
      <c r="H227" s="1">
        <f t="shared" si="32"/>
        <v>0.47610446999999995</v>
      </c>
      <c r="I227">
        <v>138.69999999999999</v>
      </c>
      <c r="J227">
        <f t="shared" si="33"/>
        <v>-1.0999999999999943</v>
      </c>
      <c r="K227">
        <f t="shared" si="34"/>
        <v>0.52371491699999728</v>
      </c>
      <c r="L227" t="b">
        <f>IF(N227=1,G227*J227)</f>
        <v>0</v>
      </c>
      <c r="M227" t="b">
        <f>SIGN(G227)=SIGN(J227)</f>
        <v>1</v>
      </c>
      <c r="N227" t="b">
        <f>IF(ABS(G227)&gt;0.5,1)</f>
        <v>0</v>
      </c>
      <c r="O227">
        <f t="shared" si="36"/>
        <v>0</v>
      </c>
      <c r="P227" t="b">
        <f>IF(N227,N227*M227)</f>
        <v>0</v>
      </c>
    </row>
    <row r="228" spans="1:16" x14ac:dyDescent="0.25">
      <c r="A228">
        <v>228</v>
      </c>
      <c r="C228">
        <v>0.62992071999999999</v>
      </c>
      <c r="D228" t="s">
        <v>215</v>
      </c>
      <c r="E228" s="1" t="str">
        <f t="shared" si="30"/>
        <v>0.37007919</v>
      </c>
      <c r="G228" s="1">
        <f t="shared" si="31"/>
        <v>-0.25984152999999999</v>
      </c>
      <c r="H228" s="1">
        <f t="shared" si="32"/>
        <v>0.25984152999999999</v>
      </c>
      <c r="I228">
        <v>137.6</v>
      </c>
      <c r="J228">
        <f t="shared" si="33"/>
        <v>-3.2999999999999829</v>
      </c>
      <c r="K228">
        <f t="shared" si="34"/>
        <v>0.85747704899999555</v>
      </c>
      <c r="L228" t="b">
        <f>IF(N228=1,G228*J228)</f>
        <v>0</v>
      </c>
      <c r="M228" t="b">
        <f>SIGN(G228)=SIGN(J228)</f>
        <v>1</v>
      </c>
      <c r="N228" t="b">
        <f>IF(ABS(G228)&gt;0.5,1)</f>
        <v>0</v>
      </c>
      <c r="O228">
        <f t="shared" si="36"/>
        <v>0</v>
      </c>
      <c r="P228" t="b">
        <f>IF(N228,N228*M228)</f>
        <v>0</v>
      </c>
    </row>
    <row r="229" spans="1:16" x14ac:dyDescent="0.25">
      <c r="A229">
        <v>229</v>
      </c>
      <c r="C229">
        <v>0.37183656999999998</v>
      </c>
      <c r="D229" t="s">
        <v>216</v>
      </c>
      <c r="E229" s="1" t="str">
        <f t="shared" si="30"/>
        <v>0.62816346</v>
      </c>
      <c r="G229" s="1">
        <f t="shared" si="31"/>
        <v>0.25632689000000003</v>
      </c>
      <c r="H229" s="1">
        <f t="shared" si="32"/>
        <v>0.25632689000000003</v>
      </c>
      <c r="I229">
        <v>134.30000000000001</v>
      </c>
      <c r="J229">
        <f t="shared" si="33"/>
        <v>-1.4000000000000057</v>
      </c>
      <c r="K229">
        <f t="shared" si="34"/>
        <v>-0.35885764600000147</v>
      </c>
      <c r="L229" t="b">
        <f>IF(N229=1,G229*J229)</f>
        <v>0</v>
      </c>
      <c r="M229" t="b">
        <f>SIGN(G229)=SIGN(J229)</f>
        <v>0</v>
      </c>
      <c r="N229" t="b">
        <f>IF(ABS(G229)&gt;0.5,1)</f>
        <v>0</v>
      </c>
      <c r="O229">
        <f t="shared" si="36"/>
        <v>0</v>
      </c>
      <c r="P229" t="b">
        <f>IF(N229,N229*M229)</f>
        <v>0</v>
      </c>
    </row>
    <row r="230" spans="1:16" x14ac:dyDescent="0.25">
      <c r="A230">
        <v>230</v>
      </c>
      <c r="C230">
        <v>0.30925137000000003</v>
      </c>
      <c r="D230" t="s">
        <v>217</v>
      </c>
      <c r="E230" s="1" t="str">
        <f t="shared" si="30"/>
        <v>0.69074863</v>
      </c>
      <c r="G230" s="1">
        <f t="shared" si="31"/>
        <v>0.38149725999999995</v>
      </c>
      <c r="H230" s="1">
        <f t="shared" si="32"/>
        <v>0.38149725999999995</v>
      </c>
      <c r="I230">
        <v>132.9</v>
      </c>
      <c r="J230">
        <f t="shared" si="33"/>
        <v>2</v>
      </c>
      <c r="K230">
        <f t="shared" si="34"/>
        <v>0.7629945199999999</v>
      </c>
      <c r="L230" t="b">
        <f>IF(N230=1,G230*J230)</f>
        <v>0</v>
      </c>
      <c r="M230" t="b">
        <f>SIGN(G230)=SIGN(J230)</f>
        <v>1</v>
      </c>
      <c r="N230" t="b">
        <f>IF(ABS(G230)&gt;0.5,1)</f>
        <v>0</v>
      </c>
      <c r="O230">
        <f t="shared" si="36"/>
        <v>0</v>
      </c>
      <c r="P230" t="b">
        <f>IF(N230,N230*M230)</f>
        <v>0</v>
      </c>
    </row>
    <row r="231" spans="1:16" x14ac:dyDescent="0.25">
      <c r="A231">
        <v>231</v>
      </c>
      <c r="C231">
        <v>0.15852341</v>
      </c>
      <c r="D231" t="s">
        <v>218</v>
      </c>
      <c r="E231" s="1" t="str">
        <f t="shared" si="30"/>
        <v>0.84147662</v>
      </c>
      <c r="G231" s="1">
        <f t="shared" si="31"/>
        <v>0.68295320999999998</v>
      </c>
      <c r="H231" s="1">
        <f t="shared" si="32"/>
        <v>0.68295320999999998</v>
      </c>
      <c r="I231">
        <v>134.9</v>
      </c>
      <c r="J231">
        <f t="shared" si="33"/>
        <v>-2.4000000000000057</v>
      </c>
      <c r="K231">
        <f t="shared" si="34"/>
        <v>-1.6390877040000038</v>
      </c>
      <c r="L231">
        <f>IF(N231=1,G231*J231)</f>
        <v>-1.6390877040000038</v>
      </c>
      <c r="M231" t="b">
        <f>SIGN(G231)=SIGN(J231)</f>
        <v>0</v>
      </c>
      <c r="N231">
        <f>IF(ABS(G231)&gt;0.5,1)</f>
        <v>1</v>
      </c>
      <c r="O231">
        <f t="shared" si="36"/>
        <v>0.68295320999999998</v>
      </c>
      <c r="P231">
        <f>IF(N231,N231*M231)</f>
        <v>0</v>
      </c>
    </row>
    <row r="232" spans="1:16" x14ac:dyDescent="0.25">
      <c r="A232">
        <v>232</v>
      </c>
      <c r="C232">
        <v>0.41702938000000001</v>
      </c>
      <c r="D232" t="s">
        <v>219</v>
      </c>
      <c r="E232" s="1" t="str">
        <f t="shared" si="30"/>
        <v>0.58297062</v>
      </c>
      <c r="G232" s="1">
        <f t="shared" si="31"/>
        <v>0.16594123999999999</v>
      </c>
      <c r="H232" s="1">
        <f t="shared" si="32"/>
        <v>0.16594123999999999</v>
      </c>
      <c r="I232">
        <v>132.5</v>
      </c>
      <c r="J232">
        <f t="shared" si="33"/>
        <v>0.59999999999999432</v>
      </c>
      <c r="K232">
        <f t="shared" si="34"/>
        <v>9.9564743999999053E-2</v>
      </c>
      <c r="L232" t="b">
        <f>IF(N232=1,G232*J232)</f>
        <v>0</v>
      </c>
      <c r="M232" t="b">
        <f>SIGN(G232)=SIGN(J232)</f>
        <v>1</v>
      </c>
      <c r="N232" t="b">
        <f>IF(ABS(G232)&gt;0.5,1)</f>
        <v>0</v>
      </c>
      <c r="O232">
        <f t="shared" si="36"/>
        <v>0</v>
      </c>
      <c r="P232" t="b">
        <f>IF(N232,N232*M232)</f>
        <v>0</v>
      </c>
    </row>
    <row r="233" spans="1:16" x14ac:dyDescent="0.25">
      <c r="A233">
        <v>233</v>
      </c>
      <c r="C233">
        <v>0.46766480999999999</v>
      </c>
      <c r="D233" t="s">
        <v>220</v>
      </c>
      <c r="E233" s="1" t="str">
        <f t="shared" si="30"/>
        <v>0.53233522</v>
      </c>
      <c r="G233" s="1">
        <f t="shared" si="31"/>
        <v>6.4670410000000011E-2</v>
      </c>
      <c r="H233" s="1">
        <f t="shared" si="32"/>
        <v>6.4670410000000011E-2</v>
      </c>
      <c r="I233">
        <v>133.1</v>
      </c>
      <c r="J233">
        <f t="shared" si="33"/>
        <v>-2.1999999999999886</v>
      </c>
      <c r="K233">
        <f t="shared" si="34"/>
        <v>-0.14227490199999929</v>
      </c>
      <c r="L233" t="b">
        <f>IF(N233=1,G233*J233)</f>
        <v>0</v>
      </c>
      <c r="M233" t="b">
        <f>SIGN(G233)=SIGN(J233)</f>
        <v>0</v>
      </c>
      <c r="N233" t="b">
        <f>IF(ABS(G233)&gt;0.5,1)</f>
        <v>0</v>
      </c>
      <c r="O233">
        <f t="shared" si="36"/>
        <v>0</v>
      </c>
      <c r="P233" t="b">
        <f>IF(N233,N233*M233)</f>
        <v>0</v>
      </c>
    </row>
    <row r="234" spans="1:16" x14ac:dyDescent="0.25">
      <c r="A234">
        <v>234</v>
      </c>
      <c r="C234">
        <v>0.12871160000000001</v>
      </c>
      <c r="D234" t="s">
        <v>221</v>
      </c>
      <c r="E234" s="1" t="str">
        <f t="shared" si="30"/>
        <v>0.87128842</v>
      </c>
      <c r="G234" s="1">
        <f t="shared" si="31"/>
        <v>0.74257681999999992</v>
      </c>
      <c r="H234" s="1">
        <f t="shared" si="32"/>
        <v>0.74257681999999992</v>
      </c>
      <c r="I234">
        <v>130.9</v>
      </c>
      <c r="J234">
        <f t="shared" si="33"/>
        <v>0</v>
      </c>
      <c r="K234">
        <f t="shared" si="34"/>
        <v>0</v>
      </c>
      <c r="L234">
        <f>IF(N234=1,G234*J234)</f>
        <v>0</v>
      </c>
      <c r="M234" t="b">
        <f>SIGN(G234)=SIGN(J234)</f>
        <v>0</v>
      </c>
      <c r="N234">
        <f>IF(ABS(G234)&gt;0.5,1)</f>
        <v>1</v>
      </c>
      <c r="O234">
        <f t="shared" si="36"/>
        <v>0.74257681999999992</v>
      </c>
      <c r="P234">
        <f>IF(N234,N234*M234)</f>
        <v>0</v>
      </c>
    </row>
    <row r="235" spans="1:16" x14ac:dyDescent="0.25">
      <c r="A235">
        <v>235</v>
      </c>
      <c r="C235">
        <v>0.21898690000000001</v>
      </c>
      <c r="D235" t="s">
        <v>222</v>
      </c>
      <c r="E235" s="1" t="str">
        <f t="shared" si="30"/>
        <v>0.78101313</v>
      </c>
      <c r="G235" s="1">
        <f t="shared" si="31"/>
        <v>0.56202623000000007</v>
      </c>
      <c r="H235" s="1">
        <f t="shared" si="32"/>
        <v>0.56202623000000007</v>
      </c>
      <c r="I235">
        <v>130.9</v>
      </c>
      <c r="J235">
        <f t="shared" si="33"/>
        <v>-1.3000000000000114</v>
      </c>
      <c r="K235">
        <f t="shared" si="34"/>
        <v>-0.73063409900000653</v>
      </c>
      <c r="L235">
        <f>IF(N235=1,G235*J235)</f>
        <v>-0.73063409900000653</v>
      </c>
      <c r="M235" t="b">
        <f>SIGN(G235)=SIGN(J235)</f>
        <v>0</v>
      </c>
      <c r="N235">
        <f>IF(ABS(G235)&gt;0.5,1)</f>
        <v>1</v>
      </c>
      <c r="O235">
        <f t="shared" si="36"/>
        <v>0.56202623000000007</v>
      </c>
      <c r="P235">
        <f>IF(N235,N235*M235)</f>
        <v>0</v>
      </c>
    </row>
    <row r="236" spans="1:16" x14ac:dyDescent="0.25">
      <c r="A236">
        <v>236</v>
      </c>
      <c r="C236">
        <v>0.1978076</v>
      </c>
      <c r="D236" t="s">
        <v>223</v>
      </c>
      <c r="E236" s="1" t="str">
        <f t="shared" si="30"/>
        <v>0.80219245</v>
      </c>
      <c r="G236" s="1">
        <f t="shared" si="31"/>
        <v>0.60438484999999997</v>
      </c>
      <c r="H236" s="1">
        <f t="shared" si="32"/>
        <v>0.60438484999999997</v>
      </c>
      <c r="I236">
        <v>129.6</v>
      </c>
      <c r="J236">
        <f t="shared" si="33"/>
        <v>0.30000000000001137</v>
      </c>
      <c r="K236">
        <f t="shared" si="34"/>
        <v>0.18131545500000687</v>
      </c>
      <c r="L236">
        <f>IF(N236=1,G236*J236)</f>
        <v>0.18131545500000687</v>
      </c>
      <c r="M236" t="b">
        <f>SIGN(G236)=SIGN(J236)</f>
        <v>1</v>
      </c>
      <c r="N236">
        <f>IF(ABS(G236)&gt;0.5,1)</f>
        <v>1</v>
      </c>
      <c r="O236">
        <f t="shared" si="36"/>
        <v>0.60438484999999997</v>
      </c>
      <c r="P236">
        <f>IF(N236,N236*M236)</f>
        <v>1</v>
      </c>
    </row>
    <row r="237" spans="1:16" x14ac:dyDescent="0.25">
      <c r="A237">
        <v>237</v>
      </c>
      <c r="C237">
        <v>0.26081114999999999</v>
      </c>
      <c r="D237" t="s">
        <v>224</v>
      </c>
      <c r="E237" s="1" t="str">
        <f t="shared" si="30"/>
        <v>0.73918885</v>
      </c>
      <c r="G237" s="1">
        <f t="shared" si="31"/>
        <v>0.47837770000000002</v>
      </c>
      <c r="H237" s="1">
        <f t="shared" si="32"/>
        <v>0.47837770000000002</v>
      </c>
      <c r="I237">
        <v>129.9</v>
      </c>
      <c r="J237">
        <f t="shared" si="33"/>
        <v>4.0999999999999943</v>
      </c>
      <c r="K237">
        <f t="shared" si="34"/>
        <v>1.9613485699999973</v>
      </c>
      <c r="L237" t="b">
        <f>IF(N237=1,G237*J237)</f>
        <v>0</v>
      </c>
      <c r="M237" t="b">
        <f>SIGN(G237)=SIGN(J237)</f>
        <v>1</v>
      </c>
      <c r="N237" t="b">
        <f>IF(ABS(G237)&gt;0.5,1)</f>
        <v>0</v>
      </c>
      <c r="O237">
        <f t="shared" si="36"/>
        <v>0</v>
      </c>
      <c r="P237" t="b">
        <f>IF(N237,N237*M237)</f>
        <v>0</v>
      </c>
    </row>
    <row r="238" spans="1:16" x14ac:dyDescent="0.25">
      <c r="A238">
        <v>238</v>
      </c>
      <c r="C238">
        <v>0.21387391</v>
      </c>
      <c r="D238" t="s">
        <v>225</v>
      </c>
      <c r="E238" s="1" t="str">
        <f t="shared" si="30"/>
        <v>0.78612614</v>
      </c>
      <c r="G238" s="1">
        <f t="shared" si="31"/>
        <v>0.57225223000000003</v>
      </c>
      <c r="H238" s="1">
        <f t="shared" si="32"/>
        <v>0.57225223000000003</v>
      </c>
      <c r="I238">
        <v>134</v>
      </c>
      <c r="J238">
        <f t="shared" si="33"/>
        <v>-0.30000000000001137</v>
      </c>
      <c r="K238">
        <f t="shared" si="34"/>
        <v>-0.17167566900000653</v>
      </c>
      <c r="L238">
        <f>IF(N238=1,G238*J238)</f>
        <v>-0.17167566900000653</v>
      </c>
      <c r="M238" t="b">
        <f>SIGN(G238)=SIGN(J238)</f>
        <v>0</v>
      </c>
      <c r="N238">
        <f>IF(ABS(G238)&gt;0.5,1)</f>
        <v>1</v>
      </c>
      <c r="O238">
        <f t="shared" si="36"/>
        <v>0.57225223000000003</v>
      </c>
      <c r="P238">
        <f>IF(N238,N238*M238)</f>
        <v>0</v>
      </c>
    </row>
    <row r="239" spans="1:16" x14ac:dyDescent="0.25">
      <c r="A239">
        <v>239</v>
      </c>
      <c r="C239">
        <v>0.14304165999999999</v>
      </c>
      <c r="D239" t="s">
        <v>226</v>
      </c>
      <c r="E239" s="1" t="str">
        <f t="shared" si="30"/>
        <v>0.85695839</v>
      </c>
      <c r="G239" s="1">
        <f t="shared" si="31"/>
        <v>0.71391673</v>
      </c>
      <c r="H239" s="1">
        <f t="shared" si="32"/>
        <v>0.71391673</v>
      </c>
      <c r="I239">
        <v>133.69999999999999</v>
      </c>
      <c r="J239">
        <f t="shared" si="33"/>
        <v>-0.69999999999998863</v>
      </c>
      <c r="K239">
        <f t="shared" si="34"/>
        <v>-0.49974171099999187</v>
      </c>
      <c r="L239">
        <f>IF(N239=1,G239*J239)</f>
        <v>-0.49974171099999187</v>
      </c>
      <c r="M239" t="b">
        <f>SIGN(G239)=SIGN(J239)</f>
        <v>0</v>
      </c>
      <c r="N239">
        <f>IF(ABS(G239)&gt;0.5,1)</f>
        <v>1</v>
      </c>
      <c r="O239">
        <f t="shared" si="36"/>
        <v>0.71391673</v>
      </c>
      <c r="P239">
        <f>IF(N239,N239*M239)</f>
        <v>0</v>
      </c>
    </row>
    <row r="240" spans="1:16" x14ac:dyDescent="0.25">
      <c r="A240">
        <v>240</v>
      </c>
      <c r="C240">
        <v>0.20889898000000001</v>
      </c>
      <c r="D240">
        <v>0.7911011</v>
      </c>
      <c r="E240" s="1" t="str">
        <f t="shared" si="30"/>
        <v>0.791101</v>
      </c>
      <c r="G240" s="1">
        <f t="shared" si="31"/>
        <v>0.58220201999999999</v>
      </c>
      <c r="H240" s="1">
        <f t="shared" si="32"/>
        <v>0.58220201999999999</v>
      </c>
      <c r="I240">
        <v>133</v>
      </c>
      <c r="J240">
        <f t="shared" si="33"/>
        <v>0.69999999999998863</v>
      </c>
      <c r="K240">
        <f t="shared" si="34"/>
        <v>0.40754141399999338</v>
      </c>
      <c r="L240">
        <f>IF(N240=1,G240*J240)</f>
        <v>0.40754141399999338</v>
      </c>
      <c r="M240" t="b">
        <f>SIGN(G240)=SIGN(J240)</f>
        <v>1</v>
      </c>
      <c r="N240">
        <f>IF(ABS(G240)&gt;0.5,1)</f>
        <v>1</v>
      </c>
      <c r="O240">
        <f t="shared" si="36"/>
        <v>0.58220201999999999</v>
      </c>
      <c r="P240">
        <f>IF(N240,N240*M240)</f>
        <v>1</v>
      </c>
    </row>
    <row r="241" spans="1:16" x14ac:dyDescent="0.25">
      <c r="A241">
        <v>241</v>
      </c>
      <c r="C241">
        <v>0.27816175999999998</v>
      </c>
      <c r="D241" t="s">
        <v>227</v>
      </c>
      <c r="E241" s="1" t="str">
        <f t="shared" si="30"/>
        <v>0.72183818</v>
      </c>
      <c r="G241" s="1">
        <f t="shared" si="31"/>
        <v>0.44367642000000002</v>
      </c>
      <c r="H241" s="1">
        <f t="shared" si="32"/>
        <v>0.44367642000000002</v>
      </c>
      <c r="I241">
        <v>133.69999999999999</v>
      </c>
      <c r="J241">
        <f t="shared" si="33"/>
        <v>-0.59999999999999432</v>
      </c>
      <c r="K241">
        <f t="shared" si="34"/>
        <v>-0.26620585199999747</v>
      </c>
      <c r="L241" t="b">
        <f>IF(N241=1,G241*J241)</f>
        <v>0</v>
      </c>
      <c r="M241" t="b">
        <f>SIGN(G241)=SIGN(J241)</f>
        <v>0</v>
      </c>
      <c r="N241" t="b">
        <f>IF(ABS(G241)&gt;0.5,1)</f>
        <v>0</v>
      </c>
      <c r="O241">
        <f t="shared" si="36"/>
        <v>0</v>
      </c>
      <c r="P241" t="b">
        <f>IF(N241,N241*M241)</f>
        <v>0</v>
      </c>
    </row>
    <row r="242" spans="1:16" x14ac:dyDescent="0.25">
      <c r="A242">
        <v>242</v>
      </c>
      <c r="C242">
        <v>0.58713691999999995</v>
      </c>
      <c r="D242" t="s">
        <v>228</v>
      </c>
      <c r="E242" s="1" t="str">
        <f t="shared" si="30"/>
        <v>0.41286317</v>
      </c>
      <c r="G242" s="1">
        <f t="shared" si="31"/>
        <v>-0.17427374999999995</v>
      </c>
      <c r="H242" s="1">
        <f t="shared" si="32"/>
        <v>0.17427374999999995</v>
      </c>
      <c r="I242">
        <v>133.1</v>
      </c>
      <c r="J242">
        <f t="shared" si="33"/>
        <v>4</v>
      </c>
      <c r="K242">
        <f t="shared" si="34"/>
        <v>-0.6970949999999998</v>
      </c>
      <c r="L242" t="b">
        <f>IF(N242=1,G242*J242)</f>
        <v>0</v>
      </c>
      <c r="M242" t="b">
        <f>SIGN(G242)=SIGN(J242)</f>
        <v>0</v>
      </c>
      <c r="N242" t="b">
        <f>IF(ABS(G242)&gt;0.5,1)</f>
        <v>0</v>
      </c>
      <c r="O242">
        <f t="shared" si="36"/>
        <v>0</v>
      </c>
      <c r="P242" t="b">
        <f>IF(N242,N242*M242)</f>
        <v>0</v>
      </c>
    </row>
    <row r="243" spans="1:16" x14ac:dyDescent="0.25">
      <c r="A243">
        <v>243</v>
      </c>
      <c r="C243">
        <v>0.37168943999999998</v>
      </c>
      <c r="D243" t="s">
        <v>229</v>
      </c>
      <c r="E243" s="1" t="str">
        <f t="shared" si="30"/>
        <v>0.62831056</v>
      </c>
      <c r="G243" s="1">
        <f t="shared" si="31"/>
        <v>0.25662111999999998</v>
      </c>
      <c r="H243" s="1">
        <f t="shared" si="32"/>
        <v>0.25662111999999998</v>
      </c>
      <c r="I243">
        <v>137.1</v>
      </c>
      <c r="J243">
        <f t="shared" si="33"/>
        <v>-3</v>
      </c>
      <c r="K243">
        <f t="shared" si="34"/>
        <v>-0.76986336</v>
      </c>
      <c r="L243" t="b">
        <f>IF(N243=1,G243*J243)</f>
        <v>0</v>
      </c>
      <c r="M243" t="b">
        <f>SIGN(G243)=SIGN(J243)</f>
        <v>0</v>
      </c>
      <c r="N243" t="b">
        <f>IF(ABS(G243)&gt;0.5,1)</f>
        <v>0</v>
      </c>
      <c r="O243">
        <f t="shared" si="36"/>
        <v>0</v>
      </c>
      <c r="P243" t="b">
        <f>IF(N243,N243*M243)</f>
        <v>0</v>
      </c>
    </row>
    <row r="244" spans="1:16" x14ac:dyDescent="0.25">
      <c r="A244">
        <v>244</v>
      </c>
      <c r="C244">
        <v>0.31511479999999997</v>
      </c>
      <c r="D244" t="s">
        <v>230</v>
      </c>
      <c r="E244" s="1" t="str">
        <f t="shared" si="30"/>
        <v>0.68488526</v>
      </c>
      <c r="G244" s="1">
        <f t="shared" si="31"/>
        <v>0.36977046000000008</v>
      </c>
      <c r="H244" s="1">
        <f t="shared" si="32"/>
        <v>0.36977046000000008</v>
      </c>
      <c r="I244">
        <v>134.1</v>
      </c>
      <c r="J244">
        <f t="shared" si="33"/>
        <v>0.90000000000000568</v>
      </c>
      <c r="K244">
        <f t="shared" si="34"/>
        <v>0.33279341400000217</v>
      </c>
      <c r="L244" t="b">
        <f>IF(N244=1,G244*J244)</f>
        <v>0</v>
      </c>
      <c r="M244" t="b">
        <f>SIGN(G244)=SIGN(J244)</f>
        <v>1</v>
      </c>
      <c r="N244" t="b">
        <f>IF(ABS(G244)&gt;0.5,1)</f>
        <v>0</v>
      </c>
      <c r="O244">
        <f t="shared" si="36"/>
        <v>0</v>
      </c>
      <c r="P244" t="b">
        <f>IF(N244,N244*M244)</f>
        <v>0</v>
      </c>
    </row>
    <row r="245" spans="1:16" x14ac:dyDescent="0.25">
      <c r="A245">
        <v>245</v>
      </c>
      <c r="C245">
        <v>0.17212353999999999</v>
      </c>
      <c r="D245" t="s">
        <v>231</v>
      </c>
      <c r="E245" s="1" t="str">
        <f t="shared" si="30"/>
        <v>0.82787645</v>
      </c>
      <c r="G245" s="1">
        <f t="shared" si="31"/>
        <v>0.65575291000000002</v>
      </c>
      <c r="H245" s="1">
        <f t="shared" si="32"/>
        <v>0.65575291000000002</v>
      </c>
      <c r="I245">
        <v>135</v>
      </c>
      <c r="J245">
        <f t="shared" si="33"/>
        <v>-1.5</v>
      </c>
      <c r="K245">
        <f t="shared" si="34"/>
        <v>-0.98362936500000009</v>
      </c>
      <c r="L245">
        <f>IF(N245=1,G245*J245)</f>
        <v>-0.98362936500000009</v>
      </c>
      <c r="M245" t="b">
        <f>SIGN(G245)=SIGN(J245)</f>
        <v>0</v>
      </c>
      <c r="N245">
        <f>IF(ABS(G245)&gt;0.5,1)</f>
        <v>1</v>
      </c>
      <c r="O245">
        <f t="shared" si="36"/>
        <v>0.65575291000000002</v>
      </c>
      <c r="P245">
        <f>IF(N245,N245*M245)</f>
        <v>0</v>
      </c>
    </row>
    <row r="246" spans="1:16" x14ac:dyDescent="0.25">
      <c r="A246">
        <v>246</v>
      </c>
      <c r="C246">
        <v>0.17849118</v>
      </c>
      <c r="D246" t="s">
        <v>232</v>
      </c>
      <c r="E246" s="1" t="str">
        <f t="shared" si="30"/>
        <v>0.82150882</v>
      </c>
      <c r="G246" s="1">
        <f t="shared" si="31"/>
        <v>0.64301764000000006</v>
      </c>
      <c r="H246" s="1">
        <f t="shared" si="32"/>
        <v>0.64301764000000006</v>
      </c>
      <c r="I246">
        <v>133.5</v>
      </c>
      <c r="J246">
        <f t="shared" si="33"/>
        <v>2.0999999999999943</v>
      </c>
      <c r="K246">
        <f t="shared" si="34"/>
        <v>1.3503370439999964</v>
      </c>
      <c r="L246">
        <f>IF(N246=1,G246*J246)</f>
        <v>1.3503370439999964</v>
      </c>
      <c r="M246" t="b">
        <f>SIGN(G246)=SIGN(J246)</f>
        <v>1</v>
      </c>
      <c r="N246">
        <f>IF(ABS(G246)&gt;0.5,1)</f>
        <v>1</v>
      </c>
      <c r="O246">
        <f t="shared" si="36"/>
        <v>0.64301764000000006</v>
      </c>
      <c r="P246">
        <f>IF(N246,N246*M246)</f>
        <v>1</v>
      </c>
    </row>
    <row r="247" spans="1:16" x14ac:dyDescent="0.25">
      <c r="A247">
        <v>247</v>
      </c>
      <c r="C247">
        <v>0.33215925000000002</v>
      </c>
      <c r="D247" t="s">
        <v>233</v>
      </c>
      <c r="E247" s="1" t="str">
        <f t="shared" si="30"/>
        <v>0.66784072</v>
      </c>
      <c r="G247" s="1">
        <f t="shared" si="31"/>
        <v>0.33568147000000004</v>
      </c>
      <c r="H247" s="1">
        <f t="shared" si="32"/>
        <v>0.33568147000000004</v>
      </c>
      <c r="I247">
        <v>135.6</v>
      </c>
      <c r="J247">
        <f t="shared" si="33"/>
        <v>3.0999999999999943</v>
      </c>
      <c r="K247">
        <f t="shared" si="34"/>
        <v>1.0406125569999982</v>
      </c>
      <c r="L247" t="b">
        <f>IF(N247=1,G247*J247)</f>
        <v>0</v>
      </c>
      <c r="M247" t="b">
        <f>SIGN(G247)=SIGN(J247)</f>
        <v>1</v>
      </c>
      <c r="N247" t="b">
        <f>IF(ABS(G247)&gt;0.5,1)</f>
        <v>0</v>
      </c>
      <c r="O247">
        <f t="shared" si="36"/>
        <v>0</v>
      </c>
      <c r="P247" t="b">
        <f>IF(N247,N247*M247)</f>
        <v>0</v>
      </c>
    </row>
    <row r="248" spans="1:16" x14ac:dyDescent="0.25">
      <c r="A248">
        <v>248</v>
      </c>
      <c r="C248">
        <v>0.29602920999999999</v>
      </c>
      <c r="D248" t="s">
        <v>234</v>
      </c>
      <c r="E248" s="1" t="str">
        <f t="shared" si="30"/>
        <v>0.70397085</v>
      </c>
      <c r="G248" s="1">
        <f t="shared" si="31"/>
        <v>0.40794164000000005</v>
      </c>
      <c r="H248" s="1">
        <f t="shared" si="32"/>
        <v>0.40794164000000005</v>
      </c>
      <c r="I248">
        <v>138.69999999999999</v>
      </c>
      <c r="J248">
        <f t="shared" si="33"/>
        <v>0.30000000000001137</v>
      </c>
      <c r="K248">
        <f t="shared" si="34"/>
        <v>0.12238249200000466</v>
      </c>
      <c r="L248" t="b">
        <f>IF(N248=1,G248*J248)</f>
        <v>0</v>
      </c>
      <c r="M248" t="b">
        <f>SIGN(G248)=SIGN(J248)</f>
        <v>1</v>
      </c>
      <c r="N248" t="b">
        <f>IF(ABS(G248)&gt;0.5,1)</f>
        <v>0</v>
      </c>
      <c r="O248">
        <f t="shared" si="36"/>
        <v>0</v>
      </c>
      <c r="P248" t="b">
        <f>IF(N248,N248*M248)</f>
        <v>0</v>
      </c>
    </row>
    <row r="249" spans="1:16" x14ac:dyDescent="0.25">
      <c r="A249">
        <v>249</v>
      </c>
      <c r="C249">
        <v>0.32760695000000001</v>
      </c>
      <c r="D249" t="s">
        <v>235</v>
      </c>
      <c r="E249" s="1" t="str">
        <f t="shared" si="30"/>
        <v>0.67239302</v>
      </c>
      <c r="G249" s="1">
        <f t="shared" si="31"/>
        <v>0.34478607</v>
      </c>
      <c r="H249" s="1">
        <f t="shared" si="32"/>
        <v>0.34478607</v>
      </c>
      <c r="I249">
        <v>139</v>
      </c>
      <c r="J249">
        <f t="shared" si="33"/>
        <v>2.1999999999999886</v>
      </c>
      <c r="K249">
        <f t="shared" si="34"/>
        <v>0.7585293539999961</v>
      </c>
      <c r="L249" t="b">
        <f>IF(N249=1,G249*J249)</f>
        <v>0</v>
      </c>
      <c r="M249" t="b">
        <f>SIGN(G249)=SIGN(J249)</f>
        <v>1</v>
      </c>
      <c r="N249" t="b">
        <f>IF(ABS(G249)&gt;0.5,1)</f>
        <v>0</v>
      </c>
      <c r="O249">
        <f t="shared" si="36"/>
        <v>0</v>
      </c>
      <c r="P249" t="b">
        <f>IF(N249,N249*M249)</f>
        <v>0</v>
      </c>
    </row>
    <row r="250" spans="1:16" x14ac:dyDescent="0.25">
      <c r="A250">
        <v>250</v>
      </c>
      <c r="C250">
        <v>0.37411928</v>
      </c>
      <c r="D250" t="s">
        <v>236</v>
      </c>
      <c r="E250" s="1" t="str">
        <f t="shared" si="30"/>
        <v>0.62588072</v>
      </c>
      <c r="G250" s="1">
        <f t="shared" si="31"/>
        <v>0.25176143999999995</v>
      </c>
      <c r="H250" s="1">
        <f t="shared" si="32"/>
        <v>0.25176143999999995</v>
      </c>
      <c r="I250">
        <v>141.19999999999999</v>
      </c>
      <c r="J250">
        <f t="shared" si="33"/>
        <v>1.6000000000000227</v>
      </c>
      <c r="K250">
        <f t="shared" si="34"/>
        <v>0.40281830400000562</v>
      </c>
      <c r="L250" t="b">
        <f>IF(N250=1,G250*J250)</f>
        <v>0</v>
      </c>
      <c r="M250" t="b">
        <f>SIGN(G250)=SIGN(J250)</f>
        <v>1</v>
      </c>
      <c r="N250" t="b">
        <f>IF(ABS(G250)&gt;0.5,1)</f>
        <v>0</v>
      </c>
      <c r="O250">
        <f t="shared" si="36"/>
        <v>0</v>
      </c>
      <c r="P250" t="b">
        <f>IF(N250,N250*M250)</f>
        <v>0</v>
      </c>
    </row>
    <row r="251" spans="1:16" x14ac:dyDescent="0.25">
      <c r="A251">
        <v>251</v>
      </c>
      <c r="C251">
        <v>0.34438857</v>
      </c>
      <c r="D251">
        <v>0.65561139999999996</v>
      </c>
      <c r="E251" s="1" t="str">
        <f t="shared" si="30"/>
        <v>0.655611</v>
      </c>
      <c r="G251" s="1">
        <f t="shared" si="31"/>
        <v>0.31122243000000005</v>
      </c>
      <c r="H251" s="1">
        <f t="shared" si="32"/>
        <v>0.31122243000000005</v>
      </c>
      <c r="I251">
        <v>142.80000000000001</v>
      </c>
      <c r="L251" t="b">
        <f>IF(N251=1,G251*J251)</f>
        <v>0</v>
      </c>
      <c r="M251" t="b">
        <f>SIGN(G251)=SIGN(J251)</f>
        <v>0</v>
      </c>
      <c r="N251" t="b">
        <f>IF(ABS(G251)&gt;0.5,1)</f>
        <v>0</v>
      </c>
      <c r="O251">
        <f t="shared" si="36"/>
        <v>0</v>
      </c>
      <c r="P251" t="b">
        <f>IF(N251,N251*M251)</f>
        <v>0</v>
      </c>
    </row>
    <row r="252" spans="1:16" x14ac:dyDescent="0.25">
      <c r="H252">
        <f>SUM(H1:H251)</f>
        <v>71.647880709999981</v>
      </c>
      <c r="K252">
        <f>SUM(K1:K251)</f>
        <v>42.159524128000044</v>
      </c>
      <c r="L252">
        <f>SUM(L1:L251)</f>
        <v>20.697421247000008</v>
      </c>
      <c r="M252">
        <f>COUNTIF(M1:M251,TRUE)</f>
        <v>137</v>
      </c>
      <c r="O252">
        <f>SUM(O1:O251)</f>
        <v>24.883666689999998</v>
      </c>
      <c r="P252">
        <f>COUNTIF(P1:P251,1)</f>
        <v>22</v>
      </c>
    </row>
    <row r="253" spans="1:16" x14ac:dyDescent="0.25">
      <c r="K253">
        <f>K252/H252</f>
        <v>0.58842667375806679</v>
      </c>
      <c r="L253">
        <f>L252/O252</f>
        <v>0.83176733979151407</v>
      </c>
      <c r="M253">
        <f>COUNTIF(M1:M251,FALSE)</f>
        <v>114</v>
      </c>
      <c r="P253">
        <f>COUNTIF(P1:P251,0)</f>
        <v>17</v>
      </c>
    </row>
    <row r="254" spans="1:16" x14ac:dyDescent="0.25">
      <c r="M254">
        <f>M252/(M252+M253)</f>
        <v>0.54581673306772904</v>
      </c>
      <c r="P254">
        <f>P252/(P252+P253)</f>
        <v>0.5641025641025641</v>
      </c>
    </row>
  </sheetData>
  <conditionalFormatting sqref="G1:G251 G253:G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L251 J254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C1" sqref="C1:D1048576"/>
    </sheetView>
  </sheetViews>
  <sheetFormatPr defaultRowHeight="15" x14ac:dyDescent="0.25"/>
  <sheetData>
    <row r="1" spans="1:5" x14ac:dyDescent="0.25">
      <c r="A1" t="s">
        <v>0</v>
      </c>
      <c r="C1">
        <v>0.24097911999999999</v>
      </c>
      <c r="D1" t="s">
        <v>3</v>
      </c>
    </row>
    <row r="2" spans="1:5" x14ac:dyDescent="0.25">
      <c r="B2" t="s">
        <v>0</v>
      </c>
      <c r="C2">
        <v>0.40922064000000002</v>
      </c>
      <c r="D2">
        <v>0.59077930000000001</v>
      </c>
      <c r="E2" t="s">
        <v>1</v>
      </c>
    </row>
    <row r="3" spans="1:5" x14ac:dyDescent="0.25">
      <c r="B3" t="s">
        <v>0</v>
      </c>
      <c r="C3">
        <v>0.47977540000000002</v>
      </c>
      <c r="D3" t="s">
        <v>4</v>
      </c>
    </row>
    <row r="4" spans="1:5" x14ac:dyDescent="0.25">
      <c r="B4" t="s">
        <v>0</v>
      </c>
      <c r="C4">
        <v>0.51711982000000001</v>
      </c>
      <c r="D4" t="s">
        <v>5</v>
      </c>
    </row>
    <row r="5" spans="1:5" x14ac:dyDescent="0.25">
      <c r="B5" t="s">
        <v>0</v>
      </c>
      <c r="C5">
        <v>0.42051461000000001</v>
      </c>
      <c r="D5" t="s">
        <v>6</v>
      </c>
    </row>
    <row r="6" spans="1:5" x14ac:dyDescent="0.25">
      <c r="B6" t="s">
        <v>0</v>
      </c>
      <c r="C6">
        <v>0.40464705000000001</v>
      </c>
      <c r="D6" t="s">
        <v>7</v>
      </c>
    </row>
    <row r="7" spans="1:5" x14ac:dyDescent="0.25">
      <c r="B7" t="s">
        <v>0</v>
      </c>
      <c r="C7">
        <v>0.33240014000000001</v>
      </c>
      <c r="D7">
        <v>0.66759979999999997</v>
      </c>
      <c r="E7" t="s">
        <v>1</v>
      </c>
    </row>
    <row r="8" spans="1:5" x14ac:dyDescent="0.25">
      <c r="B8" t="s">
        <v>0</v>
      </c>
      <c r="C8">
        <v>0.23290408000000001</v>
      </c>
      <c r="D8" t="s">
        <v>8</v>
      </c>
    </row>
    <row r="9" spans="1:5" x14ac:dyDescent="0.25">
      <c r="B9" t="s">
        <v>0</v>
      </c>
      <c r="C9">
        <v>0.27929865999999998</v>
      </c>
      <c r="D9">
        <v>0.72070140000000005</v>
      </c>
      <c r="E9" t="s">
        <v>1</v>
      </c>
    </row>
    <row r="10" spans="1:5" x14ac:dyDescent="0.25">
      <c r="B10" t="s">
        <v>0</v>
      </c>
      <c r="C10">
        <v>0.16004415</v>
      </c>
      <c r="D10" t="s">
        <v>9</v>
      </c>
    </row>
    <row r="11" spans="1:5" x14ac:dyDescent="0.25">
      <c r="B11" t="s">
        <v>0</v>
      </c>
      <c r="C11">
        <v>0.37655561999999998</v>
      </c>
      <c r="D11" t="s">
        <v>10</v>
      </c>
    </row>
    <row r="12" spans="1:5" x14ac:dyDescent="0.25">
      <c r="B12" t="s">
        <v>0</v>
      </c>
      <c r="C12">
        <v>0.36783590999999999</v>
      </c>
      <c r="D12" t="s">
        <v>11</v>
      </c>
    </row>
    <row r="13" spans="1:5" x14ac:dyDescent="0.25">
      <c r="B13" t="s">
        <v>0</v>
      </c>
      <c r="C13">
        <v>0.43800324000000002</v>
      </c>
      <c r="D13">
        <v>0.56199670000000002</v>
      </c>
      <c r="E13" t="s">
        <v>1</v>
      </c>
    </row>
    <row r="14" spans="1:5" x14ac:dyDescent="0.25">
      <c r="B14" t="s">
        <v>0</v>
      </c>
      <c r="C14">
        <v>0.34493348000000001</v>
      </c>
      <c r="D14" t="s">
        <v>12</v>
      </c>
    </row>
    <row r="15" spans="1:5" x14ac:dyDescent="0.25">
      <c r="B15" t="s">
        <v>0</v>
      </c>
      <c r="C15">
        <v>7.5553299999999999E-3</v>
      </c>
      <c r="D15" t="s">
        <v>13</v>
      </c>
    </row>
    <row r="16" spans="1:5" x14ac:dyDescent="0.25">
      <c r="B16" t="s">
        <v>0</v>
      </c>
      <c r="C16">
        <v>0.88484262999999996</v>
      </c>
      <c r="D16" t="s">
        <v>14</v>
      </c>
    </row>
    <row r="17" spans="2:4" x14ac:dyDescent="0.25">
      <c r="B17" t="s">
        <v>0</v>
      </c>
      <c r="C17">
        <v>0.24944484</v>
      </c>
      <c r="D17" t="s">
        <v>15</v>
      </c>
    </row>
    <row r="18" spans="2:4" x14ac:dyDescent="0.25">
      <c r="B18" t="s">
        <v>0</v>
      </c>
      <c r="C18">
        <v>0.11148558</v>
      </c>
      <c r="D18" t="s">
        <v>16</v>
      </c>
    </row>
    <row r="19" spans="2:4" x14ac:dyDescent="0.25">
      <c r="B19" t="s">
        <v>0</v>
      </c>
      <c r="C19">
        <v>0.45742175000000002</v>
      </c>
      <c r="D19" t="s">
        <v>17</v>
      </c>
    </row>
    <row r="20" spans="2:4" x14ac:dyDescent="0.25">
      <c r="B20" t="s">
        <v>0</v>
      </c>
      <c r="C20">
        <v>0.57365018000000001</v>
      </c>
      <c r="D20" t="s">
        <v>18</v>
      </c>
    </row>
    <row r="21" spans="2:4" x14ac:dyDescent="0.25">
      <c r="B21" t="s">
        <v>0</v>
      </c>
      <c r="C21">
        <v>0.64549767999999996</v>
      </c>
      <c r="D21" t="s">
        <v>19</v>
      </c>
    </row>
    <row r="22" spans="2:4" x14ac:dyDescent="0.25">
      <c r="B22" t="s">
        <v>0</v>
      </c>
      <c r="C22">
        <v>0.49148491</v>
      </c>
      <c r="D22" t="s">
        <v>20</v>
      </c>
    </row>
    <row r="23" spans="2:4" x14ac:dyDescent="0.25">
      <c r="B23" t="s">
        <v>0</v>
      </c>
      <c r="C23">
        <v>0.61984788999999996</v>
      </c>
      <c r="D23" t="s">
        <v>21</v>
      </c>
    </row>
    <row r="24" spans="2:4" x14ac:dyDescent="0.25">
      <c r="B24" t="s">
        <v>0</v>
      </c>
      <c r="C24">
        <v>0.58432059999999997</v>
      </c>
      <c r="D24" t="s">
        <v>22</v>
      </c>
    </row>
    <row r="25" spans="2:4" x14ac:dyDescent="0.25">
      <c r="B25" t="s">
        <v>0</v>
      </c>
      <c r="C25">
        <v>0.48517901000000002</v>
      </c>
      <c r="D25" t="s">
        <v>23</v>
      </c>
    </row>
    <row r="26" spans="2:4" x14ac:dyDescent="0.25">
      <c r="B26" t="s">
        <v>0</v>
      </c>
      <c r="C26">
        <v>0.43599557999999999</v>
      </c>
      <c r="D26" t="s">
        <v>24</v>
      </c>
    </row>
    <row r="27" spans="2:4" x14ac:dyDescent="0.25">
      <c r="B27" t="s">
        <v>0</v>
      </c>
      <c r="C27">
        <v>0.49990031000000001</v>
      </c>
      <c r="D27" t="s">
        <v>25</v>
      </c>
    </row>
    <row r="28" spans="2:4" x14ac:dyDescent="0.25">
      <c r="B28" t="s">
        <v>0</v>
      </c>
      <c r="C28">
        <v>0.52500659000000005</v>
      </c>
      <c r="D28" t="s">
        <v>26</v>
      </c>
    </row>
    <row r="29" spans="2:4" x14ac:dyDescent="0.25">
      <c r="B29" t="s">
        <v>0</v>
      </c>
      <c r="C29">
        <v>0.37500518999999999</v>
      </c>
      <c r="D29" t="s">
        <v>27</v>
      </c>
    </row>
    <row r="30" spans="2:4" x14ac:dyDescent="0.25">
      <c r="B30" t="s">
        <v>0</v>
      </c>
      <c r="C30">
        <v>0.26303716999999999</v>
      </c>
      <c r="D30" t="s">
        <v>28</v>
      </c>
    </row>
    <row r="31" spans="2:4" x14ac:dyDescent="0.25">
      <c r="B31" t="s">
        <v>0</v>
      </c>
      <c r="C31">
        <v>0.56460726000000006</v>
      </c>
      <c r="D31" t="s">
        <v>29</v>
      </c>
    </row>
    <row r="32" spans="2:4" x14ac:dyDescent="0.25">
      <c r="B32" t="s">
        <v>0</v>
      </c>
      <c r="C32">
        <v>0.62206262000000001</v>
      </c>
      <c r="D32" t="s">
        <v>30</v>
      </c>
    </row>
    <row r="33" spans="2:5" x14ac:dyDescent="0.25">
      <c r="B33" t="s">
        <v>0</v>
      </c>
      <c r="C33">
        <v>0.66433792999999997</v>
      </c>
      <c r="D33" t="s">
        <v>31</v>
      </c>
    </row>
    <row r="34" spans="2:5" x14ac:dyDescent="0.25">
      <c r="B34" t="s">
        <v>0</v>
      </c>
      <c r="C34">
        <v>0.52141923000000001</v>
      </c>
      <c r="D34" t="s">
        <v>32</v>
      </c>
    </row>
    <row r="35" spans="2:5" x14ac:dyDescent="0.25">
      <c r="B35" t="s">
        <v>0</v>
      </c>
      <c r="C35">
        <v>0.17738851999999999</v>
      </c>
      <c r="D35" t="s">
        <v>33</v>
      </c>
    </row>
    <row r="36" spans="2:5" x14ac:dyDescent="0.25">
      <c r="B36" t="s">
        <v>0</v>
      </c>
      <c r="C36">
        <v>0.32325717999999998</v>
      </c>
      <c r="D36" t="s">
        <v>34</v>
      </c>
    </row>
    <row r="37" spans="2:5" x14ac:dyDescent="0.25">
      <c r="B37" t="s">
        <v>0</v>
      </c>
      <c r="C37">
        <v>0.74024056999999999</v>
      </c>
      <c r="D37" t="s">
        <v>35</v>
      </c>
    </row>
    <row r="38" spans="2:5" x14ac:dyDescent="0.25">
      <c r="B38" t="s">
        <v>0</v>
      </c>
      <c r="C38">
        <v>0.63305330000000004</v>
      </c>
      <c r="D38" t="s">
        <v>36</v>
      </c>
    </row>
    <row r="39" spans="2:5" x14ac:dyDescent="0.25">
      <c r="B39" t="s">
        <v>0</v>
      </c>
      <c r="C39">
        <v>0.33552966000000001</v>
      </c>
      <c r="D39" t="s">
        <v>37</v>
      </c>
    </row>
    <row r="40" spans="2:5" x14ac:dyDescent="0.25">
      <c r="B40" t="s">
        <v>0</v>
      </c>
      <c r="C40">
        <v>0.42194106999999997</v>
      </c>
      <c r="D40">
        <v>0.57805890000000004</v>
      </c>
      <c r="E40" t="s">
        <v>1</v>
      </c>
    </row>
    <row r="41" spans="2:5" x14ac:dyDescent="0.25">
      <c r="B41" t="s">
        <v>0</v>
      </c>
      <c r="C41">
        <v>0.54943781999999997</v>
      </c>
      <c r="D41" t="s">
        <v>38</v>
      </c>
    </row>
    <row r="42" spans="2:5" x14ac:dyDescent="0.25">
      <c r="B42" t="s">
        <v>0</v>
      </c>
      <c r="C42">
        <v>0.31917349</v>
      </c>
      <c r="D42" t="s">
        <v>39</v>
      </c>
    </row>
    <row r="43" spans="2:5" x14ac:dyDescent="0.25">
      <c r="B43" t="s">
        <v>0</v>
      </c>
      <c r="C43">
        <v>0.21095027</v>
      </c>
      <c r="D43" t="s">
        <v>40</v>
      </c>
    </row>
    <row r="44" spans="2:5" x14ac:dyDescent="0.25">
      <c r="B44" t="s">
        <v>0</v>
      </c>
      <c r="C44">
        <v>0.27173847000000001</v>
      </c>
      <c r="D44" t="s">
        <v>41</v>
      </c>
    </row>
    <row r="45" spans="2:5" x14ac:dyDescent="0.25">
      <c r="B45" t="s">
        <v>0</v>
      </c>
      <c r="C45">
        <v>0.41746162999999997</v>
      </c>
      <c r="D45" t="s">
        <v>42</v>
      </c>
    </row>
    <row r="46" spans="2:5" x14ac:dyDescent="0.25">
      <c r="B46" t="s">
        <v>0</v>
      </c>
      <c r="C46">
        <v>0.43786699000000001</v>
      </c>
      <c r="D46" t="s">
        <v>43</v>
      </c>
    </row>
    <row r="47" spans="2:5" x14ac:dyDescent="0.25">
      <c r="B47" t="s">
        <v>0</v>
      </c>
      <c r="C47">
        <v>0.58050221000000002</v>
      </c>
      <c r="D47" t="s">
        <v>44</v>
      </c>
    </row>
    <row r="48" spans="2:5" x14ac:dyDescent="0.25">
      <c r="B48" t="s">
        <v>0</v>
      </c>
      <c r="C48">
        <v>0.66741901999999997</v>
      </c>
      <c r="D48" t="s">
        <v>45</v>
      </c>
    </row>
    <row r="49" spans="2:4" x14ac:dyDescent="0.25">
      <c r="B49" t="s">
        <v>0</v>
      </c>
      <c r="C49">
        <v>0.66770452000000002</v>
      </c>
      <c r="D49" t="s">
        <v>46</v>
      </c>
    </row>
    <row r="50" spans="2:4" x14ac:dyDescent="0.25">
      <c r="B50" t="s">
        <v>0</v>
      </c>
      <c r="C50">
        <v>0.50321095999999998</v>
      </c>
      <c r="D50" t="s">
        <v>47</v>
      </c>
    </row>
    <row r="51" spans="2:4" x14ac:dyDescent="0.25">
      <c r="B51" t="s">
        <v>0</v>
      </c>
      <c r="C51">
        <v>0.33105087</v>
      </c>
      <c r="D51" t="s">
        <v>48</v>
      </c>
    </row>
    <row r="52" spans="2:4" x14ac:dyDescent="0.25">
      <c r="B52" t="s">
        <v>0</v>
      </c>
      <c r="C52">
        <v>0.41708912999999997</v>
      </c>
      <c r="D52" t="s">
        <v>49</v>
      </c>
    </row>
    <row r="53" spans="2:4" x14ac:dyDescent="0.25">
      <c r="B53" t="s">
        <v>0</v>
      </c>
      <c r="C53">
        <v>0.48640484</v>
      </c>
      <c r="D53" t="s">
        <v>50</v>
      </c>
    </row>
    <row r="54" spans="2:4" x14ac:dyDescent="0.25">
      <c r="B54" t="s">
        <v>0</v>
      </c>
      <c r="C54">
        <v>0.45708102</v>
      </c>
      <c r="D54" t="s">
        <v>51</v>
      </c>
    </row>
    <row r="55" spans="2:4" x14ac:dyDescent="0.25">
      <c r="B55" t="s">
        <v>0</v>
      </c>
      <c r="C55">
        <v>0.46380570999999998</v>
      </c>
      <c r="D55" t="s">
        <v>52</v>
      </c>
    </row>
    <row r="56" spans="2:4" x14ac:dyDescent="0.25">
      <c r="B56" t="s">
        <v>0</v>
      </c>
      <c r="C56">
        <v>0.44283432</v>
      </c>
      <c r="D56" t="s">
        <v>53</v>
      </c>
    </row>
    <row r="57" spans="2:4" x14ac:dyDescent="0.25">
      <c r="B57" t="s">
        <v>0</v>
      </c>
      <c r="C57">
        <v>0.34693030000000002</v>
      </c>
      <c r="D57" t="s">
        <v>54</v>
      </c>
    </row>
    <row r="58" spans="2:4" x14ac:dyDescent="0.25">
      <c r="B58" t="s">
        <v>0</v>
      </c>
      <c r="C58">
        <v>0.45731831000000001</v>
      </c>
      <c r="D58" t="s">
        <v>55</v>
      </c>
    </row>
    <row r="59" spans="2:4" x14ac:dyDescent="0.25">
      <c r="B59" t="s">
        <v>0</v>
      </c>
      <c r="C59">
        <v>0.53124762000000003</v>
      </c>
      <c r="D59" t="s">
        <v>56</v>
      </c>
    </row>
    <row r="60" spans="2:4" x14ac:dyDescent="0.25">
      <c r="B60" t="s">
        <v>0</v>
      </c>
      <c r="C60">
        <v>0.54167712000000001</v>
      </c>
      <c r="D60" t="s">
        <v>57</v>
      </c>
    </row>
    <row r="61" spans="2:4" x14ac:dyDescent="0.25">
      <c r="B61" t="s">
        <v>0</v>
      </c>
      <c r="C61">
        <v>0.57206922999999998</v>
      </c>
      <c r="D61" t="s">
        <v>58</v>
      </c>
    </row>
    <row r="62" spans="2:4" x14ac:dyDescent="0.25">
      <c r="B62" t="s">
        <v>0</v>
      </c>
      <c r="C62">
        <v>0.51146256999999995</v>
      </c>
      <c r="D62" t="s">
        <v>59</v>
      </c>
    </row>
    <row r="63" spans="2:4" x14ac:dyDescent="0.25">
      <c r="B63" t="s">
        <v>0</v>
      </c>
      <c r="C63">
        <v>0.42061978999999999</v>
      </c>
      <c r="D63" t="s">
        <v>60</v>
      </c>
    </row>
    <row r="64" spans="2:4" x14ac:dyDescent="0.25">
      <c r="B64" t="s">
        <v>0</v>
      </c>
      <c r="C64">
        <v>0.64264350999999997</v>
      </c>
      <c r="D64" t="s">
        <v>61</v>
      </c>
    </row>
    <row r="65" spans="2:5" x14ac:dyDescent="0.25">
      <c r="B65" t="s">
        <v>0</v>
      </c>
      <c r="C65">
        <v>0.56964904000000005</v>
      </c>
      <c r="D65" t="s">
        <v>62</v>
      </c>
    </row>
    <row r="66" spans="2:5" x14ac:dyDescent="0.25">
      <c r="B66" t="s">
        <v>0</v>
      </c>
      <c r="C66">
        <v>0.48292014</v>
      </c>
      <c r="D66" t="s">
        <v>63</v>
      </c>
    </row>
    <row r="67" spans="2:5" x14ac:dyDescent="0.25">
      <c r="B67" t="s">
        <v>0</v>
      </c>
      <c r="C67">
        <v>0.47780356000000002</v>
      </c>
      <c r="D67" t="s">
        <v>64</v>
      </c>
    </row>
    <row r="68" spans="2:5" x14ac:dyDescent="0.25">
      <c r="B68" t="s">
        <v>0</v>
      </c>
      <c r="C68">
        <v>0.56183136</v>
      </c>
      <c r="D68" t="s">
        <v>65</v>
      </c>
    </row>
    <row r="69" spans="2:5" x14ac:dyDescent="0.25">
      <c r="B69" t="s">
        <v>0</v>
      </c>
      <c r="C69">
        <v>0.77933735000000004</v>
      </c>
      <c r="D69" t="s">
        <v>66</v>
      </c>
    </row>
    <row r="70" spans="2:5" x14ac:dyDescent="0.25">
      <c r="B70" t="s">
        <v>0</v>
      </c>
      <c r="C70">
        <v>0.79991084000000001</v>
      </c>
      <c r="D70" t="s">
        <v>67</v>
      </c>
    </row>
    <row r="71" spans="2:5" x14ac:dyDescent="0.25">
      <c r="B71" t="s">
        <v>0</v>
      </c>
      <c r="C71">
        <v>0.45787609000000001</v>
      </c>
      <c r="D71" t="s">
        <v>68</v>
      </c>
    </row>
    <row r="72" spans="2:5" x14ac:dyDescent="0.25">
      <c r="B72" t="s">
        <v>0</v>
      </c>
      <c r="C72">
        <v>0.59206861</v>
      </c>
      <c r="D72" t="s">
        <v>69</v>
      </c>
    </row>
    <row r="73" spans="2:5" x14ac:dyDescent="0.25">
      <c r="B73" t="s">
        <v>0</v>
      </c>
      <c r="C73">
        <v>0.62127476999999998</v>
      </c>
      <c r="D73" t="s">
        <v>70</v>
      </c>
    </row>
    <row r="74" spans="2:5" x14ac:dyDescent="0.25">
      <c r="B74" t="s">
        <v>0</v>
      </c>
      <c r="C74">
        <v>0.25262180000000001</v>
      </c>
      <c r="D74" t="s">
        <v>71</v>
      </c>
    </row>
    <row r="75" spans="2:5" x14ac:dyDescent="0.25">
      <c r="B75" t="s">
        <v>0</v>
      </c>
      <c r="C75">
        <v>0.22542899999999999</v>
      </c>
      <c r="D75">
        <v>0.77457100000000001</v>
      </c>
      <c r="E75" t="s">
        <v>1</v>
      </c>
    </row>
    <row r="76" spans="2:5" x14ac:dyDescent="0.25">
      <c r="B76" t="s">
        <v>0</v>
      </c>
      <c r="C76">
        <v>0.42720929000000002</v>
      </c>
      <c r="D76">
        <v>0.57279080000000004</v>
      </c>
      <c r="E76" t="s">
        <v>1</v>
      </c>
    </row>
    <row r="77" spans="2:5" x14ac:dyDescent="0.25">
      <c r="B77" t="s">
        <v>0</v>
      </c>
      <c r="C77">
        <v>0.28616828</v>
      </c>
      <c r="D77" t="s">
        <v>72</v>
      </c>
    </row>
    <row r="78" spans="2:5" x14ac:dyDescent="0.25">
      <c r="B78" t="s">
        <v>0</v>
      </c>
      <c r="C78">
        <v>0.50696348999999996</v>
      </c>
      <c r="D78" t="s">
        <v>73</v>
      </c>
    </row>
    <row r="79" spans="2:5" x14ac:dyDescent="0.25">
      <c r="B79" t="s">
        <v>0</v>
      </c>
      <c r="C79">
        <v>0.50479185999999998</v>
      </c>
      <c r="D79" t="s">
        <v>74</v>
      </c>
    </row>
    <row r="80" spans="2:5" x14ac:dyDescent="0.25">
      <c r="B80" t="s">
        <v>0</v>
      </c>
      <c r="C80">
        <v>0.27394070999999998</v>
      </c>
      <c r="D80" t="s">
        <v>75</v>
      </c>
    </row>
    <row r="81" spans="2:4" x14ac:dyDescent="0.25">
      <c r="B81" t="s">
        <v>0</v>
      </c>
      <c r="C81">
        <v>0.28328362000000001</v>
      </c>
      <c r="D81" t="s">
        <v>76</v>
      </c>
    </row>
    <row r="82" spans="2:4" x14ac:dyDescent="0.25">
      <c r="B82" t="s">
        <v>0</v>
      </c>
      <c r="C82">
        <v>0.36219504000000002</v>
      </c>
      <c r="D82" t="s">
        <v>77</v>
      </c>
    </row>
    <row r="83" spans="2:4" x14ac:dyDescent="0.25">
      <c r="B83" t="s">
        <v>0</v>
      </c>
      <c r="C83">
        <v>0.31726974000000002</v>
      </c>
      <c r="D83" t="s">
        <v>78</v>
      </c>
    </row>
    <row r="84" spans="2:4" x14ac:dyDescent="0.25">
      <c r="B84" t="s">
        <v>0</v>
      </c>
      <c r="C84">
        <v>0.31514071999999999</v>
      </c>
      <c r="D84" t="s">
        <v>79</v>
      </c>
    </row>
    <row r="85" spans="2:4" x14ac:dyDescent="0.25">
      <c r="B85" t="s">
        <v>0</v>
      </c>
      <c r="C85">
        <v>0.45595904999999998</v>
      </c>
      <c r="D85" t="s">
        <v>80</v>
      </c>
    </row>
    <row r="86" spans="2:4" x14ac:dyDescent="0.25">
      <c r="B86" t="s">
        <v>0</v>
      </c>
      <c r="C86">
        <v>0.46778607</v>
      </c>
      <c r="D86" t="s">
        <v>81</v>
      </c>
    </row>
    <row r="87" spans="2:4" x14ac:dyDescent="0.25">
      <c r="B87" t="s">
        <v>0</v>
      </c>
      <c r="C87">
        <v>0.52204698000000005</v>
      </c>
      <c r="D87" t="s">
        <v>82</v>
      </c>
    </row>
    <row r="88" spans="2:4" x14ac:dyDescent="0.25">
      <c r="B88" t="s">
        <v>0</v>
      </c>
      <c r="C88">
        <v>0.64943187999999996</v>
      </c>
      <c r="D88" t="s">
        <v>83</v>
      </c>
    </row>
    <row r="89" spans="2:4" x14ac:dyDescent="0.25">
      <c r="B89" t="s">
        <v>0</v>
      </c>
      <c r="C89">
        <v>0.52226746000000002</v>
      </c>
      <c r="D89" t="s">
        <v>84</v>
      </c>
    </row>
    <row r="90" spans="2:4" x14ac:dyDescent="0.25">
      <c r="B90" t="s">
        <v>0</v>
      </c>
      <c r="C90">
        <v>0.33329885999999997</v>
      </c>
      <c r="D90" t="s">
        <v>85</v>
      </c>
    </row>
    <row r="91" spans="2:4" x14ac:dyDescent="0.25">
      <c r="B91" t="s">
        <v>0</v>
      </c>
      <c r="C91">
        <v>0.27533184999999999</v>
      </c>
      <c r="D91" t="s">
        <v>86</v>
      </c>
    </row>
    <row r="92" spans="2:4" x14ac:dyDescent="0.25">
      <c r="B92" t="s">
        <v>0</v>
      </c>
      <c r="C92">
        <v>0.41658153999999997</v>
      </c>
      <c r="D92" t="s">
        <v>87</v>
      </c>
    </row>
    <row r="93" spans="2:4" x14ac:dyDescent="0.25">
      <c r="B93" t="s">
        <v>0</v>
      </c>
      <c r="C93">
        <v>0.18359458000000001</v>
      </c>
      <c r="D93" t="s">
        <v>88</v>
      </c>
    </row>
    <row r="94" spans="2:4" x14ac:dyDescent="0.25">
      <c r="B94" t="s">
        <v>0</v>
      </c>
      <c r="C94">
        <v>0.30028605000000003</v>
      </c>
      <c r="D94" t="s">
        <v>89</v>
      </c>
    </row>
    <row r="95" spans="2:4" x14ac:dyDescent="0.25">
      <c r="B95" t="s">
        <v>0</v>
      </c>
      <c r="C95">
        <v>0.24958430000000001</v>
      </c>
      <c r="D95" t="s">
        <v>90</v>
      </c>
    </row>
    <row r="96" spans="2:4" x14ac:dyDescent="0.25">
      <c r="B96" t="s">
        <v>0</v>
      </c>
      <c r="C96">
        <v>0.36389431</v>
      </c>
      <c r="D96" t="s">
        <v>91</v>
      </c>
    </row>
    <row r="97" spans="2:5" x14ac:dyDescent="0.25">
      <c r="B97" t="s">
        <v>0</v>
      </c>
      <c r="C97">
        <v>0.42209360000000001</v>
      </c>
      <c r="D97" t="s">
        <v>92</v>
      </c>
    </row>
    <row r="98" spans="2:5" x14ac:dyDescent="0.25">
      <c r="B98" t="s">
        <v>0</v>
      </c>
      <c r="C98">
        <v>0.62519979000000003</v>
      </c>
      <c r="D98" t="s">
        <v>93</v>
      </c>
    </row>
    <row r="99" spans="2:5" x14ac:dyDescent="0.25">
      <c r="B99" t="s">
        <v>0</v>
      </c>
      <c r="C99">
        <v>0.67357981</v>
      </c>
      <c r="D99" t="s">
        <v>94</v>
      </c>
    </row>
    <row r="100" spans="2:5" x14ac:dyDescent="0.25">
      <c r="B100" t="s">
        <v>0</v>
      </c>
      <c r="C100">
        <v>0.55375761000000001</v>
      </c>
      <c r="D100" t="s">
        <v>95</v>
      </c>
    </row>
    <row r="101" spans="2:5" x14ac:dyDescent="0.25">
      <c r="B101" t="s">
        <v>0</v>
      </c>
      <c r="C101">
        <v>0.46310659999999998</v>
      </c>
      <c r="D101" t="s">
        <v>96</v>
      </c>
    </row>
    <row r="102" spans="2:5" x14ac:dyDescent="0.25">
      <c r="B102" t="s">
        <v>0</v>
      </c>
      <c r="C102">
        <v>0.48538809999999999</v>
      </c>
      <c r="D102">
        <v>0.51461190000000001</v>
      </c>
      <c r="E102" t="s">
        <v>1</v>
      </c>
    </row>
    <row r="103" spans="2:5" x14ac:dyDescent="0.25">
      <c r="B103" t="s">
        <v>0</v>
      </c>
      <c r="C103">
        <v>0.55603838000000005</v>
      </c>
      <c r="D103" t="s">
        <v>97</v>
      </c>
    </row>
    <row r="104" spans="2:5" x14ac:dyDescent="0.25">
      <c r="B104" t="s">
        <v>0</v>
      </c>
      <c r="C104">
        <v>0.68161768</v>
      </c>
      <c r="D104" t="s">
        <v>98</v>
      </c>
    </row>
    <row r="105" spans="2:5" x14ac:dyDescent="0.25">
      <c r="B105" t="s">
        <v>0</v>
      </c>
      <c r="C105">
        <v>0.47651487999999997</v>
      </c>
      <c r="D105" t="s">
        <v>99</v>
      </c>
    </row>
    <row r="106" spans="2:5" x14ac:dyDescent="0.25">
      <c r="B106" t="s">
        <v>0</v>
      </c>
      <c r="C106">
        <v>0.63189715000000002</v>
      </c>
      <c r="D106" t="s">
        <v>100</v>
      </c>
    </row>
    <row r="107" spans="2:5" x14ac:dyDescent="0.25">
      <c r="B107" t="s">
        <v>0</v>
      </c>
      <c r="C107">
        <v>0.58883094999999996</v>
      </c>
      <c r="D107" t="s">
        <v>101</v>
      </c>
    </row>
    <row r="108" spans="2:5" x14ac:dyDescent="0.25">
      <c r="B108" t="s">
        <v>0</v>
      </c>
      <c r="C108">
        <v>0.67219222000000001</v>
      </c>
      <c r="D108" t="s">
        <v>102</v>
      </c>
    </row>
    <row r="109" spans="2:5" x14ac:dyDescent="0.25">
      <c r="B109" t="s">
        <v>0</v>
      </c>
      <c r="C109">
        <v>0.55388534</v>
      </c>
      <c r="D109" t="s">
        <v>103</v>
      </c>
    </row>
    <row r="110" spans="2:5" x14ac:dyDescent="0.25">
      <c r="B110" t="s">
        <v>0</v>
      </c>
      <c r="C110">
        <v>0.55871676999999997</v>
      </c>
      <c r="D110" t="s">
        <v>104</v>
      </c>
    </row>
    <row r="111" spans="2:5" x14ac:dyDescent="0.25">
      <c r="B111" t="s">
        <v>0</v>
      </c>
      <c r="C111">
        <v>0.68410075000000004</v>
      </c>
      <c r="D111" t="s">
        <v>105</v>
      </c>
    </row>
    <row r="112" spans="2:5" x14ac:dyDescent="0.25">
      <c r="B112" t="s">
        <v>0</v>
      </c>
      <c r="C112">
        <v>0.53204286000000001</v>
      </c>
      <c r="D112" t="s">
        <v>106</v>
      </c>
    </row>
    <row r="113" spans="2:5" x14ac:dyDescent="0.25">
      <c r="B113" t="s">
        <v>0</v>
      </c>
      <c r="C113">
        <v>0.53522133999999999</v>
      </c>
      <c r="D113" t="s">
        <v>107</v>
      </c>
    </row>
    <row r="114" spans="2:5" x14ac:dyDescent="0.25">
      <c r="B114" t="s">
        <v>0</v>
      </c>
      <c r="C114">
        <v>0.85522335999999999</v>
      </c>
      <c r="D114">
        <v>0.14477660000000001</v>
      </c>
      <c r="E114" t="s">
        <v>1</v>
      </c>
    </row>
    <row r="115" spans="2:5" x14ac:dyDescent="0.25">
      <c r="B115" t="s">
        <v>0</v>
      </c>
      <c r="C115">
        <v>0.81838822</v>
      </c>
      <c r="D115" t="s">
        <v>108</v>
      </c>
    </row>
    <row r="116" spans="2:5" x14ac:dyDescent="0.25">
      <c r="B116" t="s">
        <v>0</v>
      </c>
      <c r="C116">
        <v>0.51875674999999999</v>
      </c>
      <c r="D116" t="s">
        <v>109</v>
      </c>
    </row>
    <row r="117" spans="2:5" x14ac:dyDescent="0.25">
      <c r="B117" t="s">
        <v>0</v>
      </c>
      <c r="C117">
        <v>0.52343004999999998</v>
      </c>
      <c r="D117" t="s">
        <v>110</v>
      </c>
    </row>
    <row r="118" spans="2:5" x14ac:dyDescent="0.25">
      <c r="B118" t="s">
        <v>0</v>
      </c>
      <c r="C118">
        <v>0.63890254000000002</v>
      </c>
      <c r="D118" t="s">
        <v>111</v>
      </c>
    </row>
    <row r="119" spans="2:5" x14ac:dyDescent="0.25">
      <c r="B119" t="s">
        <v>0</v>
      </c>
      <c r="C119">
        <v>0.59304398000000003</v>
      </c>
      <c r="D119" t="s">
        <v>112</v>
      </c>
    </row>
    <row r="120" spans="2:5" x14ac:dyDescent="0.25">
      <c r="B120" t="s">
        <v>0</v>
      </c>
      <c r="C120">
        <v>0.51353674999999999</v>
      </c>
      <c r="D120" t="s">
        <v>113</v>
      </c>
    </row>
    <row r="121" spans="2:5" x14ac:dyDescent="0.25">
      <c r="B121" t="s">
        <v>0</v>
      </c>
      <c r="C121">
        <v>0.64675890999999996</v>
      </c>
      <c r="D121" t="s">
        <v>114</v>
      </c>
    </row>
    <row r="122" spans="2:5" x14ac:dyDescent="0.25">
      <c r="B122" t="s">
        <v>0</v>
      </c>
      <c r="C122">
        <v>0.64254749</v>
      </c>
      <c r="D122" t="s">
        <v>115</v>
      </c>
    </row>
    <row r="123" spans="2:5" x14ac:dyDescent="0.25">
      <c r="B123" t="s">
        <v>0</v>
      </c>
      <c r="C123">
        <v>0.69441390000000003</v>
      </c>
      <c r="D123" t="s">
        <v>116</v>
      </c>
    </row>
    <row r="124" spans="2:5" x14ac:dyDescent="0.25">
      <c r="B124" t="s">
        <v>0</v>
      </c>
      <c r="C124">
        <v>0.63124119999999995</v>
      </c>
      <c r="D124">
        <v>0.3687588</v>
      </c>
      <c r="E124" t="s">
        <v>1</v>
      </c>
    </row>
    <row r="125" spans="2:5" x14ac:dyDescent="0.25">
      <c r="B125" t="s">
        <v>0</v>
      </c>
      <c r="C125">
        <v>0.69435482999999998</v>
      </c>
      <c r="D125" t="s">
        <v>117</v>
      </c>
    </row>
    <row r="126" spans="2:5" x14ac:dyDescent="0.25">
      <c r="B126" t="s">
        <v>0</v>
      </c>
      <c r="C126">
        <v>0.92016423000000003</v>
      </c>
      <c r="D126" t="s">
        <v>118</v>
      </c>
    </row>
    <row r="127" spans="2:5" x14ac:dyDescent="0.25">
      <c r="B127" t="s">
        <v>0</v>
      </c>
      <c r="C127">
        <v>0.8830964</v>
      </c>
      <c r="D127" t="s">
        <v>119</v>
      </c>
    </row>
    <row r="128" spans="2:5" x14ac:dyDescent="0.25">
      <c r="B128" t="s">
        <v>0</v>
      </c>
      <c r="C128">
        <v>0.40260699</v>
      </c>
      <c r="D128" t="s">
        <v>120</v>
      </c>
    </row>
    <row r="129" spans="2:5" x14ac:dyDescent="0.25">
      <c r="B129" t="s">
        <v>0</v>
      </c>
      <c r="C129">
        <v>0.32340479</v>
      </c>
      <c r="D129" t="s">
        <v>121</v>
      </c>
    </row>
    <row r="130" spans="2:5" x14ac:dyDescent="0.25">
      <c r="B130" t="s">
        <v>0</v>
      </c>
      <c r="C130">
        <v>0.45130979999999998</v>
      </c>
      <c r="D130" t="s">
        <v>122</v>
      </c>
    </row>
    <row r="131" spans="2:5" x14ac:dyDescent="0.25">
      <c r="B131" t="s">
        <v>0</v>
      </c>
      <c r="C131">
        <v>0.67144417999999995</v>
      </c>
      <c r="D131" t="s">
        <v>123</v>
      </c>
    </row>
    <row r="132" spans="2:5" x14ac:dyDescent="0.25">
      <c r="B132" t="s">
        <v>0</v>
      </c>
      <c r="C132">
        <v>0.75434296999999995</v>
      </c>
      <c r="D132" t="s">
        <v>124</v>
      </c>
    </row>
    <row r="133" spans="2:5" x14ac:dyDescent="0.25">
      <c r="B133" t="s">
        <v>0</v>
      </c>
      <c r="C133">
        <v>0.71368944999999995</v>
      </c>
      <c r="D133" t="s">
        <v>125</v>
      </c>
    </row>
    <row r="134" spans="2:5" x14ac:dyDescent="0.25">
      <c r="B134" t="s">
        <v>0</v>
      </c>
      <c r="C134">
        <v>0.33970854</v>
      </c>
      <c r="D134" t="s">
        <v>126</v>
      </c>
    </row>
    <row r="135" spans="2:5" x14ac:dyDescent="0.25">
      <c r="B135" t="s">
        <v>0</v>
      </c>
      <c r="C135">
        <v>0.24226539</v>
      </c>
      <c r="D135" t="s">
        <v>127</v>
      </c>
    </row>
    <row r="136" spans="2:5" x14ac:dyDescent="0.25">
      <c r="B136" t="s">
        <v>0</v>
      </c>
      <c r="C136">
        <v>0.40400692999999999</v>
      </c>
      <c r="D136" t="s">
        <v>128</v>
      </c>
    </row>
    <row r="137" spans="2:5" x14ac:dyDescent="0.25">
      <c r="B137" t="s">
        <v>0</v>
      </c>
      <c r="C137">
        <v>0.34643328000000001</v>
      </c>
      <c r="D137" t="s">
        <v>129</v>
      </c>
    </row>
    <row r="138" spans="2:5" x14ac:dyDescent="0.25">
      <c r="B138" t="s">
        <v>0</v>
      </c>
      <c r="C138">
        <v>0.52306330000000001</v>
      </c>
      <c r="D138" t="s">
        <v>130</v>
      </c>
    </row>
    <row r="139" spans="2:5" x14ac:dyDescent="0.25">
      <c r="B139" t="s">
        <v>0</v>
      </c>
      <c r="C139">
        <v>0.37798672999999999</v>
      </c>
      <c r="D139" t="s">
        <v>131</v>
      </c>
    </row>
    <row r="140" spans="2:5" x14ac:dyDescent="0.25">
      <c r="B140" t="s">
        <v>0</v>
      </c>
      <c r="C140">
        <v>0.36659451999999998</v>
      </c>
      <c r="D140" t="s">
        <v>132</v>
      </c>
    </row>
    <row r="141" spans="2:5" x14ac:dyDescent="0.25">
      <c r="B141" t="s">
        <v>0</v>
      </c>
      <c r="C141">
        <v>0.49518849999999998</v>
      </c>
      <c r="D141" t="s">
        <v>133</v>
      </c>
    </row>
    <row r="142" spans="2:5" x14ac:dyDescent="0.25">
      <c r="B142" t="s">
        <v>0</v>
      </c>
      <c r="C142">
        <v>0.53488736999999997</v>
      </c>
      <c r="D142">
        <v>0.46511259999999999</v>
      </c>
      <c r="E142" t="s">
        <v>1</v>
      </c>
    </row>
    <row r="143" spans="2:5" x14ac:dyDescent="0.25">
      <c r="B143" t="s">
        <v>0</v>
      </c>
      <c r="C143">
        <v>0.44701155999999997</v>
      </c>
      <c r="D143" t="s">
        <v>134</v>
      </c>
    </row>
    <row r="144" spans="2:5" x14ac:dyDescent="0.25">
      <c r="B144" t="s">
        <v>0</v>
      </c>
      <c r="C144">
        <v>0.63214040000000005</v>
      </c>
      <c r="D144" t="s">
        <v>135</v>
      </c>
    </row>
    <row r="145" spans="2:5" x14ac:dyDescent="0.25">
      <c r="B145" t="s">
        <v>0</v>
      </c>
      <c r="C145">
        <v>0.51188891999999997</v>
      </c>
      <c r="D145" t="s">
        <v>136</v>
      </c>
    </row>
    <row r="146" spans="2:5" x14ac:dyDescent="0.25">
      <c r="B146" t="s">
        <v>0</v>
      </c>
      <c r="C146">
        <v>0.62693339999999997</v>
      </c>
      <c r="D146">
        <v>0.37306660000000003</v>
      </c>
      <c r="E146" t="s">
        <v>1</v>
      </c>
    </row>
    <row r="147" spans="2:5" x14ac:dyDescent="0.25">
      <c r="B147" t="s">
        <v>0</v>
      </c>
      <c r="C147">
        <v>0.82650942000000005</v>
      </c>
      <c r="D147" t="s">
        <v>137</v>
      </c>
    </row>
    <row r="148" spans="2:5" x14ac:dyDescent="0.25">
      <c r="B148" t="s">
        <v>0</v>
      </c>
      <c r="C148">
        <v>0.62851124999999997</v>
      </c>
      <c r="D148" t="s">
        <v>138</v>
      </c>
    </row>
    <row r="149" spans="2:5" x14ac:dyDescent="0.25">
      <c r="B149" t="s">
        <v>0</v>
      </c>
      <c r="C149">
        <v>0.46042474999999999</v>
      </c>
      <c r="D149" t="s">
        <v>139</v>
      </c>
    </row>
    <row r="150" spans="2:5" x14ac:dyDescent="0.25">
      <c r="B150" t="s">
        <v>0</v>
      </c>
      <c r="C150">
        <v>0.58486974000000003</v>
      </c>
      <c r="D150" t="s">
        <v>140</v>
      </c>
    </row>
    <row r="151" spans="2:5" x14ac:dyDescent="0.25">
      <c r="B151" t="s">
        <v>0</v>
      </c>
      <c r="C151">
        <v>0.69562816999999999</v>
      </c>
      <c r="D151" t="s">
        <v>141</v>
      </c>
    </row>
    <row r="152" spans="2:5" x14ac:dyDescent="0.25">
      <c r="B152" t="s">
        <v>0</v>
      </c>
      <c r="C152">
        <v>0.70315897000000005</v>
      </c>
      <c r="D152" t="s">
        <v>142</v>
      </c>
    </row>
    <row r="153" spans="2:5" x14ac:dyDescent="0.25">
      <c r="B153" t="s">
        <v>0</v>
      </c>
      <c r="C153">
        <v>0.56580043000000002</v>
      </c>
      <c r="D153" t="s">
        <v>143</v>
      </c>
    </row>
    <row r="154" spans="2:5" x14ac:dyDescent="0.25">
      <c r="B154" t="s">
        <v>0</v>
      </c>
      <c r="C154">
        <v>0.46005613000000001</v>
      </c>
      <c r="D154" t="s">
        <v>144</v>
      </c>
    </row>
    <row r="155" spans="2:5" x14ac:dyDescent="0.25">
      <c r="B155" t="s">
        <v>0</v>
      </c>
      <c r="C155">
        <v>0.53253859000000003</v>
      </c>
      <c r="D155" t="s">
        <v>145</v>
      </c>
    </row>
    <row r="156" spans="2:5" x14ac:dyDescent="0.25">
      <c r="B156" t="s">
        <v>0</v>
      </c>
      <c r="C156">
        <v>0.60759503000000004</v>
      </c>
      <c r="D156" t="s">
        <v>146</v>
      </c>
    </row>
    <row r="157" spans="2:5" x14ac:dyDescent="0.25">
      <c r="B157" t="s">
        <v>0</v>
      </c>
      <c r="C157">
        <v>0.58798099000000004</v>
      </c>
      <c r="D157" t="s">
        <v>147</v>
      </c>
    </row>
    <row r="158" spans="2:5" x14ac:dyDescent="0.25">
      <c r="B158" t="s">
        <v>0</v>
      </c>
      <c r="C158">
        <v>0.62976116000000004</v>
      </c>
      <c r="D158" t="s">
        <v>148</v>
      </c>
    </row>
    <row r="159" spans="2:5" x14ac:dyDescent="0.25">
      <c r="B159" t="s">
        <v>0</v>
      </c>
      <c r="C159">
        <v>0.47162345</v>
      </c>
      <c r="D159" t="s">
        <v>149</v>
      </c>
    </row>
    <row r="160" spans="2:5" x14ac:dyDescent="0.25">
      <c r="B160" t="s">
        <v>0</v>
      </c>
      <c r="C160">
        <v>0.59881746999999996</v>
      </c>
      <c r="D160" t="s">
        <v>150</v>
      </c>
    </row>
    <row r="161" spans="2:5" x14ac:dyDescent="0.25">
      <c r="B161" t="s">
        <v>0</v>
      </c>
      <c r="C161">
        <v>0.39038497</v>
      </c>
      <c r="D161" t="s">
        <v>151</v>
      </c>
    </row>
    <row r="162" spans="2:5" x14ac:dyDescent="0.25">
      <c r="B162" t="s">
        <v>0</v>
      </c>
      <c r="C162">
        <v>0.38809058000000002</v>
      </c>
      <c r="D162" t="s">
        <v>152</v>
      </c>
    </row>
    <row r="163" spans="2:5" x14ac:dyDescent="0.25">
      <c r="B163" t="s">
        <v>0</v>
      </c>
      <c r="C163">
        <v>0.35110651999999998</v>
      </c>
      <c r="D163" t="s">
        <v>153</v>
      </c>
    </row>
    <row r="164" spans="2:5" x14ac:dyDescent="0.25">
      <c r="B164" t="s">
        <v>0</v>
      </c>
      <c r="C164">
        <v>0.41097971999999999</v>
      </c>
      <c r="D164" t="s">
        <v>154</v>
      </c>
    </row>
    <row r="165" spans="2:5" x14ac:dyDescent="0.25">
      <c r="B165" t="s">
        <v>0</v>
      </c>
      <c r="C165">
        <v>0.43928325000000001</v>
      </c>
      <c r="D165" t="s">
        <v>155</v>
      </c>
    </row>
    <row r="166" spans="2:5" x14ac:dyDescent="0.25">
      <c r="B166" t="s">
        <v>0</v>
      </c>
      <c r="C166">
        <v>0.55529307999999999</v>
      </c>
      <c r="D166" t="s">
        <v>156</v>
      </c>
    </row>
    <row r="167" spans="2:5" x14ac:dyDescent="0.25">
      <c r="B167" t="s">
        <v>0</v>
      </c>
      <c r="C167">
        <v>0.65595824000000003</v>
      </c>
      <c r="D167" t="s">
        <v>157</v>
      </c>
    </row>
    <row r="168" spans="2:5" x14ac:dyDescent="0.25">
      <c r="B168" t="s">
        <v>0</v>
      </c>
      <c r="C168">
        <v>0.67302877000000005</v>
      </c>
      <c r="D168" t="s">
        <v>158</v>
      </c>
    </row>
    <row r="169" spans="2:5" x14ac:dyDescent="0.25">
      <c r="B169" t="s">
        <v>0</v>
      </c>
      <c r="C169">
        <v>0.72029960000000004</v>
      </c>
      <c r="D169" t="s">
        <v>159</v>
      </c>
    </row>
    <row r="170" spans="2:5" x14ac:dyDescent="0.25">
      <c r="B170" t="s">
        <v>0</v>
      </c>
      <c r="C170">
        <v>0.71607613999999997</v>
      </c>
      <c r="D170" t="s">
        <v>160</v>
      </c>
    </row>
    <row r="171" spans="2:5" x14ac:dyDescent="0.25">
      <c r="B171" t="s">
        <v>0</v>
      </c>
      <c r="C171">
        <v>0.80703950000000002</v>
      </c>
      <c r="D171" t="s">
        <v>161</v>
      </c>
    </row>
    <row r="172" spans="2:5" x14ac:dyDescent="0.25">
      <c r="B172" t="s">
        <v>0</v>
      </c>
      <c r="C172">
        <v>0.73369335999999996</v>
      </c>
      <c r="D172">
        <v>0.26630670000000001</v>
      </c>
      <c r="E172" t="s">
        <v>1</v>
      </c>
    </row>
    <row r="173" spans="2:5" x14ac:dyDescent="0.25">
      <c r="B173" t="s">
        <v>0</v>
      </c>
      <c r="C173">
        <v>0.64057540999999996</v>
      </c>
      <c r="D173" t="s">
        <v>162</v>
      </c>
    </row>
    <row r="174" spans="2:5" x14ac:dyDescent="0.25">
      <c r="B174" t="s">
        <v>0</v>
      </c>
      <c r="C174">
        <v>0.51657372999999995</v>
      </c>
      <c r="D174" t="s">
        <v>163</v>
      </c>
    </row>
    <row r="175" spans="2:5" x14ac:dyDescent="0.25">
      <c r="B175" t="s">
        <v>0</v>
      </c>
      <c r="C175">
        <v>0.24461536</v>
      </c>
      <c r="D175" t="s">
        <v>164</v>
      </c>
    </row>
    <row r="176" spans="2:5" x14ac:dyDescent="0.25">
      <c r="B176" t="s">
        <v>0</v>
      </c>
      <c r="C176">
        <v>0.26644361</v>
      </c>
      <c r="D176" t="s">
        <v>165</v>
      </c>
    </row>
    <row r="177" spans="2:5" x14ac:dyDescent="0.25">
      <c r="B177" t="s">
        <v>0</v>
      </c>
      <c r="C177">
        <v>0.63310158000000005</v>
      </c>
      <c r="D177" t="s">
        <v>166</v>
      </c>
    </row>
    <row r="178" spans="2:5" x14ac:dyDescent="0.25">
      <c r="B178" t="s">
        <v>0</v>
      </c>
      <c r="C178">
        <v>0.44712122999999998</v>
      </c>
      <c r="D178">
        <v>0.5528788</v>
      </c>
      <c r="E178" t="s">
        <v>1</v>
      </c>
    </row>
    <row r="179" spans="2:5" x14ac:dyDescent="0.25">
      <c r="B179" t="s">
        <v>0</v>
      </c>
      <c r="C179">
        <v>0.40214092000000001</v>
      </c>
      <c r="D179" t="s">
        <v>167</v>
      </c>
    </row>
    <row r="180" spans="2:5" x14ac:dyDescent="0.25">
      <c r="B180" t="s">
        <v>0</v>
      </c>
      <c r="C180">
        <v>0.41257006000000002</v>
      </c>
      <c r="D180" t="s">
        <v>168</v>
      </c>
    </row>
    <row r="181" spans="2:5" x14ac:dyDescent="0.25">
      <c r="B181" t="s">
        <v>0</v>
      </c>
      <c r="C181">
        <v>0.64740819000000005</v>
      </c>
      <c r="D181" t="s">
        <v>169</v>
      </c>
    </row>
    <row r="182" spans="2:5" x14ac:dyDescent="0.25">
      <c r="B182" t="s">
        <v>0</v>
      </c>
      <c r="C182">
        <v>0.44665073999999999</v>
      </c>
      <c r="D182" t="s">
        <v>170</v>
      </c>
    </row>
    <row r="183" spans="2:5" x14ac:dyDescent="0.25">
      <c r="B183" t="s">
        <v>0</v>
      </c>
      <c r="C183">
        <v>0.59024155</v>
      </c>
      <c r="D183" t="s">
        <v>171</v>
      </c>
    </row>
    <row r="184" spans="2:5" x14ac:dyDescent="0.25">
      <c r="B184" t="s">
        <v>0</v>
      </c>
      <c r="C184">
        <v>0.68494600000000005</v>
      </c>
      <c r="D184" t="s">
        <v>172</v>
      </c>
    </row>
    <row r="185" spans="2:5" x14ac:dyDescent="0.25">
      <c r="B185" t="s">
        <v>0</v>
      </c>
      <c r="C185">
        <v>0.80053532000000005</v>
      </c>
      <c r="D185" t="s">
        <v>173</v>
      </c>
    </row>
    <row r="186" spans="2:5" x14ac:dyDescent="0.25">
      <c r="B186" t="s">
        <v>0</v>
      </c>
      <c r="C186">
        <v>0.84593706999999996</v>
      </c>
      <c r="D186" t="s">
        <v>174</v>
      </c>
    </row>
    <row r="187" spans="2:5" x14ac:dyDescent="0.25">
      <c r="B187" t="s">
        <v>0</v>
      </c>
      <c r="C187">
        <v>0.72604953999999999</v>
      </c>
      <c r="D187" t="s">
        <v>175</v>
      </c>
    </row>
    <row r="188" spans="2:5" x14ac:dyDescent="0.25">
      <c r="B188" t="s">
        <v>0</v>
      </c>
      <c r="C188">
        <v>0.57003157999999998</v>
      </c>
      <c r="D188" t="s">
        <v>176</v>
      </c>
    </row>
    <row r="189" spans="2:5" x14ac:dyDescent="0.25">
      <c r="B189" t="s">
        <v>0</v>
      </c>
      <c r="C189">
        <v>0.61115432000000003</v>
      </c>
      <c r="D189" t="s">
        <v>177</v>
      </c>
    </row>
    <row r="190" spans="2:5" x14ac:dyDescent="0.25">
      <c r="B190" t="s">
        <v>0</v>
      </c>
      <c r="C190">
        <v>0.60687172</v>
      </c>
      <c r="D190" t="s">
        <v>178</v>
      </c>
    </row>
    <row r="191" spans="2:5" x14ac:dyDescent="0.25">
      <c r="B191" t="s">
        <v>0</v>
      </c>
      <c r="C191">
        <v>0.64318531999999995</v>
      </c>
      <c r="D191" t="s">
        <v>179</v>
      </c>
    </row>
    <row r="192" spans="2:5" x14ac:dyDescent="0.25">
      <c r="B192" t="s">
        <v>0</v>
      </c>
      <c r="C192">
        <v>0.61249052999999998</v>
      </c>
      <c r="D192" t="s">
        <v>180</v>
      </c>
    </row>
    <row r="193" spans="2:4" x14ac:dyDescent="0.25">
      <c r="B193" t="s">
        <v>0</v>
      </c>
      <c r="C193">
        <v>0.62503218999999999</v>
      </c>
      <c r="D193" t="s">
        <v>181</v>
      </c>
    </row>
    <row r="194" spans="2:4" x14ac:dyDescent="0.25">
      <c r="B194" t="s">
        <v>0</v>
      </c>
      <c r="C194">
        <v>0.55126958999999998</v>
      </c>
      <c r="D194" t="s">
        <v>182</v>
      </c>
    </row>
    <row r="195" spans="2:4" x14ac:dyDescent="0.25">
      <c r="B195" t="s">
        <v>0</v>
      </c>
      <c r="C195">
        <v>0.45701402000000002</v>
      </c>
      <c r="D195" t="s">
        <v>183</v>
      </c>
    </row>
    <row r="196" spans="2:4" x14ac:dyDescent="0.25">
      <c r="B196" t="s">
        <v>0</v>
      </c>
      <c r="C196">
        <v>0.65299642000000002</v>
      </c>
      <c r="D196" t="s">
        <v>184</v>
      </c>
    </row>
    <row r="197" spans="2:4" x14ac:dyDescent="0.25">
      <c r="B197" t="s">
        <v>0</v>
      </c>
      <c r="C197">
        <v>0.68430674000000002</v>
      </c>
      <c r="D197" t="s">
        <v>185</v>
      </c>
    </row>
    <row r="198" spans="2:4" x14ac:dyDescent="0.25">
      <c r="B198" t="s">
        <v>0</v>
      </c>
      <c r="C198">
        <v>0.59638321000000005</v>
      </c>
      <c r="D198" t="s">
        <v>186</v>
      </c>
    </row>
    <row r="199" spans="2:4" x14ac:dyDescent="0.25">
      <c r="B199" t="s">
        <v>0</v>
      </c>
      <c r="C199">
        <v>0.52678329000000002</v>
      </c>
      <c r="D199" t="s">
        <v>187</v>
      </c>
    </row>
    <row r="200" spans="2:4" x14ac:dyDescent="0.25">
      <c r="B200" t="s">
        <v>0</v>
      </c>
      <c r="C200">
        <v>0.88132577999999995</v>
      </c>
      <c r="D200" t="s">
        <v>188</v>
      </c>
    </row>
    <row r="201" spans="2:4" x14ac:dyDescent="0.25">
      <c r="B201" t="s">
        <v>0</v>
      </c>
      <c r="C201">
        <v>0.92484443999999999</v>
      </c>
      <c r="D201" t="s">
        <v>189</v>
      </c>
    </row>
    <row r="202" spans="2:4" x14ac:dyDescent="0.25">
      <c r="B202" t="s">
        <v>0</v>
      </c>
      <c r="C202">
        <v>0.44078942999999998</v>
      </c>
      <c r="D202" t="s">
        <v>190</v>
      </c>
    </row>
    <row r="203" spans="2:4" x14ac:dyDescent="0.25">
      <c r="B203" t="s">
        <v>0</v>
      </c>
      <c r="C203">
        <v>0.23778489</v>
      </c>
      <c r="D203" t="s">
        <v>191</v>
      </c>
    </row>
    <row r="204" spans="2:4" x14ac:dyDescent="0.25">
      <c r="B204" t="s">
        <v>0</v>
      </c>
      <c r="C204">
        <v>0.33783096000000001</v>
      </c>
      <c r="D204" t="s">
        <v>192</v>
      </c>
    </row>
    <row r="205" spans="2:4" x14ac:dyDescent="0.25">
      <c r="B205" t="s">
        <v>0</v>
      </c>
      <c r="C205">
        <v>0.57543986999999996</v>
      </c>
      <c r="D205" t="s">
        <v>193</v>
      </c>
    </row>
    <row r="206" spans="2:4" x14ac:dyDescent="0.25">
      <c r="B206" t="s">
        <v>0</v>
      </c>
      <c r="C206">
        <v>0.58011210000000002</v>
      </c>
      <c r="D206" t="s">
        <v>194</v>
      </c>
    </row>
    <row r="207" spans="2:4" x14ac:dyDescent="0.25">
      <c r="B207" t="s">
        <v>0</v>
      </c>
      <c r="C207">
        <v>0.68565929000000003</v>
      </c>
      <c r="D207" t="s">
        <v>195</v>
      </c>
    </row>
    <row r="208" spans="2:4" x14ac:dyDescent="0.25">
      <c r="B208" t="s">
        <v>0</v>
      </c>
      <c r="C208">
        <v>0.61342061000000003</v>
      </c>
      <c r="D208" t="s">
        <v>196</v>
      </c>
    </row>
    <row r="209" spans="2:5" x14ac:dyDescent="0.25">
      <c r="B209" t="s">
        <v>0</v>
      </c>
      <c r="C209">
        <v>0.44706380000000001</v>
      </c>
      <c r="D209">
        <v>0.55293619999999999</v>
      </c>
      <c r="E209" t="s">
        <v>1</v>
      </c>
    </row>
    <row r="210" spans="2:5" x14ac:dyDescent="0.25">
      <c r="B210" t="s">
        <v>0</v>
      </c>
      <c r="C210">
        <v>0.62741261999999998</v>
      </c>
      <c r="D210" t="s">
        <v>197</v>
      </c>
    </row>
    <row r="211" spans="2:5" x14ac:dyDescent="0.25">
      <c r="B211" t="s">
        <v>0</v>
      </c>
      <c r="C211">
        <v>0.64193630000000002</v>
      </c>
      <c r="D211" t="s">
        <v>198</v>
      </c>
    </row>
    <row r="212" spans="2:5" x14ac:dyDescent="0.25">
      <c r="B212" t="s">
        <v>0</v>
      </c>
      <c r="C212">
        <v>0.74642693999999998</v>
      </c>
      <c r="D212" t="s">
        <v>199</v>
      </c>
    </row>
    <row r="213" spans="2:5" x14ac:dyDescent="0.25">
      <c r="B213" t="s">
        <v>0</v>
      </c>
      <c r="C213">
        <v>0.70318382999999995</v>
      </c>
      <c r="D213" t="s">
        <v>200</v>
      </c>
    </row>
    <row r="214" spans="2:5" x14ac:dyDescent="0.25">
      <c r="B214" t="s">
        <v>0</v>
      </c>
      <c r="C214">
        <v>0.42820486000000002</v>
      </c>
      <c r="D214" t="s">
        <v>201</v>
      </c>
    </row>
    <row r="215" spans="2:5" x14ac:dyDescent="0.25">
      <c r="B215" t="s">
        <v>0</v>
      </c>
      <c r="C215">
        <v>0.37586561000000002</v>
      </c>
      <c r="D215" t="s">
        <v>202</v>
      </c>
    </row>
    <row r="216" spans="2:5" x14ac:dyDescent="0.25">
      <c r="B216" t="s">
        <v>0</v>
      </c>
      <c r="C216">
        <v>0.28933050999999999</v>
      </c>
      <c r="D216" t="s">
        <v>203</v>
      </c>
    </row>
    <row r="217" spans="2:5" x14ac:dyDescent="0.25">
      <c r="B217" t="s">
        <v>0</v>
      </c>
      <c r="C217">
        <v>0.24894784</v>
      </c>
      <c r="D217" t="s">
        <v>204</v>
      </c>
    </row>
    <row r="218" spans="2:5" x14ac:dyDescent="0.25">
      <c r="B218" t="s">
        <v>0</v>
      </c>
      <c r="C218">
        <v>0.19623214</v>
      </c>
      <c r="D218" t="s">
        <v>205</v>
      </c>
    </row>
    <row r="219" spans="2:5" x14ac:dyDescent="0.25">
      <c r="B219" t="s">
        <v>0</v>
      </c>
      <c r="C219">
        <v>0.27534365999999999</v>
      </c>
      <c r="D219" t="s">
        <v>206</v>
      </c>
    </row>
    <row r="220" spans="2:5" x14ac:dyDescent="0.25">
      <c r="B220" t="s">
        <v>0</v>
      </c>
      <c r="C220">
        <v>0.34981793</v>
      </c>
      <c r="D220" t="s">
        <v>207</v>
      </c>
    </row>
    <row r="221" spans="2:5" x14ac:dyDescent="0.25">
      <c r="B221" t="s">
        <v>0</v>
      </c>
      <c r="C221">
        <v>0.33587824999999999</v>
      </c>
      <c r="D221" t="s">
        <v>208</v>
      </c>
    </row>
    <row r="222" spans="2:5" x14ac:dyDescent="0.25">
      <c r="B222" t="s">
        <v>0</v>
      </c>
      <c r="C222">
        <v>0.47115725000000003</v>
      </c>
      <c r="D222" t="s">
        <v>209</v>
      </c>
    </row>
    <row r="223" spans="2:5" x14ac:dyDescent="0.25">
      <c r="B223" t="s">
        <v>0</v>
      </c>
      <c r="C223">
        <v>0.4799445</v>
      </c>
      <c r="D223" t="s">
        <v>210</v>
      </c>
    </row>
    <row r="224" spans="2:5" x14ac:dyDescent="0.25">
      <c r="B224" t="s">
        <v>0</v>
      </c>
      <c r="C224">
        <v>0.37388510000000003</v>
      </c>
      <c r="D224" t="s">
        <v>211</v>
      </c>
    </row>
    <row r="225" spans="2:5" x14ac:dyDescent="0.25">
      <c r="B225" t="s">
        <v>0</v>
      </c>
      <c r="C225">
        <v>0.57828683000000003</v>
      </c>
      <c r="D225" t="s">
        <v>212</v>
      </c>
    </row>
    <row r="226" spans="2:5" x14ac:dyDescent="0.25">
      <c r="B226" t="s">
        <v>0</v>
      </c>
      <c r="C226">
        <v>0.61682784999999996</v>
      </c>
      <c r="D226" t="s">
        <v>213</v>
      </c>
    </row>
    <row r="227" spans="2:5" x14ac:dyDescent="0.25">
      <c r="B227" t="s">
        <v>0</v>
      </c>
      <c r="C227">
        <v>0.73805224999999997</v>
      </c>
      <c r="D227" t="s">
        <v>214</v>
      </c>
    </row>
    <row r="228" spans="2:5" x14ac:dyDescent="0.25">
      <c r="B228" t="s">
        <v>0</v>
      </c>
      <c r="C228">
        <v>0.62992071999999999</v>
      </c>
      <c r="D228" t="s">
        <v>215</v>
      </c>
    </row>
    <row r="229" spans="2:5" x14ac:dyDescent="0.25">
      <c r="B229" t="s">
        <v>0</v>
      </c>
      <c r="C229">
        <v>0.37183656999999998</v>
      </c>
      <c r="D229" t="s">
        <v>216</v>
      </c>
    </row>
    <row r="230" spans="2:5" x14ac:dyDescent="0.25">
      <c r="B230" t="s">
        <v>0</v>
      </c>
      <c r="C230">
        <v>0.30925137000000003</v>
      </c>
      <c r="D230" t="s">
        <v>217</v>
      </c>
    </row>
    <row r="231" spans="2:5" x14ac:dyDescent="0.25">
      <c r="B231" t="s">
        <v>0</v>
      </c>
      <c r="C231">
        <v>0.15852341</v>
      </c>
      <c r="D231" t="s">
        <v>218</v>
      </c>
    </row>
    <row r="232" spans="2:5" x14ac:dyDescent="0.25">
      <c r="B232" t="s">
        <v>0</v>
      </c>
      <c r="C232">
        <v>0.41702938000000001</v>
      </c>
      <c r="D232" t="s">
        <v>219</v>
      </c>
    </row>
    <row r="233" spans="2:5" x14ac:dyDescent="0.25">
      <c r="B233" t="s">
        <v>0</v>
      </c>
      <c r="C233">
        <v>0.46766480999999999</v>
      </c>
      <c r="D233" t="s">
        <v>220</v>
      </c>
    </row>
    <row r="234" spans="2:5" x14ac:dyDescent="0.25">
      <c r="B234" t="s">
        <v>0</v>
      </c>
      <c r="C234">
        <v>0.12871160000000001</v>
      </c>
      <c r="D234" t="s">
        <v>221</v>
      </c>
    </row>
    <row r="235" spans="2:5" x14ac:dyDescent="0.25">
      <c r="B235" t="s">
        <v>0</v>
      </c>
      <c r="C235">
        <v>0.21898690000000001</v>
      </c>
      <c r="D235" t="s">
        <v>222</v>
      </c>
    </row>
    <row r="236" spans="2:5" x14ac:dyDescent="0.25">
      <c r="B236" t="s">
        <v>0</v>
      </c>
      <c r="C236">
        <v>0.1978076</v>
      </c>
      <c r="D236" t="s">
        <v>223</v>
      </c>
    </row>
    <row r="237" spans="2:5" x14ac:dyDescent="0.25">
      <c r="B237" t="s">
        <v>0</v>
      </c>
      <c r="C237">
        <v>0.26081114999999999</v>
      </c>
      <c r="D237" t="s">
        <v>224</v>
      </c>
    </row>
    <row r="238" spans="2:5" x14ac:dyDescent="0.25">
      <c r="B238" t="s">
        <v>0</v>
      </c>
      <c r="C238">
        <v>0.21387391</v>
      </c>
      <c r="D238" t="s">
        <v>225</v>
      </c>
    </row>
    <row r="239" spans="2:5" x14ac:dyDescent="0.25">
      <c r="B239" t="s">
        <v>0</v>
      </c>
      <c r="C239">
        <v>0.14304165999999999</v>
      </c>
      <c r="D239" t="s">
        <v>226</v>
      </c>
    </row>
    <row r="240" spans="2:5" x14ac:dyDescent="0.25">
      <c r="B240" t="s">
        <v>0</v>
      </c>
      <c r="C240">
        <v>0.20889898000000001</v>
      </c>
      <c r="D240">
        <v>0.7911011</v>
      </c>
      <c r="E240" t="s">
        <v>1</v>
      </c>
    </row>
    <row r="241" spans="2:5" x14ac:dyDescent="0.25">
      <c r="B241" t="s">
        <v>0</v>
      </c>
      <c r="C241">
        <v>0.27816175999999998</v>
      </c>
      <c r="D241" t="s">
        <v>227</v>
      </c>
    </row>
    <row r="242" spans="2:5" x14ac:dyDescent="0.25">
      <c r="B242" t="s">
        <v>0</v>
      </c>
      <c r="C242">
        <v>0.58713691999999995</v>
      </c>
      <c r="D242" t="s">
        <v>228</v>
      </c>
    </row>
    <row r="243" spans="2:5" x14ac:dyDescent="0.25">
      <c r="B243" t="s">
        <v>0</v>
      </c>
      <c r="C243">
        <v>0.37168943999999998</v>
      </c>
      <c r="D243" t="s">
        <v>229</v>
      </c>
    </row>
    <row r="244" spans="2:5" x14ac:dyDescent="0.25">
      <c r="B244" t="s">
        <v>0</v>
      </c>
      <c r="C244">
        <v>0.31511479999999997</v>
      </c>
      <c r="D244" t="s">
        <v>230</v>
      </c>
    </row>
    <row r="245" spans="2:5" x14ac:dyDescent="0.25">
      <c r="B245" t="s">
        <v>0</v>
      </c>
      <c r="C245">
        <v>0.17212353999999999</v>
      </c>
      <c r="D245" t="s">
        <v>231</v>
      </c>
    </row>
    <row r="246" spans="2:5" x14ac:dyDescent="0.25">
      <c r="B246" t="s">
        <v>0</v>
      </c>
      <c r="C246">
        <v>0.17849118</v>
      </c>
      <c r="D246" t="s">
        <v>232</v>
      </c>
    </row>
    <row r="247" spans="2:5" x14ac:dyDescent="0.25">
      <c r="B247" t="s">
        <v>0</v>
      </c>
      <c r="C247">
        <v>0.33215925000000002</v>
      </c>
      <c r="D247" t="s">
        <v>233</v>
      </c>
    </row>
    <row r="248" spans="2:5" x14ac:dyDescent="0.25">
      <c r="B248" t="s">
        <v>0</v>
      </c>
      <c r="C248">
        <v>0.29602920999999999</v>
      </c>
      <c r="D248" t="s">
        <v>234</v>
      </c>
    </row>
    <row r="249" spans="2:5" x14ac:dyDescent="0.25">
      <c r="B249" t="s">
        <v>0</v>
      </c>
      <c r="C249">
        <v>0.32760695000000001</v>
      </c>
      <c r="D249" t="s">
        <v>235</v>
      </c>
    </row>
    <row r="250" spans="2:5" x14ac:dyDescent="0.25">
      <c r="B250" t="s">
        <v>0</v>
      </c>
      <c r="C250">
        <v>0.37411928</v>
      </c>
      <c r="D250" t="s">
        <v>236</v>
      </c>
    </row>
    <row r="251" spans="2:5" x14ac:dyDescent="0.25">
      <c r="B251" t="s">
        <v>0</v>
      </c>
      <c r="C251">
        <v>0.34438857</v>
      </c>
      <c r="D251">
        <v>0.65561139999999996</v>
      </c>
      <c r="E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Christian Halvorsen</dc:creator>
  <cp:lastModifiedBy>Jon Christian Halvorsen</cp:lastModifiedBy>
  <dcterms:created xsi:type="dcterms:W3CDTF">2017-05-07T15:52:00Z</dcterms:created>
  <dcterms:modified xsi:type="dcterms:W3CDTF">2017-05-07T17:10:42Z</dcterms:modified>
</cp:coreProperties>
</file>