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backupFile="1" autoCompressPictures="0"/>
  <bookViews>
    <workbookView xWindow="-80" yWindow="0" windowWidth="25380" windowHeight="16440" firstSheet="1" activeTab="12"/>
  </bookViews>
  <sheets>
    <sheet name="HL_E" sheetId="7" r:id="rId1"/>
    <sheet name="HL_P" sheetId="8" r:id="rId2"/>
    <sheet name="und_E" sheetId="15" r:id="rId3"/>
    <sheet name="und_P" sheetId="16" r:id="rId4"/>
    <sheet name="14E" sheetId="21" r:id="rId5"/>
    <sheet name="14P" sheetId="22" r:id="rId6"/>
    <sheet name="18E" sheetId="17" r:id="rId7"/>
    <sheet name="18P" sheetId="19" r:id="rId8"/>
    <sheet name="32E" sheetId="20" r:id="rId9"/>
    <sheet name="32P" sheetId="18" r:id="rId10"/>
    <sheet name="raise1" sheetId="23" r:id="rId11"/>
    <sheet name="raise2" sheetId="24" r:id="rId12"/>
    <sheet name="raise3" sheetId="25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25" l="1"/>
  <c r="Q7" i="25"/>
  <c r="Q6" i="25"/>
  <c r="Q5" i="25"/>
  <c r="P5" i="25"/>
  <c r="Q8" i="24"/>
  <c r="Q7" i="24"/>
  <c r="Q6" i="24"/>
  <c r="Q5" i="24"/>
  <c r="P5" i="24"/>
  <c r="Q8" i="23"/>
  <c r="Q7" i="23"/>
  <c r="Q6" i="23"/>
  <c r="Q5" i="23"/>
  <c r="P5" i="23"/>
  <c r="N6" i="22"/>
  <c r="N5" i="22"/>
  <c r="E9" i="22"/>
  <c r="E8" i="22"/>
  <c r="E6" i="22"/>
  <c r="E5" i="22"/>
  <c r="Q8" i="22"/>
  <c r="Q7" i="22"/>
  <c r="Q6" i="22"/>
  <c r="Q5" i="22"/>
  <c r="N6" i="21"/>
  <c r="N5" i="21"/>
  <c r="E12" i="21"/>
  <c r="E11" i="21"/>
  <c r="E9" i="21"/>
  <c r="E8" i="21"/>
  <c r="P5" i="22"/>
  <c r="Q8" i="21"/>
  <c r="Q7" i="21"/>
  <c r="Q6" i="21"/>
  <c r="Q5" i="21"/>
  <c r="P5" i="21"/>
  <c r="Q8" i="20"/>
  <c r="Q7" i="20"/>
  <c r="Q6" i="20"/>
  <c r="Q5" i="20"/>
  <c r="P5" i="20"/>
  <c r="Q8" i="19"/>
  <c r="Q7" i="19"/>
  <c r="Q6" i="19"/>
  <c r="Q5" i="19"/>
  <c r="P5" i="19"/>
  <c r="Q8" i="18"/>
  <c r="Q7" i="18"/>
  <c r="Q6" i="18"/>
  <c r="Q5" i="18"/>
  <c r="P5" i="18"/>
  <c r="Q8" i="17"/>
  <c r="Q7" i="17"/>
  <c r="Q6" i="17"/>
  <c r="Q5" i="17"/>
  <c r="P5" i="17"/>
  <c r="Q8" i="16"/>
  <c r="Q7" i="16"/>
  <c r="Q6" i="16"/>
  <c r="Q5" i="16"/>
  <c r="P5" i="16"/>
  <c r="Q8" i="15"/>
  <c r="Q7" i="15"/>
  <c r="Q6" i="15"/>
  <c r="Q5" i="15"/>
  <c r="P5" i="15"/>
  <c r="Q8" i="8"/>
  <c r="Q7" i="8"/>
  <c r="Q6" i="8"/>
  <c r="Q5" i="8"/>
  <c r="P5" i="8"/>
  <c r="Q8" i="7"/>
  <c r="Q7" i="7"/>
  <c r="Q6" i="7"/>
  <c r="Q5" i="7"/>
  <c r="P5" i="7"/>
</calcChain>
</file>

<file path=xl/sharedStrings.xml><?xml version="1.0" encoding="utf-8"?>
<sst xmlns="http://schemas.openxmlformats.org/spreadsheetml/2006/main" count="604" uniqueCount="80">
  <si>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</si>
  <si>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</si>
  <si>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</si>
  <si>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</si>
  <si>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</si>
  <si>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</si>
  <si>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</si>
  <si>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</si>
  <si>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</si>
  <si>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</si>
  <si>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</si>
  <si>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</si>
  <si>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</si>
  <si>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</si>
  <si>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</si>
  <si>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</si>
  <si>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</si>
  <si>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</si>
  <si>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</si>
  <si>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</si>
  <si>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</si>
  <si>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</si>
  <si>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</si>
  <si>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</si>
  <si>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</si>
  <si>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</si>
  <si>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</si>
  <si>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</si>
  <si>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</si>
  <si>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</si>
  <si>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</si>
  <si>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</si>
  <si>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</si>
  <si>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</si>
  <si>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</si>
  <si>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</si>
  <si>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</si>
  <si>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</si>
  <si>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</si>
  <si>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</si>
  <si>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</si>
  <si>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</si>
  <si>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</si>
  <si>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</si>
  <si>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</si>
  <si>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</si>
  <si>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</si>
  <si>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test</t>
  </si>
  <si>
    <t>High Load Existing</t>
  </si>
  <si>
    <t>High Load Proposed</t>
  </si>
  <si>
    <t>Underground Existing</t>
  </si>
  <si>
    <t>Underground Proposed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</si>
  <si>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</si>
  <si>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</si>
  <si>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</si>
  <si>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</si>
  <si>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</si>
  <si>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</si>
  <si>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</si>
  <si>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</si>
  <si>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</si>
  <si>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</si>
  <si>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</si>
  <si>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</si>
  <si>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</si>
  <si>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</si>
  <si>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</si>
  <si>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</si>
  <si>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</si>
  <si>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</si>
  <si>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Section 14 Existing</t>
  </si>
  <si>
    <t>Section 18 Existing</t>
  </si>
  <si>
    <t>Section 18 Proposed</t>
  </si>
  <si>
    <t>Section 32 Existing</t>
  </si>
  <si>
    <t>Section 32 Proposed</t>
  </si>
  <si>
    <t>Section 14 Proposed</t>
  </si>
  <si>
    <t>Raise Test 1</t>
  </si>
  <si>
    <t>raise</t>
  </si>
  <si>
    <t>Raise Test 2</t>
  </si>
  <si>
    <t>Raise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</si>
</sst>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HL_E!$B$5</c:f>
          <c:strCache>
            <c:ptCount val="1"/>
            <c:pt idx="0">
              <c:v>High Load Existing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46952"/>
        <c:axId val="2090931000"/>
      </c:scatterChart>
      <c:valAx>
        <c:axId val="209244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931000"/>
        <c:crosses val="autoZero"/>
        <c:crossBetween val="midCat"/>
      </c:valAx>
      <c:valAx>
        <c:axId val="209093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44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'32P'!$B$5</c:f>
          <c:strCache>
            <c:ptCount val="1"/>
            <c:pt idx="0">
              <c:v>Section 32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  <c:pt idx="12">
                  <c:v>217.5833333333333</c:v>
                </c:pt>
                <c:pt idx="13">
                  <c:v>214.3333333333333</c:v>
                </c:pt>
                <c:pt idx="14">
                  <c:v>217.25</c:v>
                </c:pt>
                <c:pt idx="15">
                  <c:v>232.4166666666667</c:v>
                </c:pt>
                <c:pt idx="16">
                  <c:v>235.6666666666667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  <c:pt idx="12">
                  <c:v>20.17</c:v>
                </c:pt>
                <c:pt idx="13">
                  <c:v>32.17</c:v>
                </c:pt>
                <c:pt idx="14">
                  <c:v>44.17</c:v>
                </c:pt>
                <c:pt idx="15">
                  <c:v>20.17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  <c:pt idx="6">
                  <c:v>219.6666666666667</c:v>
                </c:pt>
                <c:pt idx="7">
                  <c:v>230.3333333333333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93.24666666666666</c:v>
                </c:pt>
                <c:pt idx="5">
                  <c:v>88.58666666666667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275.0</c:v>
                </c:pt>
                <c:pt idx="1">
                  <c:v>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97.909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-275.0</c:v>
                </c:pt>
                <c:pt idx="1">
                  <c:v>-275.0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97.909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63960"/>
        <c:axId val="2092669544"/>
      </c:scatterChart>
      <c:valAx>
        <c:axId val="209266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69544"/>
        <c:crosses val="autoZero"/>
        <c:crossBetween val="midCat"/>
      </c:valAx>
      <c:valAx>
        <c:axId val="209266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63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raise1!$B$5</c:f>
          <c:strCache>
            <c:ptCount val="1"/>
            <c:pt idx="0">
              <c:v>Raise Test 1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45800"/>
        <c:axId val="2103151368"/>
      </c:scatterChart>
      <c:valAx>
        <c:axId val="210314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151368"/>
        <c:crosses val="autoZero"/>
        <c:crossBetween val="midCat"/>
      </c:valAx>
      <c:valAx>
        <c:axId val="210315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145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raise2!$B$5</c:f>
          <c:strCache>
            <c:ptCount val="1"/>
            <c:pt idx="0">
              <c:v>Raise Test 2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18456"/>
        <c:axId val="2104433512"/>
      </c:scatterChart>
      <c:valAx>
        <c:axId val="210351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433512"/>
        <c:crosses val="autoZero"/>
        <c:crossBetween val="midCat"/>
      </c:valAx>
      <c:valAx>
        <c:axId val="210443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51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raise3!$B$5</c:f>
          <c:strCache>
            <c:ptCount val="1"/>
            <c:pt idx="0">
              <c:v>Raise Test 3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57784"/>
        <c:axId val="2047553160"/>
      </c:scatterChart>
      <c:valAx>
        <c:axId val="210245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553160"/>
        <c:crosses val="autoZero"/>
        <c:crossBetween val="midCat"/>
      </c:valAx>
      <c:valAx>
        <c:axId val="204755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45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HL_P!$B$5</c:f>
          <c:strCache>
            <c:ptCount val="1"/>
            <c:pt idx="0">
              <c:v>High Load Proposed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17.0</c:v>
                </c:pt>
                <c:pt idx="7">
                  <c:v>23.0</c:v>
                </c:pt>
                <c:pt idx="8">
                  <c:v>17.0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22.0</c:v>
                </c:pt>
                <c:pt idx="7">
                  <c:v>27.0</c:v>
                </c:pt>
                <c:pt idx="8">
                  <c:v>32.0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53736"/>
        <c:axId val="2093059320"/>
      </c:scatterChart>
      <c:valAx>
        <c:axId val="209305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059320"/>
        <c:crosses val="autoZero"/>
        <c:crossBetween val="midCat"/>
      </c:valAx>
      <c:valAx>
        <c:axId val="209305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05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und_E!$B$5</c:f>
          <c:strCache>
            <c:ptCount val="1"/>
            <c:pt idx="0">
              <c:v>Underground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23.0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98952"/>
        <c:axId val="2092504536"/>
      </c:scatterChart>
      <c:valAx>
        <c:axId val="209249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504536"/>
        <c:crosses val="autoZero"/>
        <c:crossBetween val="midCat"/>
      </c:valAx>
      <c:valAx>
        <c:axId val="2092504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498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und_P!$B$5</c:f>
          <c:strCache>
            <c:ptCount val="1"/>
            <c:pt idx="0">
              <c:v>Underground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</c:v>
                </c:pt>
                <c:pt idx="7">
                  <c:v>19.0</c:v>
                </c:pt>
                <c:pt idx="8">
                  <c:v>19.33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29736"/>
        <c:axId val="2093135320"/>
      </c:scatterChart>
      <c:valAx>
        <c:axId val="209312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35320"/>
        <c:crosses val="autoZero"/>
        <c:crossBetween val="midCat"/>
      </c:valAx>
      <c:valAx>
        <c:axId val="2093135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2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'14E'!$B$5</c:f>
          <c:strCache>
            <c:ptCount val="1"/>
            <c:pt idx="0">
              <c:v>Section 14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21.0</c:v>
                </c:pt>
                <c:pt idx="1">
                  <c:v>22.0</c:v>
                </c:pt>
                <c:pt idx="2">
                  <c:v>21.0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-11.0</c:v>
                </c:pt>
                <c:pt idx="1">
                  <c:v>-8.0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88344"/>
        <c:axId val="2093193928"/>
      </c:scatterChart>
      <c:valAx>
        <c:axId val="209318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93928"/>
        <c:crosses val="autoZero"/>
        <c:crossBetween val="midCat"/>
      </c:valAx>
      <c:valAx>
        <c:axId val="209319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8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'14P'!$B$5</c:f>
          <c:strCache>
            <c:ptCount val="1"/>
            <c:pt idx="0">
              <c:v>Section 14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-11.0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55.0</c:v>
                </c:pt>
                <c:pt idx="1">
                  <c:v>43.0</c:v>
                </c:pt>
                <c:pt idx="2">
                  <c:v>31.0</c:v>
                </c:pt>
                <c:pt idx="3">
                  <c:v>55.0</c:v>
                </c:pt>
                <c:pt idx="4">
                  <c:v>43.0</c:v>
                </c:pt>
                <c:pt idx="5">
                  <c:v>31.0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44712"/>
        <c:axId val="2092550296"/>
      </c:scatterChart>
      <c:valAx>
        <c:axId val="209254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550296"/>
        <c:crosses val="autoZero"/>
        <c:crossBetween val="midCat"/>
      </c:valAx>
      <c:valAx>
        <c:axId val="209255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54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'18E'!$B$5</c:f>
          <c:strCache>
            <c:ptCount val="1"/>
            <c:pt idx="0">
              <c:v>Section 18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-25.0</c:v>
                </c:pt>
                <c:pt idx="2">
                  <c:v>-12.5</c:v>
                </c:pt>
                <c:pt idx="3">
                  <c:v>13.5</c:v>
                </c:pt>
                <c:pt idx="4">
                  <c:v>25.0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03160"/>
        <c:axId val="2092608744"/>
      </c:scatterChart>
      <c:valAx>
        <c:axId val="209260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08744"/>
        <c:crosses val="autoZero"/>
        <c:crossBetween val="midCat"/>
      </c:valAx>
      <c:valAx>
        <c:axId val="2092608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03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'18P'!$B$5</c:f>
          <c:strCache>
            <c:ptCount val="1"/>
            <c:pt idx="0">
              <c:v>Section 18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-32.58333333333334</c:v>
                </c:pt>
                <c:pt idx="1">
                  <c:v>-17.41666666666667</c:v>
                </c:pt>
                <c:pt idx="2">
                  <c:v>-32.58333333333334</c:v>
                </c:pt>
                <c:pt idx="3">
                  <c:v>17.41666666666667</c:v>
                </c:pt>
                <c:pt idx="4">
                  <c:v>32.58</c:v>
                </c:pt>
                <c:pt idx="5">
                  <c:v>17.41666666666667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-25.0</c:v>
                </c:pt>
                <c:pt idx="1">
                  <c:v>25.0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41640"/>
        <c:axId val="2093247224"/>
      </c:scatterChart>
      <c:valAx>
        <c:axId val="209324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247224"/>
        <c:crosses val="autoZero"/>
        <c:crossBetween val="midCat"/>
      </c:valAx>
      <c:valAx>
        <c:axId val="209324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241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'32E'!$B$5</c:f>
          <c:strCache>
            <c:ptCount val="1"/>
            <c:pt idx="0">
              <c:v>Section 32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93.24666666666666</c:v>
                </c:pt>
                <c:pt idx="5">
                  <c:v>88.58666666666667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97.909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-150.0</c:v>
                </c:pt>
                <c:pt idx="1">
                  <c:v>-150.0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97.909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79320"/>
        <c:axId val="2047088280"/>
      </c:scatterChart>
      <c:valAx>
        <c:axId val="204707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088280"/>
        <c:crosses val="autoZero"/>
        <c:crossBetween val="midCat"/>
      </c:valAx>
      <c:valAx>
        <c:axId val="204708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079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5" workbookViewId="0">
      <selection activeCell="B25" sqref="B25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R13" sqref="R13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74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97.909000000000006</v>
      </c>
      <c r="Q5" s="32">
        <f>B13</f>
        <v>-275</v>
      </c>
    </row>
    <row r="6" spans="1:17">
      <c r="A6" s="21" t="s">
        <v>45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17" t="s">
        <v>47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67</v>
      </c>
      <c r="M9" s="74">
        <v>136</v>
      </c>
      <c r="N9" s="74">
        <v>93.24666666666667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68</v>
      </c>
      <c r="M10" s="74">
        <v>164</v>
      </c>
      <c r="N10" s="74">
        <v>88.586666666666673</v>
      </c>
      <c r="O10" s="79">
        <v>1</v>
      </c>
    </row>
    <row r="11" spans="1:17">
      <c r="A11" s="16" t="s">
        <v>4</v>
      </c>
      <c r="B11" s="17">
        <v>1</v>
      </c>
      <c r="C11" s="61" t="s">
        <v>56</v>
      </c>
      <c r="D11" s="60">
        <v>129</v>
      </c>
      <c r="E11" s="60">
        <v>22.33</v>
      </c>
      <c r="F11" s="60">
        <v>1</v>
      </c>
      <c r="G11" s="60">
        <v>1.7350000000000001</v>
      </c>
      <c r="H11" s="60">
        <v>1.7350000000000001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219.66666666666669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57</v>
      </c>
      <c r="D12" s="60">
        <v>124</v>
      </c>
      <c r="E12" s="60">
        <v>45.33</v>
      </c>
      <c r="F12" s="60">
        <v>1</v>
      </c>
      <c r="G12" s="60">
        <v>1.7350000000000001</v>
      </c>
      <c r="H12" s="60">
        <v>1.7350000000000001</v>
      </c>
      <c r="I12" s="60">
        <v>345</v>
      </c>
      <c r="J12" s="60">
        <v>2468</v>
      </c>
      <c r="K12" s="63">
        <v>120</v>
      </c>
      <c r="L12" s="74" t="s">
        <v>69</v>
      </c>
      <c r="M12" s="74">
        <v>230.33333333333331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58</v>
      </c>
      <c r="D13" s="59">
        <v>128</v>
      </c>
      <c r="E13" s="59">
        <v>68.33</v>
      </c>
      <c r="F13" s="59">
        <v>1</v>
      </c>
      <c r="G13" s="59">
        <v>1.7350000000000001</v>
      </c>
      <c r="H13" s="59">
        <v>1.7350000000000001</v>
      </c>
      <c r="I13" s="59">
        <v>345</v>
      </c>
      <c r="J13" s="59">
        <v>2468</v>
      </c>
      <c r="K13" s="64">
        <v>240</v>
      </c>
      <c r="L13" s="44"/>
      <c r="O13" s="79"/>
    </row>
    <row r="14" spans="1:17" ht="15" thickBot="1">
      <c r="A14" s="19" t="s">
        <v>7</v>
      </c>
      <c r="B14" s="20">
        <v>275</v>
      </c>
      <c r="C14" s="61" t="s">
        <v>59</v>
      </c>
      <c r="D14" s="60">
        <v>171</v>
      </c>
      <c r="E14" s="60">
        <v>17.670000000000002</v>
      </c>
      <c r="F14" s="60">
        <v>1</v>
      </c>
      <c r="G14" s="60">
        <v>1.7350000000000001</v>
      </c>
      <c r="H14" s="60">
        <v>1.7350000000000001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88" t="s">
        <v>46</v>
      </c>
      <c r="B15" s="89"/>
      <c r="C15" s="61" t="s">
        <v>60</v>
      </c>
      <c r="D15" s="60">
        <v>176</v>
      </c>
      <c r="E15" s="60">
        <v>40.67</v>
      </c>
      <c r="F15" s="60">
        <v>1</v>
      </c>
      <c r="G15" s="60">
        <v>1.7350000000000001</v>
      </c>
      <c r="H15" s="60">
        <v>1.7350000000000001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0"/>
      <c r="B16" s="91"/>
      <c r="C16" s="62" t="s">
        <v>61</v>
      </c>
      <c r="D16" s="59">
        <v>172</v>
      </c>
      <c r="E16" s="59">
        <v>63.67</v>
      </c>
      <c r="F16" s="59">
        <v>1</v>
      </c>
      <c r="G16" s="59">
        <v>1.7350000000000001</v>
      </c>
      <c r="H16" s="59">
        <v>1.7350000000000001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38</v>
      </c>
      <c r="D17" s="60">
        <v>217.58333333333331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39</v>
      </c>
      <c r="D18" s="60">
        <v>214.33333333333331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62</v>
      </c>
      <c r="D20" s="60">
        <v>232.41666666666669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63</v>
      </c>
      <c r="D21" s="60">
        <v>235.66666666666669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64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18" sqref="A18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76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24" sqref="A24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78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N6" sqref="N6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79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20" sqref="Q20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49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6" sqref="P6:Q6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50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52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4" workbookViewId="0">
      <selection activeCell="P6" sqref="P6:Q6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51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40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45</v>
      </c>
      <c r="B6" s="17">
        <v>14</v>
      </c>
      <c r="C6" s="76" t="s">
        <v>41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17" t="s">
        <v>47</v>
      </c>
      <c r="C7" s="77" t="s">
        <v>42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38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39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5" thickBot="1">
      <c r="A14" s="19" t="s">
        <v>7</v>
      </c>
      <c r="B14" s="20">
        <v>24.5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8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8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17" t="s">
        <v>75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45</v>
      </c>
      <c r="B6" s="17">
        <v>14</v>
      </c>
      <c r="C6" s="76" t="s">
        <v>38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17" t="s">
        <v>47</v>
      </c>
      <c r="C7" s="77" t="s">
        <v>39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40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41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42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5" thickBot="1">
      <c r="A14" s="19" t="s">
        <v>7</v>
      </c>
      <c r="B14" s="20">
        <v>24.5</v>
      </c>
      <c r="L14" s="74"/>
    </row>
    <row r="15" spans="1:18" ht="12.75" customHeight="1">
      <c r="A15" s="88" t="s">
        <v>46</v>
      </c>
      <c r="B15" s="89"/>
      <c r="L15" s="74"/>
    </row>
    <row r="16" spans="1:18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6" sqref="P6:Q6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71</v>
      </c>
      <c r="C5" s="46" t="s">
        <v>38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45</v>
      </c>
      <c r="B6" s="17">
        <v>18</v>
      </c>
      <c r="C6" s="46" t="s">
        <v>39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55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5" thickBot="1">
      <c r="A14" s="19" t="s">
        <v>7</v>
      </c>
      <c r="B14" s="20">
        <v>60</v>
      </c>
      <c r="L14" s="9"/>
      <c r="O14" s="49"/>
    </row>
    <row r="15" spans="1:17" ht="12.75" customHeight="1">
      <c r="A15" s="88" t="s">
        <v>46</v>
      </c>
      <c r="B15" s="89"/>
      <c r="L15" s="9"/>
      <c r="O15" s="4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6" sqref="P6:Q6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72</v>
      </c>
      <c r="C5" s="53" t="s">
        <v>38</v>
      </c>
      <c r="D5" s="52">
        <v>-32.583333333333336</v>
      </c>
      <c r="E5" s="52">
        <v>28.5</v>
      </c>
      <c r="F5" s="52">
        <v>1</v>
      </c>
      <c r="G5" s="52">
        <v>1.2929999999999999</v>
      </c>
      <c r="H5" s="52">
        <v>1.2929999999999999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45</v>
      </c>
      <c r="B6" s="17">
        <v>18</v>
      </c>
      <c r="C6" s="53" t="s">
        <v>39</v>
      </c>
      <c r="D6" s="52">
        <v>-17.416666666666668</v>
      </c>
      <c r="E6" s="52">
        <v>34.5</v>
      </c>
      <c r="F6" s="52">
        <v>1</v>
      </c>
      <c r="G6" s="52">
        <v>1.2929999999999999</v>
      </c>
      <c r="H6" s="52">
        <v>1.2929999999999999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54" t="s">
        <v>35</v>
      </c>
      <c r="D7" s="51">
        <v>-32.583333333333336</v>
      </c>
      <c r="E7" s="51">
        <v>40.5</v>
      </c>
      <c r="F7" s="51">
        <v>1</v>
      </c>
      <c r="G7" s="51">
        <v>1.2929999999999999</v>
      </c>
      <c r="H7" s="51">
        <v>1.2929999999999999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17.416666666666668</v>
      </c>
      <c r="E8" s="52">
        <v>28.5</v>
      </c>
      <c r="F8" s="52">
        <v>1</v>
      </c>
      <c r="G8" s="52">
        <v>1.2929999999999999</v>
      </c>
      <c r="H8" s="52">
        <v>1.2929999999999999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1.2929999999999999</v>
      </c>
      <c r="H9" s="52">
        <v>1.2929999999999999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17.416666666666668</v>
      </c>
      <c r="E10" s="51">
        <v>40.5</v>
      </c>
      <c r="F10" s="51">
        <v>1</v>
      </c>
      <c r="G10" s="51">
        <v>1.2929999999999999</v>
      </c>
      <c r="H10" s="51">
        <v>1.2929999999999999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5" thickBot="1">
      <c r="A14" s="19" t="s">
        <v>7</v>
      </c>
      <c r="B14" s="20">
        <v>60</v>
      </c>
      <c r="L14" s="44"/>
    </row>
    <row r="15" spans="1:17" ht="12.75" customHeight="1">
      <c r="A15" s="88" t="s">
        <v>46</v>
      </c>
      <c r="B15" s="89"/>
      <c r="L15" s="44"/>
    </row>
    <row r="16" spans="1:17">
      <c r="A16" s="90"/>
      <c r="B16" s="91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6" sqref="P6:Q6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73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97.909000000000006</v>
      </c>
      <c r="Q5" s="32">
        <f>B13</f>
        <v>-150</v>
      </c>
    </row>
    <row r="6" spans="1:17">
      <c r="A6" s="21" t="s">
        <v>45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17" t="s">
        <v>47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67</v>
      </c>
      <c r="M9" s="74">
        <v>136</v>
      </c>
      <c r="N9" s="74">
        <v>93.24666666666667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68</v>
      </c>
      <c r="M10" s="74">
        <v>164</v>
      </c>
      <c r="N10" s="74">
        <v>88.586666666666673</v>
      </c>
      <c r="O10" s="79">
        <v>1</v>
      </c>
    </row>
    <row r="11" spans="1:17">
      <c r="A11" s="16" t="s">
        <v>4</v>
      </c>
      <c r="B11" s="17">
        <v>1</v>
      </c>
      <c r="C11" s="76" t="s">
        <v>56</v>
      </c>
      <c r="D11" s="74">
        <v>129</v>
      </c>
      <c r="E11" s="74">
        <v>22.33</v>
      </c>
      <c r="F11" s="74">
        <v>1</v>
      </c>
      <c r="G11" s="74">
        <v>1.7350000000000001</v>
      </c>
      <c r="H11" s="74">
        <v>1.7350000000000001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57</v>
      </c>
      <c r="D12" s="74">
        <v>124</v>
      </c>
      <c r="E12" s="74">
        <v>45.33</v>
      </c>
      <c r="F12" s="74">
        <v>1</v>
      </c>
      <c r="G12" s="74">
        <v>1.7350000000000001</v>
      </c>
      <c r="H12" s="74">
        <v>1.7350000000000001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58</v>
      </c>
      <c r="D13" s="73">
        <v>128</v>
      </c>
      <c r="E13" s="73">
        <v>68.33</v>
      </c>
      <c r="F13" s="73">
        <v>1</v>
      </c>
      <c r="G13" s="73">
        <v>1.7350000000000001</v>
      </c>
      <c r="H13" s="73">
        <v>1.7350000000000001</v>
      </c>
      <c r="I13" s="73">
        <v>345</v>
      </c>
      <c r="J13" s="73">
        <v>2468</v>
      </c>
      <c r="K13" s="80">
        <v>240</v>
      </c>
      <c r="L13" s="74"/>
    </row>
    <row r="14" spans="1:17" ht="15" thickBot="1">
      <c r="A14" s="19" t="s">
        <v>7</v>
      </c>
      <c r="B14" s="20">
        <v>150</v>
      </c>
      <c r="C14" s="76" t="s">
        <v>59</v>
      </c>
      <c r="D14" s="74">
        <v>171</v>
      </c>
      <c r="E14" s="74">
        <v>17.670000000000002</v>
      </c>
      <c r="F14" s="74">
        <v>1</v>
      </c>
      <c r="G14" s="74">
        <v>1.7350000000000001</v>
      </c>
      <c r="H14" s="74">
        <v>1.7350000000000001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88" t="s">
        <v>46</v>
      </c>
      <c r="B15" s="89"/>
      <c r="C15" s="76" t="s">
        <v>60</v>
      </c>
      <c r="D15" s="74">
        <v>176</v>
      </c>
      <c r="E15" s="74">
        <v>40.67</v>
      </c>
      <c r="F15" s="74">
        <v>1</v>
      </c>
      <c r="G15" s="74">
        <v>1.7350000000000001</v>
      </c>
      <c r="H15" s="74">
        <v>1.7350000000000001</v>
      </c>
      <c r="I15" s="74">
        <v>115</v>
      </c>
      <c r="J15" s="74">
        <v>2468</v>
      </c>
      <c r="K15" s="79">
        <v>120</v>
      </c>
      <c r="L15" s="74"/>
    </row>
    <row r="16" spans="1:17">
      <c r="A16" s="90"/>
      <c r="B16" s="91"/>
      <c r="C16" s="77" t="s">
        <v>61</v>
      </c>
      <c r="D16" s="73">
        <v>172</v>
      </c>
      <c r="E16" s="73">
        <v>63.67</v>
      </c>
      <c r="F16" s="73">
        <v>1</v>
      </c>
      <c r="G16" s="73">
        <v>1.7350000000000001</v>
      </c>
      <c r="H16" s="73">
        <v>1.7350000000000001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Mark</cp:lastModifiedBy>
  <cp:lastPrinted>2012-11-15T20:07:12Z</cp:lastPrinted>
  <dcterms:created xsi:type="dcterms:W3CDTF">2000-05-22T20:31:36Z</dcterms:created>
  <dcterms:modified xsi:type="dcterms:W3CDTF">2016-05-15T15:32:23Z</dcterms:modified>
</cp:coreProperties>
</file>