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/>
  </bookViews>
  <sheets>
    <sheet name="HL_E" sheetId="7" r:id="rId1"/>
    <sheet name="HL_P" sheetId="8" r:id="rId2"/>
    <sheet name="und_E" sheetId="15" r:id="rId3"/>
    <sheet name="und_P" sheetId="16" r:id="rId4"/>
    <sheet name="14E" sheetId="21" r:id="rId5"/>
    <sheet name="14P" sheetId="22" r:id="rId6"/>
    <sheet name="18E" sheetId="17" r:id="rId7"/>
    <sheet name="18P" sheetId="19" r:id="rId8"/>
    <sheet name="32E" sheetId="20" r:id="rId9"/>
    <sheet name="32P" sheetId="18" r:id="rId10"/>
  </sheets>
  <calcPr calcId="125725"/>
</workbook>
</file>

<file path=xl/calcChain.xml><?xml version="1.0" encoding="utf-8"?>
<calcChain xmlns="http://schemas.openxmlformats.org/spreadsheetml/2006/main">
  <c r="N6" i="22"/>
  <c r="N5"/>
  <c r="E9"/>
  <c r="E8"/>
  <c r="E6"/>
  <c r="E5"/>
  <c r="Q8"/>
  <c r="Q7"/>
  <c r="Q6"/>
  <c r="Q5"/>
  <c r="N6" i="21"/>
  <c r="N5"/>
  <c r="E12"/>
  <c r="E11"/>
  <c r="E9"/>
  <c r="E8"/>
  <c r="P5" i="22" l="1"/>
  <c r="Q8" i="21" l="1"/>
  <c r="Q7"/>
  <c r="Q6"/>
  <c r="Q5"/>
  <c r="P5"/>
  <c r="Q8" i="20" l="1"/>
  <c r="Q7"/>
  <c r="Q6"/>
  <c r="Q5"/>
  <c r="P5"/>
  <c r="Q8" i="19" l="1"/>
  <c r="Q7"/>
  <c r="Q6"/>
  <c r="Q5"/>
  <c r="P5"/>
  <c r="Q8" i="18"/>
  <c r="Q7"/>
  <c r="Q6"/>
  <c r="Q5"/>
  <c r="P5"/>
  <c r="Q8" i="17"/>
  <c r="Q7"/>
  <c r="Q6"/>
  <c r="Q5"/>
  <c r="P5"/>
  <c r="Q8" i="16"/>
  <c r="Q7"/>
  <c r="Q6"/>
  <c r="Q5"/>
  <c r="P5"/>
  <c r="Q8" i="15"/>
  <c r="Q7"/>
  <c r="Q6"/>
  <c r="Q5"/>
  <c r="P5"/>
  <c r="Q8" i="8" l="1"/>
  <c r="Q7"/>
  <c r="Q6"/>
  <c r="Q5"/>
  <c r="P5"/>
  <c r="Q8" i="7"/>
  <c r="Q7"/>
  <c r="Q6"/>
  <c r="Q5"/>
  <c r="P5"/>
</calcChain>
</file>

<file path=xl/sharedStrings.xml><?xml version="1.0" encoding="utf-8"?>
<sst xmlns="http://schemas.openxmlformats.org/spreadsheetml/2006/main" count="484" uniqueCount="76">
  <si>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</si>
  <si>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</si>
  <si>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</si>
  <si>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</si>
  <si>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</si>
  <si>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</si>
  <si>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</si>
  <si>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</si>
  <si>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</si>
  <si>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</si>
  <si>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</si>
  <si>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</si>
  <si>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</si>
  <si>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</si>
  <si>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</si>
  <si>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</si>
  <si>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</si>
  <si>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</si>
  <si>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</si>
  <si>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</si>
  <si>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</si>
  <si>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</si>
  <si>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</si>
  <si>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</si>
  <si>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</si>
  <si>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</si>
  <si>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</si>
  <si>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</si>
  <si>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</si>
  <si>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</si>
  <si>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</si>
  <si>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</si>
  <si>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</si>
  <si>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</si>
  <si>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</si>
  <si>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</si>
  <si>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</si>
  <si>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</si>
  <si>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</si>
  <si>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</si>
  <si>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</si>
  <si>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</si>
  <si>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</si>
  <si>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</si>
  <si>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</si>
  <si>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</si>
  <si>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</si>
  <si>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test</t>
  </si>
  <si>
    <t>High Load Existing</t>
  </si>
  <si>
    <t>High Load Proposed</t>
  </si>
  <si>
    <t>Underground Existing</t>
  </si>
  <si>
    <t>Underground Proposed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</si>
  <si>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</si>
  <si>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</si>
  <si>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</si>
  <si>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</si>
  <si>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</si>
  <si>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</si>
  <si>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</si>
  <si>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</si>
  <si>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</si>
  <si>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</si>
  <si>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</si>
  <si>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</si>
  <si>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</si>
  <si>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</si>
  <si>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</si>
  <si>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</si>
  <si>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</si>
  <si>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</si>
  <si>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Section 14 Existing</t>
  </si>
  <si>
    <t>Section 18 Existing</t>
  </si>
  <si>
    <t>Section 18 Proposed</t>
  </si>
  <si>
    <t>Section 32 Existing</t>
  </si>
  <si>
    <t>Section 32 Proposed</t>
  </si>
  <si>
    <t>Section 14 Proposed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</si>
</sst>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  <xf numFmtId="0" fontId="11" fillId="4" borderId="0" xfId="1" applyFont="1" applyFill="1" applyBorder="1"/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HL_E!$B$5</c:f>
          <c:strCache>
            <c:ptCount val="1"/>
            <c:pt idx="0">
              <c:v>High Load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140139136"/>
        <c:axId val="140145792"/>
      </c:scatterChart>
      <c:valAx>
        <c:axId val="14013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0145792"/>
        <c:crosses val="autoZero"/>
        <c:crossBetween val="midCat"/>
      </c:valAx>
      <c:valAx>
        <c:axId val="14014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013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'32P'!$B$5</c:f>
          <c:strCache>
            <c:ptCount val="1"/>
            <c:pt idx="0">
              <c:v>Section 32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217.58333333333331</c:v>
                </c:pt>
                <c:pt idx="13">
                  <c:v>214.33333333333331</c:v>
                </c:pt>
                <c:pt idx="14">
                  <c:v>217.25</c:v>
                </c:pt>
                <c:pt idx="15">
                  <c:v>232.41666666666669</c:v>
                </c:pt>
                <c:pt idx="16">
                  <c:v>235.66666666666669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219.66666666666669</c:v>
                </c:pt>
                <c:pt idx="7">
                  <c:v>230.33333333333331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93.24666666666667</c:v>
                </c:pt>
                <c:pt idx="5">
                  <c:v>88.586666666666673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97.909000000000006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97.909000000000006</c:v>
                </c:pt>
                <c:pt idx="1">
                  <c:v>0</c:v>
                </c:pt>
              </c:numCache>
            </c:numRef>
          </c:yVal>
        </c:ser>
        <c:axId val="147965056"/>
        <c:axId val="147966976"/>
      </c:scatterChart>
      <c:valAx>
        <c:axId val="14796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7966976"/>
        <c:crosses val="autoZero"/>
        <c:crossBetween val="midCat"/>
      </c:valAx>
      <c:valAx>
        <c:axId val="147966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796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HL_P!$B$5</c:f>
          <c:strCache>
            <c:ptCount val="1"/>
            <c:pt idx="0">
              <c:v>High Load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141705216"/>
        <c:axId val="141707136"/>
      </c:scatterChart>
      <c:valAx>
        <c:axId val="14170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1707136"/>
        <c:crosses val="autoZero"/>
        <c:crossBetween val="midCat"/>
      </c:valAx>
      <c:valAx>
        <c:axId val="141707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170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und_E!$B$5</c:f>
          <c:strCache>
            <c:ptCount val="1"/>
            <c:pt idx="0">
              <c:v>Underground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42062336"/>
        <c:axId val="142064256"/>
      </c:scatterChart>
      <c:valAx>
        <c:axId val="14206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2064256"/>
        <c:crosses val="autoZero"/>
        <c:crossBetween val="midCat"/>
      </c:valAx>
      <c:valAx>
        <c:axId val="14206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206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und_P!$B$5</c:f>
          <c:strCache>
            <c:ptCount val="1"/>
            <c:pt idx="0">
              <c:v>Underground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40219520"/>
        <c:axId val="140221440"/>
      </c:scatterChart>
      <c:valAx>
        <c:axId val="14021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0221440"/>
        <c:crosses val="autoZero"/>
        <c:crossBetween val="midCat"/>
      </c:valAx>
      <c:valAx>
        <c:axId val="14022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0219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'14E'!$B$5</c:f>
          <c:strCache>
            <c:ptCount val="1"/>
            <c:pt idx="0">
              <c:v>Section 14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112296320"/>
        <c:axId val="112298240"/>
      </c:scatterChart>
      <c:valAx>
        <c:axId val="11229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2298240"/>
        <c:crosses val="autoZero"/>
        <c:crossBetween val="midCat"/>
      </c:valAx>
      <c:valAx>
        <c:axId val="112298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229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'14P'!$B$5</c:f>
          <c:strCache>
            <c:ptCount val="1"/>
            <c:pt idx="0">
              <c:v>Section 14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115879296"/>
        <c:axId val="115897856"/>
      </c:scatterChart>
      <c:valAx>
        <c:axId val="11587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15897856"/>
        <c:crosses val="autoZero"/>
        <c:crossBetween val="midCat"/>
      </c:valAx>
      <c:valAx>
        <c:axId val="11589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1587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'18E'!$B$5</c:f>
          <c:strCache>
            <c:ptCount val="1"/>
            <c:pt idx="0">
              <c:v>Section 18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147388288"/>
        <c:axId val="147730432"/>
      </c:scatterChart>
      <c:valAx>
        <c:axId val="14738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7730432"/>
        <c:crosses val="autoZero"/>
        <c:crossBetween val="midCat"/>
      </c:valAx>
      <c:valAx>
        <c:axId val="14773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738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'18P'!$B$5</c:f>
          <c:strCache>
            <c:ptCount val="1"/>
            <c:pt idx="0">
              <c:v>Section 18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-32.583333333333336</c:v>
                </c:pt>
                <c:pt idx="1">
                  <c:v>-17.416666666666668</c:v>
                </c:pt>
                <c:pt idx="2">
                  <c:v>-32.583333333333336</c:v>
                </c:pt>
                <c:pt idx="3">
                  <c:v>17.416666666666668</c:v>
                </c:pt>
                <c:pt idx="4">
                  <c:v>32.58</c:v>
                </c:pt>
                <c:pt idx="5">
                  <c:v>17.416666666666668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147783040"/>
        <c:axId val="147875328"/>
      </c:scatterChart>
      <c:valAx>
        <c:axId val="14778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7875328"/>
        <c:crosses val="autoZero"/>
        <c:crossBetween val="midCat"/>
      </c:valAx>
      <c:valAx>
        <c:axId val="147875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778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'32E'!$B$5</c:f>
          <c:strCache>
            <c:ptCount val="1"/>
            <c:pt idx="0">
              <c:v>Section 32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93.24666666666667</c:v>
                </c:pt>
                <c:pt idx="5">
                  <c:v>88.586666666666673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97.909000000000006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97.909000000000006</c:v>
                </c:pt>
                <c:pt idx="1">
                  <c:v>0</c:v>
                </c:pt>
              </c:numCache>
            </c:numRef>
          </c:yVal>
        </c:ser>
        <c:axId val="149078400"/>
        <c:axId val="149080320"/>
      </c:scatterChart>
      <c:valAx>
        <c:axId val="14907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9080320"/>
        <c:crosses val="autoZero"/>
        <c:crossBetween val="midCat"/>
      </c:valAx>
      <c:valAx>
        <c:axId val="149080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907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zoomScaleNormal="100" workbookViewId="0">
      <selection activeCell="B25" sqref="B25"/>
    </sheetView>
  </sheetViews>
  <sheetFormatPr defaultRowHeight="12.75"/>
  <cols>
    <col min="1" max="1" width="35.85546875" style="2" customWidth="1"/>
    <col min="2" max="2" width="17.1406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4" width="10.5703125" style="9" customWidth="1"/>
    <col min="15" max="15" width="10.5703125" style="14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7" t="s">
        <v>46</v>
      </c>
      <c r="B15" s="88"/>
      <c r="L15" s="9"/>
    </row>
    <row r="16" spans="1:17">
      <c r="A16" s="89"/>
      <c r="B16" s="90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zoomScaleNormal="100" workbookViewId="0">
      <selection activeCell="R13" sqref="R13"/>
    </sheetView>
  </sheetViews>
  <sheetFormatPr defaultRowHeight="12.75"/>
  <cols>
    <col min="1" max="1" width="35.85546875" style="37" customWidth="1"/>
    <col min="2" max="2" width="16.5703125" style="37" customWidth="1"/>
    <col min="3" max="3" width="10.5703125" style="46" customWidth="1"/>
    <col min="4" max="10" width="10.5703125" style="44" customWidth="1"/>
    <col min="11" max="11" width="10.5703125" style="49" customWidth="1"/>
    <col min="12" max="12" width="10.5703125" style="41" customWidth="1"/>
    <col min="13" max="14" width="10.5703125" style="44" customWidth="1"/>
    <col min="15" max="15" width="10.5703125" style="49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74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97.909000000000006</v>
      </c>
      <c r="Q5" s="32">
        <f>B13</f>
        <v>-275</v>
      </c>
    </row>
    <row r="6" spans="1:17">
      <c r="A6" s="21" t="s">
        <v>45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17" t="s">
        <v>47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67</v>
      </c>
      <c r="M9" s="74">
        <v>136</v>
      </c>
      <c r="N9" s="74">
        <v>93.24666666666667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68</v>
      </c>
      <c r="M10" s="74">
        <v>164</v>
      </c>
      <c r="N10" s="74">
        <v>88.586666666666673</v>
      </c>
      <c r="O10" s="79">
        <v>1</v>
      </c>
    </row>
    <row r="11" spans="1:17">
      <c r="A11" s="16" t="s">
        <v>4</v>
      </c>
      <c r="B11" s="17">
        <v>1</v>
      </c>
      <c r="C11" s="61" t="s">
        <v>56</v>
      </c>
      <c r="D11" s="60">
        <v>129</v>
      </c>
      <c r="E11" s="60">
        <v>22.33</v>
      </c>
      <c r="F11" s="60">
        <v>1</v>
      </c>
      <c r="G11" s="60">
        <v>1.7350000000000001</v>
      </c>
      <c r="H11" s="60">
        <v>1.7350000000000001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219.66666666666669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57</v>
      </c>
      <c r="D12" s="60">
        <v>124</v>
      </c>
      <c r="E12" s="60">
        <v>45.33</v>
      </c>
      <c r="F12" s="60">
        <v>1</v>
      </c>
      <c r="G12" s="60">
        <v>1.7350000000000001</v>
      </c>
      <c r="H12" s="60">
        <v>1.7350000000000001</v>
      </c>
      <c r="I12" s="60">
        <v>345</v>
      </c>
      <c r="J12" s="60">
        <v>2468</v>
      </c>
      <c r="K12" s="63">
        <v>120</v>
      </c>
      <c r="L12" s="74" t="s">
        <v>69</v>
      </c>
      <c r="M12" s="74">
        <v>230.33333333333331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58</v>
      </c>
      <c r="D13" s="59">
        <v>128</v>
      </c>
      <c r="E13" s="59">
        <v>68.33</v>
      </c>
      <c r="F13" s="59">
        <v>1</v>
      </c>
      <c r="G13" s="59">
        <v>1.7350000000000001</v>
      </c>
      <c r="H13" s="59">
        <v>1.7350000000000001</v>
      </c>
      <c r="I13" s="59">
        <v>345</v>
      </c>
      <c r="J13" s="59">
        <v>2468</v>
      </c>
      <c r="K13" s="64">
        <v>240</v>
      </c>
      <c r="L13" s="44"/>
      <c r="O13" s="79"/>
    </row>
    <row r="14" spans="1:17" ht="13.5" thickBot="1">
      <c r="A14" s="19" t="s">
        <v>7</v>
      </c>
      <c r="B14" s="20">
        <v>275</v>
      </c>
      <c r="C14" s="61" t="s">
        <v>59</v>
      </c>
      <c r="D14" s="60">
        <v>171</v>
      </c>
      <c r="E14" s="60">
        <v>17.670000000000002</v>
      </c>
      <c r="F14" s="60">
        <v>1</v>
      </c>
      <c r="G14" s="60">
        <v>1.7350000000000001</v>
      </c>
      <c r="H14" s="60">
        <v>1.7350000000000001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87" t="s">
        <v>46</v>
      </c>
      <c r="B15" s="88"/>
      <c r="C15" s="61" t="s">
        <v>60</v>
      </c>
      <c r="D15" s="60">
        <v>176</v>
      </c>
      <c r="E15" s="60">
        <v>40.67</v>
      </c>
      <c r="F15" s="60">
        <v>1</v>
      </c>
      <c r="G15" s="60">
        <v>1.7350000000000001</v>
      </c>
      <c r="H15" s="60">
        <v>1.7350000000000001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89"/>
      <c r="B16" s="90"/>
      <c r="C16" s="62" t="s">
        <v>61</v>
      </c>
      <c r="D16" s="59">
        <v>172</v>
      </c>
      <c r="E16" s="59">
        <v>63.67</v>
      </c>
      <c r="F16" s="59">
        <v>1</v>
      </c>
      <c r="G16" s="59">
        <v>1.7350000000000001</v>
      </c>
      <c r="H16" s="59">
        <v>1.7350000000000001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38</v>
      </c>
      <c r="D17" s="60">
        <v>217.58333333333331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39</v>
      </c>
      <c r="D18" s="60">
        <v>214.33333333333331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62</v>
      </c>
      <c r="D20" s="60">
        <v>232.41666666666669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63</v>
      </c>
      <c r="D21" s="60">
        <v>235.66666666666669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64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zoomScaleNormal="100" workbookViewId="0">
      <selection activeCell="Q20" sqref="Q20"/>
    </sheetView>
  </sheetViews>
  <sheetFormatPr defaultRowHeight="12.75"/>
  <cols>
    <col min="1" max="1" width="35.85546875" style="2" customWidth="1"/>
    <col min="2" max="2" width="17.1406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4" width="10.5703125" style="9" customWidth="1"/>
    <col min="15" max="15" width="10.5703125" style="14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49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45</v>
      </c>
      <c r="B6" s="17" t="s">
        <v>54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17" t="s">
        <v>47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38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3.5" thickBot="1">
      <c r="A14" s="19" t="s">
        <v>7</v>
      </c>
      <c r="B14" s="20">
        <v>45</v>
      </c>
      <c r="L14" s="9"/>
    </row>
    <row r="15" spans="1:17" ht="12.75" customHeight="1">
      <c r="A15" s="87" t="s">
        <v>46</v>
      </c>
      <c r="B15" s="88"/>
      <c r="L15" s="9"/>
    </row>
    <row r="16" spans="1:17">
      <c r="A16" s="89"/>
      <c r="B16" s="90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zoomScaleNormal="100" workbookViewId="0">
      <selection activeCell="P6" sqref="P6:Q6"/>
    </sheetView>
  </sheetViews>
  <sheetFormatPr defaultRowHeight="12.75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4" width="10.5703125" style="9" customWidth="1"/>
    <col min="15" max="15" width="10.5703125" style="14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50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52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7" t="s">
        <v>46</v>
      </c>
      <c r="B15" s="88"/>
      <c r="L15" s="9"/>
    </row>
    <row r="16" spans="1:17">
      <c r="A16" s="89"/>
      <c r="B16" s="90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topLeftCell="A4" zoomScaleNormal="100" workbookViewId="0">
      <selection activeCell="P6" sqref="P6:Q6"/>
    </sheetView>
  </sheetViews>
  <sheetFormatPr defaultRowHeight="12.75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4" width="10.5703125" style="9" customWidth="1"/>
    <col min="15" max="15" width="10.5703125" style="14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51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45</v>
      </c>
      <c r="B6" s="17" t="s">
        <v>53</v>
      </c>
      <c r="C6" s="11" t="s">
        <v>38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17" t="s">
        <v>37</v>
      </c>
      <c r="C7" s="12" t="s">
        <v>39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40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41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42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3.5" thickBot="1">
      <c r="A14" s="19" t="s">
        <v>7</v>
      </c>
      <c r="B14" s="20">
        <v>50</v>
      </c>
      <c r="L14" s="9"/>
    </row>
    <row r="15" spans="1:17" ht="12.75" customHeight="1">
      <c r="A15" s="87" t="s">
        <v>46</v>
      </c>
      <c r="B15" s="88"/>
      <c r="L15" s="9"/>
    </row>
    <row r="16" spans="1:17">
      <c r="A16" s="89"/>
      <c r="B16" s="90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6"/>
  <sheetViews>
    <sheetView zoomScaleNormal="100" workbookViewId="0">
      <selection activeCell="B11" sqref="B11"/>
    </sheetView>
  </sheetViews>
  <sheetFormatPr defaultRowHeight="12.75"/>
  <cols>
    <col min="1" max="1" width="35.85546875" style="67" customWidth="1"/>
    <col min="2" max="2" width="16.5703125" style="67" customWidth="1"/>
    <col min="3" max="3" width="10.5703125" style="76" customWidth="1"/>
    <col min="4" max="10" width="10.5703125" style="74" customWidth="1"/>
    <col min="11" max="11" width="10.5703125" style="79" customWidth="1"/>
    <col min="12" max="12" width="10.5703125" style="71" customWidth="1"/>
    <col min="13" max="14" width="10.5703125" style="74" customWidth="1"/>
    <col min="15" max="15" width="10.5703125" style="79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40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45</v>
      </c>
      <c r="B6" s="17">
        <v>14</v>
      </c>
      <c r="C6" s="76" t="s">
        <v>41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17" t="s">
        <v>47</v>
      </c>
      <c r="C7" s="77" t="s">
        <v>42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38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39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3.5" thickBot="1">
      <c r="A14" s="19" t="s">
        <v>7</v>
      </c>
      <c r="B14" s="20">
        <v>24.5</v>
      </c>
      <c r="L14" s="74"/>
    </row>
    <row r="15" spans="1:17" ht="12.75" customHeight="1">
      <c r="A15" s="87" t="s">
        <v>46</v>
      </c>
      <c r="B15" s="88"/>
      <c r="L15" s="74"/>
    </row>
    <row r="16" spans="1:17">
      <c r="A16" s="89"/>
      <c r="B16" s="90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6"/>
  <sheetViews>
    <sheetView zoomScaleNormal="100" workbookViewId="0">
      <selection activeCell="B10" sqref="B10"/>
    </sheetView>
  </sheetViews>
  <sheetFormatPr defaultRowHeight="12.75"/>
  <cols>
    <col min="1" max="1" width="35.85546875" style="67" customWidth="1"/>
    <col min="2" max="2" width="16.5703125" style="67" customWidth="1"/>
    <col min="3" max="3" width="10.5703125" style="76" customWidth="1"/>
    <col min="4" max="10" width="10.5703125" style="74" customWidth="1"/>
    <col min="11" max="11" width="10.5703125" style="79" customWidth="1"/>
    <col min="12" max="12" width="10.5703125" style="71" customWidth="1"/>
    <col min="13" max="14" width="10.5703125" style="74" customWidth="1"/>
    <col min="15" max="15" width="10.5703125" style="79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8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8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17" t="s">
        <v>75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45</v>
      </c>
      <c r="B6" s="17">
        <v>14</v>
      </c>
      <c r="C6" s="76" t="s">
        <v>38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17" t="s">
        <v>47</v>
      </c>
      <c r="C7" s="77" t="s">
        <v>39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91"/>
      <c r="Q10" s="91"/>
    </row>
    <row r="11" spans="1:18">
      <c r="A11" s="16" t="s">
        <v>4</v>
      </c>
      <c r="B11" s="17">
        <v>1</v>
      </c>
      <c r="C11" s="76" t="s">
        <v>40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91"/>
      <c r="Q11" s="91"/>
    </row>
    <row r="12" spans="1:18">
      <c r="A12" s="16" t="s">
        <v>6</v>
      </c>
      <c r="B12" s="18">
        <v>3</v>
      </c>
      <c r="C12" s="76" t="s">
        <v>41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42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3.5" thickBot="1">
      <c r="A14" s="19" t="s">
        <v>7</v>
      </c>
      <c r="B14" s="20">
        <v>24.5</v>
      </c>
      <c r="L14" s="74"/>
    </row>
    <row r="15" spans="1:18" ht="12.75" customHeight="1">
      <c r="A15" s="87" t="s">
        <v>46</v>
      </c>
      <c r="B15" s="88"/>
      <c r="L15" s="74"/>
    </row>
    <row r="16" spans="1:18">
      <c r="A16" s="89"/>
      <c r="B16" s="90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zoomScaleNormal="100" workbookViewId="0">
      <selection activeCell="P6" sqref="P6:Q6"/>
    </sheetView>
  </sheetViews>
  <sheetFormatPr defaultRowHeight="12.75"/>
  <cols>
    <col min="1" max="1" width="35.85546875" style="2" customWidth="1"/>
    <col min="2" max="2" width="16.5703125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4" width="10.5703125" style="9" customWidth="1"/>
    <col min="15" max="15" width="10.5703125" style="14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44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71</v>
      </c>
      <c r="C5" s="46" t="s">
        <v>38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45</v>
      </c>
      <c r="B6" s="17">
        <v>18</v>
      </c>
      <c r="C6" s="46" t="s">
        <v>39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55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3.5" thickBot="1">
      <c r="A14" s="19" t="s">
        <v>7</v>
      </c>
      <c r="B14" s="20">
        <v>60</v>
      </c>
      <c r="L14" s="9"/>
      <c r="O14" s="49"/>
    </row>
    <row r="15" spans="1:17" ht="12.75" customHeight="1">
      <c r="A15" s="87" t="s">
        <v>46</v>
      </c>
      <c r="B15" s="88"/>
      <c r="L15" s="9"/>
      <c r="O15" s="49"/>
    </row>
    <row r="16" spans="1:17">
      <c r="A16" s="89"/>
      <c r="B16" s="90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zoomScaleNormal="100" workbookViewId="0">
      <selection activeCell="P6" sqref="P6:Q6"/>
    </sheetView>
  </sheetViews>
  <sheetFormatPr defaultRowHeight="12.75"/>
  <cols>
    <col min="1" max="1" width="35.85546875" style="37" customWidth="1"/>
    <col min="2" max="2" width="16.5703125" style="37" customWidth="1"/>
    <col min="3" max="3" width="10.5703125" style="46" customWidth="1"/>
    <col min="4" max="10" width="10.5703125" style="44" customWidth="1"/>
    <col min="11" max="11" width="10.5703125" style="49" customWidth="1"/>
    <col min="12" max="12" width="10.5703125" style="41" customWidth="1"/>
    <col min="13" max="14" width="10.5703125" style="44" customWidth="1"/>
    <col min="15" max="15" width="10.5703125" style="49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44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72</v>
      </c>
      <c r="C5" s="53" t="s">
        <v>38</v>
      </c>
      <c r="D5" s="52">
        <v>-32.583333333333336</v>
      </c>
      <c r="E5" s="52">
        <v>28.5</v>
      </c>
      <c r="F5" s="52">
        <v>1</v>
      </c>
      <c r="G5" s="52">
        <v>1.2929999999999999</v>
      </c>
      <c r="H5" s="52">
        <v>1.2929999999999999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45</v>
      </c>
      <c r="B6" s="17">
        <v>18</v>
      </c>
      <c r="C6" s="53" t="s">
        <v>39</v>
      </c>
      <c r="D6" s="52">
        <v>-17.416666666666668</v>
      </c>
      <c r="E6" s="52">
        <v>34.5</v>
      </c>
      <c r="F6" s="52">
        <v>1</v>
      </c>
      <c r="G6" s="52">
        <v>1.2929999999999999</v>
      </c>
      <c r="H6" s="52">
        <v>1.2929999999999999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17" t="s">
        <v>47</v>
      </c>
      <c r="C7" s="54" t="s">
        <v>35</v>
      </c>
      <c r="D7" s="51">
        <v>-32.583333333333336</v>
      </c>
      <c r="E7" s="51">
        <v>40.5</v>
      </c>
      <c r="F7" s="51">
        <v>1</v>
      </c>
      <c r="G7" s="51">
        <v>1.2929999999999999</v>
      </c>
      <c r="H7" s="51">
        <v>1.2929999999999999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17.416666666666668</v>
      </c>
      <c r="E8" s="52">
        <v>28.5</v>
      </c>
      <c r="F8" s="52">
        <v>1</v>
      </c>
      <c r="G8" s="52">
        <v>1.2929999999999999</v>
      </c>
      <c r="H8" s="52">
        <v>1.2929999999999999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1.2929999999999999</v>
      </c>
      <c r="H9" s="52">
        <v>1.2929999999999999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17.416666666666668</v>
      </c>
      <c r="E10" s="51">
        <v>40.5</v>
      </c>
      <c r="F10" s="51">
        <v>1</v>
      </c>
      <c r="G10" s="51">
        <v>1.2929999999999999</v>
      </c>
      <c r="H10" s="51">
        <v>1.2929999999999999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3.5" thickBot="1">
      <c r="A14" s="19" t="s">
        <v>7</v>
      </c>
      <c r="B14" s="20">
        <v>60</v>
      </c>
      <c r="L14" s="44"/>
    </row>
    <row r="15" spans="1:17" ht="12.75" customHeight="1">
      <c r="A15" s="87" t="s">
        <v>46</v>
      </c>
      <c r="B15" s="88"/>
      <c r="L15" s="44"/>
    </row>
    <row r="16" spans="1:17">
      <c r="A16" s="89"/>
      <c r="B16" s="90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6"/>
  <sheetViews>
    <sheetView zoomScaleNormal="100" workbookViewId="0">
      <selection activeCell="P6" sqref="P6:Q6"/>
    </sheetView>
  </sheetViews>
  <sheetFormatPr defaultRowHeight="12.75"/>
  <cols>
    <col min="1" max="1" width="35.85546875" style="67" customWidth="1"/>
    <col min="2" max="2" width="16.5703125" style="67" customWidth="1"/>
    <col min="3" max="3" width="10.5703125" style="76" customWidth="1"/>
    <col min="4" max="10" width="10.5703125" style="74" customWidth="1"/>
    <col min="11" max="11" width="10.5703125" style="79" customWidth="1"/>
    <col min="12" max="12" width="10.5703125" style="71" customWidth="1"/>
    <col min="13" max="14" width="10.5703125" style="74" customWidth="1"/>
    <col min="15" max="15" width="10.5703125" style="79" customWidth="1"/>
    <col min="16" max="16" width="22.42578125" style="30" bestFit="1" customWidth="1"/>
    <col min="17" max="17" width="12.28515625" style="30" bestFit="1" customWidth="1"/>
    <col min="18" max="16384" width="9.14062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1" t="s">
        <v>18</v>
      </c>
      <c r="B3" s="82"/>
      <c r="C3" s="83" t="s">
        <v>8</v>
      </c>
      <c r="D3" s="84"/>
      <c r="E3" s="84"/>
      <c r="F3" s="84"/>
      <c r="G3" s="84"/>
      <c r="H3" s="84"/>
      <c r="I3" s="84"/>
      <c r="J3" s="84"/>
      <c r="K3" s="85"/>
      <c r="L3" s="83" t="s">
        <v>14</v>
      </c>
      <c r="M3" s="84"/>
      <c r="N3" s="84"/>
      <c r="O3" s="85"/>
      <c r="P3" s="86" t="s">
        <v>16</v>
      </c>
      <c r="Q3" s="86"/>
    </row>
    <row r="4" spans="1:17" ht="38.25">
      <c r="A4" s="23" t="s">
        <v>22</v>
      </c>
      <c r="B4" s="24" t="s">
        <v>23</v>
      </c>
      <c r="C4" s="22" t="s">
        <v>43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44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73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97.909000000000006</v>
      </c>
      <c r="Q5" s="32">
        <f>B13</f>
        <v>-150</v>
      </c>
    </row>
    <row r="6" spans="1:17">
      <c r="A6" s="21" t="s">
        <v>45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65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17" t="s">
        <v>47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66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67</v>
      </c>
      <c r="M9" s="74">
        <v>136</v>
      </c>
      <c r="N9" s="74">
        <v>93.24666666666667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68</v>
      </c>
      <c r="M10" s="74">
        <v>164</v>
      </c>
      <c r="N10" s="74">
        <v>88.586666666666673</v>
      </c>
      <c r="O10" s="79">
        <v>1</v>
      </c>
    </row>
    <row r="11" spans="1:17">
      <c r="A11" s="16" t="s">
        <v>4</v>
      </c>
      <c r="B11" s="17">
        <v>1</v>
      </c>
      <c r="C11" s="76" t="s">
        <v>56</v>
      </c>
      <c r="D11" s="74">
        <v>129</v>
      </c>
      <c r="E11" s="74">
        <v>22.33</v>
      </c>
      <c r="F11" s="74">
        <v>1</v>
      </c>
      <c r="G11" s="74">
        <v>1.7350000000000001</v>
      </c>
      <c r="H11" s="74">
        <v>1.7350000000000001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57</v>
      </c>
      <c r="D12" s="74">
        <v>124</v>
      </c>
      <c r="E12" s="74">
        <v>45.33</v>
      </c>
      <c r="F12" s="74">
        <v>1</v>
      </c>
      <c r="G12" s="74">
        <v>1.7350000000000001</v>
      </c>
      <c r="H12" s="74">
        <v>1.7350000000000001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58</v>
      </c>
      <c r="D13" s="73">
        <v>128</v>
      </c>
      <c r="E13" s="73">
        <v>68.33</v>
      </c>
      <c r="F13" s="73">
        <v>1</v>
      </c>
      <c r="G13" s="73">
        <v>1.7350000000000001</v>
      </c>
      <c r="H13" s="73">
        <v>1.7350000000000001</v>
      </c>
      <c r="I13" s="73">
        <v>345</v>
      </c>
      <c r="J13" s="73">
        <v>2468</v>
      </c>
      <c r="K13" s="80">
        <v>240</v>
      </c>
      <c r="L13" s="74"/>
    </row>
    <row r="14" spans="1:17" ht="13.5" thickBot="1">
      <c r="A14" s="19" t="s">
        <v>7</v>
      </c>
      <c r="B14" s="20">
        <v>150</v>
      </c>
      <c r="C14" s="76" t="s">
        <v>59</v>
      </c>
      <c r="D14" s="74">
        <v>171</v>
      </c>
      <c r="E14" s="74">
        <v>17.670000000000002</v>
      </c>
      <c r="F14" s="74">
        <v>1</v>
      </c>
      <c r="G14" s="74">
        <v>1.7350000000000001</v>
      </c>
      <c r="H14" s="74">
        <v>1.7350000000000001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87" t="s">
        <v>46</v>
      </c>
      <c r="B15" s="88"/>
      <c r="C15" s="76" t="s">
        <v>60</v>
      </c>
      <c r="D15" s="74">
        <v>176</v>
      </c>
      <c r="E15" s="74">
        <v>40.67</v>
      </c>
      <c r="F15" s="74">
        <v>1</v>
      </c>
      <c r="G15" s="74">
        <v>1.7350000000000001</v>
      </c>
      <c r="H15" s="74">
        <v>1.7350000000000001</v>
      </c>
      <c r="I15" s="74">
        <v>115</v>
      </c>
      <c r="J15" s="74">
        <v>2468</v>
      </c>
      <c r="K15" s="79">
        <v>120</v>
      </c>
      <c r="L15" s="74"/>
    </row>
    <row r="16" spans="1:17">
      <c r="A16" s="89"/>
      <c r="B16" s="90"/>
      <c r="C16" s="77" t="s">
        <v>61</v>
      </c>
      <c r="D16" s="73">
        <v>172</v>
      </c>
      <c r="E16" s="73">
        <v>63.67</v>
      </c>
      <c r="F16" s="73">
        <v>1</v>
      </c>
      <c r="G16" s="73">
        <v>1.7350000000000001</v>
      </c>
      <c r="H16" s="73">
        <v>1.7350000000000001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2016-05-13T21:02:54Z</dcterms:modified>
</cp:coreProperties>
</file>