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firstSheet="8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14E" sheetId="21" r:id="rId7"/>
    <sheet name="14P" sheetId="22" r:id="rId8"/>
    <sheet name="18E" sheetId="17" r:id="rId9"/>
    <sheet name="18P" sheetId="19" r:id="rId10"/>
    <sheet name="32E" sheetId="20" r:id="rId11"/>
    <sheet name="32P" sheetId="18" r:id="rId12"/>
    <sheet name="raise1" sheetId="23" r:id="rId13"/>
    <sheet name="raise2" sheetId="24" r:id="rId14"/>
    <sheet name="raise3" sheetId="25" r:id="rId15"/>
    <sheet name="Vertical_1_W" sheetId="33" r:id="rId1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33"/>
  <c r="Q7"/>
  <c r="Q6"/>
  <c r="Q5"/>
  <c r="P5"/>
  <c r="Q8" i="28"/>
  <c r="Q7"/>
  <c r="Q6"/>
  <c r="Q5"/>
  <c r="P5"/>
  <c r="Q8" i="27"/>
  <c r="Q7"/>
  <c r="Q6"/>
  <c r="Q5"/>
  <c r="P5"/>
  <c r="Q8" i="25"/>
  <c r="Q7"/>
  <c r="Q6"/>
  <c r="Q5"/>
  <c r="P5"/>
  <c r="Q8" i="24"/>
  <c r="Q7"/>
  <c r="Q6"/>
  <c r="Q5"/>
  <c r="P5"/>
  <c r="Q8" i="23"/>
  <c r="Q7"/>
  <c r="Q6"/>
  <c r="Q5"/>
  <c r="P5"/>
  <c r="N6" i="22"/>
  <c r="N5"/>
  <c r="E9"/>
  <c r="E8"/>
  <c r="P5" s="1"/>
  <c r="E6"/>
  <c r="E5"/>
  <c r="Q8"/>
  <c r="Q7"/>
  <c r="Q6"/>
  <c r="Q5"/>
  <c r="N6" i="21"/>
  <c r="N5"/>
  <c r="E12"/>
  <c r="E11"/>
  <c r="E9"/>
  <c r="E8"/>
  <c r="P5" s="1"/>
  <c r="Q8"/>
  <c r="Q7"/>
  <c r="Q6"/>
  <c r="Q5"/>
  <c r="Q8" i="20"/>
  <c r="Q7"/>
  <c r="Q6"/>
  <c r="Q5"/>
  <c r="P5"/>
  <c r="Q8" i="19"/>
  <c r="Q7"/>
  <c r="Q6"/>
  <c r="Q5"/>
  <c r="P5"/>
  <c r="Q8" i="18"/>
  <c r="Q7"/>
  <c r="Q6"/>
  <c r="Q5"/>
  <c r="P5"/>
  <c r="Q8" i="17"/>
  <c r="Q7"/>
  <c r="Q6"/>
  <c r="Q5"/>
  <c r="P5"/>
  <c r="Q8" i="16"/>
  <c r="Q7"/>
  <c r="Q6"/>
  <c r="Q5"/>
  <c r="P5"/>
  <c r="Q8" i="15"/>
  <c r="Q7"/>
  <c r="Q6"/>
  <c r="Q5"/>
  <c r="P5"/>
  <c r="Q8" i="8"/>
  <c r="Q7"/>
  <c r="Q6"/>
  <c r="Q5"/>
  <c r="P5"/>
  <c r="Q8" i="7"/>
  <c r="Q7"/>
  <c r="Q6"/>
  <c r="Q5"/>
  <c r="P5"/>
</calcChain>
</file>

<file path=xl/sharedStrings.xml><?xml version="1.0" encoding="utf-8"?>
<sst xmlns="http://schemas.openxmlformats.org/spreadsheetml/2006/main" count="687" uniqueCount="85">
  <si>
    <t>FIELDS Template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</si>
  <si>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</si>
  <si>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</si>
  <si>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</si>
  <si>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</si>
  <si>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</si>
  <si>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</si>
  <si>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</si>
  <si>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</si>
  <si>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</si>
  <si>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</si>
  <si>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</si>
  <si>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</si>
  <si>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</si>
  <si>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</si>
  <si>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</si>
  <si>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</si>
  <si>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</si>
  <si>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</si>
  <si>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</si>
  <si>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</si>
  <si>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</si>
  <si>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</si>
  <si>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</si>
  <si>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</si>
  <si>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</si>
  <si>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</si>
  <si>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</si>
  <si>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</si>
  <si>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</si>
  <si>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</si>
  <si>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</si>
  <si>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</si>
  <si>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</si>
  <si>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</si>
  <si>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</si>
  <si>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</si>
  <si>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</si>
  <si>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</si>
  <si>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</si>
  <si>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</si>
  <si>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</si>
  <si>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</si>
  <si>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</si>
  <si>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</si>
  <si>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</si>
  <si>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</si>
  <si>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</si>
  <si>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</si>
  <si>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</si>
  <si>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</si>
  <si>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</si>
  <si>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</si>
  <si>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</si>
  <si>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</si>
  <si>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</si>
  <si>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</si>
  <si>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</si>
  <si>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</si>
  <si>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</si>
  <si>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</si>
  <si>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</si>
  <si>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</si>
  <si>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</si>
  <si>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</si>
  <si>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</si>
  <si>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</si>
  <si>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</si>
  <si>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a</t>
  </si>
  <si>
    <t>x</t>
  </si>
  <si>
    <t>b</t>
  </si>
  <si>
    <t>Vertical 1-Foot Spacing, Winter Normal</t>
  </si>
  <si>
    <t>c</t>
  </si>
  <si>
    <t>Single Conductor with 1 Ground line</t>
  </si>
  <si>
    <t>Underground Lines, Existing</t>
  </si>
  <si>
    <t>Underground Lines, Proposed</t>
  </si>
  <si>
    <t>Cross Section 14, Existing</t>
  </si>
  <si>
    <t>Cross Section 14, Proposed</t>
  </si>
  <si>
    <t>Cross Section 18, Existing</t>
  </si>
  <si>
    <t>Cross Section 18, Proposed</t>
  </si>
  <si>
    <t>Cross Section 32, Existing</t>
  </si>
  <si>
    <t>Cross Section 32, Proposed</t>
  </si>
  <si>
    <t>Existing Configuration</t>
  </si>
  <si>
    <t>Proposed Configuration</t>
  </si>
  <si>
    <t>Title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</si>
</sst>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8" xfId="1" applyFont="1" applyBorder="1" applyAlignment="1">
      <alignment horizontal="left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2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single!$B$6</c:f>
          <c:strCache>
            <c:ptCount val="1"/>
            <c:pt idx="0">
              <c:v>Single Conductor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01043200"/>
        <c:axId val="117240192"/>
      </c:scatterChart>
      <c:valAx>
        <c:axId val="10104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7240192"/>
        <c:crosses val="autoZero"/>
        <c:crossBetween val="midCat"/>
      </c:valAx>
      <c:valAx>
        <c:axId val="117240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10432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'18P'!$B$6</c:f>
          <c:strCache>
            <c:ptCount val="1"/>
            <c:pt idx="0">
              <c:v>Cross Section 18,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72470528"/>
        <c:axId val="72472448"/>
      </c:scatterChart>
      <c:valAx>
        <c:axId val="7247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2472448"/>
        <c:crosses val="autoZero"/>
        <c:crossBetween val="midCat"/>
      </c:valAx>
      <c:valAx>
        <c:axId val="72472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24705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'32E'!$B$6</c:f>
          <c:strCache>
            <c:ptCount val="1"/>
            <c:pt idx="0">
              <c:v>Cross Section 32,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72559616"/>
        <c:axId val="72623232"/>
      </c:scatterChart>
      <c:valAx>
        <c:axId val="7255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2623232"/>
        <c:crosses val="autoZero"/>
        <c:crossBetween val="midCat"/>
      </c:valAx>
      <c:valAx>
        <c:axId val="72623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25596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'32P'!$B$6</c:f>
          <c:strCache>
            <c:ptCount val="1"/>
            <c:pt idx="0">
              <c:v>Cross Section 32,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72667136"/>
        <c:axId val="72669056"/>
      </c:scatterChart>
      <c:valAx>
        <c:axId val="7266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2669056"/>
        <c:crosses val="autoZero"/>
        <c:crossBetween val="midCat"/>
      </c:valAx>
      <c:valAx>
        <c:axId val="7266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26671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raise1!$B$6</c:f>
          <c:strCache>
            <c:ptCount val="1"/>
            <c:pt idx="0">
              <c:v>Raise Test 1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axId val="72770304"/>
        <c:axId val="72772224"/>
      </c:scatterChart>
      <c:valAx>
        <c:axId val="7277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2772224"/>
        <c:crosses val="autoZero"/>
        <c:crossBetween val="midCat"/>
      </c:valAx>
      <c:valAx>
        <c:axId val="72772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27703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raise2!$B$6</c:f>
          <c:strCache>
            <c:ptCount val="1"/>
            <c:pt idx="0">
              <c:v>Raise Test 2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72836608"/>
        <c:axId val="72838528"/>
      </c:scatterChart>
      <c:valAx>
        <c:axId val="7283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2838528"/>
        <c:crosses val="autoZero"/>
        <c:crossBetween val="midCat"/>
      </c:valAx>
      <c:valAx>
        <c:axId val="7283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28366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raise3!$B$6</c:f>
          <c:strCache>
            <c:ptCount val="1"/>
            <c:pt idx="0">
              <c:v>Raise Test 3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72935680"/>
        <c:axId val="72958336"/>
      </c:scatterChart>
      <c:valAx>
        <c:axId val="7293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2958336"/>
        <c:crosses val="autoZero"/>
        <c:crossBetween val="midCat"/>
      </c:valAx>
      <c:valAx>
        <c:axId val="72958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29356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Vertical_1_W!$B$6</c:f>
          <c:strCache>
            <c:ptCount val="1"/>
            <c:pt idx="0">
              <c:v>Vertical 1-Foot Spacing, Winter Normal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Vertical_1_W!$Q$7:$Q$8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Vertical_1_W!$Q$5:$Q$6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72997888"/>
        <c:axId val="73012352"/>
      </c:scatterChart>
      <c:valAx>
        <c:axId val="7299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3012352"/>
        <c:crosses val="autoZero"/>
        <c:crossBetween val="midCat"/>
      </c:valAx>
      <c:valAx>
        <c:axId val="73012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729978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double!$B$6</c:f>
          <c:strCache>
            <c:ptCount val="1"/>
            <c:pt idx="0">
              <c:v>Single Conductor with 1 Ground line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68190208"/>
        <c:axId val="68192128"/>
      </c:scatterChart>
      <c:valAx>
        <c:axId val="6819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68192128"/>
        <c:crosses val="autoZero"/>
        <c:crossBetween val="midCat"/>
      </c:valAx>
      <c:valAx>
        <c:axId val="68192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681902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HL_E!$B$6</c:f>
          <c:strCache>
            <c:ptCount val="1"/>
            <c:pt idx="0">
              <c:v>Existing Configuration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68256512"/>
        <c:axId val="68258432"/>
      </c:scatterChart>
      <c:valAx>
        <c:axId val="6825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68258432"/>
        <c:crosses val="autoZero"/>
        <c:crossBetween val="midCat"/>
      </c:valAx>
      <c:valAx>
        <c:axId val="6825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682565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HL_P!$B$6</c:f>
          <c:strCache>
            <c:ptCount val="1"/>
            <c:pt idx="0">
              <c:v>Proposed Configuration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68290048"/>
        <c:axId val="68291968"/>
      </c:scatterChart>
      <c:valAx>
        <c:axId val="6829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68291968"/>
        <c:crosses val="autoZero"/>
        <c:crossBetween val="midCat"/>
      </c:valAx>
      <c:valAx>
        <c:axId val="68291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682900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und_E!$B$6</c:f>
          <c:strCache>
            <c:ptCount val="1"/>
            <c:pt idx="0">
              <c:v>Underground Lines,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68520192"/>
        <c:axId val="68534656"/>
      </c:scatterChart>
      <c:valAx>
        <c:axId val="6852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68534656"/>
        <c:crosses val="autoZero"/>
        <c:crossBetween val="midCat"/>
      </c:valAx>
      <c:valAx>
        <c:axId val="6853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685201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und_P!$B$6</c:f>
          <c:strCache>
            <c:ptCount val="1"/>
            <c:pt idx="0">
              <c:v>Underground Lines,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68963328"/>
        <c:axId val="68973696"/>
      </c:scatterChart>
      <c:valAx>
        <c:axId val="6896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68973696"/>
        <c:crosses val="autoZero"/>
        <c:crossBetween val="midCat"/>
      </c:valAx>
      <c:valAx>
        <c:axId val="6897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689633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'14E'!$B$6</c:f>
          <c:strCache>
            <c:ptCount val="1"/>
            <c:pt idx="0">
              <c:v>Cross Section 14,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69058560"/>
        <c:axId val="69060480"/>
      </c:scatterChart>
      <c:valAx>
        <c:axId val="6905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69060480"/>
        <c:crosses val="autoZero"/>
        <c:crossBetween val="midCat"/>
      </c:valAx>
      <c:valAx>
        <c:axId val="69060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690585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'14P'!$B$6</c:f>
          <c:strCache>
            <c:ptCount val="1"/>
            <c:pt idx="0">
              <c:v>Cross Section 14,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69108480"/>
        <c:axId val="69110400"/>
      </c:scatterChart>
      <c:valAx>
        <c:axId val="6910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69110400"/>
        <c:crosses val="autoZero"/>
        <c:crossBetween val="midCat"/>
      </c:valAx>
      <c:valAx>
        <c:axId val="69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691084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'18E'!$B$6</c:f>
          <c:strCache>
            <c:ptCount val="1"/>
            <c:pt idx="0">
              <c:v>Cross Section 18,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69196800"/>
        <c:axId val="72418432"/>
      </c:scatterChart>
      <c:valAx>
        <c:axId val="6919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72418432"/>
        <c:crosses val="autoZero"/>
        <c:crossBetween val="midCat"/>
      </c:valAx>
      <c:valAx>
        <c:axId val="7241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691968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67</v>
      </c>
      <c r="C5" s="76" t="s">
        <v>23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B12</f>
        <v>-50</v>
      </c>
    </row>
    <row r="6" spans="1:17">
      <c r="A6" s="16" t="s">
        <v>84</v>
      </c>
      <c r="B6" s="82" t="s">
        <v>66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42" t="s">
        <v>12</v>
      </c>
      <c r="E4" s="42" t="s">
        <v>10</v>
      </c>
      <c r="F4" s="42" t="s">
        <v>8</v>
      </c>
      <c r="G4" s="42" t="s">
        <v>18</v>
      </c>
      <c r="H4" s="42" t="s">
        <v>19</v>
      </c>
      <c r="I4" s="42" t="s">
        <v>31</v>
      </c>
      <c r="J4" s="42" t="s">
        <v>32</v>
      </c>
      <c r="K4" s="48" t="s">
        <v>9</v>
      </c>
      <c r="L4" s="45" t="s">
        <v>41</v>
      </c>
      <c r="M4" s="45" t="s">
        <v>12</v>
      </c>
      <c r="N4" s="4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18</v>
      </c>
      <c r="C5" s="53" t="s">
        <v>35</v>
      </c>
      <c r="D5" s="52">
        <v>-32.58</v>
      </c>
      <c r="E5" s="52">
        <v>28.5</v>
      </c>
      <c r="F5" s="52">
        <v>1</v>
      </c>
      <c r="G5" s="52">
        <v>1.29</v>
      </c>
      <c r="H5" s="52">
        <v>1.29</v>
      </c>
      <c r="I5" s="52">
        <v>115</v>
      </c>
      <c r="J5" s="52">
        <v>301</v>
      </c>
      <c r="K5" s="55">
        <v>240</v>
      </c>
      <c r="L5" s="57" t="s">
        <v>34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B12</f>
        <v>-60</v>
      </c>
    </row>
    <row r="6" spans="1:17">
      <c r="A6" s="16" t="s">
        <v>84</v>
      </c>
      <c r="B6" s="82" t="s">
        <v>79</v>
      </c>
      <c r="C6" s="53" t="s">
        <v>36</v>
      </c>
      <c r="D6" s="52">
        <v>-17.41</v>
      </c>
      <c r="E6" s="52">
        <v>34.5</v>
      </c>
      <c r="F6" s="52">
        <v>1</v>
      </c>
      <c r="G6" s="52">
        <v>1.29</v>
      </c>
      <c r="H6" s="52">
        <v>1.29</v>
      </c>
      <c r="I6" s="52">
        <v>115</v>
      </c>
      <c r="J6" s="52">
        <v>301</v>
      </c>
      <c r="K6" s="55">
        <v>0</v>
      </c>
      <c r="L6" s="57" t="s">
        <v>29</v>
      </c>
      <c r="M6" s="57">
        <v>25</v>
      </c>
      <c r="N6" s="57">
        <v>54.83</v>
      </c>
      <c r="O6" s="58">
        <v>1</v>
      </c>
      <c r="P6" s="32">
        <v>0</v>
      </c>
      <c r="Q6" s="32">
        <f>B12</f>
        <v>-60</v>
      </c>
    </row>
    <row r="7" spans="1:17">
      <c r="A7" s="16" t="s">
        <v>1</v>
      </c>
      <c r="B7" s="18">
        <v>60</v>
      </c>
      <c r="C7" s="54" t="s">
        <v>33</v>
      </c>
      <c r="D7" s="51">
        <v>-32.58</v>
      </c>
      <c r="E7" s="51">
        <v>40.5</v>
      </c>
      <c r="F7" s="51">
        <v>1</v>
      </c>
      <c r="G7" s="51">
        <v>1.29</v>
      </c>
      <c r="H7" s="51">
        <v>1.29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B13</f>
        <v>60</v>
      </c>
    </row>
    <row r="8" spans="1:17">
      <c r="A8" s="16" t="s">
        <v>2</v>
      </c>
      <c r="B8" s="18">
        <v>100</v>
      </c>
      <c r="C8" s="53" t="s">
        <v>24</v>
      </c>
      <c r="D8" s="52">
        <v>17.41</v>
      </c>
      <c r="E8" s="52">
        <v>28.5</v>
      </c>
      <c r="F8" s="52">
        <v>1</v>
      </c>
      <c r="G8" s="52">
        <v>1.29</v>
      </c>
      <c r="H8" s="52">
        <v>1.29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B13</f>
        <v>60</v>
      </c>
    </row>
    <row r="9" spans="1:17">
      <c r="A9" s="16" t="s">
        <v>20</v>
      </c>
      <c r="B9" s="17">
        <v>100</v>
      </c>
      <c r="C9" s="53" t="s">
        <v>25</v>
      </c>
      <c r="D9" s="52">
        <v>32.58</v>
      </c>
      <c r="E9" s="52">
        <v>34.5</v>
      </c>
      <c r="F9" s="52">
        <v>1</v>
      </c>
      <c r="G9" s="52">
        <v>1.29</v>
      </c>
      <c r="H9" s="52">
        <v>1.29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3</v>
      </c>
      <c r="B10" s="17">
        <v>1</v>
      </c>
      <c r="C10" s="54" t="s">
        <v>23</v>
      </c>
      <c r="D10" s="51">
        <v>17.41</v>
      </c>
      <c r="E10" s="51">
        <v>40.5</v>
      </c>
      <c r="F10" s="51">
        <v>1</v>
      </c>
      <c r="G10" s="51">
        <v>1.29</v>
      </c>
      <c r="H10" s="51">
        <v>1.29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5</v>
      </c>
      <c r="B11" s="18">
        <v>3</v>
      </c>
      <c r="L11" s="44"/>
    </row>
    <row r="12" spans="1:17">
      <c r="A12" s="16" t="s">
        <v>4</v>
      </c>
      <c r="B12" s="17">
        <v>-60</v>
      </c>
      <c r="L12" s="44"/>
    </row>
    <row r="13" spans="1:17" ht="13.5" thickBot="1">
      <c r="A13" s="19" t="s">
        <v>6</v>
      </c>
      <c r="B13" s="20">
        <v>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>
      <c r="A14" s="89" t="s">
        <v>43</v>
      </c>
      <c r="B14" s="90"/>
      <c r="L14" s="44"/>
    </row>
    <row r="15" spans="1:17" ht="12.75" customHeight="1">
      <c r="A15" s="91"/>
      <c r="B15" s="92"/>
      <c r="L15" s="44"/>
    </row>
    <row r="16" spans="1:17"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32</v>
      </c>
      <c r="C5" s="76" t="s">
        <v>25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29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B12</f>
        <v>-150</v>
      </c>
    </row>
    <row r="6" spans="1:17">
      <c r="A6" s="16" t="s">
        <v>84</v>
      </c>
      <c r="B6" s="82" t="s">
        <v>80</v>
      </c>
      <c r="C6" s="76" t="s">
        <v>24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57</v>
      </c>
      <c r="M6" s="74">
        <v>-178</v>
      </c>
      <c r="N6" s="74">
        <v>46.66</v>
      </c>
      <c r="O6" s="79">
        <v>1</v>
      </c>
      <c r="P6" s="32">
        <v>0</v>
      </c>
      <c r="Q6" s="32">
        <f>B12</f>
        <v>-150</v>
      </c>
    </row>
    <row r="7" spans="1:17">
      <c r="A7" s="16" t="s">
        <v>1</v>
      </c>
      <c r="B7" s="18">
        <v>60</v>
      </c>
      <c r="C7" s="77" t="s">
        <v>23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30</v>
      </c>
      <c r="M7" s="74">
        <v>-72</v>
      </c>
      <c r="N7" s="74">
        <v>46.66</v>
      </c>
      <c r="O7" s="79">
        <v>1</v>
      </c>
      <c r="P7" s="32"/>
      <c r="Q7" s="32">
        <f>B13</f>
        <v>150</v>
      </c>
    </row>
    <row r="8" spans="1:17">
      <c r="A8" s="16" t="s">
        <v>2</v>
      </c>
      <c r="B8" s="18">
        <v>100</v>
      </c>
      <c r="C8" s="76" t="s">
        <v>28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58</v>
      </c>
      <c r="M8" s="74">
        <v>-28</v>
      </c>
      <c r="N8" s="74">
        <v>46.66</v>
      </c>
      <c r="O8" s="79">
        <v>1</v>
      </c>
      <c r="P8" s="32"/>
      <c r="Q8" s="32">
        <f>B13</f>
        <v>150</v>
      </c>
    </row>
    <row r="9" spans="1:17">
      <c r="A9" s="16" t="s">
        <v>20</v>
      </c>
      <c r="B9" s="17">
        <v>300</v>
      </c>
      <c r="C9" s="76" t="s">
        <v>27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59</v>
      </c>
      <c r="M9" s="74">
        <v>136</v>
      </c>
      <c r="N9" s="74">
        <v>93.24</v>
      </c>
      <c r="O9" s="79">
        <v>1</v>
      </c>
    </row>
    <row r="10" spans="1:17">
      <c r="A10" s="16" t="s">
        <v>3</v>
      </c>
      <c r="B10" s="17">
        <v>1</v>
      </c>
      <c r="C10" s="77" t="s">
        <v>26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60</v>
      </c>
      <c r="M10" s="74">
        <v>164</v>
      </c>
      <c r="N10" s="74">
        <v>88.58</v>
      </c>
      <c r="O10" s="79">
        <v>1</v>
      </c>
    </row>
    <row r="11" spans="1:17">
      <c r="A11" s="16" t="s">
        <v>5</v>
      </c>
      <c r="B11" s="18">
        <v>3</v>
      </c>
      <c r="C11" s="76" t="s">
        <v>48</v>
      </c>
      <c r="D11" s="74">
        <v>129</v>
      </c>
      <c r="E11" s="74">
        <v>22.33</v>
      </c>
      <c r="F11" s="74">
        <v>1</v>
      </c>
      <c r="G11" s="74">
        <v>1.73</v>
      </c>
      <c r="H11" s="74">
        <v>1.73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4</v>
      </c>
      <c r="B12" s="17">
        <v>-150</v>
      </c>
      <c r="C12" s="76" t="s">
        <v>49</v>
      </c>
      <c r="D12" s="74">
        <v>124</v>
      </c>
      <c r="E12" s="74">
        <v>45.33</v>
      </c>
      <c r="F12" s="74">
        <v>1</v>
      </c>
      <c r="G12" s="74">
        <v>1.73</v>
      </c>
      <c r="H12" s="74">
        <v>1.73</v>
      </c>
      <c r="I12" s="74">
        <v>345</v>
      </c>
      <c r="J12" s="74">
        <v>2468</v>
      </c>
      <c r="K12" s="79">
        <v>120</v>
      </c>
      <c r="L12" s="74"/>
    </row>
    <row r="13" spans="1:17" ht="13.5" thickBot="1">
      <c r="A13" s="19" t="s">
        <v>6</v>
      </c>
      <c r="B13" s="20">
        <v>150</v>
      </c>
      <c r="C13" s="77" t="s">
        <v>50</v>
      </c>
      <c r="D13" s="73">
        <v>128</v>
      </c>
      <c r="E13" s="73">
        <v>68.33</v>
      </c>
      <c r="F13" s="73">
        <v>1</v>
      </c>
      <c r="G13" s="73">
        <v>1.73</v>
      </c>
      <c r="H13" s="73">
        <v>1.73</v>
      </c>
      <c r="I13" s="73">
        <v>345</v>
      </c>
      <c r="J13" s="73">
        <v>2468</v>
      </c>
      <c r="K13" s="80">
        <v>240</v>
      </c>
      <c r="L13" s="74"/>
    </row>
    <row r="14" spans="1:17">
      <c r="A14" s="89" t="s">
        <v>43</v>
      </c>
      <c r="B14" s="90"/>
      <c r="C14" s="76" t="s">
        <v>51</v>
      </c>
      <c r="D14" s="74">
        <v>171</v>
      </c>
      <c r="E14" s="74">
        <v>17.670000000000002</v>
      </c>
      <c r="F14" s="74">
        <v>1</v>
      </c>
      <c r="G14" s="74">
        <v>1.73</v>
      </c>
      <c r="H14" s="74">
        <v>1.73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91"/>
      <c r="B15" s="92"/>
      <c r="C15" s="76" t="s">
        <v>52</v>
      </c>
      <c r="D15" s="74">
        <v>176</v>
      </c>
      <c r="E15" s="74">
        <v>40.67</v>
      </c>
      <c r="F15" s="74">
        <v>1</v>
      </c>
      <c r="G15" s="74">
        <v>1.73</v>
      </c>
      <c r="H15" s="74">
        <v>1.73</v>
      </c>
      <c r="I15" s="74">
        <v>115</v>
      </c>
      <c r="J15" s="74">
        <v>2468</v>
      </c>
      <c r="K15" s="79">
        <v>120</v>
      </c>
      <c r="L15" s="74"/>
    </row>
    <row r="16" spans="1:17">
      <c r="C16" s="77" t="s">
        <v>53</v>
      </c>
      <c r="D16" s="73">
        <v>172</v>
      </c>
      <c r="E16" s="73">
        <v>63.67</v>
      </c>
      <c r="F16" s="73">
        <v>1</v>
      </c>
      <c r="G16" s="73">
        <v>1.73</v>
      </c>
      <c r="H16" s="73">
        <v>1.73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42" t="s">
        <v>12</v>
      </c>
      <c r="E4" s="42" t="s">
        <v>10</v>
      </c>
      <c r="F4" s="42" t="s">
        <v>8</v>
      </c>
      <c r="G4" s="42" t="s">
        <v>18</v>
      </c>
      <c r="H4" s="42" t="s">
        <v>19</v>
      </c>
      <c r="I4" s="42" t="s">
        <v>31</v>
      </c>
      <c r="J4" s="42" t="s">
        <v>32</v>
      </c>
      <c r="K4" s="48" t="s">
        <v>9</v>
      </c>
      <c r="L4" s="45" t="s">
        <v>41</v>
      </c>
      <c r="M4" s="45" t="s">
        <v>12</v>
      </c>
      <c r="N4" s="4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32</v>
      </c>
      <c r="C5" s="61" t="s">
        <v>25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29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B12</f>
        <v>-275</v>
      </c>
    </row>
    <row r="6" spans="1:17">
      <c r="A6" s="16" t="s">
        <v>84</v>
      </c>
      <c r="B6" s="82" t="s">
        <v>81</v>
      </c>
      <c r="C6" s="61" t="s">
        <v>24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57</v>
      </c>
      <c r="M6" s="74">
        <v>-178</v>
      </c>
      <c r="N6" s="74">
        <v>46.66</v>
      </c>
      <c r="O6" s="79">
        <v>1</v>
      </c>
      <c r="P6" s="32">
        <v>0</v>
      </c>
      <c r="Q6" s="32">
        <f>B12</f>
        <v>-275</v>
      </c>
    </row>
    <row r="7" spans="1:17">
      <c r="A7" s="16" t="s">
        <v>1</v>
      </c>
      <c r="B7" s="18">
        <v>60</v>
      </c>
      <c r="C7" s="62" t="s">
        <v>23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30</v>
      </c>
      <c r="M7" s="74">
        <v>-72</v>
      </c>
      <c r="N7" s="74">
        <v>46.66</v>
      </c>
      <c r="O7" s="79">
        <v>1</v>
      </c>
      <c r="P7" s="32"/>
      <c r="Q7" s="32">
        <f>B13</f>
        <v>275</v>
      </c>
    </row>
    <row r="8" spans="1:17">
      <c r="A8" s="16" t="s">
        <v>2</v>
      </c>
      <c r="B8" s="18">
        <v>100</v>
      </c>
      <c r="C8" s="61" t="s">
        <v>28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58</v>
      </c>
      <c r="M8" s="74">
        <v>-28</v>
      </c>
      <c r="N8" s="74">
        <v>46.66</v>
      </c>
      <c r="O8" s="79">
        <v>1</v>
      </c>
      <c r="P8" s="32"/>
      <c r="Q8" s="32">
        <f>B13</f>
        <v>275</v>
      </c>
    </row>
    <row r="9" spans="1:17">
      <c r="A9" s="16" t="s">
        <v>20</v>
      </c>
      <c r="B9" s="17">
        <v>300</v>
      </c>
      <c r="C9" s="61" t="s">
        <v>27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59</v>
      </c>
      <c r="M9" s="74">
        <v>136</v>
      </c>
      <c r="N9" s="74">
        <v>93.24</v>
      </c>
      <c r="O9" s="79">
        <v>1</v>
      </c>
    </row>
    <row r="10" spans="1:17">
      <c r="A10" s="16" t="s">
        <v>3</v>
      </c>
      <c r="B10" s="17">
        <v>1</v>
      </c>
      <c r="C10" s="62" t="s">
        <v>26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60</v>
      </c>
      <c r="M10" s="74">
        <v>164</v>
      </c>
      <c r="N10" s="74">
        <v>88.58</v>
      </c>
      <c r="O10" s="79">
        <v>1</v>
      </c>
    </row>
    <row r="11" spans="1:17">
      <c r="A11" s="16" t="s">
        <v>5</v>
      </c>
      <c r="B11" s="18">
        <v>3</v>
      </c>
      <c r="C11" s="61" t="s">
        <v>48</v>
      </c>
      <c r="D11" s="60">
        <v>129</v>
      </c>
      <c r="E11" s="60">
        <v>22.33</v>
      </c>
      <c r="F11" s="60">
        <v>1</v>
      </c>
      <c r="G11" s="60">
        <v>1.73</v>
      </c>
      <c r="H11" s="60">
        <v>1.73</v>
      </c>
      <c r="I11" s="60">
        <v>345</v>
      </c>
      <c r="J11" s="60">
        <v>2468</v>
      </c>
      <c r="K11" s="63">
        <v>0</v>
      </c>
      <c r="L11" s="74" t="s">
        <v>34</v>
      </c>
      <c r="M11" s="74">
        <v>219.66</v>
      </c>
      <c r="N11" s="74">
        <v>58.42</v>
      </c>
      <c r="O11" s="79">
        <v>1</v>
      </c>
    </row>
    <row r="12" spans="1:17">
      <c r="A12" s="16" t="s">
        <v>4</v>
      </c>
      <c r="B12" s="17">
        <v>-275</v>
      </c>
      <c r="C12" s="61" t="s">
        <v>49</v>
      </c>
      <c r="D12" s="60">
        <v>124</v>
      </c>
      <c r="E12" s="60">
        <v>45.33</v>
      </c>
      <c r="F12" s="60">
        <v>1</v>
      </c>
      <c r="G12" s="60">
        <v>1.73</v>
      </c>
      <c r="H12" s="60">
        <v>1.73</v>
      </c>
      <c r="I12" s="60">
        <v>345</v>
      </c>
      <c r="J12" s="60">
        <v>2468</v>
      </c>
      <c r="K12" s="63">
        <v>120</v>
      </c>
      <c r="L12" s="74" t="s">
        <v>61</v>
      </c>
      <c r="M12" s="74">
        <v>230.33</v>
      </c>
      <c r="N12" s="74">
        <v>58.42</v>
      </c>
      <c r="O12" s="79">
        <v>1</v>
      </c>
    </row>
    <row r="13" spans="1:17" ht="13.5" thickBot="1">
      <c r="A13" s="19" t="s">
        <v>6</v>
      </c>
      <c r="B13" s="20">
        <v>275</v>
      </c>
      <c r="C13" s="62" t="s">
        <v>50</v>
      </c>
      <c r="D13" s="59">
        <v>128</v>
      </c>
      <c r="E13" s="59">
        <v>68.33</v>
      </c>
      <c r="F13" s="59">
        <v>1</v>
      </c>
      <c r="G13" s="59">
        <v>1.73</v>
      </c>
      <c r="H13" s="59">
        <v>1.73</v>
      </c>
      <c r="I13" s="59">
        <v>345</v>
      </c>
      <c r="J13" s="59">
        <v>2468</v>
      </c>
      <c r="K13" s="64">
        <v>240</v>
      </c>
      <c r="L13" s="44"/>
      <c r="O13" s="79"/>
    </row>
    <row r="14" spans="1:17">
      <c r="A14" s="89" t="s">
        <v>43</v>
      </c>
      <c r="B14" s="90"/>
      <c r="C14" s="61" t="s">
        <v>51</v>
      </c>
      <c r="D14" s="60">
        <v>171</v>
      </c>
      <c r="E14" s="60">
        <v>17.670000000000002</v>
      </c>
      <c r="F14" s="60">
        <v>1</v>
      </c>
      <c r="G14" s="60">
        <v>1.73</v>
      </c>
      <c r="H14" s="60">
        <v>1.73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91"/>
      <c r="B15" s="92"/>
      <c r="C15" s="61" t="s">
        <v>52</v>
      </c>
      <c r="D15" s="60">
        <v>176</v>
      </c>
      <c r="E15" s="60">
        <v>40.67</v>
      </c>
      <c r="F15" s="60">
        <v>1</v>
      </c>
      <c r="G15" s="60">
        <v>1.73</v>
      </c>
      <c r="H15" s="60">
        <v>1.73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C16" s="62" t="s">
        <v>53</v>
      </c>
      <c r="D16" s="59">
        <v>172</v>
      </c>
      <c r="E16" s="59">
        <v>63.67</v>
      </c>
      <c r="F16" s="59">
        <v>1</v>
      </c>
      <c r="G16" s="59">
        <v>1.73</v>
      </c>
      <c r="H16" s="59">
        <v>1.73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35</v>
      </c>
      <c r="D17" s="60">
        <v>217.58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36</v>
      </c>
      <c r="D18" s="60">
        <v>214.33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33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54</v>
      </c>
      <c r="D20" s="60">
        <v>232.41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55</v>
      </c>
      <c r="D21" s="60">
        <v>235.66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56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63</v>
      </c>
      <c r="C5" s="76" t="s">
        <v>23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29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B12</f>
        <v>-50</v>
      </c>
    </row>
    <row r="6" spans="1:17">
      <c r="A6" s="16" t="s">
        <v>84</v>
      </c>
      <c r="B6" s="82" t="s">
        <v>62</v>
      </c>
      <c r="C6" s="76" t="s">
        <v>24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 t="s">
        <v>25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63</v>
      </c>
      <c r="C5" s="76" t="s">
        <v>23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29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B12</f>
        <v>-50</v>
      </c>
    </row>
    <row r="6" spans="1:17">
      <c r="A6" s="16" t="s">
        <v>84</v>
      </c>
      <c r="B6" s="17" t="s">
        <v>64</v>
      </c>
      <c r="C6" s="76" t="s">
        <v>24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 t="s">
        <v>25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63</v>
      </c>
      <c r="C5" s="76" t="s">
        <v>23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29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B12</f>
        <v>-50</v>
      </c>
    </row>
    <row r="6" spans="1:17">
      <c r="A6" s="16" t="s">
        <v>84</v>
      </c>
      <c r="B6" s="17" t="s">
        <v>65</v>
      </c>
      <c r="C6" s="76" t="s">
        <v>24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 t="s">
        <v>25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69</v>
      </c>
      <c r="C5" s="76" t="s">
        <v>68</v>
      </c>
      <c r="D5" s="74">
        <v>0</v>
      </c>
      <c r="E5" s="74">
        <v>-5.5</v>
      </c>
      <c r="F5" s="74">
        <v>1</v>
      </c>
      <c r="G5" s="74">
        <v>1</v>
      </c>
      <c r="H5" s="74">
        <v>1</v>
      </c>
      <c r="I5" s="74">
        <v>345</v>
      </c>
      <c r="J5" s="74">
        <v>1668.4586039999999</v>
      </c>
      <c r="K5" s="79">
        <v>0</v>
      </c>
      <c r="L5" s="74" t="s">
        <v>29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B12</f>
        <v>-30</v>
      </c>
    </row>
    <row r="6" spans="1:17">
      <c r="A6" s="16" t="s">
        <v>84</v>
      </c>
      <c r="B6" s="17" t="s">
        <v>71</v>
      </c>
      <c r="C6" s="76" t="s">
        <v>70</v>
      </c>
      <c r="D6" s="74">
        <v>0</v>
      </c>
      <c r="E6" s="74">
        <v>-6.5</v>
      </c>
      <c r="F6" s="74">
        <v>1</v>
      </c>
      <c r="G6" s="74">
        <v>1</v>
      </c>
      <c r="H6" s="74">
        <v>1</v>
      </c>
      <c r="I6" s="74">
        <v>345</v>
      </c>
      <c r="J6" s="74">
        <v>1668.4586039999999</v>
      </c>
      <c r="K6" s="79">
        <v>120</v>
      </c>
      <c r="L6" s="74"/>
      <c r="P6" s="32">
        <v>0</v>
      </c>
      <c r="Q6" s="32">
        <f>B12</f>
        <v>-30</v>
      </c>
    </row>
    <row r="7" spans="1:17">
      <c r="A7" s="16" t="s">
        <v>1</v>
      </c>
      <c r="B7" s="18">
        <v>60</v>
      </c>
      <c r="C7" s="77" t="s">
        <v>72</v>
      </c>
      <c r="D7" s="73">
        <v>0</v>
      </c>
      <c r="E7" s="73">
        <v>-7.5</v>
      </c>
      <c r="F7" s="73">
        <v>1</v>
      </c>
      <c r="G7" s="73">
        <v>1</v>
      </c>
      <c r="H7" s="73">
        <v>1</v>
      </c>
      <c r="I7" s="73">
        <v>345</v>
      </c>
      <c r="J7" s="73">
        <v>1668.4586039999999</v>
      </c>
      <c r="K7" s="80">
        <v>240</v>
      </c>
      <c r="L7" s="74"/>
      <c r="P7" s="32"/>
      <c r="Q7" s="32">
        <f>B13</f>
        <v>30</v>
      </c>
    </row>
    <row r="8" spans="1:17">
      <c r="A8" s="16" t="s">
        <v>2</v>
      </c>
      <c r="B8" s="18">
        <v>100</v>
      </c>
      <c r="L8" s="74"/>
      <c r="P8" s="32"/>
      <c r="Q8" s="32">
        <f>B13</f>
        <v>30</v>
      </c>
    </row>
    <row r="9" spans="1:17">
      <c r="A9" s="16" t="s">
        <v>20</v>
      </c>
      <c r="B9" s="17">
        <v>30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-30</v>
      </c>
      <c r="L12" s="74"/>
    </row>
    <row r="13" spans="1:17" ht="13.5" thickBot="1">
      <c r="A13" s="19" t="s">
        <v>6</v>
      </c>
      <c r="B13" s="20">
        <v>30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67</v>
      </c>
      <c r="C5" s="76" t="s">
        <v>23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29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B12</f>
        <v>-50</v>
      </c>
    </row>
    <row r="6" spans="1:17">
      <c r="A6" s="16" t="s">
        <v>84</v>
      </c>
      <c r="B6" s="82" t="s">
        <v>73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B12</f>
        <v>-45</v>
      </c>
    </row>
    <row r="6" spans="1:17">
      <c r="A6" s="16" t="s">
        <v>84</v>
      </c>
      <c r="B6" s="82" t="s">
        <v>82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14">
        <v>0.5</v>
      </c>
      <c r="P6" s="32">
        <v>0</v>
      </c>
      <c r="Q6" s="32">
        <f>B12</f>
        <v>-45</v>
      </c>
    </row>
    <row r="7" spans="1:17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30</v>
      </c>
      <c r="O7" s="14">
        <v>0.5</v>
      </c>
      <c r="P7" s="32"/>
      <c r="Q7" s="32">
        <f>B13</f>
        <v>45</v>
      </c>
    </row>
    <row r="8" spans="1:17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B13</f>
        <v>45</v>
      </c>
    </row>
    <row r="9" spans="1:17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5</v>
      </c>
      <c r="B11" s="18">
        <v>3</v>
      </c>
      <c r="C11" s="11" t="s">
        <v>36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4</v>
      </c>
      <c r="B12" s="17">
        <v>-45</v>
      </c>
      <c r="C12" s="11" t="s">
        <v>33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 ht="13.5" thickBot="1">
      <c r="A13" s="19" t="s">
        <v>6</v>
      </c>
      <c r="B13" s="20">
        <v>45</v>
      </c>
      <c r="C13" s="12" t="s">
        <v>35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>
      <c r="A14" s="89" t="s">
        <v>43</v>
      </c>
      <c r="B14" s="90"/>
      <c r="L14" s="9"/>
    </row>
    <row r="15" spans="1:17" ht="12.75" customHeight="1">
      <c r="A15" s="91"/>
      <c r="B15" s="92"/>
      <c r="L15" s="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B12</f>
        <v>-45</v>
      </c>
    </row>
    <row r="6" spans="1:17">
      <c r="A6" s="16" t="s">
        <v>84</v>
      </c>
      <c r="B6" s="82" t="s">
        <v>83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14">
        <v>0.5</v>
      </c>
      <c r="P6" s="32">
        <v>0</v>
      </c>
      <c r="Q6" s="32">
        <f>B12</f>
        <v>-45</v>
      </c>
    </row>
    <row r="7" spans="1:17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36</v>
      </c>
      <c r="O7" s="14">
        <v>0.5</v>
      </c>
      <c r="P7" s="32"/>
      <c r="Q7" s="32">
        <f>B13</f>
        <v>45</v>
      </c>
    </row>
    <row r="8" spans="1:17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B13</f>
        <v>45</v>
      </c>
    </row>
    <row r="9" spans="1:17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5</v>
      </c>
      <c r="B11" s="18">
        <v>3</v>
      </c>
      <c r="C11" s="11" t="s">
        <v>36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4</v>
      </c>
      <c r="B12" s="17">
        <v>-45</v>
      </c>
      <c r="C12" s="11" t="s">
        <v>33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 ht="13.5" thickBot="1">
      <c r="A13" s="19" t="s">
        <v>6</v>
      </c>
      <c r="B13" s="20">
        <v>45</v>
      </c>
      <c r="C13" s="12" t="s">
        <v>35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>
      <c r="A14" s="89" t="s">
        <v>43</v>
      </c>
      <c r="B14" s="90"/>
      <c r="L14" s="9"/>
    </row>
    <row r="15" spans="1:17" ht="12.75" customHeight="1">
      <c r="A15" s="91"/>
      <c r="B15" s="92"/>
      <c r="L15" s="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34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B12</f>
        <v>-50</v>
      </c>
    </row>
    <row r="6" spans="1:17">
      <c r="A6" s="16" t="s">
        <v>84</v>
      </c>
      <c r="B6" s="82" t="s">
        <v>74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29</v>
      </c>
      <c r="M6" s="9">
        <v>4.33</v>
      </c>
      <c r="N6" s="9">
        <v>55.17</v>
      </c>
      <c r="O6" s="14">
        <v>1</v>
      </c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44</v>
      </c>
      <c r="M7" s="9">
        <v>23</v>
      </c>
      <c r="N7" s="9">
        <v>36</v>
      </c>
      <c r="O7" s="14">
        <v>1</v>
      </c>
      <c r="P7" s="32"/>
      <c r="Q7" s="32">
        <f>B13</f>
        <v>50</v>
      </c>
    </row>
    <row r="8" spans="1:17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B13</f>
        <v>50</v>
      </c>
    </row>
    <row r="9" spans="1:17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5</v>
      </c>
      <c r="B11" s="18">
        <v>3</v>
      </c>
      <c r="C11" s="11" t="s">
        <v>37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4</v>
      </c>
      <c r="B12" s="17">
        <v>-50</v>
      </c>
      <c r="C12" s="11" t="s">
        <v>38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 ht="13.5" thickBot="1">
      <c r="A13" s="19" t="s">
        <v>6</v>
      </c>
      <c r="B13" s="20">
        <v>50</v>
      </c>
      <c r="C13" s="12" t="s">
        <v>39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>
      <c r="A14" s="89" t="s">
        <v>43</v>
      </c>
      <c r="B14" s="90"/>
      <c r="L14" s="9"/>
    </row>
    <row r="15" spans="1:17" ht="12.75" customHeight="1">
      <c r="A15" s="91"/>
      <c r="B15" s="92"/>
      <c r="L15" s="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34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B12</f>
        <v>-50</v>
      </c>
    </row>
    <row r="6" spans="1:17">
      <c r="A6" s="16" t="s">
        <v>84</v>
      </c>
      <c r="B6" s="82" t="s">
        <v>75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29</v>
      </c>
      <c r="M6" s="9">
        <v>4.33</v>
      </c>
      <c r="N6" s="9">
        <v>55.17</v>
      </c>
      <c r="O6" s="14">
        <v>1</v>
      </c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B13</f>
        <v>50</v>
      </c>
    </row>
    <row r="8" spans="1:17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B13</f>
        <v>50</v>
      </c>
    </row>
    <row r="9" spans="1:17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5</v>
      </c>
      <c r="B11" s="18">
        <v>3</v>
      </c>
      <c r="C11" s="11" t="s">
        <v>37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4</v>
      </c>
      <c r="B12" s="17">
        <v>-50</v>
      </c>
      <c r="C12" s="11" t="s">
        <v>38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 ht="13.5" thickBot="1">
      <c r="A13" s="19" t="s">
        <v>6</v>
      </c>
      <c r="B13" s="20">
        <v>50</v>
      </c>
      <c r="C13" s="12" t="s">
        <v>39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>
      <c r="A14" s="89" t="s">
        <v>43</v>
      </c>
      <c r="B14" s="90"/>
      <c r="L14" s="9"/>
    </row>
    <row r="15" spans="1:17" ht="12.75" customHeight="1">
      <c r="A15" s="91"/>
      <c r="B15" s="92"/>
      <c r="L15" s="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14</v>
      </c>
      <c r="C5" s="76" t="s">
        <v>37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34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B12</f>
        <v>-24.5</v>
      </c>
    </row>
    <row r="6" spans="1:17">
      <c r="A6" s="16" t="s">
        <v>84</v>
      </c>
      <c r="B6" s="82" t="s">
        <v>76</v>
      </c>
      <c r="C6" s="76" t="s">
        <v>38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29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B12</f>
        <v>-24.5</v>
      </c>
    </row>
    <row r="7" spans="1:17">
      <c r="A7" s="16" t="s">
        <v>1</v>
      </c>
      <c r="B7" s="18">
        <v>60</v>
      </c>
      <c r="C7" s="77" t="s">
        <v>39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B13</f>
        <v>24.5</v>
      </c>
    </row>
    <row r="8" spans="1:17">
      <c r="A8" s="16" t="s">
        <v>2</v>
      </c>
      <c r="B8" s="18">
        <v>100</v>
      </c>
      <c r="C8" s="76" t="s">
        <v>33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B13</f>
        <v>24.5</v>
      </c>
    </row>
    <row r="9" spans="1:17">
      <c r="A9" s="16" t="s">
        <v>20</v>
      </c>
      <c r="B9" s="17">
        <v>50</v>
      </c>
      <c r="C9" s="76" t="s">
        <v>35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3</v>
      </c>
      <c r="B10" s="17">
        <v>1</v>
      </c>
      <c r="C10" s="77" t="s">
        <v>36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5</v>
      </c>
      <c r="B11" s="18">
        <v>3</v>
      </c>
      <c r="C11" s="76" t="s">
        <v>25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4</v>
      </c>
      <c r="B12" s="17">
        <v>-24.5</v>
      </c>
      <c r="C12" s="76" t="s">
        <v>23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 ht="13.5" thickBot="1">
      <c r="A13" s="19" t="s">
        <v>6</v>
      </c>
      <c r="B13" s="20">
        <v>24.5</v>
      </c>
      <c r="C13" s="77" t="s">
        <v>24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8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8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  <c r="R4" s="32"/>
    </row>
    <row r="5" spans="1:18">
      <c r="A5" s="21" t="s">
        <v>42</v>
      </c>
      <c r="B5" s="17">
        <v>14</v>
      </c>
      <c r="C5" s="76" t="s">
        <v>33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34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B12</f>
        <v>-24.5</v>
      </c>
      <c r="R5" s="32"/>
    </row>
    <row r="6" spans="1:18">
      <c r="A6" s="16" t="s">
        <v>84</v>
      </c>
      <c r="B6" s="82" t="s">
        <v>77</v>
      </c>
      <c r="C6" s="76" t="s">
        <v>35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29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B12</f>
        <v>-24.5</v>
      </c>
      <c r="R6" s="32"/>
    </row>
    <row r="7" spans="1:18">
      <c r="A7" s="16" t="s">
        <v>1</v>
      </c>
      <c r="B7" s="18">
        <v>60</v>
      </c>
      <c r="C7" s="77" t="s">
        <v>36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B13</f>
        <v>24.5</v>
      </c>
      <c r="R7" s="32"/>
    </row>
    <row r="8" spans="1:18">
      <c r="A8" s="16" t="s">
        <v>2</v>
      </c>
      <c r="B8" s="18">
        <v>100</v>
      </c>
      <c r="C8" s="76" t="s">
        <v>25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B13</f>
        <v>24.5</v>
      </c>
      <c r="R8" s="32"/>
    </row>
    <row r="9" spans="1:18">
      <c r="A9" s="16" t="s">
        <v>20</v>
      </c>
      <c r="B9" s="17">
        <v>50</v>
      </c>
      <c r="C9" s="76" t="s">
        <v>23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3</v>
      </c>
      <c r="B10" s="17">
        <v>1</v>
      </c>
      <c r="C10" s="77" t="s">
        <v>24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5</v>
      </c>
      <c r="B11" s="18">
        <v>3</v>
      </c>
      <c r="C11" s="76" t="s">
        <v>37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4</v>
      </c>
      <c r="B12" s="17">
        <v>-24.5</v>
      </c>
      <c r="C12" s="76" t="s">
        <v>38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 ht="13.5" thickBot="1">
      <c r="A13" s="19" t="s">
        <v>6</v>
      </c>
      <c r="B13" s="20">
        <v>24.5</v>
      </c>
      <c r="C13" s="77" t="s">
        <v>39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>
      <c r="A14" s="89" t="s">
        <v>43</v>
      </c>
      <c r="B14" s="90"/>
      <c r="L14" s="74"/>
    </row>
    <row r="15" spans="1:18" ht="12.75" customHeight="1">
      <c r="A15" s="91"/>
      <c r="B15" s="92"/>
      <c r="L15" s="74"/>
    </row>
    <row r="16" spans="1:18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18</v>
      </c>
      <c r="C5" s="46" t="s">
        <v>35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34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B12</f>
        <v>-60</v>
      </c>
    </row>
    <row r="6" spans="1:17">
      <c r="A6" s="16" t="s">
        <v>84</v>
      </c>
      <c r="B6" s="82" t="s">
        <v>78</v>
      </c>
      <c r="C6" s="46" t="s">
        <v>36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47</v>
      </c>
      <c r="M6" s="44">
        <v>-18.75</v>
      </c>
      <c r="N6" s="44">
        <v>47.5</v>
      </c>
      <c r="O6" s="49">
        <v>1</v>
      </c>
      <c r="P6" s="32">
        <v>0</v>
      </c>
      <c r="Q6" s="32">
        <f>B12</f>
        <v>-60</v>
      </c>
    </row>
    <row r="7" spans="1:17">
      <c r="A7" s="16" t="s">
        <v>1</v>
      </c>
      <c r="B7" s="18">
        <v>60</v>
      </c>
      <c r="C7" s="47" t="s">
        <v>33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29</v>
      </c>
      <c r="M7" s="44">
        <v>30.75</v>
      </c>
      <c r="N7" s="44">
        <v>40.75</v>
      </c>
      <c r="O7" s="49">
        <v>1</v>
      </c>
      <c r="P7" s="32"/>
      <c r="Q7" s="32">
        <f>B13</f>
        <v>60</v>
      </c>
    </row>
    <row r="8" spans="1:17">
      <c r="A8" s="16" t="s">
        <v>2</v>
      </c>
      <c r="B8" s="18">
        <v>100</v>
      </c>
      <c r="C8" s="46" t="s">
        <v>24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B13</f>
        <v>60</v>
      </c>
    </row>
    <row r="9" spans="1:17">
      <c r="A9" s="16" t="s">
        <v>20</v>
      </c>
      <c r="B9" s="17">
        <v>100</v>
      </c>
      <c r="C9" s="46" t="s">
        <v>25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3</v>
      </c>
      <c r="B10" s="17">
        <v>1</v>
      </c>
      <c r="C10" s="47" t="s">
        <v>23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5</v>
      </c>
      <c r="B11" s="18">
        <v>3</v>
      </c>
      <c r="L11" s="9"/>
      <c r="O11" s="49"/>
    </row>
    <row r="12" spans="1:17">
      <c r="A12" s="16" t="s">
        <v>4</v>
      </c>
      <c r="B12" s="17">
        <v>-60</v>
      </c>
      <c r="L12" s="9"/>
      <c r="O12" s="49"/>
    </row>
    <row r="13" spans="1:17" ht="13.5" thickBot="1">
      <c r="A13" s="19" t="s">
        <v>6</v>
      </c>
      <c r="B13" s="20">
        <v>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>
      <c r="A14" s="89" t="s">
        <v>43</v>
      </c>
      <c r="B14" s="90"/>
      <c r="L14" s="9"/>
      <c r="O14" s="49"/>
    </row>
    <row r="15" spans="1:17" ht="12.75" customHeight="1">
      <c r="A15" s="91"/>
      <c r="B15" s="92"/>
      <c r="L15" s="9"/>
      <c r="O15" s="4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single</vt:lpstr>
      <vt:lpstr>double</vt:lpstr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2016-09-19T14:05:29Z</dcterms:modified>
</cp:coreProperties>
</file>