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D:\GitHub Projects\EBA\Data_in_changes\Testing\"/>
    </mc:Choice>
  </mc:AlternateContent>
  <bookViews>
    <workbookView xWindow="0" yWindow="0" windowWidth="19080" windowHeight="13152"/>
  </bookViews>
  <sheets>
    <sheet name="Test 1" sheetId="2" r:id="rId1"/>
    <sheet name="Test 2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3" l="1"/>
  <c r="C21" i="3"/>
  <c r="C20" i="3"/>
  <c r="C19" i="3"/>
  <c r="H22" i="3"/>
  <c r="G22" i="3"/>
  <c r="F22" i="3"/>
  <c r="E22" i="3"/>
  <c r="D22" i="3"/>
  <c r="H21" i="3"/>
  <c r="G21" i="3"/>
  <c r="F21" i="3"/>
  <c r="E21" i="3"/>
  <c r="D21" i="3"/>
  <c r="H20" i="3"/>
  <c r="G20" i="3"/>
  <c r="F20" i="3"/>
  <c r="E20" i="3"/>
  <c r="D20" i="3"/>
  <c r="H19" i="3"/>
  <c r="G19" i="3"/>
  <c r="F19" i="3"/>
  <c r="E19" i="3"/>
  <c r="D19" i="3"/>
  <c r="I18" i="3"/>
  <c r="H18" i="3"/>
  <c r="G18" i="3"/>
  <c r="F18" i="3"/>
  <c r="E18" i="3"/>
  <c r="D18" i="3"/>
  <c r="C18" i="3"/>
  <c r="I19" i="3" l="1"/>
  <c r="I20" i="3" l="1"/>
  <c r="H34" i="3"/>
  <c r="H30" i="3"/>
  <c r="H26" i="3"/>
  <c r="G26" i="3"/>
  <c r="G30" i="3" s="1"/>
  <c r="G34" i="3" s="1"/>
  <c r="H26" i="2"/>
  <c r="H30" i="2" s="1"/>
  <c r="H34" i="2" s="1"/>
  <c r="G26" i="2"/>
  <c r="G30" i="2" s="1"/>
  <c r="G34" i="2" s="1"/>
  <c r="I21" i="3" l="1"/>
  <c r="I26" i="2"/>
  <c r="I30" i="2" s="1"/>
  <c r="I34" i="2" s="1"/>
  <c r="I22" i="3" l="1"/>
  <c r="I26" i="3" s="1"/>
  <c r="I30" i="3" s="1"/>
  <c r="I34" i="3" s="1"/>
</calcChain>
</file>

<file path=xl/sharedStrings.xml><?xml version="1.0" encoding="utf-8"?>
<sst xmlns="http://schemas.openxmlformats.org/spreadsheetml/2006/main" count="32" uniqueCount="17">
  <si>
    <t>This frequency provides the information whether the testing macro-economic scenarios used are reported on a quarterly basis or a yearly basis.</t>
  </si>
  <si>
    <t>The value "0" means "Quarterly"; and the value "-1" means "Yearly".</t>
  </si>
  <si>
    <t>If it is on a yearly basis, the projection data should be reported in Quarter 4 while blank need be reported in Quarter 1,2,3</t>
  </si>
  <si>
    <t>Please keep the title of the macros same as in training file.</t>
  </si>
  <si>
    <t>Frequency</t>
  </si>
  <si>
    <t>year</t>
  </si>
  <si>
    <t>quarter</t>
  </si>
  <si>
    <t xml:space="preserve">Please do not annualize the QoQ growth rates. </t>
  </si>
  <si>
    <t>GDP</t>
  </si>
  <si>
    <t>UEMP</t>
  </si>
  <si>
    <t>CPI</t>
  </si>
  <si>
    <t>LTRate</t>
  </si>
  <si>
    <t>EURUSD</t>
  </si>
  <si>
    <t>WTI</t>
  </si>
  <si>
    <t>RPP</t>
  </si>
  <si>
    <t>Belgium</t>
  </si>
  <si>
    <t>Germany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</si>
</sst>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abSelected="1" topLeftCell="A13" workbookViewId="0">
      <selection activeCell="I31" sqref="I31"/>
    </sheetView>
  </sheetViews>
  <sheetFormatPr defaultRowHeight="14.4" x14ac:dyDescent="0.3"/>
  <sheetData>
    <row r="1" spans="1:9" x14ac:dyDescent="0.3">
      <c r="A1" t="s">
        <v>16</v>
      </c>
    </row>
    <row r="3" spans="1:9" x14ac:dyDescent="0.3">
      <c r="A3" t="s">
        <v>0</v>
      </c>
    </row>
    <row r="4" spans="1:9" x14ac:dyDescent="0.3">
      <c r="A4" t="s">
        <v>1</v>
      </c>
    </row>
    <row r="5" spans="1:9" x14ac:dyDescent="0.3">
      <c r="A5" t="s">
        <v>2</v>
      </c>
    </row>
    <row r="6" spans="1:9" x14ac:dyDescent="0.3">
      <c r="A6" t="s">
        <v>3</v>
      </c>
    </row>
    <row r="7" spans="1:9" x14ac:dyDescent="0.3">
      <c r="A7" s="1" t="s">
        <v>7</v>
      </c>
    </row>
    <row r="8" spans="1:9" x14ac:dyDescent="0.3">
      <c r="A8" t="s">
        <v>4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</row>
    <row r="10" spans="1:9" x14ac:dyDescent="0.3">
      <c r="A10" t="s">
        <v>5</v>
      </c>
      <c r="B10" t="s">
        <v>6</v>
      </c>
      <c r="C10" t="s">
        <v>8</v>
      </c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14</v>
      </c>
    </row>
    <row r="11" spans="1:9" x14ac:dyDescent="0.3">
      <c r="A11">
        <v>2015</v>
      </c>
      <c r="B11">
        <v>1</v>
      </c>
    </row>
    <row r="12" spans="1:9" x14ac:dyDescent="0.3">
      <c r="A12">
        <v>2015</v>
      </c>
      <c r="B12">
        <v>2</v>
      </c>
    </row>
    <row r="13" spans="1:9" x14ac:dyDescent="0.3">
      <c r="A13">
        <v>2015</v>
      </c>
      <c r="B13">
        <v>3</v>
      </c>
    </row>
    <row r="14" spans="1:9" x14ac:dyDescent="0.3">
      <c r="A14">
        <v>2015</v>
      </c>
      <c r="B14">
        <v>4</v>
      </c>
    </row>
    <row r="15" spans="1:9" x14ac:dyDescent="0.3">
      <c r="A15">
        <v>2016</v>
      </c>
      <c r="B15">
        <v>1</v>
      </c>
    </row>
    <row r="16" spans="1:9" x14ac:dyDescent="0.3">
      <c r="A16">
        <v>2016</v>
      </c>
      <c r="B16">
        <v>2</v>
      </c>
    </row>
    <row r="17" spans="1:9" x14ac:dyDescent="0.3">
      <c r="A17">
        <v>2016</v>
      </c>
      <c r="B17">
        <v>3</v>
      </c>
    </row>
    <row r="18" spans="1:9" x14ac:dyDescent="0.3">
      <c r="A18">
        <v>2016</v>
      </c>
      <c r="B18">
        <v>4</v>
      </c>
    </row>
    <row r="19" spans="1:9" x14ac:dyDescent="0.3">
      <c r="A19">
        <v>2017</v>
      </c>
      <c r="B19">
        <v>1</v>
      </c>
    </row>
    <row r="20" spans="1:9" x14ac:dyDescent="0.3">
      <c r="A20">
        <v>2017</v>
      </c>
      <c r="B20">
        <v>2</v>
      </c>
    </row>
    <row r="21" spans="1:9" x14ac:dyDescent="0.3">
      <c r="A21">
        <v>2017</v>
      </c>
      <c r="B21">
        <v>3</v>
      </c>
    </row>
    <row r="22" spans="1:9" x14ac:dyDescent="0.3">
      <c r="A22">
        <v>2017</v>
      </c>
      <c r="B22">
        <v>4</v>
      </c>
      <c r="C22">
        <v>0.606971912</v>
      </c>
      <c r="D22">
        <v>0</v>
      </c>
      <c r="E22">
        <v>0.3</v>
      </c>
      <c r="F22">
        <v>0.42399999999999999</v>
      </c>
      <c r="G22">
        <v>1.1998</v>
      </c>
      <c r="H22">
        <v>60.46</v>
      </c>
      <c r="I22">
        <v>102.54</v>
      </c>
    </row>
    <row r="23" spans="1:9" x14ac:dyDescent="0.3">
      <c r="A23">
        <v>2018</v>
      </c>
      <c r="B23">
        <v>1</v>
      </c>
    </row>
    <row r="24" spans="1:9" x14ac:dyDescent="0.3">
      <c r="A24">
        <v>2018</v>
      </c>
      <c r="B24">
        <v>2</v>
      </c>
    </row>
    <row r="25" spans="1:9" x14ac:dyDescent="0.3">
      <c r="A25">
        <v>2018</v>
      </c>
      <c r="B25">
        <v>3</v>
      </c>
    </row>
    <row r="26" spans="1:9" x14ac:dyDescent="0.3">
      <c r="A26">
        <v>2018</v>
      </c>
      <c r="B26">
        <v>4</v>
      </c>
      <c r="C26">
        <v>1.7</v>
      </c>
      <c r="D26">
        <v>0</v>
      </c>
      <c r="E26">
        <v>1.4</v>
      </c>
      <c r="F26">
        <v>-0.1</v>
      </c>
      <c r="G26">
        <f>G22</f>
        <v>1.1998</v>
      </c>
      <c r="H26">
        <f>H22</f>
        <v>60.46</v>
      </c>
      <c r="I26">
        <f>I22*(1.037)</f>
        <v>106.33398</v>
      </c>
    </row>
    <row r="27" spans="1:9" x14ac:dyDescent="0.3">
      <c r="A27">
        <v>2019</v>
      </c>
      <c r="B27">
        <v>1</v>
      </c>
    </row>
    <row r="28" spans="1:9" x14ac:dyDescent="0.3">
      <c r="A28">
        <v>2019</v>
      </c>
      <c r="B28">
        <v>2</v>
      </c>
    </row>
    <row r="29" spans="1:9" x14ac:dyDescent="0.3">
      <c r="A29">
        <v>2019</v>
      </c>
      <c r="B29">
        <v>3</v>
      </c>
    </row>
    <row r="30" spans="1:9" x14ac:dyDescent="0.3">
      <c r="A30">
        <v>2019</v>
      </c>
      <c r="B30">
        <v>4</v>
      </c>
      <c r="C30">
        <v>1.8</v>
      </c>
      <c r="D30">
        <v>-0.4</v>
      </c>
      <c r="E30">
        <v>1.2</v>
      </c>
      <c r="F30">
        <v>0.3</v>
      </c>
      <c r="G30">
        <f>G26</f>
        <v>1.1998</v>
      </c>
      <c r="H30">
        <f>H26</f>
        <v>60.46</v>
      </c>
      <c r="I30">
        <f>I26*(1+0.035)</f>
        <v>110.05566929999999</v>
      </c>
    </row>
    <row r="31" spans="1:9" x14ac:dyDescent="0.3">
      <c r="A31">
        <v>2020</v>
      </c>
      <c r="B31">
        <v>1</v>
      </c>
    </row>
    <row r="32" spans="1:9" x14ac:dyDescent="0.3">
      <c r="A32">
        <v>2020</v>
      </c>
      <c r="B32">
        <v>2</v>
      </c>
    </row>
    <row r="33" spans="1:9" x14ac:dyDescent="0.3">
      <c r="A33">
        <v>2020</v>
      </c>
      <c r="B33">
        <v>3</v>
      </c>
    </row>
    <row r="34" spans="1:9" x14ac:dyDescent="0.3">
      <c r="A34">
        <v>2020</v>
      </c>
      <c r="B34">
        <v>4</v>
      </c>
      <c r="C34">
        <v>1.6</v>
      </c>
      <c r="D34">
        <v>-0.4</v>
      </c>
      <c r="E34">
        <v>1.6</v>
      </c>
      <c r="F34">
        <v>0.3</v>
      </c>
      <c r="G34">
        <f>G30</f>
        <v>1.1998</v>
      </c>
      <c r="H34">
        <f>H30</f>
        <v>60.46</v>
      </c>
      <c r="I34">
        <f>I30*(1+0.038)</f>
        <v>114.23778473339999</v>
      </c>
    </row>
    <row r="35" spans="1:9" x14ac:dyDescent="0.3">
      <c r="A35">
        <v>2021</v>
      </c>
      <c r="B35">
        <v>1</v>
      </c>
    </row>
    <row r="36" spans="1:9" x14ac:dyDescent="0.3">
      <c r="A36">
        <v>2021</v>
      </c>
      <c r="B36">
        <v>2</v>
      </c>
    </row>
    <row r="37" spans="1:9" x14ac:dyDescent="0.3">
      <c r="A37">
        <v>2021</v>
      </c>
      <c r="B37">
        <v>3</v>
      </c>
    </row>
    <row r="38" spans="1:9" x14ac:dyDescent="0.3">
      <c r="A38">
        <v>2021</v>
      </c>
      <c r="B38">
        <v>4</v>
      </c>
    </row>
    <row r="39" spans="1:9" x14ac:dyDescent="0.3">
      <c r="A39">
        <v>2022</v>
      </c>
      <c r="B39">
        <v>1</v>
      </c>
    </row>
    <row r="40" spans="1:9" x14ac:dyDescent="0.3">
      <c r="A40">
        <v>2022</v>
      </c>
      <c r="B40">
        <v>2</v>
      </c>
    </row>
    <row r="41" spans="1:9" x14ac:dyDescent="0.3">
      <c r="A41">
        <v>2022</v>
      </c>
      <c r="B41">
        <v>3</v>
      </c>
    </row>
    <row r="42" spans="1:9" x14ac:dyDescent="0.3">
      <c r="A42">
        <v>2022</v>
      </c>
      <c r="B42">
        <v>4</v>
      </c>
    </row>
    <row r="43" spans="1:9" x14ac:dyDescent="0.3">
      <c r="A43">
        <v>2023</v>
      </c>
      <c r="B43">
        <v>1</v>
      </c>
    </row>
    <row r="44" spans="1:9" x14ac:dyDescent="0.3">
      <c r="A44">
        <v>2023</v>
      </c>
      <c r="B44">
        <v>2</v>
      </c>
    </row>
    <row r="45" spans="1:9" x14ac:dyDescent="0.3">
      <c r="A45">
        <v>2023</v>
      </c>
      <c r="B45">
        <v>3</v>
      </c>
    </row>
    <row r="46" spans="1:9" x14ac:dyDescent="0.3">
      <c r="A46">
        <v>2023</v>
      </c>
      <c r="B46">
        <v>4</v>
      </c>
    </row>
    <row r="47" spans="1:9" x14ac:dyDescent="0.3">
      <c r="A47">
        <v>2024</v>
      </c>
      <c r="B47">
        <v>1</v>
      </c>
    </row>
    <row r="48" spans="1:9" x14ac:dyDescent="0.3">
      <c r="A48">
        <v>2024</v>
      </c>
      <c r="B48">
        <v>2</v>
      </c>
    </row>
    <row r="49" spans="1:2" x14ac:dyDescent="0.3">
      <c r="A49">
        <v>2024</v>
      </c>
      <c r="B49">
        <v>3</v>
      </c>
    </row>
    <row r="50" spans="1:2" x14ac:dyDescent="0.3">
      <c r="A50">
        <v>2024</v>
      </c>
      <c r="B50">
        <v>4</v>
      </c>
    </row>
    <row r="51" spans="1:2" x14ac:dyDescent="0.3">
      <c r="A51">
        <v>2025</v>
      </c>
      <c r="B51">
        <v>1</v>
      </c>
    </row>
    <row r="52" spans="1:2" x14ac:dyDescent="0.3">
      <c r="A52">
        <v>2025</v>
      </c>
      <c r="B52">
        <v>2</v>
      </c>
    </row>
    <row r="53" spans="1:2" x14ac:dyDescent="0.3">
      <c r="A53">
        <v>2025</v>
      </c>
      <c r="B53">
        <v>3</v>
      </c>
    </row>
    <row r="54" spans="1:2" x14ac:dyDescent="0.3">
      <c r="A54">
        <v>2025</v>
      </c>
      <c r="B54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"/>
  <sheetViews>
    <sheetView topLeftCell="A13" workbookViewId="0">
      <selection activeCell="I20" sqref="I20"/>
    </sheetView>
  </sheetViews>
  <sheetFormatPr defaultRowHeight="14.4" x14ac:dyDescent="0.3"/>
  <sheetData>
    <row r="1" spans="1:9" x14ac:dyDescent="0.3">
      <c r="A1" t="s">
        <v>15</v>
      </c>
    </row>
    <row r="3" spans="1:9" x14ac:dyDescent="0.3">
      <c r="A3" t="s">
        <v>0</v>
      </c>
    </row>
    <row r="4" spans="1:9" x14ac:dyDescent="0.3">
      <c r="A4" t="s">
        <v>1</v>
      </c>
    </row>
    <row r="5" spans="1:9" x14ac:dyDescent="0.3">
      <c r="A5" t="s">
        <v>2</v>
      </c>
    </row>
    <row r="6" spans="1:9" x14ac:dyDescent="0.3">
      <c r="A6" t="s">
        <v>3</v>
      </c>
    </row>
    <row r="7" spans="1:9" x14ac:dyDescent="0.3">
      <c r="A7" s="1" t="s">
        <v>7</v>
      </c>
    </row>
    <row r="8" spans="1:9" x14ac:dyDescent="0.3">
      <c r="A8" t="s">
        <v>4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</row>
    <row r="10" spans="1:9" x14ac:dyDescent="0.3">
      <c r="A10" t="s">
        <v>5</v>
      </c>
      <c r="B10" t="s">
        <v>6</v>
      </c>
      <c r="C10" t="s">
        <v>8</v>
      </c>
      <c r="D10" t="s">
        <v>9</v>
      </c>
      <c r="E10" t="s">
        <v>10</v>
      </c>
      <c r="F10" t="s">
        <v>11</v>
      </c>
      <c r="G10" t="s">
        <v>12</v>
      </c>
      <c r="H10" t="s">
        <v>13</v>
      </c>
      <c r="I10" t="s">
        <v>14</v>
      </c>
    </row>
    <row r="11" spans="1:9" x14ac:dyDescent="0.3">
      <c r="A11">
        <v>2015</v>
      </c>
      <c r="B11">
        <v>1</v>
      </c>
    </row>
    <row r="12" spans="1:9" x14ac:dyDescent="0.3">
      <c r="A12">
        <v>2015</v>
      </c>
      <c r="B12">
        <v>2</v>
      </c>
    </row>
    <row r="13" spans="1:9" x14ac:dyDescent="0.3">
      <c r="A13">
        <v>2015</v>
      </c>
      <c r="B13">
        <v>3</v>
      </c>
    </row>
    <row r="14" spans="1:9" x14ac:dyDescent="0.3">
      <c r="A14">
        <v>2015</v>
      </c>
      <c r="B14">
        <v>4</v>
      </c>
    </row>
    <row r="15" spans="1:9" x14ac:dyDescent="0.3">
      <c r="A15">
        <v>2016</v>
      </c>
      <c r="B15">
        <v>1</v>
      </c>
    </row>
    <row r="16" spans="1:9" x14ac:dyDescent="0.3">
      <c r="A16">
        <v>2016</v>
      </c>
      <c r="B16">
        <v>2</v>
      </c>
    </row>
    <row r="17" spans="1:9" x14ac:dyDescent="0.3">
      <c r="A17">
        <v>2016</v>
      </c>
      <c r="B17">
        <v>3</v>
      </c>
    </row>
    <row r="18" spans="1:9" x14ac:dyDescent="0.3">
      <c r="A18">
        <v>2016</v>
      </c>
      <c r="B18">
        <v>4</v>
      </c>
      <c r="C18">
        <f>'Test 1'!C18</f>
        <v>0</v>
      </c>
      <c r="D18">
        <f>'Test 1'!D18</f>
        <v>0</v>
      </c>
      <c r="E18">
        <f>'Test 1'!E18</f>
        <v>0</v>
      </c>
      <c r="F18">
        <f>'Test 1'!F18</f>
        <v>0</v>
      </c>
      <c r="G18">
        <f>'Test 1'!G18</f>
        <v>0</v>
      </c>
      <c r="H18">
        <f>'Test 1'!H18</f>
        <v>0</v>
      </c>
      <c r="I18">
        <f>'Test 1'!I18</f>
        <v>0</v>
      </c>
    </row>
    <row r="19" spans="1:9" x14ac:dyDescent="0.3">
      <c r="A19">
        <v>2017</v>
      </c>
      <c r="B19">
        <v>1</v>
      </c>
      <c r="C19">
        <f>'Test 1'!C19</f>
        <v>0</v>
      </c>
      <c r="D19">
        <f>'Test 1'!D19</f>
        <v>0</v>
      </c>
      <c r="E19">
        <f>'Test 1'!E19</f>
        <v>0</v>
      </c>
      <c r="F19">
        <f>'Test 1'!F19</f>
        <v>0</v>
      </c>
      <c r="G19">
        <f>'Test 1'!G19</f>
        <v>0</v>
      </c>
      <c r="H19">
        <f>'Test 1'!H19</f>
        <v>0</v>
      </c>
      <c r="I19">
        <f>'Test 1'!I19</f>
        <v>0</v>
      </c>
    </row>
    <row r="20" spans="1:9" x14ac:dyDescent="0.3">
      <c r="A20">
        <v>2017</v>
      </c>
      <c r="B20">
        <v>2</v>
      </c>
      <c r="C20">
        <f>'Test 1'!C20</f>
        <v>0</v>
      </c>
      <c r="D20">
        <f>'Test 1'!D20</f>
        <v>0</v>
      </c>
      <c r="E20">
        <f>'Test 1'!E20</f>
        <v>0</v>
      </c>
      <c r="F20">
        <f>'Test 1'!F20</f>
        <v>0</v>
      </c>
      <c r="G20">
        <f>'Test 1'!G20</f>
        <v>0</v>
      </c>
      <c r="H20">
        <f>'Test 1'!H20</f>
        <v>0</v>
      </c>
      <c r="I20">
        <f>'Test 1'!I20</f>
        <v>0</v>
      </c>
    </row>
    <row r="21" spans="1:9" x14ac:dyDescent="0.3">
      <c r="A21">
        <v>2017</v>
      </c>
      <c r="B21">
        <v>3</v>
      </c>
      <c r="C21">
        <f>'Test 1'!C21</f>
        <v>0</v>
      </c>
      <c r="D21">
        <f>'Test 1'!D21</f>
        <v>0</v>
      </c>
      <c r="E21">
        <f>'Test 1'!E21</f>
        <v>0</v>
      </c>
      <c r="F21">
        <f>'Test 1'!F21</f>
        <v>0</v>
      </c>
      <c r="G21">
        <f>'Test 1'!G21</f>
        <v>0</v>
      </c>
      <c r="H21">
        <f>'Test 1'!H21</f>
        <v>0</v>
      </c>
      <c r="I21">
        <f>'Test 1'!I21</f>
        <v>0</v>
      </c>
    </row>
    <row r="22" spans="1:9" x14ac:dyDescent="0.3">
      <c r="A22">
        <v>2017</v>
      </c>
      <c r="B22">
        <v>4</v>
      </c>
      <c r="C22">
        <f>'Test 1'!C22</f>
        <v>0.606971912</v>
      </c>
      <c r="D22">
        <f>'Test 1'!D22</f>
        <v>0</v>
      </c>
      <c r="E22">
        <f>'Test 1'!E22</f>
        <v>0.3</v>
      </c>
      <c r="F22">
        <f>'Test 1'!F22</f>
        <v>0.42399999999999999</v>
      </c>
      <c r="G22">
        <f>'Test 1'!G22</f>
        <v>1.1998</v>
      </c>
      <c r="H22">
        <f>'Test 1'!H22</f>
        <v>60.46</v>
      </c>
      <c r="I22">
        <f>'Test 1'!I22</f>
        <v>102.54</v>
      </c>
    </row>
    <row r="23" spans="1:9" x14ac:dyDescent="0.3">
      <c r="A23">
        <v>2018</v>
      </c>
      <c r="B23">
        <v>1</v>
      </c>
    </row>
    <row r="24" spans="1:9" x14ac:dyDescent="0.3">
      <c r="A24">
        <v>2018</v>
      </c>
      <c r="B24">
        <v>2</v>
      </c>
    </row>
    <row r="25" spans="1:9" x14ac:dyDescent="0.3">
      <c r="A25">
        <v>2018</v>
      </c>
      <c r="B25">
        <v>3</v>
      </c>
    </row>
    <row r="26" spans="1:9" x14ac:dyDescent="0.3">
      <c r="A26">
        <v>2018</v>
      </c>
      <c r="B26">
        <v>4</v>
      </c>
      <c r="C26">
        <v>0</v>
      </c>
      <c r="D26">
        <v>0.1</v>
      </c>
      <c r="E26">
        <v>1.1000000000000001</v>
      </c>
      <c r="F26">
        <v>0.7</v>
      </c>
      <c r="G26">
        <f>G22</f>
        <v>1.1998</v>
      </c>
      <c r="H26">
        <f>H22*(1-0.006)</f>
        <v>60.097239999999999</v>
      </c>
      <c r="I26">
        <f>I22*(1-0.116)</f>
        <v>90.645360000000011</v>
      </c>
    </row>
    <row r="27" spans="1:9" x14ac:dyDescent="0.3">
      <c r="A27">
        <v>2019</v>
      </c>
      <c r="B27">
        <v>1</v>
      </c>
    </row>
    <row r="28" spans="1:9" x14ac:dyDescent="0.3">
      <c r="A28">
        <v>2019</v>
      </c>
      <c r="B28">
        <v>2</v>
      </c>
    </row>
    <row r="29" spans="1:9" x14ac:dyDescent="0.3">
      <c r="A29">
        <v>2019</v>
      </c>
      <c r="B29">
        <v>3</v>
      </c>
    </row>
    <row r="30" spans="1:9" x14ac:dyDescent="0.3">
      <c r="A30">
        <v>2019</v>
      </c>
      <c r="B30">
        <v>4</v>
      </c>
      <c r="C30">
        <v>-1.4</v>
      </c>
      <c r="D30">
        <v>0.1</v>
      </c>
      <c r="E30">
        <v>0.1</v>
      </c>
      <c r="F30">
        <v>0.3</v>
      </c>
      <c r="G30">
        <f>G26</f>
        <v>1.1998</v>
      </c>
      <c r="H30">
        <f>H22*(1-0.043)</f>
        <v>57.860219999999998</v>
      </c>
      <c r="I30">
        <f>I26*(1-0.094)</f>
        <v>82.124696160000013</v>
      </c>
    </row>
    <row r="31" spans="1:9" x14ac:dyDescent="0.3">
      <c r="A31">
        <v>2020</v>
      </c>
      <c r="B31">
        <v>1</v>
      </c>
    </row>
    <row r="32" spans="1:9" x14ac:dyDescent="0.3">
      <c r="A32">
        <v>2020</v>
      </c>
      <c r="B32">
        <v>2</v>
      </c>
    </row>
    <row r="33" spans="1:9" x14ac:dyDescent="0.3">
      <c r="A33">
        <v>2020</v>
      </c>
      <c r="B33">
        <v>3</v>
      </c>
    </row>
    <row r="34" spans="1:9" x14ac:dyDescent="0.3">
      <c r="A34">
        <v>2020</v>
      </c>
      <c r="B34">
        <v>4</v>
      </c>
      <c r="C34">
        <v>0.1</v>
      </c>
      <c r="D34">
        <v>0.4</v>
      </c>
      <c r="E34">
        <v>0.3</v>
      </c>
      <c r="F34">
        <v>0.2</v>
      </c>
      <c r="G34">
        <f>G30</f>
        <v>1.1998</v>
      </c>
      <c r="H34">
        <f>H22*(1-0.099)</f>
        <v>54.474460000000001</v>
      </c>
      <c r="I34">
        <f>I30*(1+0.038)</f>
        <v>85.245434614080011</v>
      </c>
    </row>
    <row r="35" spans="1:9" x14ac:dyDescent="0.3">
      <c r="A35">
        <v>2021</v>
      </c>
      <c r="B35">
        <v>1</v>
      </c>
    </row>
    <row r="36" spans="1:9" x14ac:dyDescent="0.3">
      <c r="A36">
        <v>2021</v>
      </c>
      <c r="B36">
        <v>2</v>
      </c>
    </row>
    <row r="37" spans="1:9" x14ac:dyDescent="0.3">
      <c r="A37">
        <v>2021</v>
      </c>
      <c r="B37">
        <v>3</v>
      </c>
    </row>
    <row r="38" spans="1:9" x14ac:dyDescent="0.3">
      <c r="A38">
        <v>2021</v>
      </c>
      <c r="B38">
        <v>4</v>
      </c>
    </row>
    <row r="39" spans="1:9" x14ac:dyDescent="0.3">
      <c r="A39">
        <v>2022</v>
      </c>
      <c r="B39">
        <v>1</v>
      </c>
    </row>
    <row r="40" spans="1:9" x14ac:dyDescent="0.3">
      <c r="A40">
        <v>2022</v>
      </c>
      <c r="B40">
        <v>2</v>
      </c>
    </row>
    <row r="41" spans="1:9" x14ac:dyDescent="0.3">
      <c r="A41">
        <v>2022</v>
      </c>
      <c r="B41">
        <v>3</v>
      </c>
    </row>
    <row r="42" spans="1:9" x14ac:dyDescent="0.3">
      <c r="A42">
        <v>2022</v>
      </c>
      <c r="B42">
        <v>4</v>
      </c>
    </row>
    <row r="43" spans="1:9" x14ac:dyDescent="0.3">
      <c r="A43">
        <v>2023</v>
      </c>
      <c r="B43">
        <v>1</v>
      </c>
    </row>
    <row r="44" spans="1:9" x14ac:dyDescent="0.3">
      <c r="A44">
        <v>2023</v>
      </c>
      <c r="B44">
        <v>2</v>
      </c>
    </row>
    <row r="45" spans="1:9" x14ac:dyDescent="0.3">
      <c r="A45">
        <v>2023</v>
      </c>
      <c r="B45">
        <v>3</v>
      </c>
    </row>
    <row r="46" spans="1:9" x14ac:dyDescent="0.3">
      <c r="A46">
        <v>2023</v>
      </c>
      <c r="B46">
        <v>4</v>
      </c>
    </row>
    <row r="47" spans="1:9" x14ac:dyDescent="0.3">
      <c r="A47">
        <v>2024</v>
      </c>
      <c r="B47">
        <v>1</v>
      </c>
    </row>
    <row r="48" spans="1:9" x14ac:dyDescent="0.3">
      <c r="A48">
        <v>2024</v>
      </c>
      <c r="B48">
        <v>2</v>
      </c>
    </row>
    <row r="49" spans="1:2" x14ac:dyDescent="0.3">
      <c r="A49">
        <v>2024</v>
      </c>
      <c r="B49">
        <v>3</v>
      </c>
    </row>
    <row r="50" spans="1:2" x14ac:dyDescent="0.3">
      <c r="A50">
        <v>2024</v>
      </c>
      <c r="B50">
        <v>4</v>
      </c>
    </row>
    <row r="51" spans="1:2" x14ac:dyDescent="0.3">
      <c r="A51">
        <v>2025</v>
      </c>
      <c r="B51">
        <v>1</v>
      </c>
    </row>
    <row r="52" spans="1:2" x14ac:dyDescent="0.3">
      <c r="A52">
        <v>2025</v>
      </c>
      <c r="B52">
        <v>2</v>
      </c>
    </row>
    <row r="53" spans="1:2" x14ac:dyDescent="0.3">
      <c r="A53">
        <v>2025</v>
      </c>
      <c r="B53">
        <v>3</v>
      </c>
    </row>
    <row r="54" spans="1:2" x14ac:dyDescent="0.3">
      <c r="A54">
        <v>2025</v>
      </c>
      <c r="B54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1</vt:lpstr>
      <vt:lpstr>Test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Wenting</dc:creator>
  <cp:lastModifiedBy>Jorge Chan-Lau</cp:lastModifiedBy>
  <dcterms:created xsi:type="dcterms:W3CDTF">2017-10-20T05:07:00Z</dcterms:created>
  <dcterms:modified xsi:type="dcterms:W3CDTF">2018-03-09T01:05:17Z</dcterms:modified>
</cp:coreProperties>
</file>