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itHub Projects\EBA\Data_in_changes\Testing\"/>
    </mc:Choice>
  </mc:AlternateContent>
  <bookViews>
    <workbookView xWindow="0" yWindow="0" windowWidth="19080" windowHeight="13152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20" i="2"/>
  <c r="I21" i="2"/>
  <c r="C22" i="3" l="1"/>
  <c r="C21" i="3"/>
  <c r="C20" i="3"/>
  <c r="C19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I18" i="3"/>
  <c r="H18" i="3"/>
  <c r="G18" i="3"/>
  <c r="F18" i="3"/>
  <c r="E18" i="3"/>
  <c r="D18" i="3"/>
  <c r="C18" i="3"/>
  <c r="I19" i="3" l="1"/>
  <c r="I20" i="3" l="1"/>
  <c r="H34" i="3"/>
  <c r="H30" i="3"/>
  <c r="H26" i="3"/>
  <c r="G26" i="3"/>
  <c r="G30" i="3" s="1"/>
  <c r="G34" i="3" s="1"/>
  <c r="H26" i="2"/>
  <c r="H30" i="2" s="1"/>
  <c r="H34" i="2" s="1"/>
  <c r="G26" i="2"/>
  <c r="G30" i="2" s="1"/>
  <c r="G34" i="2" s="1"/>
  <c r="I21" i="3" l="1"/>
  <c r="I22" i="2"/>
  <c r="I26" i="2" s="1"/>
  <c r="I30" i="2" s="1"/>
  <c r="I34" i="2" s="1"/>
  <c r="I22" i="3" l="1"/>
  <c r="I26" i="3" s="1"/>
  <c r="I30" i="3" s="1"/>
  <c r="I34" i="3" s="1"/>
</calcChain>
</file>

<file path=xl/sharedStrings.xml><?xml version="1.0" encoding="utf-8"?>
<sst xmlns="http://schemas.openxmlformats.org/spreadsheetml/2006/main" count="32" uniqueCount="17">
  <si>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</si>
  <si>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</si>
  <si>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</si>
  <si>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</si>
  <si>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</si>
  <si>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</si>
  <si>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</si>
  <si>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</si>
  <si>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</si>
  <si>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</si>
  <si>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</si>
  <si>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</si>
  <si>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</si>
  <si>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</si>
  <si>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RPP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</si>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</sst>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3" workbookViewId="0">
      <selection activeCell="C21" sqref="C18:I21"/>
    </sheetView>
  </sheetViews>
  <sheetFormatPr defaultRowHeight="14.4" x14ac:dyDescent="0.3"/>
  <sheetData>
    <row r="1" spans="1:9" x14ac:dyDescent="0.3">
      <c r="A1" t="s">
        <v>16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v>0.41561132299999998</v>
      </c>
      <c r="D18">
        <v>0</v>
      </c>
      <c r="E18">
        <v>0.6</v>
      </c>
      <c r="F18">
        <v>0.20699999999999999</v>
      </c>
      <c r="G18">
        <v>1.0516000000000001</v>
      </c>
      <c r="H18">
        <v>53.75</v>
      </c>
      <c r="I18">
        <v>100.61</v>
      </c>
    </row>
    <row r="19" spans="1:9" x14ac:dyDescent="0.3">
      <c r="A19">
        <v>2017</v>
      </c>
      <c r="B19">
        <v>1</v>
      </c>
      <c r="C19">
        <v>0.89977445700000003</v>
      </c>
      <c r="D19">
        <v>0</v>
      </c>
      <c r="E19">
        <v>-0.1</v>
      </c>
      <c r="F19">
        <v>0.33100000000000002</v>
      </c>
      <c r="G19">
        <v>1.0651999999999999</v>
      </c>
      <c r="H19">
        <v>50.54</v>
      </c>
      <c r="I19">
        <f>I18*0.987</f>
        <v>99.302070000000001</v>
      </c>
    </row>
    <row r="20" spans="1:9" x14ac:dyDescent="0.3">
      <c r="A20">
        <v>2017</v>
      </c>
      <c r="B20">
        <v>2</v>
      </c>
      <c r="C20">
        <v>0.63313207000000005</v>
      </c>
      <c r="D20">
        <v>-0.1</v>
      </c>
      <c r="E20">
        <v>0.1</v>
      </c>
      <c r="F20">
        <v>0.47299999999999998</v>
      </c>
      <c r="G20">
        <v>1.1426000000000001</v>
      </c>
      <c r="H20">
        <v>46.02</v>
      </c>
      <c r="I20">
        <f>I19*1.01955</f>
        <v>101.24342546849999</v>
      </c>
    </row>
    <row r="21" spans="1:9" x14ac:dyDescent="0.3">
      <c r="A21">
        <v>2017</v>
      </c>
      <c r="B21">
        <v>3</v>
      </c>
      <c r="C21">
        <v>0.735487593</v>
      </c>
      <c r="D21">
        <v>-0.1</v>
      </c>
      <c r="E21">
        <v>0</v>
      </c>
      <c r="F21">
        <v>0.46300000000000002</v>
      </c>
      <c r="G21">
        <v>1.1814</v>
      </c>
      <c r="H21">
        <v>51.67</v>
      </c>
      <c r="I21">
        <f>I20*1.128</f>
        <v>114.20258392846799</v>
      </c>
    </row>
    <row r="22" spans="1:9" x14ac:dyDescent="0.3">
      <c r="A22">
        <v>2017</v>
      </c>
      <c r="B22">
        <v>4</v>
      </c>
      <c r="C22">
        <v>0.606971912</v>
      </c>
      <c r="D22">
        <v>0</v>
      </c>
      <c r="E22">
        <v>0.3</v>
      </c>
      <c r="F22">
        <v>0.42399999999999999</v>
      </c>
      <c r="G22">
        <v>1.1998</v>
      </c>
      <c r="H22">
        <v>60.46</v>
      </c>
      <c r="I22">
        <f>I21</f>
        <v>114.20258392846799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1.7</v>
      </c>
      <c r="D26">
        <v>0</v>
      </c>
      <c r="E26">
        <v>1.4</v>
      </c>
      <c r="F26">
        <v>-0.1</v>
      </c>
      <c r="G26">
        <f>G22</f>
        <v>1.1998</v>
      </c>
      <c r="H26">
        <f>H22</f>
        <v>60.46</v>
      </c>
      <c r="I26">
        <f>I22*(1.037)</f>
        <v>118.42807953382129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1.8</v>
      </c>
      <c r="D30">
        <v>-0.4</v>
      </c>
      <c r="E30">
        <v>1.2</v>
      </c>
      <c r="F30">
        <v>0.3</v>
      </c>
      <c r="G30">
        <f>G26</f>
        <v>1.1998</v>
      </c>
      <c r="H30">
        <f>H26</f>
        <v>60.46</v>
      </c>
      <c r="I30">
        <f>I26*(1+0.035)</f>
        <v>122.57306231750502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1.6</v>
      </c>
      <c r="D34">
        <v>-0.4</v>
      </c>
      <c r="E34">
        <v>1.6</v>
      </c>
      <c r="F34">
        <v>0.3</v>
      </c>
      <c r="G34">
        <f>G30</f>
        <v>1.1998</v>
      </c>
      <c r="H34">
        <f>H30</f>
        <v>60.46</v>
      </c>
      <c r="I34">
        <f>I30*(1+0.038)</f>
        <v>127.23083868557022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3" workbookViewId="0">
      <selection activeCell="I20" sqref="I20"/>
    </sheetView>
  </sheetViews>
  <sheetFormatPr defaultRowHeight="14.4" x14ac:dyDescent="0.3"/>
  <sheetData>
    <row r="1" spans="1:9" x14ac:dyDescent="0.3">
      <c r="A1" t="s">
        <v>15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f>'Test 1'!C18</f>
        <v>0.41561132299999998</v>
      </c>
      <c r="D18">
        <f>'Test 1'!D18</f>
        <v>0</v>
      </c>
      <c r="E18">
        <f>'Test 1'!E18</f>
        <v>0.6</v>
      </c>
      <c r="F18">
        <f>'Test 1'!F18</f>
        <v>0.20699999999999999</v>
      </c>
      <c r="G18">
        <f>'Test 1'!G18</f>
        <v>1.0516000000000001</v>
      </c>
      <c r="H18">
        <f>'Test 1'!H18</f>
        <v>53.75</v>
      </c>
      <c r="I18">
        <f>'Test 1'!I18</f>
        <v>100.61</v>
      </c>
    </row>
    <row r="19" spans="1:9" x14ac:dyDescent="0.3">
      <c r="A19">
        <v>2017</v>
      </c>
      <c r="B19">
        <v>1</v>
      </c>
      <c r="C19">
        <f>'Test 1'!C19</f>
        <v>0.89977445700000003</v>
      </c>
      <c r="D19">
        <f>'Test 1'!D19</f>
        <v>0</v>
      </c>
      <c r="E19">
        <f>'Test 1'!E19</f>
        <v>-0.1</v>
      </c>
      <c r="F19">
        <f>'Test 1'!F19</f>
        <v>0.33100000000000002</v>
      </c>
      <c r="G19">
        <f>'Test 1'!G19</f>
        <v>1.0651999999999999</v>
      </c>
      <c r="H19">
        <f>'Test 1'!H19</f>
        <v>50.54</v>
      </c>
      <c r="I19">
        <f>'Test 1'!I19</f>
        <v>99.302070000000001</v>
      </c>
    </row>
    <row r="20" spans="1:9" x14ac:dyDescent="0.3">
      <c r="A20">
        <v>2017</v>
      </c>
      <c r="B20">
        <v>2</v>
      </c>
      <c r="C20">
        <f>'Test 1'!C20</f>
        <v>0.63313207000000005</v>
      </c>
      <c r="D20">
        <f>'Test 1'!D20</f>
        <v>-0.1</v>
      </c>
      <c r="E20">
        <f>'Test 1'!E20</f>
        <v>0.1</v>
      </c>
      <c r="F20">
        <f>'Test 1'!F20</f>
        <v>0.47299999999999998</v>
      </c>
      <c r="G20">
        <f>'Test 1'!G20</f>
        <v>1.1426000000000001</v>
      </c>
      <c r="H20">
        <f>'Test 1'!H20</f>
        <v>46.02</v>
      </c>
      <c r="I20">
        <f>'Test 1'!I20</f>
        <v>101.24342546849999</v>
      </c>
    </row>
    <row r="21" spans="1:9" x14ac:dyDescent="0.3">
      <c r="A21">
        <v>2017</v>
      </c>
      <c r="B21">
        <v>3</v>
      </c>
      <c r="C21">
        <f>'Test 1'!C21</f>
        <v>0.735487593</v>
      </c>
      <c r="D21">
        <f>'Test 1'!D21</f>
        <v>-0.1</v>
      </c>
      <c r="E21">
        <f>'Test 1'!E21</f>
        <v>0</v>
      </c>
      <c r="F21">
        <f>'Test 1'!F21</f>
        <v>0.46300000000000002</v>
      </c>
      <c r="G21">
        <f>'Test 1'!G21</f>
        <v>1.1814</v>
      </c>
      <c r="H21">
        <f>'Test 1'!H21</f>
        <v>51.67</v>
      </c>
      <c r="I21">
        <f>'Test 1'!I21</f>
        <v>114.20258392846799</v>
      </c>
    </row>
    <row r="22" spans="1:9" x14ac:dyDescent="0.3">
      <c r="A22">
        <v>2017</v>
      </c>
      <c r="B22">
        <v>4</v>
      </c>
      <c r="C22">
        <f>'Test 1'!C22</f>
        <v>0.606971912</v>
      </c>
      <c r="D22">
        <f>'Test 1'!D22</f>
        <v>0</v>
      </c>
      <c r="E22">
        <f>'Test 1'!E22</f>
        <v>0.3</v>
      </c>
      <c r="F22">
        <f>'Test 1'!F22</f>
        <v>0.42399999999999999</v>
      </c>
      <c r="G22">
        <f>'Test 1'!G22</f>
        <v>1.1998</v>
      </c>
      <c r="H22">
        <f>'Test 1'!H22</f>
        <v>60.46</v>
      </c>
      <c r="I22">
        <f>'Test 1'!I22</f>
        <v>114.20258392846799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0</v>
      </c>
      <c r="D26">
        <v>0.1</v>
      </c>
      <c r="E26">
        <v>1.1000000000000001</v>
      </c>
      <c r="F26">
        <v>0.7</v>
      </c>
      <c r="G26">
        <f>G22</f>
        <v>1.1998</v>
      </c>
      <c r="H26">
        <f>H22*(1-0.006)</f>
        <v>60.097239999999999</v>
      </c>
      <c r="I26">
        <f>I22*(1-0.116)</f>
        <v>100.9550841927657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-1.4</v>
      </c>
      <c r="D30">
        <v>0.1</v>
      </c>
      <c r="E30">
        <v>0.1</v>
      </c>
      <c r="F30">
        <v>0.3</v>
      </c>
      <c r="G30">
        <f>G26</f>
        <v>1.1998</v>
      </c>
      <c r="H30">
        <f>H22*(1-0.043)</f>
        <v>57.860219999999998</v>
      </c>
      <c r="I30">
        <f>I26*(1-0.094)</f>
        <v>91.465306278645727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0.1</v>
      </c>
      <c r="D34">
        <v>0.4</v>
      </c>
      <c r="E34">
        <v>0.3</v>
      </c>
      <c r="F34">
        <v>0.2</v>
      </c>
      <c r="G34">
        <f>G30</f>
        <v>1.1998</v>
      </c>
      <c r="H34">
        <f>H22*(1-0.099)</f>
        <v>54.474460000000001</v>
      </c>
      <c r="I34">
        <f>I30*(1+0.038)</f>
        <v>94.940987917234267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2018-03-09T01:04:01Z</dcterms:modified>
</cp:coreProperties>
</file>