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520" windowHeight="13580" tabRatio="500" activeTab="2"/>
  </bookViews>
  <sheets>
    <sheet name="to_GRCh37" sheetId="5" r:id="rId1"/>
    <sheet name="GRCh38" sheetId="7" r:id="rId2"/>
    <sheet name="to_GRCh37_UNSTRANDED" sheetId="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2" i="8"/>
  <c r="A65" i="5"/>
  <c r="A66" i="5"/>
  <c r="A67" i="5"/>
  <c r="A68" i="5"/>
  <c r="A69" i="5"/>
  <c r="A70" i="5"/>
  <c r="A71" i="5"/>
  <c r="A72" i="5"/>
  <c r="A73" i="5"/>
  <c r="A74" i="5"/>
  <c r="A75" i="5"/>
  <c r="A64" i="5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2" i="7"/>
  <c r="A62" i="5"/>
  <c r="A61" i="5"/>
  <c r="A60" i="5"/>
  <c r="A59" i="5"/>
  <c r="A55" i="5"/>
  <c r="A56" i="5"/>
  <c r="A57" i="5"/>
  <c r="A54" i="5"/>
  <c r="A52" i="5"/>
  <c r="A46" i="5"/>
  <c r="A47" i="5"/>
  <c r="A48" i="5"/>
  <c r="A49" i="5"/>
  <c r="A50" i="5"/>
  <c r="A51" i="5"/>
  <c r="A45" i="5"/>
  <c r="A39" i="5"/>
  <c r="A40" i="5"/>
  <c r="A41" i="5"/>
  <c r="A42" i="5"/>
  <c r="A43" i="5"/>
  <c r="A38" i="5"/>
  <c r="A32" i="5"/>
  <c r="A33" i="5"/>
  <c r="A34" i="5"/>
  <c r="A35" i="5"/>
  <c r="A36" i="5"/>
  <c r="A31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8" i="5"/>
  <c r="A5" i="5"/>
  <c r="A6" i="5"/>
  <c r="A4" i="5"/>
  <c r="A2" i="5"/>
</calcChain>
</file>

<file path=xl/sharedStrings.xml><?xml version="1.0" encoding="utf-8"?>
<sst xmlns="http://schemas.openxmlformats.org/spreadsheetml/2006/main" count="519" uniqueCount="212">
  <si>
    <t>(STARgenomeDir)</t>
  </si>
  <si>
    <t>(RSEMrefDir)</t>
  </si>
  <si>
    <t>(dataType)</t>
  </si>
  <si>
    <t>(nThreadsSTAR)</t>
  </si>
  <si>
    <t>(nThreadsRSEM)</t>
  </si>
  <si>
    <t>(read2) use "" for SE</t>
  </si>
  <si>
    <t>STAR_RSEM_ENCODE.sh</t>
  </si>
  <si>
    <t>(read1) = run name</t>
  </si>
  <si>
    <t>/home/jchap14/hi_quota_folder/Annotations/GENCODE-v19-GRCh37-hg19/STAR_genome_GRCh37_directory/</t>
  </si>
  <si>
    <t>/home/jchap14/hi_quota_folder/Annotations/GENCODE-v19-GRCh37-hg19/RSEM_genome_GRCh37_directory/GRCh37</t>
  </si>
  <si>
    <t>TCTCGCGC.fastq_1.gz</t>
  </si>
  <si>
    <t>TCTCGCGC.fastq_2.gz</t>
  </si>
  <si>
    <t>str_PE</t>
  </si>
  <si>
    <t>S10.iPSEC_BMPR2_Mut_VA010.fastq_1.gz_val_1.fq.gz</t>
  </si>
  <si>
    <t>S11.SPAEC_BMPR2_Mut_BA035.fastq_1.gz_val_1.fq.gz</t>
  </si>
  <si>
    <t>S12.iPSEC_BMPR2_Mut_BA035.fastq_1.gz_val_1.fq.gz</t>
  </si>
  <si>
    <t>S13.SPAEC_Control_BA054.fastq_1.gz_val_1.fq.gz</t>
  </si>
  <si>
    <t>S14.iPSEC_Control_BA054.fastq_1.gz_val_1.fq.gz</t>
  </si>
  <si>
    <t>S15.SPAEC_Control_BA060.fastq_1.gz_val_1.fq.gz</t>
  </si>
  <si>
    <t>S16.iPSEC_Control_BA060.fastq_1.gz_val_1.fq.gz</t>
  </si>
  <si>
    <t>S17.SPAEC_Control_AH018.fastq_1.gz_val_1.fq.gz</t>
  </si>
  <si>
    <t>S18.iPSEC_Control_AH018.fastq_1.gz_val_1.fq.gz</t>
  </si>
  <si>
    <t>S19.LPAEC_Control_AH022.fastq_1.gz_val_1.fq.gz</t>
  </si>
  <si>
    <t>S1.LPAEC_IPAH_ST019.fastq_1.gz_val_1.fq.gz</t>
  </si>
  <si>
    <t>S20.iPSEC_Control_AH022.fastq_1.gz_val_1.fq.gz</t>
  </si>
  <si>
    <t>S21.SPAEC_Control_AH027.fastq_1.gz_val_1.fq.gz</t>
  </si>
  <si>
    <t>S22.iPSEC_Control_AH027.fastq_1.gz_val_1.fq.gz</t>
  </si>
  <si>
    <t>S23.LPAEC_Control_AH028.fastq_1.gz_val_1.fq.gz</t>
  </si>
  <si>
    <t>S24.iPSEC_Control_AH028.fastq_1.gz_val_1.fq.gz</t>
  </si>
  <si>
    <t>S2.iPSEC_IPAH_ST019.fastq_1.gz_val_1.fq.gz</t>
  </si>
  <si>
    <t>S3.LPAEC_IPAH_ST020.fastq_1.gz_val_1.fq.gz</t>
  </si>
  <si>
    <t>S4.iPSEC_IPAH_ST020.fastq_1.gz_val_1.fq.gz</t>
  </si>
  <si>
    <t>S5.SPAEC_IPAH_ST026.fastq_1.gz_val_1.fq.gz</t>
  </si>
  <si>
    <t>S6.iPSEC_IPAH_ST026.fastq_1.gz_val_1.fq.gz</t>
  </si>
  <si>
    <t>S7.SPAEC_IPAH_ST037.fastq_1.gz_val_1.fq.gz</t>
  </si>
  <si>
    <t>S8.iPSEC_IPAH_ST037.fastq_1.gz_val_1.fq.gz</t>
  </si>
  <si>
    <t>S9.LPAEC_BMPR2_Mut_VA010.fastq_1.gz_val_1.fq.gz</t>
  </si>
  <si>
    <t>S10.iPSEC_BMPR2_Mut_VA010.fastq_2.gz_val_2.fq.gz</t>
  </si>
  <si>
    <t>S11.SPAEC_BMPR2_Mut_BA035.fastq_2.gz_val_2.fq.gz</t>
  </si>
  <si>
    <t>S12.iPSEC_BMPR2_Mut_BA035.fastq_2.gz_val_2.fq.gz</t>
  </si>
  <si>
    <t>S13.SPAEC_Control_BA054.fastq_2.gz_val_2.fq.gz</t>
  </si>
  <si>
    <t>S14.iPSEC_Control_BA054.fastq_2.gz_val_2.fq.gz</t>
  </si>
  <si>
    <t>S15.SPAEC_Control_BA060.fastq_2.gz_val_2.fq.gz</t>
  </si>
  <si>
    <t>S16.iPSEC_Control_BA060.fastq_2.gz_val_2.fq.gz</t>
  </si>
  <si>
    <t>S17.SPAEC_Control_AH018.fastq_2.gz_val_2.fq.gz</t>
  </si>
  <si>
    <t>S18.iPSEC_Control_AH018.fastq_2.gz_val_2.fq.gz</t>
  </si>
  <si>
    <t>S19.LPAEC_Control_AH022.fastq_2.gz_val_2.fq.gz</t>
  </si>
  <si>
    <t>S1.LPAEC_IPAH_ST019.fastq_2.gz_val_2.fq.gz</t>
  </si>
  <si>
    <t>S20.iPSEC_Control_AH022.fastq_2.gz_val_2.fq.gz</t>
  </si>
  <si>
    <t>S21.SPAEC_Control_AH027.fastq_2.gz_val_2.fq.gz</t>
  </si>
  <si>
    <t>S22.iPSEC_Control_AH027.fastq_2.gz_val_2.fq.gz</t>
  </si>
  <si>
    <t>S23.LPAEC_Control_AH028.fastq_2.gz_val_2.fq.gz</t>
  </si>
  <si>
    <t>S24.iPSEC_Control_AH028.fastq_2.gz_val_2.fq.gz</t>
  </si>
  <si>
    <t>S2.iPSEC_IPAH_ST019.fastq_2.gz_val_2.fq.gz</t>
  </si>
  <si>
    <t>S3.LPAEC_IPAH_ST020.fastq_2.gz_val_2.fq.gz</t>
  </si>
  <si>
    <t>S4.iPSEC_IPAH_ST020.fastq_2.gz_val_2.fq.gz</t>
  </si>
  <si>
    <t>S5.SPAEC_IPAH_ST026.fastq_2.gz_val_2.fq.gz</t>
  </si>
  <si>
    <t>S6.iPSEC_IPAH_ST026.fastq_2.gz_val_2.fq.gz</t>
  </si>
  <si>
    <t>S7.SPAEC_IPAH_ST037.fastq_2.gz_val_2.fq.gz</t>
  </si>
  <si>
    <t>S8.iPSEC_IPAH_ST037.fastq_2.gz_val_2.fq.gz</t>
  </si>
  <si>
    <t>S9.LPAEC_BMPR2_Mut_VA010.fastq_2.gz_val_2.fq.gz</t>
  </si>
  <si>
    <t>S1.rep1.Ctrl_A.fastq_1.gz_val_1.fq.gz</t>
  </si>
  <si>
    <t>S1.rep2.Ctrl_A.fastq_1.gz_val_1.fq.gz</t>
  </si>
  <si>
    <t>S2.rep1.AdGFP.fastq_1.gz_val_1.fq.gz</t>
  </si>
  <si>
    <t>S2.rep2.AdGFP.fastq_1.gz_val_1.fq.gz</t>
  </si>
  <si>
    <t>S3.rep1.shB2.fastq_1.gz_val_1.fq.gz</t>
  </si>
  <si>
    <t>S3.rep2.shB2.fastq_1.gz_val_1.fq.gz</t>
  </si>
  <si>
    <t>S4.rep2.Ad5LO.fastq_1.gz_val_1.fq.gz</t>
  </si>
  <si>
    <t>S5.rep2.shB2_Ad5LO.fastq_1.gz_val_1.fq.gz</t>
  </si>
  <si>
    <t>S6.rep1.shB2_LTB4.fastq_1.gz_val_1.fq.gz</t>
  </si>
  <si>
    <t>S6.rep2.shB2_LTB4.fastq_1.gz_val_1.fq.gz</t>
  </si>
  <si>
    <t>S7.rep1.LTB4.fastq_1.gz_val_1.fq.gz</t>
  </si>
  <si>
    <t>S7.rep2.LTB4.fastq_1.gz_val_1.fq.gz</t>
  </si>
  <si>
    <t>./S1.rep1.Ctrl_A.fastq_2.gz_val_2.fq.gz</t>
  </si>
  <si>
    <t>./S1.rep2.Ctrl_A.fastq_2.gz_val_2.fq.gz</t>
  </si>
  <si>
    <t>./S2.rep1.AdGFP.fastq_2.gz_val_2.fq.gz</t>
  </si>
  <si>
    <t>./S2.rep2.AdGFP.fastq_2.gz_val_2.fq.gz</t>
  </si>
  <si>
    <t>./S3.rep1.shB2.fastq_2.gz_val_2.fq.gz</t>
  </si>
  <si>
    <t>./S3.rep2.shB2.fastq_2.gz_val_2.fq.gz</t>
  </si>
  <si>
    <t>./S4.rep2.Ad5LO.fastq_2.gz_val_2.fq.gz</t>
  </si>
  <si>
    <t>./S5.rep2.shB2_Ad5LO.fastq_2.gz_val_2.fq.gz</t>
  </si>
  <si>
    <t>./S6.rep1.shB2_LTB4.fastq_2.gz_val_2.fq.gz</t>
  </si>
  <si>
    <t>./S6.rep2.shB2_LTB4.fastq_2.gz_val_2.fq.gz</t>
  </si>
  <si>
    <t>./S7.rep1.LTB4.fastq_2.gz_val_2.fq.gz</t>
  </si>
  <si>
    <t>./S7.rep2.LTB4.fastq_2.gz_val_2.fq.gz</t>
  </si>
  <si>
    <t>L1H.fastq_1.gz_val_1.fq.gz</t>
  </si>
  <si>
    <t>L1L.fastq_1.gz_val_1.fq.gz</t>
  </si>
  <si>
    <t>L2.fastq_1.gz_val_1.fq.gz</t>
  </si>
  <si>
    <t>O1.fastq_1.gz_val_1.fq.gz</t>
  </si>
  <si>
    <t>O2.fastq_1.gz_val_1.fq.gz</t>
  </si>
  <si>
    <t>S1H.fastq_1.gz_val_1.fq.gz</t>
  </si>
  <si>
    <t>S1L.fastq_1.gz_val_1.fq.gz</t>
  </si>
  <si>
    <t>S2.fastq_1.gz_val_1.fq.gz</t>
  </si>
  <si>
    <t>L1H.fastq_2.gz_val_2.fq.gz</t>
  </si>
  <si>
    <t>L1L.fastq_2.gz_val_2.fq.gz</t>
  </si>
  <si>
    <t>L2.fastq_2.gz_val_2.fq.gz</t>
  </si>
  <si>
    <t>O1.fastq_2.gz_val_2.fq.gz</t>
  </si>
  <si>
    <t>O2.fastq_2.gz_val_2.fq.gz</t>
  </si>
  <si>
    <t>S1H.fastq_2.gz_val_2.fq.gz</t>
  </si>
  <si>
    <t>S1L.fastq_2.gz_val_2.fq.gz</t>
  </si>
  <si>
    <t>S2.fastq_2.gz_val_2.fq.gz</t>
  </si>
  <si>
    <t>L1B.1.fastq.gz</t>
  </si>
  <si>
    <t>L1C.1.fastq.gz</t>
  </si>
  <si>
    <t>L2B.1.fastq.gz</t>
  </si>
  <si>
    <t>L2C.1.fastq.gz</t>
  </si>
  <si>
    <t>L1B.2.fastq.gz</t>
  </si>
  <si>
    <t>L1C.2.fastq.gz</t>
  </si>
  <si>
    <t>L2B.2.fastq.gz</t>
  </si>
  <si>
    <t>L2C.2.fastq.gz</t>
  </si>
  <si>
    <t>fibro_1.1_val_1.fq.gz</t>
  </si>
  <si>
    <t>fibro_2.1_val_1.fq.gz</t>
  </si>
  <si>
    <t>iPS_1.1_val_1.fq.gz</t>
  </si>
  <si>
    <t>iPS_2.1_val_1.fq.gz</t>
  </si>
  <si>
    <t>fibro_1.2_val_2.fq.gz</t>
  </si>
  <si>
    <t>fibro_2.2_val_2.fq.gz</t>
  </si>
  <si>
    <t>iPS_1.2_val_2.fq.gz</t>
  </si>
  <si>
    <t>iPS_2.2_val_2.fq.gz</t>
  </si>
  <si>
    <t>fibro_1.1.trimmed.fastq.gz</t>
  </si>
  <si>
    <t>fibro_2.1.trimmed.fastq.gz</t>
  </si>
  <si>
    <t>iPS_1.1.trimmed.fastq.gz</t>
  </si>
  <si>
    <t>iPS_2.1.trimmed.fastq.gz</t>
  </si>
  <si>
    <t>S10.iPSEC_BMPR2_Mut_VA010.1.trimmed.fastq.gz</t>
  </si>
  <si>
    <t>S11.SPAEC_BMPR2_Mut_BA035.1.trimmed.fastq.gz</t>
  </si>
  <si>
    <t>S12.iPSEC_BMPR2_Mut_BA035.1.trimmed.fastq.gz</t>
  </si>
  <si>
    <t>S13.SPAEC_Control_BA054.1.trimmed.fastq.gz</t>
  </si>
  <si>
    <t>S14.iPSEC_Control_BA054.1.trimmed.fastq.gz</t>
  </si>
  <si>
    <t>S15.SPAEC_Control_BA060.1.trimmed.fastq.gz</t>
  </si>
  <si>
    <t>S16.iPSEC_Control_BA060.1.trimmed.fastq.gz</t>
  </si>
  <si>
    <t>S17.SPAEC_Control_AH018.1.trimmed.fastq.gz</t>
  </si>
  <si>
    <t>S18.iPSEC_Control_AH018.1.trimmed.fastq.gz</t>
  </si>
  <si>
    <t>S19.LPAEC_Control_AH022.1.trimmed.fastq.gz</t>
  </si>
  <si>
    <t>S1.LPAEC_IPAH_ST019.1.trimmed.fastq.gz</t>
  </si>
  <si>
    <t>S20.iPSEC_Control_AH022.1.trimmed.fastq.gz</t>
  </si>
  <si>
    <t>S21.SPAEC_Control_AH027.1.trimmed.fastq.gz</t>
  </si>
  <si>
    <t>S22.iPSEC_Control_AH027.1.trimmed.fastq.gz</t>
  </si>
  <si>
    <t>S23.LPAEC_Control_AH028.1.trimmed.fastq.gz</t>
  </si>
  <si>
    <t>S24.iPSEC_Control_AH028.1.trimmed.fastq.gz</t>
  </si>
  <si>
    <t>S2.iPSEC_IPAH_ST019.1.trimmed.fastq.gz</t>
  </si>
  <si>
    <t>S3.LPAEC_IPAH_ST020.1.trimmed.fastq.gz</t>
  </si>
  <si>
    <t>S4.iPSEC_IPAH_ST020.1.trimmed.fastq.gz</t>
  </si>
  <si>
    <t>S5.SPAEC_IPAH_ST026.1.trimmed.fastq.gz</t>
  </si>
  <si>
    <t>S6.iPSEC_IPAH_ST026.1.trimmed.fastq.gz</t>
  </si>
  <si>
    <t>S7.SPAEC_IPAH_ST037.1.trimmed.fastq.gz</t>
  </si>
  <si>
    <t>S8.iPSEC_IPAH_ST037.1.trimmed.fastq.gz</t>
  </si>
  <si>
    <t>S9.LPAEC_BMPR2_Mut_VA010.1.trimmed.fastq.gz</t>
  </si>
  <si>
    <t>fibro_1.2.trimmed.fastq.gz</t>
  </si>
  <si>
    <t>fibro_2.2.trimmed.fastq.gz</t>
  </si>
  <si>
    <t>iPS_1.2.trimmed.fastq.gz</t>
  </si>
  <si>
    <t>iPS_2.2.trimmed.fastq.gz</t>
  </si>
  <si>
    <t>S10.iPSEC_BMPR2_Mut_VA010.2.trimmed.fastq.gz</t>
  </si>
  <si>
    <t>S11.SPAEC_BMPR2_Mut_BA035.2.trimmed.fastq.gz</t>
  </si>
  <si>
    <t>S12.iPSEC_BMPR2_Mut_BA035.2.trimmed.fastq.gz</t>
  </si>
  <si>
    <t>S13.SPAEC_Control_BA054.2.trimmed.fastq.gz</t>
  </si>
  <si>
    <t>S14.iPSEC_Control_BA054.2.trimmed.fastq.gz</t>
  </si>
  <si>
    <t>S15.SPAEC_Control_BA060.2.trimmed.fastq.gz</t>
  </si>
  <si>
    <t>S16.iPSEC_Control_BA060.2.trimmed.fastq.gz</t>
  </si>
  <si>
    <t>S17.SPAEC_Control_AH018.2.trimmed.fastq.gz</t>
  </si>
  <si>
    <t>S18.iPSEC_Control_AH018.2.trimmed.fastq.gz</t>
  </si>
  <si>
    <t>S19.LPAEC_Control_AH022.2.trimmed.fastq.gz</t>
  </si>
  <si>
    <t>S1.LPAEC_IPAH_ST019.2.trimmed.fastq.gz</t>
  </si>
  <si>
    <t>S20.iPSEC_Control_AH022.2.trimmed.fastq.gz</t>
  </si>
  <si>
    <t>S21.SPAEC_Control_AH027.2.trimmed.fastq.gz</t>
  </si>
  <si>
    <t>S22.iPSEC_Control_AH027.2.trimmed.fastq.gz</t>
  </si>
  <si>
    <t>S23.LPAEC_Control_AH028.2.trimmed.fastq.gz</t>
  </si>
  <si>
    <t>S24.iPSEC_Control_AH028.2.trimmed.fastq.gz</t>
  </si>
  <si>
    <t>S2.iPSEC_IPAH_ST019.2.trimmed.fastq.gz</t>
  </si>
  <si>
    <t>S3.LPAEC_IPAH_ST020.2.trimmed.fastq.gz</t>
  </si>
  <si>
    <t>S4.iPSEC_IPAH_ST020.2.trimmed.fastq.gz</t>
  </si>
  <si>
    <t>S5.SPAEC_IPAH_ST026.2.trimmed.fastq.gz</t>
  </si>
  <si>
    <t>S6.iPSEC_IPAH_ST026.2.trimmed.fastq.gz</t>
  </si>
  <si>
    <t>S7.SPAEC_IPAH_ST037.2.trimmed.fastq.gz</t>
  </si>
  <si>
    <t>S8.iPSEC_IPAH_ST037.2.trimmed.fastq.gz</t>
  </si>
  <si>
    <t>S9.LPAEC_BMPR2_Mut_VA010.2.trimmed.fastq.gz</t>
  </si>
  <si>
    <t>/srv/gsfs0/projects/snyder/chappell/Annotations/GENCODE-v23-GRCh38-hg38/STAR_index/</t>
  </si>
  <si>
    <t>/srv/gsfs0/projects/snyder/chappell/Annotations/GENCODE-v23-GRCh38-hg38/RSEM_index/GRCh38</t>
  </si>
  <si>
    <t>L1B.1.trimmed.fastq.gz</t>
  </si>
  <si>
    <t>L1C.1.trimmed.fastq.gz</t>
  </si>
  <si>
    <t>L2B.1.trimmed.fastq.gz</t>
  </si>
  <si>
    <t>L2C.1.trimmed.fastq.gz</t>
  </si>
  <si>
    <t>O1B.1.trimmed.fastq.gz</t>
  </si>
  <si>
    <t>O1C.1.trimmed.fastq.gz</t>
  </si>
  <si>
    <t>O2B.1.trimmed.fastq.gz</t>
  </si>
  <si>
    <t>O2C.1.trimmed.fastq.gz</t>
  </si>
  <si>
    <t>S1B.1.trimmed.fastq.gz</t>
  </si>
  <si>
    <t>S1C.1.trimmed.fastq.gz</t>
  </si>
  <si>
    <t>S2B.1.trimmed.fastq.gz</t>
  </si>
  <si>
    <t>S2C.1.trimmed.fastq.gz</t>
  </si>
  <si>
    <t>L1B.2.trimmed.fastq.gz</t>
  </si>
  <si>
    <t>L1C.2.trimmed.fastq.gz</t>
  </si>
  <si>
    <t>L2B.2.trimmed.fastq.gz</t>
  </si>
  <si>
    <t>L2C.2.trimmed.fastq.gz</t>
  </si>
  <si>
    <t>O1B.2.trimmed.fastq.gz</t>
  </si>
  <si>
    <t>O1C.2.trimmed.fastq.gz</t>
  </si>
  <si>
    <t>O2B.2.trimmed.fastq.gz</t>
  </si>
  <si>
    <t>O2C.2.trimmed.fastq.gz</t>
  </si>
  <si>
    <t>S1B.2.trimmed.fastq.gz</t>
  </si>
  <si>
    <t>S1C.2.trimmed.fastq.gz</t>
  </si>
  <si>
    <t>S2B.2.trimmed.fastq.gz</t>
  </si>
  <si>
    <t>S2C.2.trimmed.fastq.gz</t>
  </si>
  <si>
    <t>unstr_PE</t>
  </si>
  <si>
    <t>L1.1.trimmed.fastq.gz</t>
  </si>
  <si>
    <t>L2.1.trimmed.fastq.gz</t>
  </si>
  <si>
    <t>O1.1.trimmed.fastq.gz</t>
  </si>
  <si>
    <t>O2.1.trimmed.fastq.gz</t>
  </si>
  <si>
    <t>S1.1.trimmed.fastq.gz</t>
  </si>
  <si>
    <t>S2.1.trimmed.fastq.gz</t>
  </si>
  <si>
    <t>L1.2.trimmed.fastq.gz</t>
  </si>
  <si>
    <t>L2.2.trimmed.fastq.gz</t>
  </si>
  <si>
    <t>O1.2.trimmed.fastq.gz</t>
  </si>
  <si>
    <t>O2.2.trimmed.fastq.gz</t>
  </si>
  <si>
    <t>S1.2.trimmed.fastq.gz</t>
  </si>
  <si>
    <t>S2.2.trimmed.fastq.gz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</si>
</sst>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Ruler="0" topLeftCell="E1" workbookViewId="0">
      <pane ySplit="1" topLeftCell="A75" activePane="bottomLeft" state="frozen"/>
      <selection pane="bottomLeft" activeCell="A75" sqref="A75:H75"/>
    </sheetView>
  </sheetViews>
  <sheetFormatPr baseColWidth="10" defaultRowHeight="15" x14ac:dyDescent="0"/>
  <cols>
    <col min="1" max="1" width="116.6640625" bestFit="1" customWidth="1"/>
    <col min="2" max="2" width="16.33203125" customWidth="1"/>
    <col min="3" max="3" width="15.6640625" customWidth="1"/>
    <col min="4" max="4" width="91.83203125" bestFit="1" customWidth="1"/>
    <col min="5" max="5" width="99" bestFit="1" customWidth="1"/>
    <col min="6" max="6" width="10" bestFit="1" customWidth="1"/>
    <col min="7" max="7" width="14.1640625" bestFit="1" customWidth="1"/>
    <col min="8" max="8" width="14.6640625" bestFit="1" customWidth="1"/>
  </cols>
  <sheetData>
    <row r="1" spans="1:8" s="2" customFormat="1">
      <c r="A1" s="5" t="s">
        <v>6</v>
      </c>
      <c r="B1" s="4" t="s">
        <v>7</v>
      </c>
      <c r="C1" s="5" t="s">
        <v>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8">
      <c r="A2" s="1" t="str">
        <f>CONCATENATE("qsub -V -cwd -l h_vmem=4G -pe shm 16 -N ",B2," ./STAR_RSEM_ENCODE.sh")</f>
        <v>qsub -V -cwd -l h_vmem=4G -pe shm 16 -N TCTCGCGC.fastq_1.gz ./STAR_RSEM_ENCODE.sh</v>
      </c>
      <c r="B2" s="1" t="s">
        <v>10</v>
      </c>
      <c r="C2" s="1" t="s">
        <v>11</v>
      </c>
      <c r="D2" s="1" t="s">
        <v>8</v>
      </c>
      <c r="E2" s="1" t="s">
        <v>9</v>
      </c>
      <c r="F2" s="1" t="s">
        <v>12</v>
      </c>
      <c r="G2" s="1">
        <v>16</v>
      </c>
      <c r="H2" s="1">
        <v>16</v>
      </c>
    </row>
    <row r="3" spans="1:8" s="2" customFormat="1"/>
    <row r="4" spans="1:8">
      <c r="A4" s="3" t="str">
        <f>CONCATENATE("qsub -V -cwd -l h_vmem=5G -P large_mem -pe shm 16 -N ",B4," ./STAR_RSEM_ENCODE.sh")</f>
        <v>qsub -V -cwd -l h_vmem=5G -P large_mem -pe shm 16 -N S10.iPSEC_BMPR2_Mut_VA010.fastq_1.gz_val_1.fq.gz ./STAR_RSEM_ENCODE.sh</v>
      </c>
      <c r="B4" s="1" t="s">
        <v>13</v>
      </c>
      <c r="C4" s="1" t="s">
        <v>37</v>
      </c>
      <c r="D4" s="1" t="s">
        <v>8</v>
      </c>
      <c r="E4" s="1" t="s">
        <v>9</v>
      </c>
      <c r="F4" s="1" t="s">
        <v>12</v>
      </c>
      <c r="G4" s="1">
        <v>16</v>
      </c>
      <c r="H4" s="1">
        <v>16</v>
      </c>
    </row>
    <row r="5" spans="1:8">
      <c r="A5" s="3" t="str">
        <f t="shared" ref="A5:A6" si="0">CONCATENATE("qsub -V -cwd -l h_vmem=5G -P large_mem -pe shm 16 -N ",B5," ./STAR_RSEM_ENCODE.sh")</f>
        <v>qsub -V -cwd -l h_vmem=5G -P large_mem -pe shm 16 -N S11.SPAEC_BMPR2_Mut_BA035.fastq_1.gz_val_1.fq.gz ./STAR_RSEM_ENCODE.sh</v>
      </c>
      <c r="B5" s="1" t="s">
        <v>14</v>
      </c>
      <c r="C5" t="s">
        <v>38</v>
      </c>
      <c r="D5" s="1" t="s">
        <v>8</v>
      </c>
      <c r="E5" s="1" t="s">
        <v>9</v>
      </c>
      <c r="F5" s="1" t="s">
        <v>12</v>
      </c>
      <c r="G5" s="1">
        <v>16</v>
      </c>
      <c r="H5" s="1">
        <v>16</v>
      </c>
    </row>
    <row r="6" spans="1:8">
      <c r="A6" s="3" t="str">
        <f t="shared" si="0"/>
        <v>qsub -V -cwd -l h_vmem=5G -P large_mem -pe shm 16 -N S12.iPSEC_BMPR2_Mut_BA035.fastq_1.gz_val_1.fq.gz ./STAR_RSEM_ENCODE.sh</v>
      </c>
      <c r="B6" s="1" t="s">
        <v>15</v>
      </c>
      <c r="C6" t="s">
        <v>39</v>
      </c>
      <c r="D6" s="1" t="s">
        <v>8</v>
      </c>
      <c r="E6" s="1" t="s">
        <v>9</v>
      </c>
      <c r="F6" s="1" t="s">
        <v>12</v>
      </c>
      <c r="G6" s="1">
        <v>16</v>
      </c>
      <c r="H6" s="1">
        <v>16</v>
      </c>
    </row>
    <row r="7" spans="1:8" s="2" customFormat="1"/>
    <row r="8" spans="1:8">
      <c r="A8" s="3" t="str">
        <f>CONCATENATE("qsub -V -cwd -l h_vmem=5G -P large_mem -pe shm 16 -j y -N ",B8," ./STAR_RSEM_ENCODE.sh")</f>
        <v>qsub -V -cwd -l h_vmem=5G -P large_mem -pe shm 16 -j y -N S13.SPAEC_Control_BA054.fastq_1.gz_val_1.fq.gz ./STAR_RSEM_ENCODE.sh</v>
      </c>
      <c r="B8" s="1" t="s">
        <v>16</v>
      </c>
      <c r="C8" t="s">
        <v>40</v>
      </c>
      <c r="D8" s="1" t="s">
        <v>8</v>
      </c>
      <c r="E8" s="1" t="s">
        <v>9</v>
      </c>
      <c r="F8" s="1" t="s">
        <v>12</v>
      </c>
      <c r="G8" s="1">
        <v>16</v>
      </c>
      <c r="H8" s="1">
        <v>16</v>
      </c>
    </row>
    <row r="9" spans="1:8">
      <c r="A9" s="3" t="str">
        <f t="shared" ref="A9:A28" si="1">CONCATENATE("qsub -V -cwd -l h_vmem=5G -P large_mem -pe shm 16 -j y -N ",B9," ./STAR_RSEM_ENCODE.sh")</f>
        <v>qsub -V -cwd -l h_vmem=5G -P large_mem -pe shm 16 -j y -N S14.iPSEC_Control_BA054.fastq_1.gz_val_1.fq.gz ./STAR_RSEM_ENCODE.sh</v>
      </c>
      <c r="B9" s="1" t="s">
        <v>17</v>
      </c>
      <c r="C9" t="s">
        <v>41</v>
      </c>
      <c r="D9" s="1" t="s">
        <v>8</v>
      </c>
      <c r="E9" s="1" t="s">
        <v>9</v>
      </c>
      <c r="F9" s="1" t="s">
        <v>12</v>
      </c>
      <c r="G9" s="1">
        <v>16</v>
      </c>
      <c r="H9" s="1">
        <v>16</v>
      </c>
    </row>
    <row r="10" spans="1:8">
      <c r="A10" s="3" t="str">
        <f t="shared" si="1"/>
        <v>qsub -V -cwd -l h_vmem=5G -P large_mem -pe shm 16 -j y -N S15.SPAEC_Control_BA060.fastq_1.gz_val_1.fq.gz ./STAR_RSEM_ENCODE.sh</v>
      </c>
      <c r="B10" s="1" t="s">
        <v>18</v>
      </c>
      <c r="C10" t="s">
        <v>42</v>
      </c>
      <c r="D10" s="1" t="s">
        <v>8</v>
      </c>
      <c r="E10" s="1" t="s">
        <v>9</v>
      </c>
      <c r="F10" s="1" t="s">
        <v>12</v>
      </c>
      <c r="G10" s="1">
        <v>16</v>
      </c>
      <c r="H10" s="1">
        <v>16</v>
      </c>
    </row>
    <row r="11" spans="1:8">
      <c r="A11" s="3" t="str">
        <f t="shared" si="1"/>
        <v>qsub -V -cwd -l h_vmem=5G -P large_mem -pe shm 16 -j y -N S16.iPSEC_Control_BA060.fastq_1.gz_val_1.fq.gz ./STAR_RSEM_ENCODE.sh</v>
      </c>
      <c r="B11" s="1" t="s">
        <v>19</v>
      </c>
      <c r="C11" t="s">
        <v>43</v>
      </c>
      <c r="D11" s="1" t="s">
        <v>8</v>
      </c>
      <c r="E11" s="1" t="s">
        <v>9</v>
      </c>
      <c r="F11" s="1" t="s">
        <v>12</v>
      </c>
      <c r="G11" s="1">
        <v>16</v>
      </c>
      <c r="H11" s="1">
        <v>16</v>
      </c>
    </row>
    <row r="12" spans="1:8">
      <c r="A12" s="3" t="str">
        <f t="shared" si="1"/>
        <v>qsub -V -cwd -l h_vmem=5G -P large_mem -pe shm 16 -j y -N S17.SPAEC_Control_AH018.fastq_1.gz_val_1.fq.gz ./STAR_RSEM_ENCODE.sh</v>
      </c>
      <c r="B12" s="1" t="s">
        <v>20</v>
      </c>
      <c r="C12" t="s">
        <v>44</v>
      </c>
      <c r="D12" s="1" t="s">
        <v>8</v>
      </c>
      <c r="E12" s="1" t="s">
        <v>9</v>
      </c>
      <c r="F12" s="1" t="s">
        <v>12</v>
      </c>
      <c r="G12" s="1">
        <v>16</v>
      </c>
      <c r="H12" s="1">
        <v>16</v>
      </c>
    </row>
    <row r="13" spans="1:8">
      <c r="A13" s="3" t="str">
        <f t="shared" si="1"/>
        <v>qsub -V -cwd -l h_vmem=5G -P large_mem -pe shm 16 -j y -N S18.iPSEC_Control_AH018.fastq_1.gz_val_1.fq.gz ./STAR_RSEM_ENCODE.sh</v>
      </c>
      <c r="B13" s="1" t="s">
        <v>21</v>
      </c>
      <c r="C13" t="s">
        <v>45</v>
      </c>
      <c r="D13" s="1" t="s">
        <v>8</v>
      </c>
      <c r="E13" s="1" t="s">
        <v>9</v>
      </c>
      <c r="F13" s="1" t="s">
        <v>12</v>
      </c>
      <c r="G13" s="1">
        <v>16</v>
      </c>
      <c r="H13" s="1">
        <v>16</v>
      </c>
    </row>
    <row r="14" spans="1:8">
      <c r="A14" s="3" t="str">
        <f t="shared" si="1"/>
        <v>qsub -V -cwd -l h_vmem=5G -P large_mem -pe shm 16 -j y -N S19.LPAEC_Control_AH022.fastq_1.gz_val_1.fq.gz ./STAR_RSEM_ENCODE.sh</v>
      </c>
      <c r="B14" s="1" t="s">
        <v>22</v>
      </c>
      <c r="C14" t="s">
        <v>46</v>
      </c>
      <c r="D14" s="1" t="s">
        <v>8</v>
      </c>
      <c r="E14" s="1" t="s">
        <v>9</v>
      </c>
      <c r="F14" s="1" t="s">
        <v>12</v>
      </c>
      <c r="G14" s="1">
        <v>16</v>
      </c>
      <c r="H14" s="1">
        <v>16</v>
      </c>
    </row>
    <row r="15" spans="1:8">
      <c r="A15" s="3" t="str">
        <f t="shared" si="1"/>
        <v>qsub -V -cwd -l h_vmem=5G -P large_mem -pe shm 16 -j y -N S1.LPAEC_IPAH_ST019.fastq_1.gz_val_1.fq.gz ./STAR_RSEM_ENCODE.sh</v>
      </c>
      <c r="B15" s="1" t="s">
        <v>23</v>
      </c>
      <c r="C15" t="s">
        <v>47</v>
      </c>
      <c r="D15" s="1" t="s">
        <v>8</v>
      </c>
      <c r="E15" s="1" t="s">
        <v>9</v>
      </c>
      <c r="F15" s="1" t="s">
        <v>12</v>
      </c>
      <c r="G15" s="1">
        <v>16</v>
      </c>
      <c r="H15" s="1">
        <v>16</v>
      </c>
    </row>
    <row r="16" spans="1:8">
      <c r="A16" s="3" t="str">
        <f t="shared" si="1"/>
        <v>qsub -V -cwd -l h_vmem=5G -P large_mem -pe shm 16 -j y -N S20.iPSEC_Control_AH022.fastq_1.gz_val_1.fq.gz ./STAR_RSEM_ENCODE.sh</v>
      </c>
      <c r="B16" s="1" t="s">
        <v>24</v>
      </c>
      <c r="C16" t="s">
        <v>48</v>
      </c>
      <c r="D16" s="1" t="s">
        <v>8</v>
      </c>
      <c r="E16" s="1" t="s">
        <v>9</v>
      </c>
      <c r="F16" s="1" t="s">
        <v>12</v>
      </c>
      <c r="G16" s="1">
        <v>16</v>
      </c>
      <c r="H16" s="1">
        <v>16</v>
      </c>
    </row>
    <row r="17" spans="1:8">
      <c r="A17" s="3" t="str">
        <f t="shared" si="1"/>
        <v>qsub -V -cwd -l h_vmem=5G -P large_mem -pe shm 16 -j y -N S21.SPAEC_Control_AH027.fastq_1.gz_val_1.fq.gz ./STAR_RSEM_ENCODE.sh</v>
      </c>
      <c r="B17" s="1" t="s">
        <v>25</v>
      </c>
      <c r="C17" t="s">
        <v>49</v>
      </c>
      <c r="D17" s="1" t="s">
        <v>8</v>
      </c>
      <c r="E17" s="1" t="s">
        <v>9</v>
      </c>
      <c r="F17" s="1" t="s">
        <v>12</v>
      </c>
      <c r="G17" s="1">
        <v>16</v>
      </c>
      <c r="H17" s="1">
        <v>16</v>
      </c>
    </row>
    <row r="18" spans="1:8">
      <c r="A18" s="3" t="str">
        <f t="shared" si="1"/>
        <v>qsub -V -cwd -l h_vmem=5G -P large_mem -pe shm 16 -j y -N S22.iPSEC_Control_AH027.fastq_1.gz_val_1.fq.gz ./STAR_RSEM_ENCODE.sh</v>
      </c>
      <c r="B18" s="1" t="s">
        <v>26</v>
      </c>
      <c r="C18" t="s">
        <v>50</v>
      </c>
      <c r="D18" s="1" t="s">
        <v>8</v>
      </c>
      <c r="E18" s="1" t="s">
        <v>9</v>
      </c>
      <c r="F18" s="1" t="s">
        <v>12</v>
      </c>
      <c r="G18" s="1">
        <v>16</v>
      </c>
      <c r="H18" s="1">
        <v>16</v>
      </c>
    </row>
    <row r="19" spans="1:8">
      <c r="A19" s="3" t="str">
        <f t="shared" si="1"/>
        <v>qsub -V -cwd -l h_vmem=5G -P large_mem -pe shm 16 -j y -N S23.LPAEC_Control_AH028.fastq_1.gz_val_1.fq.gz ./STAR_RSEM_ENCODE.sh</v>
      </c>
      <c r="B19" s="1" t="s">
        <v>27</v>
      </c>
      <c r="C19" t="s">
        <v>51</v>
      </c>
      <c r="D19" s="1" t="s">
        <v>8</v>
      </c>
      <c r="E19" s="1" t="s">
        <v>9</v>
      </c>
      <c r="F19" s="1" t="s">
        <v>12</v>
      </c>
      <c r="G19" s="1">
        <v>16</v>
      </c>
      <c r="H19" s="1">
        <v>16</v>
      </c>
    </row>
    <row r="20" spans="1:8">
      <c r="A20" s="3" t="str">
        <f t="shared" si="1"/>
        <v>qsub -V -cwd -l h_vmem=5G -P large_mem -pe shm 16 -j y -N S24.iPSEC_Control_AH028.fastq_1.gz_val_1.fq.gz ./STAR_RSEM_ENCODE.sh</v>
      </c>
      <c r="B20" s="1" t="s">
        <v>28</v>
      </c>
      <c r="C20" t="s">
        <v>52</v>
      </c>
      <c r="D20" s="1" t="s">
        <v>8</v>
      </c>
      <c r="E20" s="1" t="s">
        <v>9</v>
      </c>
      <c r="F20" s="1" t="s">
        <v>12</v>
      </c>
      <c r="G20" s="1">
        <v>16</v>
      </c>
      <c r="H20" s="1">
        <v>16</v>
      </c>
    </row>
    <row r="21" spans="1:8">
      <c r="A21" s="3" t="str">
        <f t="shared" si="1"/>
        <v>qsub -V -cwd -l h_vmem=5G -P large_mem -pe shm 16 -j y -N S2.iPSEC_IPAH_ST019.fastq_1.gz_val_1.fq.gz ./STAR_RSEM_ENCODE.sh</v>
      </c>
      <c r="B21" s="1" t="s">
        <v>29</v>
      </c>
      <c r="C21" t="s">
        <v>53</v>
      </c>
      <c r="D21" s="1" t="s">
        <v>8</v>
      </c>
      <c r="E21" s="1" t="s">
        <v>9</v>
      </c>
      <c r="F21" s="1" t="s">
        <v>12</v>
      </c>
      <c r="G21" s="1">
        <v>16</v>
      </c>
      <c r="H21" s="1">
        <v>16</v>
      </c>
    </row>
    <row r="22" spans="1:8">
      <c r="A22" s="3" t="str">
        <f t="shared" si="1"/>
        <v>qsub -V -cwd -l h_vmem=5G -P large_mem -pe shm 16 -j y -N S3.LPAEC_IPAH_ST020.fastq_1.gz_val_1.fq.gz ./STAR_RSEM_ENCODE.sh</v>
      </c>
      <c r="B22" s="1" t="s">
        <v>30</v>
      </c>
      <c r="C22" t="s">
        <v>54</v>
      </c>
      <c r="D22" s="1" t="s">
        <v>8</v>
      </c>
      <c r="E22" s="1" t="s">
        <v>9</v>
      </c>
      <c r="F22" s="1" t="s">
        <v>12</v>
      </c>
      <c r="G22" s="1">
        <v>16</v>
      </c>
      <c r="H22" s="1">
        <v>16</v>
      </c>
    </row>
    <row r="23" spans="1:8">
      <c r="A23" s="3" t="str">
        <f t="shared" si="1"/>
        <v>qsub -V -cwd -l h_vmem=5G -P large_mem -pe shm 16 -j y -N S4.iPSEC_IPAH_ST020.fastq_1.gz_val_1.fq.gz ./STAR_RSEM_ENCODE.sh</v>
      </c>
      <c r="B23" s="1" t="s">
        <v>31</v>
      </c>
      <c r="C23" t="s">
        <v>55</v>
      </c>
      <c r="D23" s="1" t="s">
        <v>8</v>
      </c>
      <c r="E23" s="1" t="s">
        <v>9</v>
      </c>
      <c r="F23" s="1" t="s">
        <v>12</v>
      </c>
      <c r="G23" s="1">
        <v>16</v>
      </c>
      <c r="H23" s="1">
        <v>16</v>
      </c>
    </row>
    <row r="24" spans="1:8">
      <c r="A24" s="3" t="str">
        <f t="shared" si="1"/>
        <v>qsub -V -cwd -l h_vmem=5G -P large_mem -pe shm 16 -j y -N S5.SPAEC_IPAH_ST026.fastq_1.gz_val_1.fq.gz ./STAR_RSEM_ENCODE.sh</v>
      </c>
      <c r="B24" s="1" t="s">
        <v>32</v>
      </c>
      <c r="C24" t="s">
        <v>56</v>
      </c>
      <c r="D24" s="1" t="s">
        <v>8</v>
      </c>
      <c r="E24" s="1" t="s">
        <v>9</v>
      </c>
      <c r="F24" s="1" t="s">
        <v>12</v>
      </c>
      <c r="G24" s="1">
        <v>16</v>
      </c>
      <c r="H24" s="1">
        <v>16</v>
      </c>
    </row>
    <row r="25" spans="1:8">
      <c r="A25" s="3" t="str">
        <f t="shared" si="1"/>
        <v>qsub -V -cwd -l h_vmem=5G -P large_mem -pe shm 16 -j y -N S6.iPSEC_IPAH_ST026.fastq_1.gz_val_1.fq.gz ./STAR_RSEM_ENCODE.sh</v>
      </c>
      <c r="B25" s="1" t="s">
        <v>33</v>
      </c>
      <c r="C25" t="s">
        <v>57</v>
      </c>
      <c r="D25" s="1" t="s">
        <v>8</v>
      </c>
      <c r="E25" s="1" t="s">
        <v>9</v>
      </c>
      <c r="F25" s="1" t="s">
        <v>12</v>
      </c>
      <c r="G25" s="1">
        <v>16</v>
      </c>
      <c r="H25" s="1">
        <v>16</v>
      </c>
    </row>
    <row r="26" spans="1:8">
      <c r="A26" s="3" t="str">
        <f t="shared" si="1"/>
        <v>qsub -V -cwd -l h_vmem=5G -P large_mem -pe shm 16 -j y -N S7.SPAEC_IPAH_ST037.fastq_1.gz_val_1.fq.gz ./STAR_RSEM_ENCODE.sh</v>
      </c>
      <c r="B26" s="1" t="s">
        <v>34</v>
      </c>
      <c r="C26" t="s">
        <v>58</v>
      </c>
      <c r="D26" s="1" t="s">
        <v>8</v>
      </c>
      <c r="E26" s="1" t="s">
        <v>9</v>
      </c>
      <c r="F26" s="1" t="s">
        <v>12</v>
      </c>
      <c r="G26" s="1">
        <v>16</v>
      </c>
      <c r="H26" s="1">
        <v>16</v>
      </c>
    </row>
    <row r="27" spans="1:8">
      <c r="A27" s="3" t="str">
        <f t="shared" si="1"/>
        <v>qsub -V -cwd -l h_vmem=5G -P large_mem -pe shm 16 -j y -N S8.iPSEC_IPAH_ST037.fastq_1.gz_val_1.fq.gz ./STAR_RSEM_ENCODE.sh</v>
      </c>
      <c r="B27" s="1" t="s">
        <v>35</v>
      </c>
      <c r="C27" t="s">
        <v>59</v>
      </c>
      <c r="D27" s="1" t="s">
        <v>8</v>
      </c>
      <c r="E27" s="1" t="s">
        <v>9</v>
      </c>
      <c r="F27" s="1" t="s">
        <v>12</v>
      </c>
      <c r="G27" s="1">
        <v>16</v>
      </c>
      <c r="H27" s="1">
        <v>16</v>
      </c>
    </row>
    <row r="28" spans="1:8">
      <c r="A28" s="3" t="str">
        <f t="shared" si="1"/>
        <v>qsub -V -cwd -l h_vmem=5G -P large_mem -pe shm 16 -j y -N S9.LPAEC_BMPR2_Mut_VA010.fastq_1.gz_val_1.fq.gz ./STAR_RSEM_ENCODE.sh</v>
      </c>
      <c r="B28" s="1" t="s">
        <v>36</v>
      </c>
      <c r="C28" t="s">
        <v>60</v>
      </c>
      <c r="D28" s="1" t="s">
        <v>8</v>
      </c>
      <c r="E28" s="1" t="s">
        <v>9</v>
      </c>
      <c r="F28" s="1" t="s">
        <v>12</v>
      </c>
      <c r="G28" s="1">
        <v>16</v>
      </c>
      <c r="H28" s="1">
        <v>16</v>
      </c>
    </row>
    <row r="31" spans="1:8">
      <c r="A31" s="1" t="str">
        <f>CONCATENATE("qsub -V -cwd -l h_vmem=5G -P large_mem -pe shm 16 -j y -N ",B31," ./STAR_RSEM_ENCODE.sh")</f>
        <v>qsub -V -cwd -l h_vmem=5G -P large_mem -pe shm 16 -j y -N S2.rep2.AdGFP.fastq_1.gz_val_1.fq.gz ./STAR_RSEM_ENCODE.sh</v>
      </c>
      <c r="B31" t="s">
        <v>64</v>
      </c>
      <c r="C31" t="s">
        <v>76</v>
      </c>
      <c r="D31" s="1" t="s">
        <v>8</v>
      </c>
      <c r="E31" s="1" t="s">
        <v>9</v>
      </c>
      <c r="F31" s="1" t="s">
        <v>12</v>
      </c>
      <c r="G31" s="1">
        <v>16</v>
      </c>
      <c r="H31" s="1">
        <v>16</v>
      </c>
    </row>
    <row r="32" spans="1:8">
      <c r="A32" s="1" t="str">
        <f t="shared" ref="A32:A43" si="2">CONCATENATE("qsub -V -cwd -l h_vmem=5G -P large_mem -pe shm 16 -j y -N ",B32," ./STAR_RSEM_ENCODE.sh")</f>
        <v>qsub -V -cwd -l h_vmem=5G -P large_mem -pe shm 16 -j y -N S6.rep2.shB2_LTB4.fastq_1.gz_val_1.fq.gz ./STAR_RSEM_ENCODE.sh</v>
      </c>
      <c r="B32" t="s">
        <v>70</v>
      </c>
      <c r="C32" t="s">
        <v>82</v>
      </c>
      <c r="D32" s="1" t="s">
        <v>8</v>
      </c>
      <c r="E32" s="1" t="s">
        <v>9</v>
      </c>
      <c r="F32" s="1" t="s">
        <v>12</v>
      </c>
      <c r="G32" s="1">
        <v>16</v>
      </c>
      <c r="H32" s="1">
        <v>16</v>
      </c>
    </row>
    <row r="33" spans="1:8">
      <c r="A33" s="1" t="str">
        <f t="shared" si="2"/>
        <v>qsub -V -cwd -l h_vmem=5G -P large_mem -pe shm 16 -j y -N S7.rep1.LTB4.fastq_1.gz_val_1.fq.gz ./STAR_RSEM_ENCODE.sh</v>
      </c>
      <c r="B33" t="s">
        <v>71</v>
      </c>
      <c r="C33" t="s">
        <v>83</v>
      </c>
      <c r="D33" s="1" t="s">
        <v>8</v>
      </c>
      <c r="E33" s="1" t="s">
        <v>9</v>
      </c>
      <c r="F33" s="1" t="s">
        <v>12</v>
      </c>
      <c r="G33" s="1">
        <v>16</v>
      </c>
      <c r="H33" s="1">
        <v>16</v>
      </c>
    </row>
    <row r="34" spans="1:8">
      <c r="A34" s="1" t="str">
        <f t="shared" si="2"/>
        <v>qsub -V -cwd -l h_vmem=5G -P large_mem -pe shm 16 -j y -N S7.rep2.LTB4.fastq_1.gz_val_1.fq.gz ./STAR_RSEM_ENCODE.sh</v>
      </c>
      <c r="B34" t="s">
        <v>72</v>
      </c>
      <c r="C34" t="s">
        <v>84</v>
      </c>
      <c r="D34" s="1" t="s">
        <v>8</v>
      </c>
      <c r="E34" s="1" t="s">
        <v>9</v>
      </c>
      <c r="F34" s="1" t="s">
        <v>12</v>
      </c>
      <c r="G34" s="1">
        <v>16</v>
      </c>
      <c r="H34" s="1">
        <v>16</v>
      </c>
    </row>
    <row r="35" spans="1:8">
      <c r="A35" s="1" t="str">
        <f t="shared" si="2"/>
        <v>qsub -V -cwd -l h_vmem=5G -P large_mem -pe shm 16 -j y -N S1.rep1.Ctrl_A.fastq_1.gz_val_1.fq.gz ./STAR_RSEM_ENCODE.sh</v>
      </c>
      <c r="B35" s="1" t="s">
        <v>61</v>
      </c>
      <c r="C35" s="1" t="s">
        <v>73</v>
      </c>
      <c r="D35" s="1" t="s">
        <v>8</v>
      </c>
      <c r="E35" s="1" t="s">
        <v>9</v>
      </c>
      <c r="F35" s="1" t="s">
        <v>12</v>
      </c>
      <c r="G35" s="1">
        <v>16</v>
      </c>
      <c r="H35" s="1">
        <v>16</v>
      </c>
    </row>
    <row r="36" spans="1:8">
      <c r="A36" s="1" t="str">
        <f t="shared" si="2"/>
        <v>qsub -V -cwd -l h_vmem=5G -P large_mem -pe shm 16 -j y -N S2.rep1.AdGFP.fastq_1.gz_val_1.fq.gz ./STAR_RSEM_ENCODE.sh</v>
      </c>
      <c r="B36" t="s">
        <v>63</v>
      </c>
      <c r="C36" t="s">
        <v>75</v>
      </c>
      <c r="D36" s="1" t="s">
        <v>8</v>
      </c>
      <c r="E36" s="1" t="s">
        <v>9</v>
      </c>
      <c r="F36" s="1" t="s">
        <v>12</v>
      </c>
      <c r="G36" s="1">
        <v>16</v>
      </c>
      <c r="H36" s="1">
        <v>16</v>
      </c>
    </row>
    <row r="38" spans="1:8">
      <c r="A38" s="1" t="str">
        <f t="shared" si="2"/>
        <v>qsub -V -cwd -l h_vmem=5G -P large_mem -pe shm 16 -j y -N S1.rep2.Ctrl_A.fastq_1.gz_val_1.fq.gz ./STAR_RSEM_ENCODE.sh</v>
      </c>
      <c r="B38" t="s">
        <v>62</v>
      </c>
      <c r="C38" t="s">
        <v>74</v>
      </c>
      <c r="D38" s="1" t="s">
        <v>8</v>
      </c>
      <c r="E38" s="1" t="s">
        <v>9</v>
      </c>
      <c r="F38" s="1" t="s">
        <v>12</v>
      </c>
      <c r="G38" s="1">
        <v>16</v>
      </c>
      <c r="H38" s="1">
        <v>16</v>
      </c>
    </row>
    <row r="39" spans="1:8">
      <c r="A39" s="1" t="str">
        <f t="shared" si="2"/>
        <v>qsub -V -cwd -l h_vmem=5G -P large_mem -pe shm 16 -j y -N S3.rep1.shB2.fastq_1.gz_val_1.fq.gz ./STAR_RSEM_ENCODE.sh</v>
      </c>
      <c r="B39" t="s">
        <v>65</v>
      </c>
      <c r="C39" t="s">
        <v>77</v>
      </c>
      <c r="D39" s="1" t="s">
        <v>8</v>
      </c>
      <c r="E39" s="1" t="s">
        <v>9</v>
      </c>
      <c r="F39" s="1" t="s">
        <v>12</v>
      </c>
      <c r="G39" s="1">
        <v>16</v>
      </c>
      <c r="H39" s="1">
        <v>16</v>
      </c>
    </row>
    <row r="40" spans="1:8">
      <c r="A40" s="1" t="str">
        <f t="shared" si="2"/>
        <v>qsub -V -cwd -l h_vmem=5G -P large_mem -pe shm 16 -j y -N S3.rep2.shB2.fastq_1.gz_val_1.fq.gz ./STAR_RSEM_ENCODE.sh</v>
      </c>
      <c r="B40" t="s">
        <v>66</v>
      </c>
      <c r="C40" t="s">
        <v>78</v>
      </c>
      <c r="D40" s="1" t="s">
        <v>8</v>
      </c>
      <c r="E40" s="1" t="s">
        <v>9</v>
      </c>
      <c r="F40" s="1" t="s">
        <v>12</v>
      </c>
      <c r="G40" s="1">
        <v>16</v>
      </c>
      <c r="H40" s="1">
        <v>16</v>
      </c>
    </row>
    <row r="41" spans="1:8">
      <c r="A41" s="1" t="str">
        <f t="shared" si="2"/>
        <v>qsub -V -cwd -l h_vmem=5G -P large_mem -pe shm 16 -j y -N S4.rep2.Ad5LO.fastq_1.gz_val_1.fq.gz ./STAR_RSEM_ENCODE.sh</v>
      </c>
      <c r="B41" t="s">
        <v>67</v>
      </c>
      <c r="C41" t="s">
        <v>79</v>
      </c>
      <c r="D41" s="1" t="s">
        <v>8</v>
      </c>
      <c r="E41" s="1" t="s">
        <v>9</v>
      </c>
      <c r="F41" s="1" t="s">
        <v>12</v>
      </c>
      <c r="G41" s="1">
        <v>16</v>
      </c>
      <c r="H41" s="1">
        <v>16</v>
      </c>
    </row>
    <row r="42" spans="1:8">
      <c r="A42" s="1" t="str">
        <f t="shared" si="2"/>
        <v>qsub -V -cwd -l h_vmem=5G -P large_mem -pe shm 16 -j y -N S5.rep2.shB2_Ad5LO.fastq_1.gz_val_1.fq.gz ./STAR_RSEM_ENCODE.sh</v>
      </c>
      <c r="B42" t="s">
        <v>68</v>
      </c>
      <c r="C42" t="s">
        <v>80</v>
      </c>
      <c r="D42" s="1" t="s">
        <v>8</v>
      </c>
      <c r="E42" s="1" t="s">
        <v>9</v>
      </c>
      <c r="F42" s="1" t="s">
        <v>12</v>
      </c>
      <c r="G42" s="1">
        <v>16</v>
      </c>
      <c r="H42" s="1">
        <v>16</v>
      </c>
    </row>
    <row r="43" spans="1:8">
      <c r="A43" s="1" t="str">
        <f t="shared" si="2"/>
        <v>qsub -V -cwd -l h_vmem=5G -P large_mem -pe shm 16 -j y -N S6.rep1.shB2_LTB4.fastq_1.gz_val_1.fq.gz ./STAR_RSEM_ENCODE.sh</v>
      </c>
      <c r="B43" t="s">
        <v>69</v>
      </c>
      <c r="C43" t="s">
        <v>81</v>
      </c>
      <c r="D43" s="1" t="s">
        <v>8</v>
      </c>
      <c r="E43" s="1" t="s">
        <v>9</v>
      </c>
      <c r="F43" s="1" t="s">
        <v>12</v>
      </c>
      <c r="G43" s="1">
        <v>16</v>
      </c>
      <c r="H43" s="1">
        <v>16</v>
      </c>
    </row>
    <row r="45" spans="1:8">
      <c r="A45" s="1" t="str">
        <f>CONCATENATE("qsub -V -cwd -l h_vmem=6G -pe shm 8 -j y -N ",B45," ./STAR_RSEM_ENCODE.sh")</f>
        <v>qsub -V -cwd -l h_vmem=6G -pe shm 8 -j y -N L1H.fastq_1.gz_val_1.fq.gz ./STAR_RSEM_ENCODE.sh</v>
      </c>
      <c r="B45" t="s">
        <v>85</v>
      </c>
      <c r="C45" t="s">
        <v>93</v>
      </c>
      <c r="D45" s="1" t="s">
        <v>8</v>
      </c>
      <c r="E45" s="1" t="s">
        <v>9</v>
      </c>
      <c r="F45" s="1" t="s">
        <v>12</v>
      </c>
      <c r="G45" s="1">
        <v>8</v>
      </c>
      <c r="H45" s="1">
        <v>8</v>
      </c>
    </row>
    <row r="46" spans="1:8">
      <c r="A46" s="1" t="str">
        <f t="shared" ref="A46:A52" si="3">CONCATENATE("qsub -V -cwd -l h_vmem=6G -pe shm 8 -j y -N ",B46," ./STAR_RSEM_ENCODE.sh")</f>
        <v>qsub -V -cwd -l h_vmem=6G -pe shm 8 -j y -N L1L.fastq_1.gz_val_1.fq.gz ./STAR_RSEM_ENCODE.sh</v>
      </c>
      <c r="B46" t="s">
        <v>86</v>
      </c>
      <c r="C46" t="s">
        <v>94</v>
      </c>
      <c r="D46" s="1" t="s">
        <v>8</v>
      </c>
      <c r="E46" s="1" t="s">
        <v>9</v>
      </c>
      <c r="F46" s="1" t="s">
        <v>12</v>
      </c>
      <c r="G46" s="1">
        <v>8</v>
      </c>
      <c r="H46" s="1">
        <v>8</v>
      </c>
    </row>
    <row r="47" spans="1:8">
      <c r="A47" s="1" t="str">
        <f t="shared" si="3"/>
        <v>qsub -V -cwd -l h_vmem=6G -pe shm 8 -j y -N L2.fastq_1.gz_val_1.fq.gz ./STAR_RSEM_ENCODE.sh</v>
      </c>
      <c r="B47" t="s">
        <v>87</v>
      </c>
      <c r="C47" t="s">
        <v>95</v>
      </c>
      <c r="D47" s="1" t="s">
        <v>8</v>
      </c>
      <c r="E47" s="1" t="s">
        <v>9</v>
      </c>
      <c r="F47" s="1" t="s">
        <v>12</v>
      </c>
      <c r="G47" s="1">
        <v>8</v>
      </c>
      <c r="H47" s="1">
        <v>8</v>
      </c>
    </row>
    <row r="48" spans="1:8">
      <c r="A48" s="1" t="str">
        <f t="shared" si="3"/>
        <v>qsub -V -cwd -l h_vmem=6G -pe shm 8 -j y -N O1.fastq_1.gz_val_1.fq.gz ./STAR_RSEM_ENCODE.sh</v>
      </c>
      <c r="B48" t="s">
        <v>88</v>
      </c>
      <c r="C48" t="s">
        <v>96</v>
      </c>
      <c r="D48" s="1" t="s">
        <v>8</v>
      </c>
      <c r="E48" s="1" t="s">
        <v>9</v>
      </c>
      <c r="F48" s="1" t="s">
        <v>12</v>
      </c>
      <c r="G48" s="1">
        <v>8</v>
      </c>
      <c r="H48" s="1">
        <v>8</v>
      </c>
    </row>
    <row r="49" spans="1:8">
      <c r="A49" s="1" t="str">
        <f t="shared" si="3"/>
        <v>qsub -V -cwd -l h_vmem=6G -pe shm 8 -j y -N O2.fastq_1.gz_val_1.fq.gz ./STAR_RSEM_ENCODE.sh</v>
      </c>
      <c r="B49" t="s">
        <v>89</v>
      </c>
      <c r="C49" t="s">
        <v>97</v>
      </c>
      <c r="D49" s="1" t="s">
        <v>8</v>
      </c>
      <c r="E49" s="1" t="s">
        <v>9</v>
      </c>
      <c r="F49" s="1" t="s">
        <v>12</v>
      </c>
      <c r="G49" s="1">
        <v>8</v>
      </c>
      <c r="H49" s="1">
        <v>8</v>
      </c>
    </row>
    <row r="50" spans="1:8">
      <c r="A50" s="1" t="str">
        <f t="shared" si="3"/>
        <v>qsub -V -cwd -l h_vmem=6G -pe shm 8 -j y -N S1H.fastq_1.gz_val_1.fq.gz ./STAR_RSEM_ENCODE.sh</v>
      </c>
      <c r="B50" t="s">
        <v>90</v>
      </c>
      <c r="C50" t="s">
        <v>98</v>
      </c>
      <c r="D50" s="1" t="s">
        <v>8</v>
      </c>
      <c r="E50" s="1" t="s">
        <v>9</v>
      </c>
      <c r="F50" s="1" t="s">
        <v>12</v>
      </c>
      <c r="G50" s="1">
        <v>8</v>
      </c>
      <c r="H50" s="1">
        <v>8</v>
      </c>
    </row>
    <row r="51" spans="1:8">
      <c r="A51" s="1" t="str">
        <f t="shared" si="3"/>
        <v>qsub -V -cwd -l h_vmem=6G -pe shm 8 -j y -N S1L.fastq_1.gz_val_1.fq.gz ./STAR_RSEM_ENCODE.sh</v>
      </c>
      <c r="B51" t="s">
        <v>91</v>
      </c>
      <c r="C51" t="s">
        <v>99</v>
      </c>
      <c r="D51" s="1" t="s">
        <v>8</v>
      </c>
      <c r="E51" s="1" t="s">
        <v>9</v>
      </c>
      <c r="F51" s="1" t="s">
        <v>12</v>
      </c>
      <c r="G51" s="1">
        <v>8</v>
      </c>
      <c r="H51" s="1">
        <v>8</v>
      </c>
    </row>
    <row r="52" spans="1:8">
      <c r="A52" s="1" t="str">
        <f t="shared" si="3"/>
        <v>qsub -V -cwd -l h_vmem=6G -pe shm 8 -j y -N S2.fastq_1.gz_val_1.fq.gz ./STAR_RSEM_ENCODE.sh</v>
      </c>
      <c r="B52" t="s">
        <v>92</v>
      </c>
      <c r="C52" t="s">
        <v>100</v>
      </c>
      <c r="D52" s="1" t="s">
        <v>8</v>
      </c>
      <c r="E52" s="1" t="s">
        <v>9</v>
      </c>
      <c r="F52" s="1" t="s">
        <v>12</v>
      </c>
      <c r="G52" s="1">
        <v>8</v>
      </c>
      <c r="H52" s="1">
        <v>8</v>
      </c>
    </row>
    <row r="54" spans="1:8">
      <c r="A54" s="1" t="str">
        <f>CONCATENATE("qsub -V -cwd -l h_vmem=4G -pe shm 8 -j y -N ",B54," ./STAR_RSEM_ENCODE.sh")</f>
        <v>qsub -V -cwd -l h_vmem=4G -pe shm 8 -j y -N L1B.1.fastq.gz ./STAR_RSEM_ENCODE.sh</v>
      </c>
      <c r="B54" t="s">
        <v>101</v>
      </c>
      <c r="C54" t="s">
        <v>105</v>
      </c>
      <c r="D54" s="1" t="s">
        <v>8</v>
      </c>
      <c r="E54" s="1" t="s">
        <v>9</v>
      </c>
      <c r="F54" s="1" t="s">
        <v>12</v>
      </c>
      <c r="G54" s="1">
        <v>8</v>
      </c>
      <c r="H54" s="1">
        <v>8</v>
      </c>
    </row>
    <row r="55" spans="1:8">
      <c r="A55" s="1" t="str">
        <f t="shared" ref="A55:A57" si="4">CONCATENATE("qsub -V -cwd -l h_vmem=4G -pe shm 8 -j y -N ",B55," ./STAR_RSEM_ENCODE.sh")</f>
        <v>qsub -V -cwd -l h_vmem=4G -pe shm 8 -j y -N L1C.1.fastq.gz ./STAR_RSEM_ENCODE.sh</v>
      </c>
      <c r="B55" t="s">
        <v>102</v>
      </c>
      <c r="C55" t="s">
        <v>106</v>
      </c>
      <c r="D55" s="1" t="s">
        <v>8</v>
      </c>
      <c r="E55" s="1" t="s">
        <v>9</v>
      </c>
      <c r="F55" s="1" t="s">
        <v>12</v>
      </c>
      <c r="G55" s="1">
        <v>8</v>
      </c>
      <c r="H55" s="1">
        <v>8</v>
      </c>
    </row>
    <row r="56" spans="1:8">
      <c r="A56" s="1" t="str">
        <f t="shared" si="4"/>
        <v>qsub -V -cwd -l h_vmem=4G -pe shm 8 -j y -N L2B.1.fastq.gz ./STAR_RSEM_ENCODE.sh</v>
      </c>
      <c r="B56" t="s">
        <v>103</v>
      </c>
      <c r="C56" t="s">
        <v>107</v>
      </c>
      <c r="D56" s="1" t="s">
        <v>8</v>
      </c>
      <c r="E56" s="1" t="s">
        <v>9</v>
      </c>
      <c r="F56" s="1" t="s">
        <v>12</v>
      </c>
      <c r="G56" s="1">
        <v>8</v>
      </c>
      <c r="H56" s="1">
        <v>8</v>
      </c>
    </row>
    <row r="57" spans="1:8">
      <c r="A57" s="1" t="str">
        <f t="shared" si="4"/>
        <v>qsub -V -cwd -l h_vmem=4G -pe shm 8 -j y -N L2C.1.fastq.gz ./STAR_RSEM_ENCODE.sh</v>
      </c>
      <c r="B57" t="s">
        <v>104</v>
      </c>
      <c r="C57" t="s">
        <v>108</v>
      </c>
      <c r="D57" s="1" t="s">
        <v>8</v>
      </c>
      <c r="E57" s="1" t="s">
        <v>9</v>
      </c>
      <c r="F57" s="1" t="s">
        <v>12</v>
      </c>
      <c r="G57" s="1">
        <v>8</v>
      </c>
      <c r="H57" s="1">
        <v>8</v>
      </c>
    </row>
    <row r="59" spans="1:8">
      <c r="A59" s="1" t="str">
        <f>CONCATENATE("qsub -V -cwd -l h_vmem=5G -pe shm 16 -j y -N ",B59," ./STAR_RSEM_ENCODE.sh")</f>
        <v>qsub -V -cwd -l h_vmem=5G -pe shm 16 -j y -N fibro_1.1_val_1.fq.gz ./STAR_RSEM_ENCODE.sh</v>
      </c>
      <c r="B59" t="s">
        <v>109</v>
      </c>
      <c r="C59" t="s">
        <v>113</v>
      </c>
      <c r="D59" s="1" t="s">
        <v>8</v>
      </c>
      <c r="E59" s="1" t="s">
        <v>9</v>
      </c>
      <c r="F59" s="1" t="s">
        <v>12</v>
      </c>
      <c r="G59" s="1">
        <v>16</v>
      </c>
      <c r="H59" s="1">
        <v>16</v>
      </c>
    </row>
    <row r="60" spans="1:8">
      <c r="A60" s="1" t="str">
        <f>CONCATENATE("qsub -V -cwd -l h_vmem=5G -pe shm 16 -j y -N ",B60," ./STAR_RSEM_ENCODE.sh")</f>
        <v>qsub -V -cwd -l h_vmem=5G -pe shm 16 -j y -N fibro_2.1_val_1.fq.gz ./STAR_RSEM_ENCODE.sh</v>
      </c>
      <c r="B60" t="s">
        <v>110</v>
      </c>
      <c r="C60" t="s">
        <v>114</v>
      </c>
      <c r="D60" s="1" t="s">
        <v>8</v>
      </c>
      <c r="E60" s="1" t="s">
        <v>9</v>
      </c>
      <c r="F60" s="1" t="s">
        <v>12</v>
      </c>
      <c r="G60" s="1">
        <v>16</v>
      </c>
      <c r="H60" s="1">
        <v>16</v>
      </c>
    </row>
    <row r="61" spans="1:8">
      <c r="A61" s="1" t="str">
        <f>CONCATENATE("qsub -V -cwd -l h_vmem=5G -pe shm 16 -j y -N ",B61," ./STAR_RSEM_ENCODE.sh")</f>
        <v>qsub -V -cwd -l h_vmem=5G -pe shm 16 -j y -N iPS_1.1_val_1.fq.gz ./STAR_RSEM_ENCODE.sh</v>
      </c>
      <c r="B61" t="s">
        <v>111</v>
      </c>
      <c r="C61" t="s">
        <v>115</v>
      </c>
      <c r="D61" s="1" t="s">
        <v>8</v>
      </c>
      <c r="E61" s="1" t="s">
        <v>9</v>
      </c>
      <c r="F61" s="1" t="s">
        <v>12</v>
      </c>
      <c r="G61" s="1">
        <v>16</v>
      </c>
      <c r="H61" s="1">
        <v>16</v>
      </c>
    </row>
    <row r="62" spans="1:8">
      <c r="A62" s="1" t="str">
        <f>CONCATENATE("qsub -V -cwd -l h_vmem=5G -pe shm 16 -j y -N ",B62," ./STAR_RSEM_ENCODE.sh")</f>
        <v>qsub -V -cwd -l h_vmem=5G -pe shm 16 -j y -N iPS_2.1_val_1.fq.gz ./STAR_RSEM_ENCODE.sh</v>
      </c>
      <c r="B62" t="s">
        <v>112</v>
      </c>
      <c r="C62" t="s">
        <v>116</v>
      </c>
      <c r="D62" s="1" t="s">
        <v>8</v>
      </c>
      <c r="E62" s="1" t="s">
        <v>9</v>
      </c>
      <c r="F62" s="1" t="s">
        <v>12</v>
      </c>
      <c r="G62" s="1">
        <v>16</v>
      </c>
      <c r="H62" s="1">
        <v>16</v>
      </c>
    </row>
    <row r="64" spans="1:8">
      <c r="A64" s="1" t="str">
        <f>CONCATENATE("qsub -V -cwd -l h_vmem=5G -pe shm 16 -j y -N ",B64," ./STAR_RSEM_ENCODE.sh")</f>
        <v>qsub -V -cwd -l h_vmem=5G -pe shm 16 -j y -N L1B.1.trimmed.fastq.gz ./STAR_RSEM_ENCODE.sh</v>
      </c>
      <c r="B64" t="s">
        <v>175</v>
      </c>
      <c r="C64" t="s">
        <v>187</v>
      </c>
      <c r="D64" s="1" t="s">
        <v>8</v>
      </c>
      <c r="E64" s="1" t="s">
        <v>9</v>
      </c>
      <c r="F64" s="1" t="s">
        <v>12</v>
      </c>
      <c r="G64" s="1">
        <v>16</v>
      </c>
      <c r="H64" s="1">
        <v>16</v>
      </c>
    </row>
    <row r="65" spans="1:8">
      <c r="A65" s="1" t="str">
        <f t="shared" ref="A65:A75" si="5">CONCATENATE("qsub -V -cwd -l h_vmem=5G -pe shm 16 -j y -N ",B65," ./STAR_RSEM_ENCODE.sh")</f>
        <v>qsub -V -cwd -l h_vmem=5G -pe shm 16 -j y -N L1C.1.trimmed.fastq.gz ./STAR_RSEM_ENCODE.sh</v>
      </c>
      <c r="B65" t="s">
        <v>176</v>
      </c>
      <c r="C65" t="s">
        <v>188</v>
      </c>
      <c r="D65" s="1" t="s">
        <v>8</v>
      </c>
      <c r="E65" s="1" t="s">
        <v>9</v>
      </c>
      <c r="F65" s="1" t="s">
        <v>12</v>
      </c>
      <c r="G65" s="1">
        <v>16</v>
      </c>
      <c r="H65" s="1">
        <v>16</v>
      </c>
    </row>
    <row r="66" spans="1:8">
      <c r="A66" s="1" t="str">
        <f t="shared" si="5"/>
        <v>qsub -V -cwd -l h_vmem=5G -pe shm 16 -j y -N L2B.1.trimmed.fastq.gz ./STAR_RSEM_ENCODE.sh</v>
      </c>
      <c r="B66" t="s">
        <v>177</v>
      </c>
      <c r="C66" t="s">
        <v>189</v>
      </c>
      <c r="D66" s="1" t="s">
        <v>8</v>
      </c>
      <c r="E66" s="1" t="s">
        <v>9</v>
      </c>
      <c r="F66" s="1" t="s">
        <v>12</v>
      </c>
      <c r="G66" s="1">
        <v>16</v>
      </c>
      <c r="H66" s="1">
        <v>16</v>
      </c>
    </row>
    <row r="67" spans="1:8">
      <c r="A67" s="1" t="str">
        <f t="shared" si="5"/>
        <v>qsub -V -cwd -l h_vmem=5G -pe shm 16 -j y -N L2C.1.trimmed.fastq.gz ./STAR_RSEM_ENCODE.sh</v>
      </c>
      <c r="B67" t="s">
        <v>178</v>
      </c>
      <c r="C67" t="s">
        <v>190</v>
      </c>
      <c r="D67" s="1" t="s">
        <v>8</v>
      </c>
      <c r="E67" s="1" t="s">
        <v>9</v>
      </c>
      <c r="F67" s="1" t="s">
        <v>12</v>
      </c>
      <c r="G67" s="1">
        <v>16</v>
      </c>
      <c r="H67" s="1">
        <v>16</v>
      </c>
    </row>
    <row r="68" spans="1:8">
      <c r="A68" s="1" t="str">
        <f t="shared" si="5"/>
        <v>qsub -V -cwd -l h_vmem=5G -pe shm 16 -j y -N O1B.1.trimmed.fastq.gz ./STAR_RSEM_ENCODE.sh</v>
      </c>
      <c r="B68" t="s">
        <v>179</v>
      </c>
      <c r="C68" t="s">
        <v>191</v>
      </c>
      <c r="D68" s="1" t="s">
        <v>8</v>
      </c>
      <c r="E68" s="1" t="s">
        <v>9</v>
      </c>
      <c r="F68" s="1" t="s">
        <v>12</v>
      </c>
      <c r="G68" s="1">
        <v>16</v>
      </c>
      <c r="H68" s="1">
        <v>16</v>
      </c>
    </row>
    <row r="69" spans="1:8">
      <c r="A69" s="1" t="str">
        <f t="shared" si="5"/>
        <v>qsub -V -cwd -l h_vmem=5G -pe shm 16 -j y -N O1C.1.trimmed.fastq.gz ./STAR_RSEM_ENCODE.sh</v>
      </c>
      <c r="B69" t="s">
        <v>180</v>
      </c>
      <c r="C69" t="s">
        <v>192</v>
      </c>
      <c r="D69" s="1" t="s">
        <v>8</v>
      </c>
      <c r="E69" s="1" t="s">
        <v>9</v>
      </c>
      <c r="F69" s="1" t="s">
        <v>12</v>
      </c>
      <c r="G69" s="1">
        <v>16</v>
      </c>
      <c r="H69" s="1">
        <v>16</v>
      </c>
    </row>
    <row r="70" spans="1:8">
      <c r="A70" s="1" t="str">
        <f t="shared" si="5"/>
        <v>qsub -V -cwd -l h_vmem=5G -pe shm 16 -j y -N O2B.1.trimmed.fastq.gz ./STAR_RSEM_ENCODE.sh</v>
      </c>
      <c r="B70" t="s">
        <v>181</v>
      </c>
      <c r="C70" t="s">
        <v>193</v>
      </c>
      <c r="D70" s="1" t="s">
        <v>8</v>
      </c>
      <c r="E70" s="1" t="s">
        <v>9</v>
      </c>
      <c r="F70" s="1" t="s">
        <v>12</v>
      </c>
      <c r="G70" s="1">
        <v>16</v>
      </c>
      <c r="H70" s="1">
        <v>16</v>
      </c>
    </row>
    <row r="71" spans="1:8">
      <c r="A71" s="1" t="str">
        <f t="shared" si="5"/>
        <v>qsub -V -cwd -l h_vmem=5G -pe shm 16 -j y -N O2C.1.trimmed.fastq.gz ./STAR_RSEM_ENCODE.sh</v>
      </c>
      <c r="B71" t="s">
        <v>182</v>
      </c>
      <c r="C71" t="s">
        <v>194</v>
      </c>
      <c r="D71" s="1" t="s">
        <v>8</v>
      </c>
      <c r="E71" s="1" t="s">
        <v>9</v>
      </c>
      <c r="F71" s="1" t="s">
        <v>12</v>
      </c>
      <c r="G71" s="1">
        <v>16</v>
      </c>
      <c r="H71" s="1">
        <v>16</v>
      </c>
    </row>
    <row r="72" spans="1:8">
      <c r="A72" s="1" t="str">
        <f t="shared" si="5"/>
        <v>qsub -V -cwd -l h_vmem=5G -pe shm 16 -j y -N S1B.1.trimmed.fastq.gz ./STAR_RSEM_ENCODE.sh</v>
      </c>
      <c r="B72" t="s">
        <v>183</v>
      </c>
      <c r="C72" t="s">
        <v>195</v>
      </c>
      <c r="D72" s="1" t="s">
        <v>8</v>
      </c>
      <c r="E72" s="1" t="s">
        <v>9</v>
      </c>
      <c r="F72" s="1" t="s">
        <v>12</v>
      </c>
      <c r="G72" s="1">
        <v>16</v>
      </c>
      <c r="H72" s="1">
        <v>16</v>
      </c>
    </row>
    <row r="73" spans="1:8">
      <c r="A73" s="1" t="str">
        <f t="shared" si="5"/>
        <v>qsub -V -cwd -l h_vmem=5G -pe shm 16 -j y -N S1C.1.trimmed.fastq.gz ./STAR_RSEM_ENCODE.sh</v>
      </c>
      <c r="B73" t="s">
        <v>184</v>
      </c>
      <c r="C73" t="s">
        <v>196</v>
      </c>
      <c r="D73" s="1" t="s">
        <v>8</v>
      </c>
      <c r="E73" s="1" t="s">
        <v>9</v>
      </c>
      <c r="F73" s="1" t="s">
        <v>12</v>
      </c>
      <c r="G73" s="1">
        <v>16</v>
      </c>
      <c r="H73" s="1">
        <v>16</v>
      </c>
    </row>
    <row r="74" spans="1:8">
      <c r="A74" s="1" t="str">
        <f t="shared" si="5"/>
        <v>qsub -V -cwd -l h_vmem=5G -pe shm 16 -j y -N S2B.1.trimmed.fastq.gz ./STAR_RSEM_ENCODE.sh</v>
      </c>
      <c r="B74" t="s">
        <v>185</v>
      </c>
      <c r="C74" t="s">
        <v>197</v>
      </c>
      <c r="D74" s="1" t="s">
        <v>8</v>
      </c>
      <c r="E74" s="1" t="s">
        <v>9</v>
      </c>
      <c r="F74" s="1" t="s">
        <v>12</v>
      </c>
      <c r="G74" s="1">
        <v>16</v>
      </c>
      <c r="H74" s="1">
        <v>16</v>
      </c>
    </row>
    <row r="75" spans="1:8">
      <c r="A75" s="1" t="str">
        <f t="shared" si="5"/>
        <v>qsub -V -cwd -l h_vmem=5G -pe shm 16 -j y -N S2C.1.trimmed.fastq.gz ./STAR_RSEM_ENCODE.sh</v>
      </c>
      <c r="B75" t="s">
        <v>186</v>
      </c>
      <c r="C75" t="s">
        <v>198</v>
      </c>
      <c r="D75" s="1" t="s">
        <v>8</v>
      </c>
      <c r="E75" s="1" t="s">
        <v>9</v>
      </c>
      <c r="F75" s="1" t="s">
        <v>12</v>
      </c>
      <c r="G75" s="1">
        <v>16</v>
      </c>
      <c r="H75" s="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Ruler="0" workbookViewId="0">
      <selection sqref="A1:H1"/>
    </sheetView>
  </sheetViews>
  <sheetFormatPr baseColWidth="10" defaultRowHeight="15" x14ac:dyDescent="0"/>
  <cols>
    <col min="1" max="1" width="103.1640625" bestFit="1" customWidth="1"/>
    <col min="2" max="3" width="43.33203125" bestFit="1" customWidth="1"/>
    <col min="4" max="4" width="76.5" bestFit="1" customWidth="1"/>
    <col min="5" max="5" width="83.6640625" bestFit="1" customWidth="1"/>
    <col min="6" max="6" width="10" bestFit="1" customWidth="1"/>
    <col min="7" max="7" width="14.1640625" bestFit="1" customWidth="1"/>
    <col min="8" max="8" width="14.6640625" bestFit="1" customWidth="1"/>
  </cols>
  <sheetData>
    <row r="1" spans="1:8">
      <c r="A1" s="5" t="s">
        <v>6</v>
      </c>
      <c r="B1" s="4" t="s">
        <v>7</v>
      </c>
      <c r="C1" s="5" t="s">
        <v>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8">
      <c r="A2" s="1" t="str">
        <f>CONCATENATE("qsub -V -cwd -l h_vmem=5G -pe shm 16 -j y -N ",B2," ./STAR_RSEM_ENCODE.sh")</f>
        <v>qsub -V -cwd -l h_vmem=5G -pe shm 16 -j y -N fibro_1.1.trimmed.fastq.gz ./STAR_RSEM_ENCODE.sh</v>
      </c>
      <c r="B2" t="s">
        <v>117</v>
      </c>
      <c r="C2" t="s">
        <v>145</v>
      </c>
      <c r="D2" s="1" t="s">
        <v>173</v>
      </c>
      <c r="E2" s="1" t="s">
        <v>174</v>
      </c>
      <c r="F2" s="1" t="s">
        <v>12</v>
      </c>
      <c r="G2" s="1">
        <v>16</v>
      </c>
      <c r="H2" s="1">
        <v>16</v>
      </c>
    </row>
    <row r="3" spans="1:8">
      <c r="A3" s="1" t="str">
        <f>CONCATENATE("qsub -V -cwd -l h_vmem=5G -pe shm 16 -j y -N ",B3," ./STAR_RSEM_ENCODE.sh")</f>
        <v>qsub -V -cwd -l h_vmem=5G -pe shm 16 -j y -N fibro_2.1.trimmed.fastq.gz ./STAR_RSEM_ENCODE.sh</v>
      </c>
      <c r="B3" t="s">
        <v>118</v>
      </c>
      <c r="C3" t="s">
        <v>146</v>
      </c>
      <c r="D3" s="1" t="s">
        <v>173</v>
      </c>
      <c r="E3" s="1" t="s">
        <v>174</v>
      </c>
      <c r="F3" s="1" t="s">
        <v>12</v>
      </c>
      <c r="G3" s="1">
        <v>16</v>
      </c>
      <c r="H3" s="1">
        <v>16</v>
      </c>
    </row>
    <row r="4" spans="1:8">
      <c r="A4" s="1" t="str">
        <f>CONCATENATE("qsub -V -cwd -l h_vmem=5G -pe shm 16 -j y -N ",B4," ./STAR_RSEM_ENCODE.sh")</f>
        <v>qsub -V -cwd -l h_vmem=5G -pe shm 16 -j y -N iPS_1.1.trimmed.fastq.gz ./STAR_RSEM_ENCODE.sh</v>
      </c>
      <c r="B4" t="s">
        <v>119</v>
      </c>
      <c r="C4" t="s">
        <v>147</v>
      </c>
      <c r="D4" s="1" t="s">
        <v>173</v>
      </c>
      <c r="E4" s="1" t="s">
        <v>174</v>
      </c>
      <c r="F4" s="1" t="s">
        <v>12</v>
      </c>
      <c r="G4" s="1">
        <v>16</v>
      </c>
      <c r="H4" s="1">
        <v>16</v>
      </c>
    </row>
    <row r="5" spans="1:8">
      <c r="A5" s="1" t="str">
        <f>CONCATENATE("qsub -V -cwd -l h_vmem=5G -pe shm 16 -j y -N ",B5," ./STAR_RSEM_ENCODE.sh")</f>
        <v>qsub -V -cwd -l h_vmem=5G -pe shm 16 -j y -N iPS_2.1.trimmed.fastq.gz ./STAR_RSEM_ENCODE.sh</v>
      </c>
      <c r="B5" t="s">
        <v>120</v>
      </c>
      <c r="C5" t="s">
        <v>148</v>
      </c>
      <c r="D5" s="1" t="s">
        <v>173</v>
      </c>
      <c r="E5" s="1" t="s">
        <v>174</v>
      </c>
      <c r="F5" s="1" t="s">
        <v>12</v>
      </c>
      <c r="G5" s="1">
        <v>16</v>
      </c>
      <c r="H5" s="1">
        <v>16</v>
      </c>
    </row>
    <row r="6" spans="1:8">
      <c r="A6" s="1" t="str">
        <f>CONCATENATE("qsub -V -cwd -l h_vmem=5G -pe shm 16 -j y -N ",B6," ./STAR_RSEM_ENCODE.sh")</f>
        <v>qsub -V -cwd -l h_vmem=5G -pe shm 16 -j y -N S10.iPSEC_BMPR2_Mut_VA010.1.trimmed.fastq.gz ./STAR_RSEM_ENCODE.sh</v>
      </c>
      <c r="B6" t="s">
        <v>121</v>
      </c>
      <c r="C6" t="s">
        <v>149</v>
      </c>
      <c r="D6" s="1" t="s">
        <v>173</v>
      </c>
      <c r="E6" s="1" t="s">
        <v>174</v>
      </c>
      <c r="F6" s="1" t="s">
        <v>12</v>
      </c>
      <c r="G6" s="1">
        <v>16</v>
      </c>
      <c r="H6" s="1">
        <v>16</v>
      </c>
    </row>
    <row r="7" spans="1:8">
      <c r="A7" s="1" t="str">
        <f>CONCATENATE("qsub -V -cwd -l h_vmem=5G -pe shm 16 -j y -N ",B7," ./STAR_RSEM_ENCODE.sh")</f>
        <v>qsub -V -cwd -l h_vmem=5G -pe shm 16 -j y -N S11.SPAEC_BMPR2_Mut_BA035.1.trimmed.fastq.gz ./STAR_RSEM_ENCODE.sh</v>
      </c>
      <c r="B7" t="s">
        <v>122</v>
      </c>
      <c r="C7" t="s">
        <v>150</v>
      </c>
      <c r="D7" s="1" t="s">
        <v>173</v>
      </c>
      <c r="E7" s="1" t="s">
        <v>174</v>
      </c>
      <c r="F7" s="1" t="s">
        <v>12</v>
      </c>
      <c r="G7" s="1">
        <v>16</v>
      </c>
      <c r="H7" s="1">
        <v>16</v>
      </c>
    </row>
    <row r="8" spans="1:8">
      <c r="A8" s="1" t="str">
        <f>CONCATENATE("qsub -V -cwd -l h_vmem=5G -pe shm 16 -j y -N ",B8," ./STAR_RSEM_ENCODE.sh")</f>
        <v>qsub -V -cwd -l h_vmem=5G -pe shm 16 -j y -N S12.iPSEC_BMPR2_Mut_BA035.1.trimmed.fastq.gz ./STAR_RSEM_ENCODE.sh</v>
      </c>
      <c r="B8" t="s">
        <v>123</v>
      </c>
      <c r="C8" t="s">
        <v>151</v>
      </c>
      <c r="D8" s="1" t="s">
        <v>173</v>
      </c>
      <c r="E8" s="1" t="s">
        <v>174</v>
      </c>
      <c r="F8" s="1" t="s">
        <v>12</v>
      </c>
      <c r="G8" s="1">
        <v>16</v>
      </c>
      <c r="H8" s="1">
        <v>16</v>
      </c>
    </row>
    <row r="9" spans="1:8">
      <c r="A9" s="1" t="str">
        <f>CONCATENATE("qsub -V -cwd -l h_vmem=5G -pe shm 16 -j y -N ",B9," ./STAR_RSEM_ENCODE.sh")</f>
        <v>qsub -V -cwd -l h_vmem=5G -pe shm 16 -j y -N S13.SPAEC_Control_BA054.1.trimmed.fastq.gz ./STAR_RSEM_ENCODE.sh</v>
      </c>
      <c r="B9" t="s">
        <v>124</v>
      </c>
      <c r="C9" t="s">
        <v>152</v>
      </c>
      <c r="D9" s="1" t="s">
        <v>173</v>
      </c>
      <c r="E9" s="1" t="s">
        <v>174</v>
      </c>
      <c r="F9" s="1" t="s">
        <v>12</v>
      </c>
      <c r="G9" s="1">
        <v>16</v>
      </c>
      <c r="H9" s="1">
        <v>16</v>
      </c>
    </row>
    <row r="10" spans="1:8">
      <c r="A10" s="1" t="str">
        <f>CONCATENATE("qsub -V -cwd -l h_vmem=5G -pe shm 16 -j y -N ",B10," ./STAR_RSEM_ENCODE.sh")</f>
        <v>qsub -V -cwd -l h_vmem=5G -pe shm 16 -j y -N S14.iPSEC_Control_BA054.1.trimmed.fastq.gz ./STAR_RSEM_ENCODE.sh</v>
      </c>
      <c r="B10" t="s">
        <v>125</v>
      </c>
      <c r="C10" t="s">
        <v>153</v>
      </c>
      <c r="D10" s="1" t="s">
        <v>173</v>
      </c>
      <c r="E10" s="1" t="s">
        <v>174</v>
      </c>
      <c r="F10" s="1" t="s">
        <v>12</v>
      </c>
      <c r="G10" s="1">
        <v>16</v>
      </c>
      <c r="H10" s="1">
        <v>16</v>
      </c>
    </row>
    <row r="11" spans="1:8">
      <c r="A11" s="1" t="str">
        <f>CONCATENATE("qsub -V -cwd -l h_vmem=5G -pe shm 16 -j y -N ",B11," ./STAR_RSEM_ENCODE.sh")</f>
        <v>qsub -V -cwd -l h_vmem=5G -pe shm 16 -j y -N S15.SPAEC_Control_BA060.1.trimmed.fastq.gz ./STAR_RSEM_ENCODE.sh</v>
      </c>
      <c r="B11" t="s">
        <v>126</v>
      </c>
      <c r="C11" t="s">
        <v>154</v>
      </c>
      <c r="D11" s="1" t="s">
        <v>173</v>
      </c>
      <c r="E11" s="1" t="s">
        <v>174</v>
      </c>
      <c r="F11" s="1" t="s">
        <v>12</v>
      </c>
      <c r="G11" s="1">
        <v>16</v>
      </c>
      <c r="H11" s="1">
        <v>16</v>
      </c>
    </row>
    <row r="12" spans="1:8">
      <c r="A12" s="1" t="str">
        <f>CONCATENATE("qsub -V -cwd -l h_vmem=5G -pe shm 16 -j y -N ",B12," ./STAR_RSEM_ENCODE.sh")</f>
        <v>qsub -V -cwd -l h_vmem=5G -pe shm 16 -j y -N S16.iPSEC_Control_BA060.1.trimmed.fastq.gz ./STAR_RSEM_ENCODE.sh</v>
      </c>
      <c r="B12" t="s">
        <v>127</v>
      </c>
      <c r="C12" t="s">
        <v>155</v>
      </c>
      <c r="D12" s="1" t="s">
        <v>173</v>
      </c>
      <c r="E12" s="1" t="s">
        <v>174</v>
      </c>
      <c r="F12" s="1" t="s">
        <v>12</v>
      </c>
      <c r="G12" s="1">
        <v>16</v>
      </c>
      <c r="H12" s="1">
        <v>16</v>
      </c>
    </row>
    <row r="13" spans="1:8">
      <c r="A13" s="1" t="str">
        <f>CONCATENATE("qsub -V -cwd -l h_vmem=5G -pe shm 16 -j y -N ",B13," ./STAR_RSEM_ENCODE.sh")</f>
        <v>qsub -V -cwd -l h_vmem=5G -pe shm 16 -j y -N S17.SPAEC_Control_AH018.1.trimmed.fastq.gz ./STAR_RSEM_ENCODE.sh</v>
      </c>
      <c r="B13" t="s">
        <v>128</v>
      </c>
      <c r="C13" t="s">
        <v>156</v>
      </c>
      <c r="D13" s="1" t="s">
        <v>173</v>
      </c>
      <c r="E13" s="1" t="s">
        <v>174</v>
      </c>
      <c r="F13" s="1" t="s">
        <v>12</v>
      </c>
      <c r="G13" s="1">
        <v>16</v>
      </c>
      <c r="H13" s="1">
        <v>16</v>
      </c>
    </row>
    <row r="14" spans="1:8">
      <c r="A14" s="1" t="str">
        <f>CONCATENATE("qsub -V -cwd -l h_vmem=5G -pe shm 16 -j y -N ",B14," ./STAR_RSEM_ENCODE.sh")</f>
        <v>qsub -V -cwd -l h_vmem=5G -pe shm 16 -j y -N S18.iPSEC_Control_AH018.1.trimmed.fastq.gz ./STAR_RSEM_ENCODE.sh</v>
      </c>
      <c r="B14" t="s">
        <v>129</v>
      </c>
      <c r="C14" t="s">
        <v>157</v>
      </c>
      <c r="D14" s="1" t="s">
        <v>173</v>
      </c>
      <c r="E14" s="1" t="s">
        <v>174</v>
      </c>
      <c r="F14" s="1" t="s">
        <v>12</v>
      </c>
      <c r="G14" s="1">
        <v>16</v>
      </c>
      <c r="H14" s="1">
        <v>16</v>
      </c>
    </row>
    <row r="15" spans="1:8">
      <c r="A15" s="1" t="str">
        <f>CONCATENATE("qsub -V -cwd -l h_vmem=5G -pe shm 16 -j y -N ",B15," ./STAR_RSEM_ENCODE.sh")</f>
        <v>qsub -V -cwd -l h_vmem=5G -pe shm 16 -j y -N S19.LPAEC_Control_AH022.1.trimmed.fastq.gz ./STAR_RSEM_ENCODE.sh</v>
      </c>
      <c r="B15" t="s">
        <v>130</v>
      </c>
      <c r="C15" t="s">
        <v>158</v>
      </c>
      <c r="D15" s="1" t="s">
        <v>173</v>
      </c>
      <c r="E15" s="1" t="s">
        <v>174</v>
      </c>
      <c r="F15" s="1" t="s">
        <v>12</v>
      </c>
      <c r="G15" s="1">
        <v>16</v>
      </c>
      <c r="H15" s="1">
        <v>16</v>
      </c>
    </row>
    <row r="16" spans="1:8">
      <c r="A16" s="1" t="str">
        <f>CONCATENATE("qsub -V -cwd -l h_vmem=5G -pe shm 16 -j y -N ",B16," ./STAR_RSEM_ENCODE.sh")</f>
        <v>qsub -V -cwd -l h_vmem=5G -pe shm 16 -j y -N S1.LPAEC_IPAH_ST019.1.trimmed.fastq.gz ./STAR_RSEM_ENCODE.sh</v>
      </c>
      <c r="B16" t="s">
        <v>131</v>
      </c>
      <c r="C16" t="s">
        <v>159</v>
      </c>
      <c r="D16" s="1" t="s">
        <v>173</v>
      </c>
      <c r="E16" s="1" t="s">
        <v>174</v>
      </c>
      <c r="F16" s="1" t="s">
        <v>12</v>
      </c>
      <c r="G16" s="1">
        <v>16</v>
      </c>
      <c r="H16" s="1">
        <v>16</v>
      </c>
    </row>
    <row r="17" spans="1:8">
      <c r="A17" s="1" t="str">
        <f>CONCATENATE("qsub -V -cwd -l h_vmem=5G -pe shm 16 -j y -N ",B17," ./STAR_RSEM_ENCODE.sh")</f>
        <v>qsub -V -cwd -l h_vmem=5G -pe shm 16 -j y -N S20.iPSEC_Control_AH022.1.trimmed.fastq.gz ./STAR_RSEM_ENCODE.sh</v>
      </c>
      <c r="B17" t="s">
        <v>132</v>
      </c>
      <c r="C17" t="s">
        <v>160</v>
      </c>
      <c r="D17" s="1" t="s">
        <v>173</v>
      </c>
      <c r="E17" s="1" t="s">
        <v>174</v>
      </c>
      <c r="F17" s="1" t="s">
        <v>12</v>
      </c>
      <c r="G17" s="1">
        <v>16</v>
      </c>
      <c r="H17" s="1">
        <v>16</v>
      </c>
    </row>
    <row r="18" spans="1:8">
      <c r="A18" s="1" t="str">
        <f>CONCATENATE("qsub -V -cwd -l h_vmem=5G -pe shm 16 -j y -N ",B18," ./STAR_RSEM_ENCODE.sh")</f>
        <v>qsub -V -cwd -l h_vmem=5G -pe shm 16 -j y -N S21.SPAEC_Control_AH027.1.trimmed.fastq.gz ./STAR_RSEM_ENCODE.sh</v>
      </c>
      <c r="B18" t="s">
        <v>133</v>
      </c>
      <c r="C18" t="s">
        <v>161</v>
      </c>
      <c r="D18" s="1" t="s">
        <v>173</v>
      </c>
      <c r="E18" s="1" t="s">
        <v>174</v>
      </c>
      <c r="F18" s="1" t="s">
        <v>12</v>
      </c>
      <c r="G18" s="1">
        <v>16</v>
      </c>
      <c r="H18" s="1">
        <v>16</v>
      </c>
    </row>
    <row r="19" spans="1:8">
      <c r="A19" s="1" t="str">
        <f>CONCATENATE("qsub -V -cwd -l h_vmem=5G -pe shm 16 -j y -N ",B19," ./STAR_RSEM_ENCODE.sh")</f>
        <v>qsub -V -cwd -l h_vmem=5G -pe shm 16 -j y -N S22.iPSEC_Control_AH027.1.trimmed.fastq.gz ./STAR_RSEM_ENCODE.sh</v>
      </c>
      <c r="B19" t="s">
        <v>134</v>
      </c>
      <c r="C19" t="s">
        <v>162</v>
      </c>
      <c r="D19" s="1" t="s">
        <v>173</v>
      </c>
      <c r="E19" s="1" t="s">
        <v>174</v>
      </c>
      <c r="F19" s="1" t="s">
        <v>12</v>
      </c>
      <c r="G19" s="1">
        <v>16</v>
      </c>
      <c r="H19" s="1">
        <v>16</v>
      </c>
    </row>
    <row r="20" spans="1:8">
      <c r="A20" s="1" t="str">
        <f>CONCATENATE("qsub -V -cwd -l h_vmem=5G -pe shm 16 -j y -N ",B20," ./STAR_RSEM_ENCODE.sh")</f>
        <v>qsub -V -cwd -l h_vmem=5G -pe shm 16 -j y -N S23.LPAEC_Control_AH028.1.trimmed.fastq.gz ./STAR_RSEM_ENCODE.sh</v>
      </c>
      <c r="B20" t="s">
        <v>135</v>
      </c>
      <c r="C20" t="s">
        <v>163</v>
      </c>
      <c r="D20" s="1" t="s">
        <v>173</v>
      </c>
      <c r="E20" s="1" t="s">
        <v>174</v>
      </c>
      <c r="F20" s="1" t="s">
        <v>12</v>
      </c>
      <c r="G20" s="1">
        <v>16</v>
      </c>
      <c r="H20" s="1">
        <v>16</v>
      </c>
    </row>
    <row r="21" spans="1:8">
      <c r="A21" s="1" t="str">
        <f>CONCATENATE("qsub -V -cwd -l h_vmem=5G -pe shm 16 -j y -N ",B21," ./STAR_RSEM_ENCODE.sh")</f>
        <v>qsub -V -cwd -l h_vmem=5G -pe shm 16 -j y -N S24.iPSEC_Control_AH028.1.trimmed.fastq.gz ./STAR_RSEM_ENCODE.sh</v>
      </c>
      <c r="B21" t="s">
        <v>136</v>
      </c>
      <c r="C21" t="s">
        <v>164</v>
      </c>
      <c r="D21" s="1" t="s">
        <v>173</v>
      </c>
      <c r="E21" s="1" t="s">
        <v>174</v>
      </c>
      <c r="F21" s="1" t="s">
        <v>12</v>
      </c>
      <c r="G21" s="1">
        <v>16</v>
      </c>
      <c r="H21" s="1">
        <v>16</v>
      </c>
    </row>
    <row r="22" spans="1:8">
      <c r="A22" s="1" t="str">
        <f>CONCATENATE("qsub -V -cwd -l h_vmem=5G -pe shm 16 -j y -N ",B22," ./STAR_RSEM_ENCODE.sh")</f>
        <v>qsub -V -cwd -l h_vmem=5G -pe shm 16 -j y -N S2.iPSEC_IPAH_ST019.1.trimmed.fastq.gz ./STAR_RSEM_ENCODE.sh</v>
      </c>
      <c r="B22" t="s">
        <v>137</v>
      </c>
      <c r="C22" t="s">
        <v>165</v>
      </c>
      <c r="D22" s="1" t="s">
        <v>173</v>
      </c>
      <c r="E22" s="1" t="s">
        <v>174</v>
      </c>
      <c r="F22" s="1" t="s">
        <v>12</v>
      </c>
      <c r="G22" s="1">
        <v>16</v>
      </c>
      <c r="H22" s="1">
        <v>16</v>
      </c>
    </row>
    <row r="23" spans="1:8">
      <c r="A23" s="1" t="str">
        <f>CONCATENATE("qsub -V -cwd -l h_vmem=5G -pe shm 16 -j y -N ",B23," ./STAR_RSEM_ENCODE.sh")</f>
        <v>qsub -V -cwd -l h_vmem=5G -pe shm 16 -j y -N S3.LPAEC_IPAH_ST020.1.trimmed.fastq.gz ./STAR_RSEM_ENCODE.sh</v>
      </c>
      <c r="B23" t="s">
        <v>138</v>
      </c>
      <c r="C23" t="s">
        <v>166</v>
      </c>
      <c r="D23" s="1" t="s">
        <v>173</v>
      </c>
      <c r="E23" s="1" t="s">
        <v>174</v>
      </c>
      <c r="F23" s="1" t="s">
        <v>12</v>
      </c>
      <c r="G23" s="1">
        <v>16</v>
      </c>
      <c r="H23" s="1">
        <v>16</v>
      </c>
    </row>
    <row r="24" spans="1:8">
      <c r="A24" s="1" t="str">
        <f>CONCATENATE("qsub -V -cwd -l h_vmem=5G -pe shm 16 -j y -N ",B24," ./STAR_RSEM_ENCODE.sh")</f>
        <v>qsub -V -cwd -l h_vmem=5G -pe shm 16 -j y -N S4.iPSEC_IPAH_ST020.1.trimmed.fastq.gz ./STAR_RSEM_ENCODE.sh</v>
      </c>
      <c r="B24" t="s">
        <v>139</v>
      </c>
      <c r="C24" t="s">
        <v>167</v>
      </c>
      <c r="D24" s="1" t="s">
        <v>173</v>
      </c>
      <c r="E24" s="1" t="s">
        <v>174</v>
      </c>
      <c r="F24" s="1" t="s">
        <v>12</v>
      </c>
      <c r="G24" s="1">
        <v>16</v>
      </c>
      <c r="H24" s="1">
        <v>16</v>
      </c>
    </row>
    <row r="25" spans="1:8">
      <c r="A25" s="1" t="str">
        <f>CONCATENATE("qsub -V -cwd -l h_vmem=5G -pe shm 16 -j y -N ",B25," ./STAR_RSEM_ENCODE.sh")</f>
        <v>qsub -V -cwd -l h_vmem=5G -pe shm 16 -j y -N S5.SPAEC_IPAH_ST026.1.trimmed.fastq.gz ./STAR_RSEM_ENCODE.sh</v>
      </c>
      <c r="B25" t="s">
        <v>140</v>
      </c>
      <c r="C25" t="s">
        <v>168</v>
      </c>
      <c r="D25" s="1" t="s">
        <v>173</v>
      </c>
      <c r="E25" s="1" t="s">
        <v>174</v>
      </c>
      <c r="F25" s="1" t="s">
        <v>12</v>
      </c>
      <c r="G25" s="1">
        <v>16</v>
      </c>
      <c r="H25" s="1">
        <v>16</v>
      </c>
    </row>
    <row r="26" spans="1:8">
      <c r="A26" s="1" t="str">
        <f>CONCATENATE("qsub -V -cwd -l h_vmem=5G -pe shm 16 -j y -N ",B26," ./STAR_RSEM_ENCODE.sh")</f>
        <v>qsub -V -cwd -l h_vmem=5G -pe shm 16 -j y -N S6.iPSEC_IPAH_ST026.1.trimmed.fastq.gz ./STAR_RSEM_ENCODE.sh</v>
      </c>
      <c r="B26" t="s">
        <v>141</v>
      </c>
      <c r="C26" t="s">
        <v>169</v>
      </c>
      <c r="D26" s="1" t="s">
        <v>173</v>
      </c>
      <c r="E26" s="1" t="s">
        <v>174</v>
      </c>
      <c r="F26" s="1" t="s">
        <v>12</v>
      </c>
      <c r="G26" s="1">
        <v>16</v>
      </c>
      <c r="H26" s="1">
        <v>16</v>
      </c>
    </row>
    <row r="27" spans="1:8">
      <c r="A27" s="1" t="str">
        <f>CONCATENATE("qsub -V -cwd -l h_vmem=5G -pe shm 16 -j y -N ",B27," ./STAR_RSEM_ENCODE.sh")</f>
        <v>qsub -V -cwd -l h_vmem=5G -pe shm 16 -j y -N S7.SPAEC_IPAH_ST037.1.trimmed.fastq.gz ./STAR_RSEM_ENCODE.sh</v>
      </c>
      <c r="B27" t="s">
        <v>142</v>
      </c>
      <c r="C27" t="s">
        <v>170</v>
      </c>
      <c r="D27" s="1" t="s">
        <v>173</v>
      </c>
      <c r="E27" s="1" t="s">
        <v>174</v>
      </c>
      <c r="F27" s="1" t="s">
        <v>12</v>
      </c>
      <c r="G27" s="1">
        <v>16</v>
      </c>
      <c r="H27" s="1">
        <v>16</v>
      </c>
    </row>
    <row r="28" spans="1:8">
      <c r="A28" s="1" t="str">
        <f>CONCATENATE("qsub -V -cwd -l h_vmem=5G -pe shm 16 -j y -N ",B28," ./STAR_RSEM_ENCODE.sh")</f>
        <v>qsub -V -cwd -l h_vmem=5G -pe shm 16 -j y -N S8.iPSEC_IPAH_ST037.1.trimmed.fastq.gz ./STAR_RSEM_ENCODE.sh</v>
      </c>
      <c r="B28" t="s">
        <v>143</v>
      </c>
      <c r="C28" t="s">
        <v>171</v>
      </c>
      <c r="D28" s="1" t="s">
        <v>173</v>
      </c>
      <c r="E28" s="1" t="s">
        <v>174</v>
      </c>
      <c r="F28" s="1" t="s">
        <v>12</v>
      </c>
      <c r="G28" s="1">
        <v>16</v>
      </c>
      <c r="H28" s="1">
        <v>16</v>
      </c>
    </row>
    <row r="29" spans="1:8">
      <c r="A29" s="1" t="str">
        <f>CONCATENATE("qsub -V -cwd -l h_vmem=5G -pe shm 16 -j y -N ",B29," ./STAR_RSEM_ENCODE.sh")</f>
        <v>qsub -V -cwd -l h_vmem=5G -pe shm 16 -j y -N S9.LPAEC_BMPR2_Mut_VA010.1.trimmed.fastq.gz ./STAR_RSEM_ENCODE.sh</v>
      </c>
      <c r="B29" t="s">
        <v>144</v>
      </c>
      <c r="C29" t="s">
        <v>172</v>
      </c>
      <c r="D29" s="1" t="s">
        <v>173</v>
      </c>
      <c r="E29" s="1" t="s">
        <v>174</v>
      </c>
      <c r="F29" s="1" t="s">
        <v>12</v>
      </c>
      <c r="G29" s="1">
        <v>16</v>
      </c>
      <c r="H29" s="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showRuler="0" workbookViewId="0">
      <selection activeCell="A2" sqref="A2:H7"/>
    </sheetView>
  </sheetViews>
  <sheetFormatPr baseColWidth="10" defaultRowHeight="15" x14ac:dyDescent="0"/>
  <cols>
    <col min="1" max="1" width="80" bestFit="1" customWidth="1"/>
    <col min="2" max="3" width="20.1640625" bestFit="1" customWidth="1"/>
    <col min="6" max="6" width="10" bestFit="1" customWidth="1"/>
    <col min="7" max="7" width="14.1640625" bestFit="1" customWidth="1"/>
    <col min="8" max="8" width="14.6640625" bestFit="1" customWidth="1"/>
  </cols>
  <sheetData>
    <row r="1" spans="1:8">
      <c r="A1" s="5" t="s">
        <v>6</v>
      </c>
      <c r="B1" s="4" t="s">
        <v>7</v>
      </c>
      <c r="C1" s="5" t="s">
        <v>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8">
      <c r="A2" s="1" t="str">
        <f t="shared" ref="A2:A7" si="0">CONCATENATE("qsub -V -cwd -l h_vmem=5G -pe shm 16 -j y -N ",B2," ./STAR_RSEM_ENCODE.sh")</f>
        <v>qsub -V -cwd -l h_vmem=5G -pe shm 16 -j y -N L1.1.trimmed.fastq.gz ./STAR_RSEM_ENCODE.sh</v>
      </c>
      <c r="B2" t="s">
        <v>200</v>
      </c>
      <c r="C2" t="s">
        <v>206</v>
      </c>
      <c r="D2" s="1" t="s">
        <v>8</v>
      </c>
      <c r="E2" s="1" t="s">
        <v>9</v>
      </c>
      <c r="F2" s="1" t="s">
        <v>199</v>
      </c>
      <c r="G2" s="1">
        <v>16</v>
      </c>
      <c r="H2" s="1">
        <v>16</v>
      </c>
    </row>
    <row r="3" spans="1:8">
      <c r="A3" s="1" t="str">
        <f t="shared" si="0"/>
        <v>qsub -V -cwd -l h_vmem=5G -pe shm 16 -j y -N L2.1.trimmed.fastq.gz ./STAR_RSEM_ENCODE.sh</v>
      </c>
      <c r="B3" t="s">
        <v>201</v>
      </c>
      <c r="C3" t="s">
        <v>207</v>
      </c>
      <c r="D3" s="1" t="s">
        <v>8</v>
      </c>
      <c r="E3" s="1" t="s">
        <v>9</v>
      </c>
      <c r="F3" s="1" t="s">
        <v>199</v>
      </c>
      <c r="G3" s="1">
        <v>16</v>
      </c>
      <c r="H3" s="1">
        <v>16</v>
      </c>
    </row>
    <row r="4" spans="1:8">
      <c r="A4" s="1" t="str">
        <f t="shared" si="0"/>
        <v>qsub -V -cwd -l h_vmem=5G -pe shm 16 -j y -N O1.1.trimmed.fastq.gz ./STAR_RSEM_ENCODE.sh</v>
      </c>
      <c r="B4" t="s">
        <v>202</v>
      </c>
      <c r="C4" t="s">
        <v>208</v>
      </c>
      <c r="D4" s="1" t="s">
        <v>8</v>
      </c>
      <c r="E4" s="1" t="s">
        <v>9</v>
      </c>
      <c r="F4" s="1" t="s">
        <v>199</v>
      </c>
      <c r="G4" s="1">
        <v>16</v>
      </c>
      <c r="H4" s="1">
        <v>16</v>
      </c>
    </row>
    <row r="5" spans="1:8">
      <c r="A5" s="1" t="str">
        <f t="shared" si="0"/>
        <v>qsub -V -cwd -l h_vmem=5G -pe shm 16 -j y -N O2.1.trimmed.fastq.gz ./STAR_RSEM_ENCODE.sh</v>
      </c>
      <c r="B5" t="s">
        <v>203</v>
      </c>
      <c r="C5" t="s">
        <v>209</v>
      </c>
      <c r="D5" s="1" t="s">
        <v>8</v>
      </c>
      <c r="E5" s="1" t="s">
        <v>9</v>
      </c>
      <c r="F5" s="1" t="s">
        <v>199</v>
      </c>
      <c r="G5" s="1">
        <v>16</v>
      </c>
      <c r="H5" s="1">
        <v>16</v>
      </c>
    </row>
    <row r="6" spans="1:8">
      <c r="A6" s="1" t="str">
        <f t="shared" si="0"/>
        <v>qsub -V -cwd -l h_vmem=5G -pe shm 16 -j y -N S1.1.trimmed.fastq.gz ./STAR_RSEM_ENCODE.sh</v>
      </c>
      <c r="B6" t="s">
        <v>204</v>
      </c>
      <c r="C6" t="s">
        <v>210</v>
      </c>
      <c r="D6" s="1" t="s">
        <v>8</v>
      </c>
      <c r="E6" s="1" t="s">
        <v>9</v>
      </c>
      <c r="F6" s="1" t="s">
        <v>199</v>
      </c>
      <c r="G6" s="1">
        <v>16</v>
      </c>
      <c r="H6" s="1">
        <v>16</v>
      </c>
    </row>
    <row r="7" spans="1:8">
      <c r="A7" s="1" t="str">
        <f t="shared" si="0"/>
        <v>qsub -V -cwd -l h_vmem=5G -pe shm 16 -j y -N S2.1.trimmed.fastq.gz ./STAR_RSEM_ENCODE.sh</v>
      </c>
      <c r="B7" t="s">
        <v>205</v>
      </c>
      <c r="C7" t="s">
        <v>211</v>
      </c>
      <c r="D7" s="1" t="s">
        <v>8</v>
      </c>
      <c r="E7" s="1" t="s">
        <v>9</v>
      </c>
      <c r="F7" s="1" t="s">
        <v>199</v>
      </c>
      <c r="G7" s="1">
        <v>16</v>
      </c>
      <c r="H7" s="1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to_GRCh37</vt:lpstr>
      <vt:lpstr>GRCh38</vt:lpstr>
      <vt:lpstr>to_GRCh37_UNSTRANDED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2015-09-15T00:36:52Z</dcterms:created>
  <dcterms:modified xsi:type="dcterms:W3CDTF">2016-06-23T21:42:18Z</dcterms:modified>
</cp:coreProperties>
</file>