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0" windowWidth="25520" windowHeight="15600" tabRatio="850"/>
  </bookViews>
  <sheets>
    <sheet name="1) rename" sheetId="3" r:id="rId1"/>
    <sheet name="2) Tophat" sheetId="16" r:id="rId2"/>
    <sheet name="workflow" sheetId="5" r:id="rId3"/>
    <sheet name="merge" sheetId="8" r:id="rId4"/>
    <sheet name="cufflinks" sheetId="11" r:id="rId5"/>
    <sheet name="cuffmerge" sheetId="12" r:id="rId6"/>
    <sheet name="cuffcompare" sheetId="14" r:id="rId7"/>
    <sheet name="cuffdiff" sheetId="13" r:id="rId8"/>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2" i="3" l="1"/>
  <c r="F3" i="3"/>
  <c r="F4" i="3"/>
  <c r="F5" i="3"/>
  <c r="F6" i="3"/>
  <c r="F7" i="3"/>
  <c r="F8" i="3"/>
  <c r="F9" i="3"/>
  <c r="F10" i="3"/>
  <c r="F11" i="3"/>
  <c r="F12" i="3"/>
  <c r="F13" i="3"/>
  <c r="F14" i="3"/>
  <c r="F15" i="3"/>
  <c r="F16" i="3"/>
  <c r="F17" i="3"/>
  <c r="G3" i="11"/>
  <c r="G4" i="11"/>
  <c r="G5" i="11"/>
  <c r="G2" i="11"/>
  <c r="F3" i="8"/>
  <c r="F4" i="8"/>
  <c r="F5" i="8"/>
  <c r="F2" i="8"/>
</calcChain>
</file>

<file path=xl/sharedStrings.xml><?xml version="1.0" encoding="utf-8"?>
<sst xmlns="http://schemas.openxmlformats.org/spreadsheetml/2006/main" count="256" uniqueCount="143">
  <si>
    <t>D26W3ACXX_s6_1_GSLv2-7_50_SL36232.fastq.gz</t>
  </si>
  <si>
    <t>D26W3ACXX_s6_1_GSLv2-7_51_SL36233.fastq.gz</t>
  </si>
  <si>
    <t>D26W3ACXX_s6_1_GSLv2-7_52_SL36234.fastq.gz</t>
  </si>
  <si>
    <t>D26W3ACXX_s6_1_GSLv2-7_53_SL36235.fastq.gz</t>
  </si>
  <si>
    <t>D26W3ACXX_s6_2_GSLv2-7_50_SL36232.fastq.gz</t>
  </si>
  <si>
    <t>D26W3ACXX_s6_2_GSLv2-7_51_SL36233.fastq.gz</t>
  </si>
  <si>
    <t>D26W3ACXX_s6_2_GSLv2-7_52_SL36234.fastq.gz</t>
  </si>
  <si>
    <t>D26W3ACXX_s6_2_GSLv2-7_53_SL36235.fastq.gz</t>
  </si>
  <si>
    <t>D26W3ACXX_s7_1_GSLv2-7_50_SL36232.fastq.gz</t>
  </si>
  <si>
    <t>D26W3ACXX_s7_1_GSLv2-7_51_SL36233.fastq.gz</t>
  </si>
  <si>
    <t>D26W3ACXX_s7_1_GSLv2-7_52_SL36234.fastq.gz</t>
  </si>
  <si>
    <t>D26W3ACXX_s7_1_GSLv2-7_53_SL36235.fastq.gz</t>
  </si>
  <si>
    <t>D26W3ACXX_s7_2_GSLv2-7_50_SL36232.fastq.gz</t>
  </si>
  <si>
    <t>D26W3ACXX_s7_2_GSLv2-7_51_SL36233.fastq.gz</t>
  </si>
  <si>
    <t>D26W3ACXX_s7_2_GSLv2-7_52_SL36234.fastq.gz</t>
  </si>
  <si>
    <t>D26W3ACXX_s7_2_GSLv2-7_53_SL36235.fastq.gz</t>
  </si>
  <si>
    <t>2254-SD-0001</t>
  </si>
  <si>
    <t>2254-SD-0002</t>
  </si>
  <si>
    <t>untreated</t>
  </si>
  <si>
    <t>2d +dex</t>
  </si>
  <si>
    <t>2254-SD-0005</t>
  </si>
  <si>
    <t>2254-SD-0006</t>
  </si>
  <si>
    <t>GSLv2-7_50 ACGGGTA SL36232 2254-SD-0001</t>
  </si>
  <si>
    <t>GSLv2-7_51 GCATGCT SL36233 2254-SD-0002</t>
  </si>
  <si>
    <t>GSLv2-7_52 TAGGCGA SL36234 2254-SD-0005</t>
  </si>
  <si>
    <t>GSLv2-7_53 CTCACGA SL36235 2254-SD-0006</t>
  </si>
  <si>
    <t>fastq</t>
  </si>
  <si>
    <t>for x in `/bin/ls *.gz` ; do bash batch.sh $x; done</t>
  </si>
  <si>
    <t>#!/bin/sh</t>
  </si>
  <si>
    <t>jobname=`echo $1`</t>
  </si>
  <si>
    <t>#$ -N $1</t>
  </si>
  <si>
    <t>#$ -cwd</t>
  </si>
  <si>
    <t>#$ -j y</t>
  </si>
  <si>
    <t>#$ -S /bin/bash</t>
  </si>
  <si>
    <t>#$ -q rcc-30d</t>
  </si>
  <si>
    <t>#$ -pe thread 4</t>
  </si>
  <si>
    <t>#$ -l mem_total=24g</t>
  </si>
  <si>
    <t>gunzip $1</t>
  </si>
  <si>
    <t>EOF</t>
  </si>
  <si>
    <t>sleep 1</t>
  </si>
  <si>
    <t>cat &gt; /tmp/tempscript sh &lt;&lt; EOF</t>
  </si>
  <si>
    <t>batch.sh</t>
  </si>
  <si>
    <t>qsub -q rcc-30d /tmp/tempscript.sh</t>
  </si>
  <si>
    <t>rm /tmp/tempscript.sh</t>
  </si>
  <si>
    <t>cd .</t>
  </si>
  <si>
    <t>rename samples</t>
  </si>
  <si>
    <t>gunzip using batch.sh</t>
  </si>
  <si>
    <t>run tophat</t>
  </si>
  <si>
    <t>#!/bin/bash</t>
  </si>
  <si>
    <t>output</t>
  </si>
  <si>
    <t>copy fastqs elsewhere</t>
  </si>
  <si>
    <t>run tophat w/ genes.gtf</t>
  </si>
  <si>
    <t>compare differences in tophats</t>
  </si>
  <si>
    <t>samtools merge (if neccesary)</t>
  </si>
  <si>
    <t>output name</t>
  </si>
  <si>
    <t>command</t>
  </si>
  <si>
    <t>un</t>
  </si>
  <si>
    <t>input 1</t>
  </si>
  <si>
    <t>input 2</t>
  </si>
  <si>
    <t xml:space="preserve">samtools merge </t>
  </si>
  <si>
    <t xml:space="preserve">accepted_hits1.bam </t>
  </si>
  <si>
    <t xml:space="preserve">accepted_hits2.bam </t>
  </si>
  <si>
    <t xml:space="preserve">_merged.bam </t>
  </si>
  <si>
    <t>concatenated</t>
  </si>
  <si>
    <t>2d</t>
  </si>
  <si>
    <t>4dA</t>
  </si>
  <si>
    <t>4dB</t>
  </si>
  <si>
    <t>qsub -q rcc-30d merge</t>
  </si>
  <si>
    <t>check quality w/ fastqc</t>
  </si>
  <si>
    <t xml:space="preserve">samtools merge un_merged.bam accepted_hits1.bam accepted_hits2.bam </t>
  </si>
  <si>
    <t xml:space="preserve">samtools merge 2d_merged.bam accepted_hits1.bam accepted_hits2.bam </t>
  </si>
  <si>
    <t xml:space="preserve">samtools merge 4dA_merged.bam accepted_hits1.bam accepted_hits2.bam </t>
  </si>
  <si>
    <t xml:space="preserve">samtools merge 4dB_merged.bam accepted_hits1.bam accepted_hits2.bam </t>
  </si>
  <si>
    <t>qsub -q rcc-30d -pe thread 4 ./cufflinks.sh</t>
  </si>
  <si>
    <t>./</t>
  </si>
  <si>
    <t xml:space="preserve">time /usr/local/cufflinks/latest/bin/cufflinks -p 4 -o </t>
  </si>
  <si>
    <t xml:space="preserve">_links </t>
  </si>
  <si>
    <t xml:space="preserve">time /usr/local/cufflinks/latest/bin/cufflinks -p 4 -o un_links ./un_merged.bam </t>
  </si>
  <si>
    <t xml:space="preserve">time /usr/local/cufflinks/latest/bin/cufflinks -p 4 -o 2d_links ./2d_merged.bam </t>
  </si>
  <si>
    <t xml:space="preserve">time /usr/local/cufflinks/latest/bin/cufflinks -p 4 -o 4dA_links ./4dA_merged.bam </t>
  </si>
  <si>
    <t xml:space="preserve">time /usr/local/cufflinks/latest/bin/cufflinks -p 4 -o 4dB_links ./4dB_merged.bam </t>
  </si>
  <si>
    <t>cufflinks</t>
  </si>
  <si>
    <t>/usr/local/cufflinks/latest/bin/cuffmerge -g genes.gtf -s genome.fa -p 4 assemblies.txt</t>
  </si>
  <si>
    <t xml:space="preserve">cd . </t>
  </si>
  <si>
    <t>make assemblies.txt</t>
  </si>
  <si>
    <t>2d_transcripts.gtf</t>
  </si>
  <si>
    <t>4dB_transcripts.gtf</t>
  </si>
  <si>
    <t>4dA_transcripts.gtf</t>
  </si>
  <si>
    <t>un_transcripts.gtf</t>
  </si>
  <si>
    <t>qsub -q rcc-30d -pe thread 4 ./cuffmerge.sh</t>
  </si>
  <si>
    <t>did this on galaxy because kept getting error on zcluster</t>
  </si>
  <si>
    <t>./2d_merged.bam</t>
  </si>
  <si>
    <t>./4dA_merged.bam</t>
  </si>
  <si>
    <t>./4dB_merged.bam</t>
  </si>
  <si>
    <t>./un_merged.bam</t>
  </si>
  <si>
    <t>cuffdiff -o diff_out -b genome.fa -p 8 -u merged_asm/merged.gtf</t>
  </si>
  <si>
    <t>script</t>
  </si>
  <si>
    <t>/usr/local/cufflinks/2.1.1/bin/cuffdiff -o diff_out -b genome.fa -p 8 -u all_transcripts.gtf</t>
  </si>
  <si>
    <t>cuffmerge (on galaxy)</t>
  </si>
  <si>
    <t>cuffcompare to add neccesary info</t>
  </si>
  <si>
    <t xml:space="preserve">Cufflinks.cuffdiff requires that transcripts in the input GTF be annotated with certain attributes in order to look for changes in primary transcript expression, splicing, coding output, and promoter use. These attributes are: </t>
  </si>
  <si>
    <t>cuffcompare -s /path/to/genome_seqs.fa -CG -r annotation.gtf annotation.gtf</t>
  </si>
  <si>
    <t>Note: If an arbitrary GTF/GFF3 file is used as input (instead of the .combined.gtf file produced by Cuffcompare), these attributes will not be present, but Cuffcompare can still be used to obtain these attributes with a command like this: </t>
  </si>
  <si>
    <t>The resulting cuffcmp.combined.gtf file created by this command will have the tss_id and p_id attributes added to each record and this file can be used as input for cuffdiff.</t>
  </si>
  <si>
    <t xml:space="preserve">  tss_id: The ID of this transcript's inferred start site. Determines which primary transcript this processed transcript is believed to come from. </t>
  </si>
  <si>
    <t xml:space="preserve">  p_id: The ID of the coding sequence this transcript contains. This attribute is attached to Cufflinks.cuffcompare output by Cufflinks.cuffcompare only when it is run with a reference annotation that include coding sequence (CDS) records. Further, differential CDS analysis is only performed when all isoforms of a gene have p_id attributes, because neither Cufflinks nor Cufflinks.cuffcompare attempt to assign an open reading frame to transcripts. </t>
  </si>
  <si>
    <t>qsub -q rcc-30d -pe thread 8 ./cuffdiff.sh</t>
  </si>
  <si>
    <t>http://qbcg.uga.edu/wp-content/uploads/2012/07/Differential-gene-and-transcript-expression-analysis-of-RNA-seq-experiments-with-TopHat-and-Cufflinks.pdf</t>
  </si>
  <si>
    <t>Helpful Links</t>
  </si>
  <si>
    <t>Use CummeRbund according to link</t>
  </si>
  <si>
    <t>cuffdiff -&gt; look at results</t>
  </si>
  <si>
    <t>cds_exp.diff</t>
  </si>
  <si>
    <t>Best outputs</t>
  </si>
  <si>
    <t>cds.fpkm_tracking</t>
  </si>
  <si>
    <t>what are .fpkm_tracking files? Conf_lo/hi?</t>
  </si>
  <si>
    <t>can pull out info here and make heatmap</t>
  </si>
  <si>
    <t>HA_Sample_Name</t>
  </si>
  <si>
    <t>Unix Command</t>
  </si>
  <si>
    <t>_1</t>
  </si>
  <si>
    <t>_2</t>
  </si>
  <si>
    <t>.gz</t>
  </si>
  <si>
    <t>un_1</t>
  </si>
  <si>
    <t>un_2</t>
  </si>
  <si>
    <t>2d_1</t>
  </si>
  <si>
    <t>2d_2</t>
  </si>
  <si>
    <t>4dA_1</t>
  </si>
  <si>
    <t>4dA_2</t>
  </si>
  <si>
    <t>4dB_1</t>
  </si>
  <si>
    <t>4dB_2</t>
  </si>
  <si>
    <t>paired end</t>
  </si>
  <si>
    <t>New_Name (cond_repLetter_seq#)</t>
  </si>
  <si>
    <t>4d+dex rep A</t>
  </si>
  <si>
    <t>4d+dex rep B</t>
  </si>
  <si>
    <t>Step</t>
  </si>
  <si>
    <t>Command</t>
  </si>
  <si>
    <t>NOTE</t>
  </si>
  <si>
    <t>mkdir</t>
  </si>
  <si>
    <t>a) backup:</t>
  </si>
  <si>
    <t>rm *.o* *.e*</t>
  </si>
  <si>
    <t>c) tophat:</t>
  </si>
  <si>
    <t>for x in `/bin/ls *.fastq` ; do bash tophat.sh $x; done</t>
  </si>
  <si>
    <t>for x in `/bin/ls *.gz` ; do bash mv_gun.sh $x; done</t>
  </si>
  <si>
    <t>mkdir ./backup/ ; mkdir ./map_stats/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</si>
</sst>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ourier"/>
      <family val="2"/>
      <charset val="204"/>
    </font>
    <font>
      <sz val="12"/>
      <color theme="1"/>
      <name val="Courier"/>
      <family val="2"/>
    </font>
    <font>
      <u/>
      <sz val="12"/>
      <color theme="10"/>
      <name val="Calibri"/>
      <family val="2"/>
      <scheme val="minor"/>
    </font>
    <font>
      <u/>
      <sz val="12"/>
      <color theme="11"/>
      <name val="Calibri"/>
      <family val="2"/>
      <scheme val="minor"/>
    </font>
    <font>
      <sz val="14"/>
      <color rgb="FF555555"/>
      <name val="Courier"/>
    </font>
    <font>
      <sz val="14"/>
      <color theme="1"/>
      <name val="Courier"/>
    </font>
    <font>
      <b/>
      <u/>
      <sz val="14"/>
      <color theme="1"/>
      <name val="Courier"/>
    </font>
    <font>
      <b/>
      <u/>
      <sz val="12"/>
      <color theme="1"/>
      <name val="Calibri"/>
      <scheme val="minor"/>
    </font>
    <font>
      <b/>
      <u/>
      <sz val="12"/>
      <color theme="1"/>
      <name val="Courier"/>
    </font>
    <font>
      <sz val="12"/>
      <color theme="1"/>
      <name val="Courier"/>
    </font>
    <font>
      <sz val="10"/>
      <color theme="1"/>
      <name val="Courie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8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2">
    <xf numFmtId="0" fontId="0" fillId="0" borderId="0" xfId="0"/>
    <xf numFmtId="0" fontId="5"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9" fillId="0" borderId="0" xfId="0" applyFont="1" applyAlignment="1">
      <alignment horizontal="center"/>
    </xf>
    <xf numFmtId="0" fontId="10" fillId="0" borderId="0" xfId="0" applyFont="1" applyAlignment="1">
      <alignment horizontal="center"/>
    </xf>
    <xf numFmtId="49" fontId="9" fillId="0" borderId="0" xfId="0" applyNumberFormat="1" applyFont="1"/>
    <xf numFmtId="49" fontId="10" fillId="2" borderId="0" xfId="0" applyNumberFormat="1" applyFont="1" applyFill="1"/>
    <xf numFmtId="0" fontId="10" fillId="2" borderId="0" xfId="0" applyFont="1" applyFill="1"/>
    <xf numFmtId="0" fontId="2" fillId="0" borderId="0" xfId="0" applyFont="1"/>
    <xf numFmtId="49" fontId="2" fillId="2" borderId="0" xfId="0" applyNumberFormat="1" applyFont="1" applyFill="1"/>
    <xf numFmtId="0" fontId="11" fillId="0" borderId="0" xfId="0" applyFont="1" applyAlignment="1">
      <alignment wrapText="1"/>
    </xf>
    <xf numFmtId="0" fontId="11" fillId="0" borderId="0" xfId="0" applyFont="1"/>
    <xf numFmtId="0" fontId="11" fillId="0" borderId="0" xfId="0" applyFont="1" applyAlignment="1">
      <alignment horizontal="left" vertical="center" wrapText="1" indent="1"/>
    </xf>
    <xf numFmtId="0" fontId="7" fillId="0" borderId="0" xfId="0" applyFont="1"/>
    <xf numFmtId="0" fontId="7" fillId="0" borderId="0" xfId="0" applyFont="1" applyAlignment="1">
      <alignment shrinkToFit="1"/>
    </xf>
    <xf numFmtId="0" fontId="6" fillId="0" borderId="0" xfId="0" applyFont="1" applyAlignment="1">
      <alignment shrinkToFit="1"/>
    </xf>
    <xf numFmtId="0" fontId="7" fillId="0" borderId="0" xfId="0" applyFont="1" applyAlignment="1">
      <alignment wrapText="1"/>
    </xf>
    <xf numFmtId="0" fontId="1" fillId="0" borderId="0" xfId="0" applyFont="1"/>
    <xf numFmtId="49" fontId="1" fillId="0" borderId="0" xfId="0" applyNumberFormat="1" applyFont="1"/>
  </cellXfs>
  <cellStyles count="48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Normal" xfId="0" builtinId="0"/>
    <cellStyle name="Normal 2" xfId="463"/>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workbookViewId="0">
      <selection activeCell="B18" sqref="B18"/>
    </sheetView>
  </sheetViews>
  <sheetFormatPr baseColWidth="10" defaultRowHeight="15" x14ac:dyDescent="0"/>
  <cols>
    <col min="1" max="1" width="60" style="2" bestFit="1" customWidth="1"/>
    <col min="2" max="2" width="32.1640625" style="2" bestFit="1" customWidth="1"/>
    <col min="3" max="3" width="0.6640625" style="18" customWidth="1"/>
    <col min="4" max="4" width="9.83203125" style="2" bestFit="1" customWidth="1"/>
    <col min="5" max="5" width="0.83203125" style="18" customWidth="1"/>
    <col min="6" max="6" width="86.5" style="2" bestFit="1" customWidth="1"/>
    <col min="7" max="7" width="4.83203125" style="2" customWidth="1"/>
    <col min="8" max="10" width="10.83203125" style="2"/>
    <col min="11" max="11" width="3" style="2" bestFit="1" customWidth="1"/>
    <col min="12" max="12" width="10.83203125" style="2"/>
    <col min="13" max="13" width="85.1640625" style="2" bestFit="1" customWidth="1"/>
    <col min="14" max="16384" width="10.83203125" style="2"/>
  </cols>
  <sheetData>
    <row r="1" spans="1:6" ht="30">
      <c r="A1" s="16" t="s">
        <v>116</v>
      </c>
      <c r="B1" s="19" t="s">
        <v>130</v>
      </c>
      <c r="C1" s="17"/>
      <c r="D1" s="19" t="s">
        <v>129</v>
      </c>
      <c r="E1" s="17"/>
      <c r="F1" s="16" t="s">
        <v>117</v>
      </c>
    </row>
    <row r="2" spans="1:6">
      <c r="A2" s="2" t="s">
        <v>0</v>
      </c>
      <c r="B2" s="2" t="s">
        <v>121</v>
      </c>
      <c r="C2" s="18" t="s">
        <v>26</v>
      </c>
      <c r="D2" s="2" t="s">
        <v>118</v>
      </c>
      <c r="E2" s="18" t="s">
        <v>120</v>
      </c>
      <c r="F2" s="2" t="str">
        <f>CONCATENATE("mv ",A2," ",B2,".",C2,D2,E2)</f>
        <v>mv D26W3ACXX_s6_1_GSLv2-7_50_SL36232.fastq.gz un_1.fastq_1.gz</v>
      </c>
    </row>
    <row r="3" spans="1:6">
      <c r="A3" s="2" t="s">
        <v>4</v>
      </c>
      <c r="B3" s="2" t="s">
        <v>121</v>
      </c>
      <c r="C3" s="18" t="s">
        <v>26</v>
      </c>
      <c r="D3" s="2" t="s">
        <v>119</v>
      </c>
      <c r="E3" s="18" t="s">
        <v>120</v>
      </c>
      <c r="F3" s="2" t="str">
        <f t="shared" ref="F3:F17" si="0">CONCATENATE("mv ",A3," ",B3,".",C3,D3,E3)</f>
        <v>mv D26W3ACXX_s6_2_GSLv2-7_50_SL36232.fastq.gz un_1.fastq_2.gz</v>
      </c>
    </row>
    <row r="4" spans="1:6">
      <c r="A4" s="2" t="s">
        <v>8</v>
      </c>
      <c r="B4" s="2" t="s">
        <v>122</v>
      </c>
      <c r="C4" s="18" t="s">
        <v>26</v>
      </c>
      <c r="D4" s="2" t="s">
        <v>118</v>
      </c>
      <c r="E4" s="18" t="s">
        <v>120</v>
      </c>
      <c r="F4" s="2" t="str">
        <f t="shared" si="0"/>
        <v>mv D26W3ACXX_s7_1_GSLv2-7_50_SL36232.fastq.gz un_2.fastq_1.gz</v>
      </c>
    </row>
    <row r="5" spans="1:6">
      <c r="A5" s="2" t="s">
        <v>12</v>
      </c>
      <c r="B5" s="2" t="s">
        <v>122</v>
      </c>
      <c r="C5" s="18" t="s">
        <v>26</v>
      </c>
      <c r="D5" s="2" t="s">
        <v>119</v>
      </c>
      <c r="E5" s="18" t="s">
        <v>120</v>
      </c>
      <c r="F5" s="2" t="str">
        <f t="shared" si="0"/>
        <v>mv D26W3ACXX_s7_2_GSLv2-7_50_SL36232.fastq.gz un_2.fastq_2.gz</v>
      </c>
    </row>
    <row r="6" spans="1:6">
      <c r="A6" s="2" t="s">
        <v>1</v>
      </c>
      <c r="B6" s="2" t="s">
        <v>123</v>
      </c>
      <c r="C6" s="18" t="s">
        <v>26</v>
      </c>
      <c r="D6" s="2" t="s">
        <v>118</v>
      </c>
      <c r="E6" s="18" t="s">
        <v>120</v>
      </c>
      <c r="F6" s="2" t="str">
        <f t="shared" si="0"/>
        <v>mv D26W3ACXX_s6_1_GSLv2-7_51_SL36233.fastq.gz 2d_1.fastq_1.gz</v>
      </c>
    </row>
    <row r="7" spans="1:6">
      <c r="A7" s="2" t="s">
        <v>5</v>
      </c>
      <c r="B7" s="2" t="s">
        <v>123</v>
      </c>
      <c r="C7" s="18" t="s">
        <v>26</v>
      </c>
      <c r="D7" s="2" t="s">
        <v>119</v>
      </c>
      <c r="E7" s="18" t="s">
        <v>120</v>
      </c>
      <c r="F7" s="2" t="str">
        <f t="shared" si="0"/>
        <v>mv D26W3ACXX_s6_2_GSLv2-7_51_SL36233.fastq.gz 2d_1.fastq_2.gz</v>
      </c>
    </row>
    <row r="8" spans="1:6">
      <c r="A8" s="2" t="s">
        <v>9</v>
      </c>
      <c r="B8" s="2" t="s">
        <v>124</v>
      </c>
      <c r="C8" s="18" t="s">
        <v>26</v>
      </c>
      <c r="D8" s="2" t="s">
        <v>118</v>
      </c>
      <c r="E8" s="18" t="s">
        <v>120</v>
      </c>
      <c r="F8" s="2" t="str">
        <f t="shared" si="0"/>
        <v>mv D26W3ACXX_s7_1_GSLv2-7_51_SL36233.fastq.gz 2d_2.fastq_1.gz</v>
      </c>
    </row>
    <row r="9" spans="1:6">
      <c r="A9" s="2" t="s">
        <v>13</v>
      </c>
      <c r="B9" s="2" t="s">
        <v>124</v>
      </c>
      <c r="C9" s="18" t="s">
        <v>26</v>
      </c>
      <c r="D9" s="2" t="s">
        <v>119</v>
      </c>
      <c r="E9" s="18" t="s">
        <v>120</v>
      </c>
      <c r="F9" s="2" t="str">
        <f t="shared" si="0"/>
        <v>mv D26W3ACXX_s7_2_GSLv2-7_51_SL36233.fastq.gz 2d_2.fastq_2.gz</v>
      </c>
    </row>
    <row r="10" spans="1:6">
      <c r="A10" s="2" t="s">
        <v>2</v>
      </c>
      <c r="B10" s="2" t="s">
        <v>125</v>
      </c>
      <c r="C10" s="18" t="s">
        <v>26</v>
      </c>
      <c r="D10" s="2" t="s">
        <v>118</v>
      </c>
      <c r="E10" s="18" t="s">
        <v>120</v>
      </c>
      <c r="F10" s="2" t="str">
        <f t="shared" si="0"/>
        <v>mv D26W3ACXX_s6_1_GSLv2-7_52_SL36234.fastq.gz 4dA_1.fastq_1.gz</v>
      </c>
    </row>
    <row r="11" spans="1:6">
      <c r="A11" s="2" t="s">
        <v>6</v>
      </c>
      <c r="B11" s="2" t="s">
        <v>125</v>
      </c>
      <c r="C11" s="18" t="s">
        <v>26</v>
      </c>
      <c r="D11" s="2" t="s">
        <v>119</v>
      </c>
      <c r="E11" s="18" t="s">
        <v>120</v>
      </c>
      <c r="F11" s="2" t="str">
        <f t="shared" si="0"/>
        <v>mv D26W3ACXX_s6_2_GSLv2-7_52_SL36234.fastq.gz 4dA_1.fastq_2.gz</v>
      </c>
    </row>
    <row r="12" spans="1:6">
      <c r="A12" s="2" t="s">
        <v>10</v>
      </c>
      <c r="B12" s="2" t="s">
        <v>126</v>
      </c>
      <c r="C12" s="18" t="s">
        <v>26</v>
      </c>
      <c r="D12" s="2" t="s">
        <v>118</v>
      </c>
      <c r="E12" s="18" t="s">
        <v>120</v>
      </c>
      <c r="F12" s="2" t="str">
        <f t="shared" si="0"/>
        <v>mv D26W3ACXX_s7_1_GSLv2-7_52_SL36234.fastq.gz 4dA_2.fastq_1.gz</v>
      </c>
    </row>
    <row r="13" spans="1:6">
      <c r="A13" s="2" t="s">
        <v>14</v>
      </c>
      <c r="B13" s="2" t="s">
        <v>126</v>
      </c>
      <c r="C13" s="18" t="s">
        <v>26</v>
      </c>
      <c r="D13" s="2" t="s">
        <v>119</v>
      </c>
      <c r="E13" s="18" t="s">
        <v>120</v>
      </c>
      <c r="F13" s="2" t="str">
        <f t="shared" si="0"/>
        <v>mv D26W3ACXX_s7_2_GSLv2-7_52_SL36234.fastq.gz 4dA_2.fastq_2.gz</v>
      </c>
    </row>
    <row r="14" spans="1:6">
      <c r="A14" s="2" t="s">
        <v>3</v>
      </c>
      <c r="B14" s="2" t="s">
        <v>127</v>
      </c>
      <c r="C14" s="18" t="s">
        <v>26</v>
      </c>
      <c r="D14" s="2" t="s">
        <v>118</v>
      </c>
      <c r="E14" s="18" t="s">
        <v>120</v>
      </c>
      <c r="F14" s="2" t="str">
        <f t="shared" si="0"/>
        <v>mv D26W3ACXX_s6_1_GSLv2-7_53_SL36235.fastq.gz 4dB_1.fastq_1.gz</v>
      </c>
    </row>
    <row r="15" spans="1:6">
      <c r="A15" s="2" t="s">
        <v>7</v>
      </c>
      <c r="B15" s="2" t="s">
        <v>127</v>
      </c>
      <c r="C15" s="18" t="s">
        <v>26</v>
      </c>
      <c r="D15" s="2" t="s">
        <v>119</v>
      </c>
      <c r="E15" s="18" t="s">
        <v>120</v>
      </c>
      <c r="F15" s="2" t="str">
        <f t="shared" si="0"/>
        <v>mv D26W3ACXX_s6_2_GSLv2-7_53_SL36235.fastq.gz 4dB_1.fastq_2.gz</v>
      </c>
    </row>
    <row r="16" spans="1:6">
      <c r="A16" s="2" t="s">
        <v>11</v>
      </c>
      <c r="B16" s="2" t="s">
        <v>128</v>
      </c>
      <c r="C16" s="18" t="s">
        <v>26</v>
      </c>
      <c r="D16" s="2" t="s">
        <v>118</v>
      </c>
      <c r="E16" s="18" t="s">
        <v>120</v>
      </c>
      <c r="F16" s="2" t="str">
        <f t="shared" si="0"/>
        <v>mv D26W3ACXX_s7_1_GSLv2-7_53_SL36235.fastq.gz 4dB_2.fastq_1.gz</v>
      </c>
    </row>
    <row r="17" spans="1:6">
      <c r="A17" s="2" t="s">
        <v>15</v>
      </c>
      <c r="B17" s="2" t="s">
        <v>128</v>
      </c>
      <c r="C17" s="18" t="s">
        <v>26</v>
      </c>
      <c r="D17" s="2" t="s">
        <v>119</v>
      </c>
      <c r="E17" s="18" t="s">
        <v>120</v>
      </c>
      <c r="F17" s="2" t="str">
        <f t="shared" si="0"/>
        <v>mv D26W3ACXX_s7_2_GSLv2-7_53_SL36235.fastq.gz 4dB_2.fastq_2.gz</v>
      </c>
    </row>
    <row r="19" spans="1:6">
      <c r="A19" s="2" t="s">
        <v>16</v>
      </c>
      <c r="B19" s="2" t="s">
        <v>18</v>
      </c>
      <c r="F19" s="1" t="s">
        <v>22</v>
      </c>
    </row>
    <row r="20" spans="1:6">
      <c r="A20" s="2" t="s">
        <v>17</v>
      </c>
      <c r="B20" s="2" t="s">
        <v>19</v>
      </c>
      <c r="F20" s="1" t="s">
        <v>23</v>
      </c>
    </row>
    <row r="21" spans="1:6">
      <c r="A21" s="2" t="s">
        <v>20</v>
      </c>
      <c r="B21" s="2" t="s">
        <v>131</v>
      </c>
      <c r="F21" s="1" t="s">
        <v>24</v>
      </c>
    </row>
    <row r="22" spans="1:6">
      <c r="A22" s="2" t="s">
        <v>21</v>
      </c>
      <c r="B22" s="2" t="s">
        <v>132</v>
      </c>
      <c r="F22" s="1" t="s">
        <v>25</v>
      </c>
    </row>
    <row r="41" spans="2:6">
      <c r="B41" s="2" t="s">
        <v>41</v>
      </c>
      <c r="F41" s="2" t="s">
        <v>28</v>
      </c>
    </row>
    <row r="42" spans="2:6">
      <c r="F42" s="2" t="s">
        <v>29</v>
      </c>
    </row>
    <row r="43" spans="2:6">
      <c r="F43" s="2" t="s">
        <v>40</v>
      </c>
    </row>
    <row r="44" spans="2:6">
      <c r="F44" s="2" t="s">
        <v>28</v>
      </c>
    </row>
    <row r="45" spans="2:6">
      <c r="F45" s="2" t="s">
        <v>30</v>
      </c>
    </row>
    <row r="46" spans="2:6">
      <c r="F46" s="2" t="s">
        <v>31</v>
      </c>
    </row>
    <row r="47" spans="2:6">
      <c r="F47" s="2" t="s">
        <v>32</v>
      </c>
    </row>
    <row r="48" spans="2:6">
      <c r="F48" s="2" t="s">
        <v>33</v>
      </c>
    </row>
    <row r="49" spans="6:6">
      <c r="F49" s="2" t="s">
        <v>34</v>
      </c>
    </row>
    <row r="50" spans="6:6">
      <c r="F50" s="2" t="s">
        <v>35</v>
      </c>
    </row>
    <row r="51" spans="6:6">
      <c r="F51" s="2" t="s">
        <v>36</v>
      </c>
    </row>
    <row r="52" spans="6:6">
      <c r="F52" s="2" t="s">
        <v>44</v>
      </c>
    </row>
    <row r="53" spans="6:6">
      <c r="F53" s="2" t="s">
        <v>37</v>
      </c>
    </row>
    <row r="54" spans="6:6">
      <c r="F54" s="2" t="s">
        <v>38</v>
      </c>
    </row>
    <row r="55" spans="6:6">
      <c r="F55" s="2" t="s">
        <v>42</v>
      </c>
    </row>
    <row r="56" spans="6:6">
      <c r="F56" s="2" t="s">
        <v>39</v>
      </c>
    </row>
    <row r="57" spans="6:6">
      <c r="F57" s="2" t="s">
        <v>43</v>
      </c>
    </row>
    <row r="59" spans="6:6">
      <c r="F59" s="2" t="s">
        <v>27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5" sqref="B5"/>
    </sheetView>
  </sheetViews>
  <sheetFormatPr baseColWidth="10" defaultRowHeight="13" x14ac:dyDescent="0"/>
  <cols>
    <col min="1" max="1" width="14.5" style="20" bestFit="1" customWidth="1"/>
    <col min="2" max="2" width="72" style="20" bestFit="1" customWidth="1"/>
    <col min="3" max="3" width="15.6640625" style="20" bestFit="1" customWidth="1"/>
    <col min="4" max="16384" width="10.83203125" style="20"/>
  </cols>
  <sheetData>
    <row r="1" spans="1:3">
      <c r="A1" s="4" t="s">
        <v>133</v>
      </c>
      <c r="B1" s="4" t="s">
        <v>134</v>
      </c>
      <c r="C1" s="4" t="s">
        <v>135</v>
      </c>
    </row>
    <row r="2" spans="1:3" ht="15" customHeight="1">
      <c r="A2" s="20" t="s">
        <v>136</v>
      </c>
      <c r="B2" s="20" t="s">
        <v>142</v>
      </c>
    </row>
    <row r="3" spans="1:3">
      <c r="A3" s="20" t="s">
        <v>137</v>
      </c>
      <c r="B3" s="20" t="s">
        <v>141</v>
      </c>
    </row>
    <row r="4" spans="1:3">
      <c r="B4" s="20" t="s">
        <v>138</v>
      </c>
    </row>
    <row r="5" spans="1:3">
      <c r="A5" s="21" t="s">
        <v>139</v>
      </c>
      <c r="B5" s="20" t="s">
        <v>140</v>
      </c>
    </row>
    <row r="6" spans="1:3">
      <c r="A6" s="21"/>
    </row>
    <row r="7" spans="1:3">
      <c r="A7" s="21"/>
    </row>
    <row r="8" spans="1:3">
      <c r="A8" s="21"/>
    </row>
    <row r="9" spans="1:3">
      <c r="A9" s="21"/>
    </row>
    <row r="10" spans="1:3">
      <c r="A10" s="21"/>
    </row>
    <row r="11" spans="1:3">
      <c r="A11" s="21"/>
    </row>
    <row r="12" spans="1:3">
      <c r="A12" s="21"/>
    </row>
    <row r="13" spans="1:3">
      <c r="A13" s="21"/>
    </row>
    <row r="14" spans="1:3">
      <c r="A14" s="21"/>
    </row>
    <row r="15" spans="1:3">
      <c r="A15" s="21"/>
    </row>
    <row r="16" spans="1:3">
      <c r="A16" s="21"/>
    </row>
    <row r="17" spans="1:1">
      <c r="A17" s="21"/>
    </row>
    <row r="18" spans="1:1">
      <c r="A18" s="8"/>
    </row>
    <row r="19" spans="1:1">
      <c r="A19" s="21"/>
    </row>
    <row r="20" spans="1:1">
      <c r="A20" s="2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4" sqref="A4"/>
    </sheetView>
  </sheetViews>
  <sheetFormatPr baseColWidth="10" defaultRowHeight="15" x14ac:dyDescent="0"/>
  <cols>
    <col min="1" max="1" width="30.1640625" bestFit="1" customWidth="1"/>
    <col min="3" max="3" width="44.83203125" customWidth="1"/>
  </cols>
  <sheetData>
    <row r="1" spans="1:3">
      <c r="A1" t="s">
        <v>45</v>
      </c>
      <c r="C1" s="3" t="s">
        <v>108</v>
      </c>
    </row>
    <row r="2" spans="1:3">
      <c r="A2" t="s">
        <v>46</v>
      </c>
      <c r="C2" t="s">
        <v>107</v>
      </c>
    </row>
    <row r="3" spans="1:3">
      <c r="A3" t="s">
        <v>50</v>
      </c>
    </row>
    <row r="4" spans="1:3">
      <c r="A4" t="s">
        <v>68</v>
      </c>
    </row>
    <row r="5" spans="1:3">
      <c r="A5" t="s">
        <v>47</v>
      </c>
    </row>
    <row r="6" spans="1:3">
      <c r="A6" t="s">
        <v>51</v>
      </c>
    </row>
    <row r="7" spans="1:3">
      <c r="A7" t="s">
        <v>53</v>
      </c>
    </row>
    <row r="8" spans="1:3">
      <c r="A8" t="s">
        <v>81</v>
      </c>
    </row>
    <row r="9" spans="1:3">
      <c r="A9" t="s">
        <v>98</v>
      </c>
    </row>
    <row r="10" spans="1:3">
      <c r="A10" t="s">
        <v>99</v>
      </c>
    </row>
    <row r="11" spans="1:3">
      <c r="A11" t="s">
        <v>110</v>
      </c>
    </row>
    <row r="12" spans="1:3">
      <c r="A12" t="s">
        <v>109</v>
      </c>
    </row>
    <row r="14" spans="1:3">
      <c r="A14" t="s">
        <v>52</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A7" sqref="A7:A10"/>
    </sheetView>
  </sheetViews>
  <sheetFormatPr baseColWidth="10" defaultRowHeight="13" x14ac:dyDescent="0"/>
  <cols>
    <col min="1" max="1" width="19.1640625" style="5" bestFit="1" customWidth="1"/>
    <col min="2" max="2" width="14.5" style="7" bestFit="1" customWidth="1"/>
    <col min="3" max="3" width="18" style="7" bestFit="1" customWidth="1"/>
    <col min="4" max="5" width="32.5" style="7" bestFit="1" customWidth="1"/>
    <col min="6" max="6" width="82.83203125" style="5" bestFit="1" customWidth="1"/>
    <col min="7" max="16384" width="10.83203125" style="5"/>
  </cols>
  <sheetData>
    <row r="1" spans="1:6" s="4" customFormat="1">
      <c r="A1" s="4" t="s">
        <v>55</v>
      </c>
      <c r="B1" s="6" t="s">
        <v>54</v>
      </c>
      <c r="C1" s="6" t="s">
        <v>49</v>
      </c>
      <c r="D1" s="6" t="s">
        <v>57</v>
      </c>
      <c r="E1" s="6" t="s">
        <v>58</v>
      </c>
      <c r="F1" s="8" t="s">
        <v>63</v>
      </c>
    </row>
    <row r="2" spans="1:6">
      <c r="A2" s="5" t="s">
        <v>59</v>
      </c>
      <c r="B2" s="7" t="s">
        <v>56</v>
      </c>
      <c r="C2" s="7" t="s">
        <v>62</v>
      </c>
      <c r="D2" s="5" t="s">
        <v>60</v>
      </c>
      <c r="E2" s="5" t="s">
        <v>61</v>
      </c>
      <c r="F2" s="5" t="str">
        <f>CONCATENATE(A2,B2,C2,D2,E2)</f>
        <v xml:space="preserve">samtools merge un_merged.bam accepted_hits1.bam accepted_hits2.bam </v>
      </c>
    </row>
    <row r="3" spans="1:6">
      <c r="A3" s="5" t="s">
        <v>59</v>
      </c>
      <c r="B3" s="7" t="s">
        <v>64</v>
      </c>
      <c r="C3" s="7" t="s">
        <v>62</v>
      </c>
      <c r="D3" s="5" t="s">
        <v>60</v>
      </c>
      <c r="E3" s="5" t="s">
        <v>61</v>
      </c>
      <c r="F3" s="5" t="str">
        <f t="shared" ref="F3:F5" si="0">CONCATENATE(A3,B3,C3,D3,E3)</f>
        <v xml:space="preserve">samtools merge 2d_merged.bam accepted_hits1.bam accepted_hits2.bam </v>
      </c>
    </row>
    <row r="4" spans="1:6">
      <c r="A4" s="5" t="s">
        <v>59</v>
      </c>
      <c r="B4" s="7" t="s">
        <v>65</v>
      </c>
      <c r="C4" s="7" t="s">
        <v>62</v>
      </c>
      <c r="D4" s="5" t="s">
        <v>60</v>
      </c>
      <c r="E4" s="5" t="s">
        <v>61</v>
      </c>
      <c r="F4" s="5" t="str">
        <f t="shared" si="0"/>
        <v xml:space="preserve">samtools merge 4dA_merged.bam accepted_hits1.bam accepted_hits2.bam </v>
      </c>
    </row>
    <row r="5" spans="1:6">
      <c r="A5" s="5" t="s">
        <v>59</v>
      </c>
      <c r="B5" s="7" t="s">
        <v>66</v>
      </c>
      <c r="C5" s="7" t="s">
        <v>62</v>
      </c>
      <c r="D5" s="5" t="s">
        <v>60</v>
      </c>
      <c r="E5" s="5" t="s">
        <v>61</v>
      </c>
      <c r="F5" s="5" t="str">
        <f t="shared" si="0"/>
        <v xml:space="preserve">samtools merge 4dB_merged.bam accepted_hits1.bam accepted_hits2.bam </v>
      </c>
    </row>
    <row r="7" spans="1:6">
      <c r="A7" s="9" t="s">
        <v>48</v>
      </c>
    </row>
    <row r="8" spans="1:6">
      <c r="A8" s="9" t="s">
        <v>44</v>
      </c>
    </row>
    <row r="9" spans="1:6">
      <c r="A9" s="10" t="s">
        <v>69</v>
      </c>
      <c r="F9" s="5" t="s">
        <v>67</v>
      </c>
    </row>
    <row r="10" spans="1:6">
      <c r="A10" s="10" t="s">
        <v>44</v>
      </c>
      <c r="D10" s="5"/>
    </row>
    <row r="12" spans="1:6">
      <c r="A12" s="9" t="s">
        <v>48</v>
      </c>
    </row>
    <row r="13" spans="1:6">
      <c r="A13" s="9" t="s">
        <v>44</v>
      </c>
    </row>
    <row r="14" spans="1:6">
      <c r="A14" s="10" t="s">
        <v>70</v>
      </c>
    </row>
    <row r="15" spans="1:6">
      <c r="A15" s="10" t="s">
        <v>44</v>
      </c>
    </row>
    <row r="17" spans="1:1">
      <c r="A17" s="9" t="s">
        <v>48</v>
      </c>
    </row>
    <row r="18" spans="1:1">
      <c r="A18" s="9" t="s">
        <v>44</v>
      </c>
    </row>
    <row r="19" spans="1:1">
      <c r="A19" s="10" t="s">
        <v>71</v>
      </c>
    </row>
    <row r="20" spans="1:1">
      <c r="A20" s="10" t="s">
        <v>44</v>
      </c>
    </row>
    <row r="22" spans="1:1">
      <c r="A22" s="9" t="s">
        <v>48</v>
      </c>
    </row>
    <row r="23" spans="1:1">
      <c r="A23" s="9" t="s">
        <v>44</v>
      </c>
    </row>
    <row r="24" spans="1:1">
      <c r="A24" s="10" t="s">
        <v>72</v>
      </c>
    </row>
    <row r="25" spans="1:1">
      <c r="A25" s="10" t="s">
        <v>44</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0"/>
  <sheetViews>
    <sheetView workbookViewId="0">
      <selection activeCell="A7" sqref="A7:A9"/>
    </sheetView>
  </sheetViews>
  <sheetFormatPr baseColWidth="10" defaultRowHeight="13" x14ac:dyDescent="0"/>
  <cols>
    <col min="1" max="1" width="99.6640625" style="11" bestFit="1" customWidth="1"/>
    <col min="2" max="2" width="6" style="11" customWidth="1"/>
    <col min="3" max="3" width="9.6640625" style="11" bestFit="1" customWidth="1"/>
    <col min="4" max="4" width="3.6640625" style="11" bestFit="1" customWidth="1"/>
    <col min="5" max="5" width="4.83203125" style="11" bestFit="1" customWidth="1"/>
    <col min="6" max="6" width="15.6640625" style="11" bestFit="1" customWidth="1"/>
    <col min="7" max="7" width="21.6640625" style="11" bestFit="1" customWidth="1"/>
    <col min="8" max="16384" width="10.83203125" style="11"/>
  </cols>
  <sheetData>
    <row r="2" spans="1:7">
      <c r="A2" s="11" t="s">
        <v>75</v>
      </c>
      <c r="B2" s="7" t="s">
        <v>56</v>
      </c>
      <c r="C2" s="11" t="s">
        <v>76</v>
      </c>
      <c r="D2" s="11" t="s">
        <v>74</v>
      </c>
      <c r="E2" s="7" t="s">
        <v>56</v>
      </c>
      <c r="F2" s="7" t="s">
        <v>62</v>
      </c>
      <c r="G2" s="11" t="str">
        <f>CONCATENATE(A2,B2,C2,D2,E2,F2)</f>
        <v xml:space="preserve">time /usr/local/cufflinks/latest/bin/cufflinks -p 4 -o un_links ./un_merged.bam </v>
      </c>
    </row>
    <row r="3" spans="1:7">
      <c r="A3" s="11" t="s">
        <v>75</v>
      </c>
      <c r="B3" s="7" t="s">
        <v>64</v>
      </c>
      <c r="C3" s="11" t="s">
        <v>76</v>
      </c>
      <c r="D3" s="11" t="s">
        <v>74</v>
      </c>
      <c r="E3" s="7" t="s">
        <v>64</v>
      </c>
      <c r="F3" s="7" t="s">
        <v>62</v>
      </c>
      <c r="G3" s="11" t="str">
        <f t="shared" ref="G3:G5" si="0">CONCATENATE(A3,B3,C3,D3,E3,F3)</f>
        <v xml:space="preserve">time /usr/local/cufflinks/latest/bin/cufflinks -p 4 -o 2d_links ./2d_merged.bam </v>
      </c>
    </row>
    <row r="4" spans="1:7">
      <c r="A4" s="11" t="s">
        <v>75</v>
      </c>
      <c r="B4" s="7" t="s">
        <v>65</v>
      </c>
      <c r="C4" s="11" t="s">
        <v>76</v>
      </c>
      <c r="D4" s="11" t="s">
        <v>74</v>
      </c>
      <c r="E4" s="7" t="s">
        <v>65</v>
      </c>
      <c r="F4" s="7" t="s">
        <v>62</v>
      </c>
      <c r="G4" s="11" t="str">
        <f t="shared" si="0"/>
        <v xml:space="preserve">time /usr/local/cufflinks/latest/bin/cufflinks -p 4 -o 4dA_links ./4dA_merged.bam </v>
      </c>
    </row>
    <row r="5" spans="1:7">
      <c r="A5" s="11" t="s">
        <v>75</v>
      </c>
      <c r="B5" s="7" t="s">
        <v>66</v>
      </c>
      <c r="C5" s="11" t="s">
        <v>76</v>
      </c>
      <c r="D5" s="11" t="s">
        <v>74</v>
      </c>
      <c r="E5" s="7" t="s">
        <v>66</v>
      </c>
      <c r="F5" s="7" t="s">
        <v>62</v>
      </c>
      <c r="G5" s="11" t="str">
        <f t="shared" si="0"/>
        <v xml:space="preserve">time /usr/local/cufflinks/latest/bin/cufflinks -p 4 -o 4dB_links ./4dB_merged.bam </v>
      </c>
    </row>
    <row r="7" spans="1:7">
      <c r="A7" s="12" t="s">
        <v>48</v>
      </c>
      <c r="B7" s="9"/>
      <c r="C7" s="9"/>
    </row>
    <row r="8" spans="1:7">
      <c r="A8" s="9" t="s">
        <v>44</v>
      </c>
      <c r="B8" s="9"/>
      <c r="C8" s="9"/>
    </row>
    <row r="9" spans="1:7">
      <c r="A9" s="10" t="s">
        <v>77</v>
      </c>
      <c r="B9" s="10"/>
      <c r="C9" s="10"/>
    </row>
    <row r="10" spans="1:7">
      <c r="A10" s="10" t="s">
        <v>44</v>
      </c>
      <c r="B10" s="10"/>
      <c r="C10" s="10"/>
    </row>
    <row r="12" spans="1:7">
      <c r="A12" s="9" t="s">
        <v>48</v>
      </c>
      <c r="B12" s="9"/>
      <c r="C12" s="9"/>
    </row>
    <row r="13" spans="1:7">
      <c r="A13" s="9" t="s">
        <v>44</v>
      </c>
      <c r="B13" s="9"/>
      <c r="C13" s="9"/>
    </row>
    <row r="14" spans="1:7">
      <c r="A14" s="10" t="s">
        <v>78</v>
      </c>
      <c r="B14" s="10"/>
      <c r="C14" s="10"/>
    </row>
    <row r="15" spans="1:7">
      <c r="A15" s="10" t="s">
        <v>44</v>
      </c>
      <c r="B15" s="10"/>
      <c r="C15" s="10"/>
    </row>
    <row r="17" spans="1:3">
      <c r="A17" s="9" t="s">
        <v>48</v>
      </c>
      <c r="B17" s="9"/>
      <c r="C17" s="9"/>
    </row>
    <row r="18" spans="1:3">
      <c r="A18" s="9" t="s">
        <v>44</v>
      </c>
      <c r="B18" s="9"/>
      <c r="C18" s="9"/>
    </row>
    <row r="19" spans="1:3">
      <c r="A19" s="10" t="s">
        <v>79</v>
      </c>
      <c r="B19" s="10"/>
      <c r="C19" s="10"/>
    </row>
    <row r="20" spans="1:3">
      <c r="A20" s="10" t="s">
        <v>44</v>
      </c>
      <c r="B20" s="10"/>
      <c r="C20" s="10"/>
    </row>
    <row r="22" spans="1:3">
      <c r="A22" s="9" t="s">
        <v>48</v>
      </c>
      <c r="B22" s="9"/>
      <c r="C22" s="9"/>
    </row>
    <row r="23" spans="1:3">
      <c r="A23" s="9" t="s">
        <v>44</v>
      </c>
      <c r="B23" s="9"/>
      <c r="C23" s="9"/>
    </row>
    <row r="24" spans="1:3">
      <c r="A24" s="10" t="s">
        <v>80</v>
      </c>
      <c r="B24" s="10"/>
      <c r="C24" s="10"/>
    </row>
    <row r="25" spans="1:3">
      <c r="A25" s="10" t="s">
        <v>44</v>
      </c>
      <c r="B25" s="10"/>
      <c r="C25" s="10"/>
    </row>
    <row r="30" spans="1:3">
      <c r="A30" s="11" t="s">
        <v>73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5" sqref="A1:A5"/>
    </sheetView>
  </sheetViews>
  <sheetFormatPr baseColWidth="10" defaultRowHeight="13" x14ac:dyDescent="0"/>
  <cols>
    <col min="1" max="1" width="105.6640625" style="11" bestFit="1" customWidth="1"/>
    <col min="2" max="16384" width="10.83203125" style="11"/>
  </cols>
  <sheetData>
    <row r="1" spans="1:3">
      <c r="A1" s="4" t="s">
        <v>84</v>
      </c>
      <c r="C1" s="11" t="s">
        <v>90</v>
      </c>
    </row>
    <row r="2" spans="1:3">
      <c r="A2" s="11" t="s">
        <v>85</v>
      </c>
    </row>
    <row r="3" spans="1:3">
      <c r="A3" s="11" t="s">
        <v>86</v>
      </c>
    </row>
    <row r="4" spans="1:3">
      <c r="A4" s="11" t="s">
        <v>87</v>
      </c>
    </row>
    <row r="5" spans="1:3">
      <c r="A5" s="11" t="s">
        <v>88</v>
      </c>
    </row>
    <row r="7" spans="1:3">
      <c r="A7" s="11" t="s">
        <v>48</v>
      </c>
    </row>
    <row r="8" spans="1:3">
      <c r="A8" s="11" t="s">
        <v>44</v>
      </c>
    </row>
    <row r="9" spans="1:3">
      <c r="A9" s="11" t="s">
        <v>82</v>
      </c>
    </row>
    <row r="10" spans="1:3">
      <c r="A10" s="11" t="s">
        <v>83</v>
      </c>
    </row>
    <row r="12" spans="1:3">
      <c r="A12" s="11" t="s">
        <v>89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4" workbookViewId="0">
      <selection activeCell="A5" sqref="A5"/>
    </sheetView>
  </sheetViews>
  <sheetFormatPr baseColWidth="10" defaultRowHeight="12" x14ac:dyDescent="0"/>
  <cols>
    <col min="1" max="1" width="115.83203125" style="13" customWidth="1"/>
    <col min="2" max="4" width="67.5" style="13" customWidth="1"/>
    <col min="5" max="16384" width="10.83203125" style="14"/>
  </cols>
  <sheetData>
    <row r="1" spans="1:1" ht="36">
      <c r="A1" s="13" t="s">
        <v>100</v>
      </c>
    </row>
    <row r="2" spans="1:1">
      <c r="A2" s="15"/>
    </row>
    <row r="3" spans="1:1" ht="24">
      <c r="A3" s="15" t="s">
        <v>104</v>
      </c>
    </row>
    <row r="4" spans="1:1">
      <c r="A4" s="15"/>
    </row>
    <row r="5" spans="1:1" ht="60">
      <c r="A5" s="15" t="s">
        <v>105</v>
      </c>
    </row>
    <row r="7" spans="1:1" ht="36">
      <c r="A7" s="13" t="s">
        <v>102</v>
      </c>
    </row>
    <row r="9" spans="1:1">
      <c r="A9" s="13" t="s">
        <v>101</v>
      </c>
    </row>
    <row r="11" spans="1:1" ht="24">
      <c r="A11" s="13" t="s">
        <v>103</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F3" sqref="F3"/>
    </sheetView>
  </sheetViews>
  <sheetFormatPr baseColWidth="10" defaultRowHeight="15" x14ac:dyDescent="0"/>
  <cols>
    <col min="1" max="1" width="72.1640625" bestFit="1" customWidth="1"/>
    <col min="2" max="2" width="29.5" bestFit="1" customWidth="1"/>
    <col min="3" max="3" width="16.1640625" bestFit="1" customWidth="1"/>
    <col min="4" max="4" width="35.6640625" bestFit="1" customWidth="1"/>
    <col min="5" max="5" width="34.83203125" bestFit="1" customWidth="1"/>
  </cols>
  <sheetData>
    <row r="1" spans="1:5">
      <c r="A1" t="s">
        <v>95</v>
      </c>
      <c r="C1" s="3" t="s">
        <v>112</v>
      </c>
    </row>
    <row r="2" spans="1:5">
      <c r="C2" t="s">
        <v>111</v>
      </c>
    </row>
    <row r="3" spans="1:5">
      <c r="A3" t="s">
        <v>96</v>
      </c>
      <c r="C3" t="s">
        <v>113</v>
      </c>
      <c r="D3" t="s">
        <v>114</v>
      </c>
      <c r="E3" t="s">
        <v>115</v>
      </c>
    </row>
    <row r="5" spans="1:5">
      <c r="A5" s="11" t="s">
        <v>48</v>
      </c>
    </row>
    <row r="6" spans="1:5">
      <c r="A6" s="11" t="s">
        <v>44</v>
      </c>
    </row>
    <row r="7" spans="1:5">
      <c r="A7" t="s">
        <v>97</v>
      </c>
    </row>
    <row r="8" spans="1:5">
      <c r="A8" t="s">
        <v>94</v>
      </c>
    </row>
    <row r="9" spans="1:5">
      <c r="A9" t="s">
        <v>91</v>
      </c>
    </row>
    <row r="10" spans="1:5">
      <c r="A10" t="s">
        <v>92</v>
      </c>
    </row>
    <row r="11" spans="1:5">
      <c r="A11" t="s">
        <v>93</v>
      </c>
    </row>
    <row r="13" spans="1:5">
      <c r="A13" s="11" t="s">
        <v>106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rename</vt:lpstr>
      <vt:lpstr>2) Tophat</vt:lpstr>
      <vt:lpstr>workflow</vt:lpstr>
      <vt:lpstr>merge</vt:lpstr>
      <vt:lpstr>cufflinks</vt:lpstr>
      <vt:lpstr>cuffmerge</vt:lpstr>
      <vt:lpstr>cuffcompare</vt:lpstr>
      <vt:lpstr>cuffdiff</vt:lpstr>
    </vt:vector>
  </TitlesOfParts>
  <Company>UGA BMB Dalton Lab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Chappell</dc:creator>
  <cp:lastModifiedBy>James</cp:lastModifiedBy>
  <dcterms:created xsi:type="dcterms:W3CDTF">2013-11-27T16:28:15Z</dcterms:created>
  <dcterms:modified xsi:type="dcterms:W3CDTF">2016-01-15T08:39:21Z</dcterms:modified>
</cp:coreProperties>
</file>