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cad-0.1.3\data\"/>
    </mc:Choice>
  </mc:AlternateContent>
  <xr:revisionPtr revIDLastSave="0" documentId="13_ncr:1_{997BA7F7-E241-442C-B6C7-DE11AA962B79}" xr6:coauthVersionLast="43" xr6:coauthVersionMax="43" xr10:uidLastSave="{00000000-0000-0000-0000-000000000000}"/>
  <bookViews>
    <workbookView xWindow="14385" yWindow="4140" windowWidth="13530" windowHeight="6000" firstSheet="2" activeTab="5" xr2:uid="{C442B060-15DE-4315-A6CD-A4F0FD43729D}"/>
  </bookViews>
  <sheets>
    <sheet name="ZH_Areas" sheetId="3" r:id="rId1"/>
    <sheet name="Rareza_Criterio_1" sheetId="4" r:id="rId2"/>
    <sheet name="Rareza_Criterio_2" sheetId="5" r:id="rId3"/>
    <sheet name="Representatividad" sheetId="6" r:id="rId4"/>
    <sheet name="Especies_Sensibles" sheetId="7" r:id="rId5"/>
    <sheet name="Conectividad" sheetId="8" r:id="rId6"/>
  </sheets>
  <definedNames>
    <definedName name="_xlnm._FilterDatabase" localSheetId="0" hidden="1">ZH_Areas!$A$1:$E$39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8" l="1"/>
  <c r="B5" i="8"/>
  <c r="C5" i="8"/>
</calcChain>
</file>

<file path=xl/sharedStrings.xml><?xml version="1.0" encoding="utf-8"?>
<sst xmlns="http://schemas.openxmlformats.org/spreadsheetml/2006/main" count="122" uniqueCount="81">
  <si>
    <t>AH</t>
  </si>
  <si>
    <t>ZH</t>
  </si>
  <si>
    <t>Amazonas</t>
  </si>
  <si>
    <t>Vaupes</t>
  </si>
  <si>
    <t>Apaporis</t>
  </si>
  <si>
    <t>Pacifico</t>
  </si>
  <si>
    <t>Tapaje - Dagua - Directos</t>
  </si>
  <si>
    <t>Patia</t>
  </si>
  <si>
    <t>Magdalena Cauca</t>
  </si>
  <si>
    <t>Sogamoso</t>
  </si>
  <si>
    <t>Bajo Magdalena- Cauca -San Jorge</t>
  </si>
  <si>
    <t>Cauca</t>
  </si>
  <si>
    <t>Necha</t>
  </si>
  <si>
    <t>Alto Magdalena</t>
  </si>
  <si>
    <t>Saldala</t>
  </si>
  <si>
    <t>Medio Magdalena</t>
  </si>
  <si>
    <t>Caguon</t>
  </si>
  <si>
    <t>Putumayo</t>
  </si>
  <si>
    <t>Caqueta</t>
  </si>
  <si>
    <t>Yarz</t>
  </si>
  <si>
    <t>Cesar</t>
  </si>
  <si>
    <t>Bajo Magdalena</t>
  </si>
  <si>
    <t>Guanoa</t>
  </si>
  <si>
    <t>Napo</t>
  </si>
  <si>
    <t>Caribe</t>
  </si>
  <si>
    <t>Sini</t>
  </si>
  <si>
    <t>Orinoco</t>
  </si>
  <si>
    <t>Orinoco Directos</t>
  </si>
  <si>
    <t>Atrato - Darion</t>
  </si>
  <si>
    <t>Mira</t>
  </si>
  <si>
    <t>Apure</t>
  </si>
  <si>
    <t>Caribe - Litoral</t>
  </si>
  <si>
    <t>Caribe - Guajira</t>
  </si>
  <si>
    <t>Amazonas - Directos</t>
  </si>
  <si>
    <t>Catatumbo</t>
  </si>
  <si>
    <t>Vichada</t>
  </si>
  <si>
    <t>Guaviare</t>
  </si>
  <si>
    <t>Inirida</t>
  </si>
  <si>
    <t>Pacifico - Directos</t>
  </si>
  <si>
    <t>Arauca</t>
  </si>
  <si>
    <t>Casanare</t>
  </si>
  <si>
    <t>Meta</t>
  </si>
  <si>
    <t>Tomo</t>
  </si>
  <si>
    <t>Baudf - Directos Pacifico</t>
  </si>
  <si>
    <t>Area_m2</t>
  </si>
  <si>
    <t>San Juan</t>
  </si>
  <si>
    <t>NOMBRE ZONA</t>
  </si>
  <si>
    <t>NOMBRE AH</t>
  </si>
  <si>
    <t>K</t>
  </si>
  <si>
    <t>Muy raro</t>
  </si>
  <si>
    <t>Medianamente raro</t>
  </si>
  <si>
    <t>Poco raro</t>
  </si>
  <si>
    <t>CLASE</t>
  </si>
  <si>
    <t>AH_INF</t>
  </si>
  <si>
    <t>AH_SUP_LIM_CERRADO</t>
  </si>
  <si>
    <t>ZH_INF</t>
  </si>
  <si>
    <t>ZH_SUP_LIM_CERRADO</t>
  </si>
  <si>
    <t>Muy Raro</t>
  </si>
  <si>
    <t>Raro (restringida)</t>
  </si>
  <si>
    <t>Media</t>
  </si>
  <si>
    <t>Común</t>
  </si>
  <si>
    <t>Muy común</t>
  </si>
  <si>
    <t>VALUE</t>
  </si>
  <si>
    <t>Clases SINAP Nacional</t>
  </si>
  <si>
    <t>Value</t>
  </si>
  <si>
    <t>Rango Inferior</t>
  </si>
  <si>
    <t>Rango Superior</t>
  </si>
  <si>
    <t>Sin representatividad</t>
  </si>
  <si>
    <t>Baja representatividad</t>
  </si>
  <si>
    <t>Media representatividad</t>
  </si>
  <si>
    <t>Alta representatividad</t>
  </si>
  <si>
    <t>Muy alta representatividad</t>
  </si>
  <si>
    <t>CLASES</t>
  </si>
  <si>
    <t>Baja presencia</t>
  </si>
  <si>
    <t>Media presencia</t>
  </si>
  <si>
    <t>Alta presencia</t>
  </si>
  <si>
    <t>Conectividad</t>
  </si>
  <si>
    <t>Muy Alta</t>
  </si>
  <si>
    <t>Alta</t>
  </si>
  <si>
    <t>Baja</t>
  </si>
  <si>
    <t>Muy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</si>
</sst>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Nova Cond"/>
      <family val="2"/>
    </font>
    <font>
      <b/>
      <sz val="10"/>
      <color theme="1"/>
      <name val="Arial Nova Con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/>
    <xf numFmtId="164" fontId="1" fillId="0" borderId="0" xfId="0" applyNumberFormat="1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4" fontId="2" fillId="2" borderId="1" xfId="0" applyNumberFormat="1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/>
    <xf numFmtId="0" fontId="1" fillId="0" borderId="0" xfId="0" applyFont="1" applyFill="1"/>
    <xf numFmtId="165" fontId="1" fillId="0" borderId="0" xfId="0" applyNumberFormat="1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160-3DE1-4B27-9215-84C793B19C7D}">
  <dimension ref="A1:E39"/>
  <sheetViews>
    <sheetView workbookViewId="0">
      <selection activeCell="A15" sqref="A15"/>
    </sheetView>
  </sheetViews>
  <sheetFormatPr defaultRowHeight="12.75" x14ac:dyDescent="0.25"/>
  <cols>
    <col min="1" max="1" width="3.5703125" style="11" bestFit="1" customWidth="1"/>
    <col min="2" max="2" width="16.42578125" style="11" bestFit="1" customWidth="1"/>
    <col min="3" max="3" width="3.28515625" style="11" bestFit="1" customWidth="1"/>
    <col min="4" max="4" width="31.42578125" style="11" bestFit="1" customWidth="1"/>
    <col min="5" max="5" width="15.85546875" style="11" customWidth="1"/>
    <col min="6" max="16384" width="9.140625" style="11"/>
  </cols>
  <sheetData>
    <row r="1" spans="1:5" s="10" customFormat="1" x14ac:dyDescent="0.25">
      <c r="A1" s="10" t="s">
        <v>0</v>
      </c>
      <c r="B1" s="10" t="s">
        <v>47</v>
      </c>
      <c r="C1" s="10" t="s">
        <v>1</v>
      </c>
      <c r="D1" s="10" t="s">
        <v>46</v>
      </c>
      <c r="E1" s="10" t="s">
        <v>44</v>
      </c>
    </row>
    <row r="2" spans="1:5" x14ac:dyDescent="0.25">
      <c r="A2" s="11">
        <v>1</v>
      </c>
      <c r="B2" s="11" t="s">
        <v>24</v>
      </c>
      <c r="C2" s="11">
        <v>11</v>
      </c>
      <c r="D2" s="11" t="s">
        <v>28</v>
      </c>
      <c r="E2" s="12">
        <v>37817472592.599899</v>
      </c>
    </row>
    <row r="3" spans="1:5" x14ac:dyDescent="0.25">
      <c r="A3" s="11">
        <v>1</v>
      </c>
      <c r="B3" s="11" t="s">
        <v>24</v>
      </c>
      <c r="C3" s="11">
        <v>12</v>
      </c>
      <c r="D3" s="11" t="s">
        <v>31</v>
      </c>
      <c r="E3" s="12">
        <v>12975092150</v>
      </c>
    </row>
    <row r="4" spans="1:5" x14ac:dyDescent="0.25">
      <c r="A4" s="11">
        <v>1</v>
      </c>
      <c r="B4" s="11" t="s">
        <v>24</v>
      </c>
      <c r="C4" s="11">
        <v>13</v>
      </c>
      <c r="D4" s="11" t="s">
        <v>25</v>
      </c>
      <c r="E4" s="12">
        <v>14101759953.200001</v>
      </c>
    </row>
    <row r="5" spans="1:5" x14ac:dyDescent="0.25">
      <c r="A5" s="11">
        <v>1</v>
      </c>
      <c r="B5" s="11" t="s">
        <v>24</v>
      </c>
      <c r="C5" s="11">
        <v>15</v>
      </c>
      <c r="D5" s="11" t="s">
        <v>32</v>
      </c>
      <c r="E5" s="12">
        <v>21419419434.5</v>
      </c>
    </row>
    <row r="6" spans="1:5" x14ac:dyDescent="0.25">
      <c r="A6" s="11">
        <v>1</v>
      </c>
      <c r="B6" s="11" t="s">
        <v>24</v>
      </c>
      <c r="C6" s="11">
        <v>16</v>
      </c>
      <c r="D6" s="11" t="s">
        <v>34</v>
      </c>
      <c r="E6" s="12">
        <v>16472392936.4</v>
      </c>
    </row>
    <row r="7" spans="1:5" x14ac:dyDescent="0.25">
      <c r="A7" s="11">
        <v>2</v>
      </c>
      <c r="B7" s="11" t="s">
        <v>8</v>
      </c>
      <c r="C7" s="11">
        <v>21</v>
      </c>
      <c r="D7" s="11" t="s">
        <v>13</v>
      </c>
      <c r="E7" s="12">
        <v>44527706800.800003</v>
      </c>
    </row>
    <row r="8" spans="1:5" x14ac:dyDescent="0.25">
      <c r="A8" s="11">
        <v>2</v>
      </c>
      <c r="B8" s="11" t="s">
        <v>8</v>
      </c>
      <c r="C8" s="11">
        <v>22</v>
      </c>
      <c r="D8" s="11" t="s">
        <v>14</v>
      </c>
      <c r="E8" s="12">
        <v>9963420864.4799995</v>
      </c>
    </row>
    <row r="9" spans="1:5" x14ac:dyDescent="0.25">
      <c r="A9" s="11">
        <v>2</v>
      </c>
      <c r="B9" s="11" t="s">
        <v>8</v>
      </c>
      <c r="C9" s="11">
        <v>23</v>
      </c>
      <c r="D9" s="11" t="s">
        <v>15</v>
      </c>
      <c r="E9" s="12">
        <v>59698141059.199898</v>
      </c>
    </row>
    <row r="10" spans="1:5" x14ac:dyDescent="0.25">
      <c r="A10" s="11">
        <v>2</v>
      </c>
      <c r="B10" s="11" t="s">
        <v>8</v>
      </c>
      <c r="C10" s="11">
        <v>24</v>
      </c>
      <c r="D10" s="11" t="s">
        <v>9</v>
      </c>
      <c r="E10" s="12">
        <v>23249108967.099899</v>
      </c>
    </row>
    <row r="11" spans="1:5" x14ac:dyDescent="0.25">
      <c r="A11" s="11">
        <v>2</v>
      </c>
      <c r="B11" s="11" t="s">
        <v>8</v>
      </c>
      <c r="C11" s="11">
        <v>25</v>
      </c>
      <c r="D11" s="11" t="s">
        <v>10</v>
      </c>
      <c r="E11" s="12">
        <v>25501443057.099899</v>
      </c>
    </row>
    <row r="12" spans="1:5" x14ac:dyDescent="0.25">
      <c r="A12" s="11">
        <v>2</v>
      </c>
      <c r="B12" s="11" t="s">
        <v>8</v>
      </c>
      <c r="C12" s="11">
        <v>26</v>
      </c>
      <c r="D12" s="11" t="s">
        <v>11</v>
      </c>
      <c r="E12" s="12">
        <v>41396929704.800003</v>
      </c>
    </row>
    <row r="13" spans="1:5" x14ac:dyDescent="0.25">
      <c r="A13" s="11">
        <v>2</v>
      </c>
      <c r="B13" s="11" t="s">
        <v>8</v>
      </c>
      <c r="C13" s="11">
        <v>27</v>
      </c>
      <c r="D13" s="11" t="s">
        <v>12</v>
      </c>
      <c r="E13" s="12">
        <v>14612924313.7999</v>
      </c>
    </row>
    <row r="14" spans="1:5" x14ac:dyDescent="0.25">
      <c r="A14" s="11">
        <v>2</v>
      </c>
      <c r="B14" s="11" t="s">
        <v>8</v>
      </c>
      <c r="C14" s="11">
        <v>28</v>
      </c>
      <c r="D14" s="11" t="s">
        <v>20</v>
      </c>
      <c r="E14" s="12">
        <v>22928664928.2999</v>
      </c>
    </row>
    <row r="15" spans="1:5" x14ac:dyDescent="0.25">
      <c r="A15" s="11">
        <v>2</v>
      </c>
      <c r="B15" s="11" t="s">
        <v>8</v>
      </c>
      <c r="C15" s="11">
        <v>29</v>
      </c>
      <c r="D15" s="11" t="s">
        <v>21</v>
      </c>
      <c r="E15" s="12">
        <v>29239755121.5</v>
      </c>
    </row>
    <row r="16" spans="1:5" x14ac:dyDescent="0.25">
      <c r="A16" s="11">
        <v>3</v>
      </c>
      <c r="B16" s="11" t="s">
        <v>26</v>
      </c>
      <c r="C16" s="11">
        <v>31</v>
      </c>
      <c r="D16" s="11" t="s">
        <v>37</v>
      </c>
      <c r="E16" s="12">
        <v>53795276628.300003</v>
      </c>
    </row>
    <row r="17" spans="1:5" x14ac:dyDescent="0.25">
      <c r="A17" s="11">
        <v>3</v>
      </c>
      <c r="B17" s="11" t="s">
        <v>26</v>
      </c>
      <c r="C17" s="11">
        <v>32</v>
      </c>
      <c r="D17" s="11" t="s">
        <v>36</v>
      </c>
      <c r="E17" s="12">
        <v>84570420668.699905</v>
      </c>
    </row>
    <row r="18" spans="1:5" x14ac:dyDescent="0.25">
      <c r="A18" s="11">
        <v>3</v>
      </c>
      <c r="B18" s="11" t="s">
        <v>26</v>
      </c>
      <c r="C18" s="11">
        <v>33</v>
      </c>
      <c r="D18" s="11" t="s">
        <v>35</v>
      </c>
      <c r="E18" s="12">
        <v>26211943417.200001</v>
      </c>
    </row>
    <row r="19" spans="1:5" x14ac:dyDescent="0.25">
      <c r="A19" s="11">
        <v>3</v>
      </c>
      <c r="B19" s="11" t="s">
        <v>26</v>
      </c>
      <c r="C19" s="11">
        <v>34</v>
      </c>
      <c r="D19" s="11" t="s">
        <v>42</v>
      </c>
      <c r="E19" s="12">
        <v>20295565611.700001</v>
      </c>
    </row>
    <row r="20" spans="1:5" x14ac:dyDescent="0.25">
      <c r="A20" s="11">
        <v>3</v>
      </c>
      <c r="B20" s="11" t="s">
        <v>26</v>
      </c>
      <c r="C20" s="11">
        <v>35</v>
      </c>
      <c r="D20" s="11" t="s">
        <v>41</v>
      </c>
      <c r="E20" s="12">
        <v>82715087020.399902</v>
      </c>
    </row>
    <row r="21" spans="1:5" x14ac:dyDescent="0.25">
      <c r="A21" s="11">
        <v>3</v>
      </c>
      <c r="B21" s="11" t="s">
        <v>26</v>
      </c>
      <c r="C21" s="11">
        <v>36</v>
      </c>
      <c r="D21" s="11" t="s">
        <v>40</v>
      </c>
      <c r="E21" s="12">
        <v>24252829101.5</v>
      </c>
    </row>
    <row r="22" spans="1:5" x14ac:dyDescent="0.25">
      <c r="A22" s="11">
        <v>3</v>
      </c>
      <c r="B22" s="11" t="s">
        <v>26</v>
      </c>
      <c r="C22" s="11">
        <v>37</v>
      </c>
      <c r="D22" s="11" t="s">
        <v>39</v>
      </c>
      <c r="E22" s="12">
        <v>11379912302.7999</v>
      </c>
    </row>
    <row r="23" spans="1:5" x14ac:dyDescent="0.25">
      <c r="A23" s="11">
        <v>3</v>
      </c>
      <c r="B23" s="11" t="s">
        <v>26</v>
      </c>
      <c r="C23" s="11">
        <v>38</v>
      </c>
      <c r="D23" s="11" t="s">
        <v>27</v>
      </c>
      <c r="E23" s="12">
        <v>43722947248.099899</v>
      </c>
    </row>
    <row r="24" spans="1:5" x14ac:dyDescent="0.25">
      <c r="A24" s="11">
        <v>3</v>
      </c>
      <c r="B24" s="11" t="s">
        <v>26</v>
      </c>
      <c r="C24" s="11">
        <v>39</v>
      </c>
      <c r="D24" s="11" t="s">
        <v>30</v>
      </c>
      <c r="E24" s="12">
        <v>264273822.12400001</v>
      </c>
    </row>
    <row r="25" spans="1:5" x14ac:dyDescent="0.25">
      <c r="A25" s="11">
        <v>4</v>
      </c>
      <c r="B25" s="11" t="s">
        <v>2</v>
      </c>
      <c r="C25" s="11">
        <v>41</v>
      </c>
      <c r="D25" s="11" t="s">
        <v>22</v>
      </c>
      <c r="E25" s="12">
        <v>31283702781.7999</v>
      </c>
    </row>
    <row r="26" spans="1:5" x14ac:dyDescent="0.25">
      <c r="A26" s="11">
        <v>4</v>
      </c>
      <c r="B26" s="11" t="s">
        <v>2</v>
      </c>
      <c r="C26" s="11">
        <v>42</v>
      </c>
      <c r="D26" s="11" t="s">
        <v>3</v>
      </c>
      <c r="E26" s="12">
        <v>37694348110.699898</v>
      </c>
    </row>
    <row r="27" spans="1:5" x14ac:dyDescent="0.25">
      <c r="A27" s="11">
        <v>4</v>
      </c>
      <c r="B27" s="11" t="s">
        <v>2</v>
      </c>
      <c r="C27" s="11">
        <v>43</v>
      </c>
      <c r="D27" s="11" t="s">
        <v>4</v>
      </c>
      <c r="E27" s="12">
        <v>53509167074.300003</v>
      </c>
    </row>
    <row r="28" spans="1:5" x14ac:dyDescent="0.25">
      <c r="A28" s="11">
        <v>4</v>
      </c>
      <c r="B28" s="11" t="s">
        <v>2</v>
      </c>
      <c r="C28" s="11">
        <v>44</v>
      </c>
      <c r="D28" s="11" t="s">
        <v>18</v>
      </c>
      <c r="E28" s="12">
        <v>99968719728.100006</v>
      </c>
    </row>
    <row r="29" spans="1:5" x14ac:dyDescent="0.25">
      <c r="A29" s="11">
        <v>4</v>
      </c>
      <c r="B29" s="11" t="s">
        <v>2</v>
      </c>
      <c r="C29" s="11">
        <v>45</v>
      </c>
      <c r="D29" s="11" t="s">
        <v>19</v>
      </c>
      <c r="E29" s="12">
        <v>36659078398.900002</v>
      </c>
    </row>
    <row r="30" spans="1:5" x14ac:dyDescent="0.25">
      <c r="A30" s="11">
        <v>4</v>
      </c>
      <c r="B30" s="11" t="s">
        <v>2</v>
      </c>
      <c r="C30" s="11">
        <v>46</v>
      </c>
      <c r="D30" s="11" t="s">
        <v>16</v>
      </c>
      <c r="E30" s="12">
        <v>21224841919.700001</v>
      </c>
    </row>
    <row r="31" spans="1:5" x14ac:dyDescent="0.25">
      <c r="A31" s="11">
        <v>4</v>
      </c>
      <c r="B31" s="11" t="s">
        <v>2</v>
      </c>
      <c r="C31" s="11">
        <v>47</v>
      </c>
      <c r="D31" s="11" t="s">
        <v>17</v>
      </c>
      <c r="E31" s="12">
        <v>57926892392</v>
      </c>
    </row>
    <row r="32" spans="1:5" x14ac:dyDescent="0.25">
      <c r="A32" s="11">
        <v>4</v>
      </c>
      <c r="B32" s="11" t="s">
        <v>2</v>
      </c>
      <c r="C32" s="11">
        <v>48</v>
      </c>
      <c r="D32" s="11" t="s">
        <v>33</v>
      </c>
      <c r="E32" s="12">
        <v>3268850035.8400002</v>
      </c>
    </row>
    <row r="33" spans="1:5" x14ac:dyDescent="0.25">
      <c r="A33" s="11">
        <v>4</v>
      </c>
      <c r="B33" s="11" t="s">
        <v>2</v>
      </c>
      <c r="C33" s="11">
        <v>49</v>
      </c>
      <c r="D33" s="11" t="s">
        <v>23</v>
      </c>
      <c r="E33" s="12">
        <v>455689050.84899998</v>
      </c>
    </row>
    <row r="34" spans="1:5" x14ac:dyDescent="0.25">
      <c r="A34" s="11">
        <v>5</v>
      </c>
      <c r="B34" s="11" t="s">
        <v>5</v>
      </c>
      <c r="C34" s="11">
        <v>51</v>
      </c>
      <c r="D34" s="11" t="s">
        <v>29</v>
      </c>
      <c r="E34" s="12">
        <v>5865229036.7399998</v>
      </c>
    </row>
    <row r="35" spans="1:5" x14ac:dyDescent="0.25">
      <c r="A35" s="11">
        <v>5</v>
      </c>
      <c r="B35" s="11" t="s">
        <v>5</v>
      </c>
      <c r="C35" s="11">
        <v>52</v>
      </c>
      <c r="D35" s="11" t="s">
        <v>7</v>
      </c>
      <c r="E35" s="12">
        <v>24003345560.700001</v>
      </c>
    </row>
    <row r="36" spans="1:5" x14ac:dyDescent="0.25">
      <c r="A36" s="11">
        <v>5</v>
      </c>
      <c r="B36" s="11" t="s">
        <v>5</v>
      </c>
      <c r="C36" s="11">
        <v>53</v>
      </c>
      <c r="D36" s="11" t="s">
        <v>6</v>
      </c>
      <c r="E36" s="12">
        <v>20830019392.7999</v>
      </c>
    </row>
    <row r="37" spans="1:5" x14ac:dyDescent="0.25">
      <c r="A37" s="11">
        <v>5</v>
      </c>
      <c r="B37" s="11" t="s">
        <v>5</v>
      </c>
      <c r="C37" s="11">
        <v>54</v>
      </c>
      <c r="D37" s="11" t="s">
        <v>45</v>
      </c>
      <c r="E37" s="12">
        <v>16386375474.1</v>
      </c>
    </row>
    <row r="38" spans="1:5" x14ac:dyDescent="0.25">
      <c r="A38" s="11">
        <v>5</v>
      </c>
      <c r="B38" s="11" t="s">
        <v>5</v>
      </c>
      <c r="C38" s="11">
        <v>55</v>
      </c>
      <c r="D38" s="11" t="s">
        <v>43</v>
      </c>
      <c r="E38" s="12">
        <v>5964405240.5699997</v>
      </c>
    </row>
    <row r="39" spans="1:5" x14ac:dyDescent="0.25">
      <c r="A39" s="11">
        <v>5</v>
      </c>
      <c r="B39" s="11" t="s">
        <v>5</v>
      </c>
      <c r="C39" s="11">
        <v>56</v>
      </c>
      <c r="D39" s="11" t="s">
        <v>38</v>
      </c>
      <c r="E39" s="12">
        <v>4252445536.8000002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A668-B5A0-4F76-89BA-472521B5CA76}">
  <dimension ref="A1:F4"/>
  <sheetViews>
    <sheetView workbookViewId="0">
      <selection activeCell="E20" sqref="E20"/>
    </sheetView>
  </sheetViews>
  <sheetFormatPr defaultRowHeight="12.75" x14ac:dyDescent="0.2"/>
  <cols>
    <col min="1" max="1" width="23.42578125" style="1" bestFit="1" customWidth="1"/>
    <col min="2" max="2" width="4.140625" style="1" customWidth="1"/>
    <col min="3" max="6" width="24.140625" style="1" customWidth="1"/>
    <col min="7" max="16384" width="9.140625" style="1"/>
  </cols>
  <sheetData>
    <row r="1" spans="1:6" s="6" customFormat="1" x14ac:dyDescent="0.2">
      <c r="A1" s="5" t="s">
        <v>52</v>
      </c>
      <c r="B1" s="5" t="s">
        <v>48</v>
      </c>
      <c r="C1" s="5" t="s">
        <v>53</v>
      </c>
      <c r="D1" s="5" t="s">
        <v>54</v>
      </c>
      <c r="E1" s="5" t="s">
        <v>55</v>
      </c>
      <c r="F1" s="5" t="s">
        <v>56</v>
      </c>
    </row>
    <row r="2" spans="1:6" x14ac:dyDescent="0.2">
      <c r="A2" s="7" t="s">
        <v>49</v>
      </c>
      <c r="B2" s="8">
        <v>2</v>
      </c>
      <c r="C2" s="8">
        <v>0</v>
      </c>
      <c r="D2" s="9">
        <v>2.5</v>
      </c>
      <c r="E2" s="8">
        <v>0</v>
      </c>
      <c r="F2" s="9">
        <v>5</v>
      </c>
    </row>
    <row r="3" spans="1:6" x14ac:dyDescent="0.2">
      <c r="A3" s="7" t="s">
        <v>50</v>
      </c>
      <c r="B3" s="8">
        <v>1.5</v>
      </c>
      <c r="C3" s="8">
        <v>2.5</v>
      </c>
      <c r="D3" s="8">
        <v>5</v>
      </c>
      <c r="E3" s="8">
        <v>5</v>
      </c>
      <c r="F3" s="8">
        <v>15</v>
      </c>
    </row>
    <row r="4" spans="1:6" x14ac:dyDescent="0.2">
      <c r="A4" s="7" t="s">
        <v>51</v>
      </c>
      <c r="B4" s="8">
        <v>1</v>
      </c>
      <c r="C4" s="9">
        <v>5</v>
      </c>
      <c r="D4" s="8">
        <v>100</v>
      </c>
      <c r="E4" s="9">
        <v>15</v>
      </c>
      <c r="F4" s="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D64F-D4B5-4C13-8737-102CAB9C0165}">
  <dimension ref="A1:B7"/>
  <sheetViews>
    <sheetView workbookViewId="0">
      <selection activeCell="A15" sqref="A15"/>
    </sheetView>
  </sheetViews>
  <sheetFormatPr defaultRowHeight="12.75" x14ac:dyDescent="0.2"/>
  <cols>
    <col min="1" max="1" width="21.85546875" style="1" bestFit="1" customWidth="1"/>
    <col min="2" max="16384" width="9.140625" style="1"/>
  </cols>
  <sheetData>
    <row r="1" spans="1:2" x14ac:dyDescent="0.2">
      <c r="A1" s="2" t="s">
        <v>52</v>
      </c>
      <c r="B1" s="2" t="s">
        <v>62</v>
      </c>
    </row>
    <row r="2" spans="1:2" x14ac:dyDescent="0.2">
      <c r="A2" s="1" t="s">
        <v>57</v>
      </c>
      <c r="B2" s="3">
        <v>2</v>
      </c>
    </row>
    <row r="3" spans="1:2" x14ac:dyDescent="0.2">
      <c r="A3" s="1" t="s">
        <v>58</v>
      </c>
      <c r="B3" s="3">
        <v>1.75</v>
      </c>
    </row>
    <row r="4" spans="1:2" x14ac:dyDescent="0.2">
      <c r="A4" s="1" t="s">
        <v>59</v>
      </c>
      <c r="B4" s="3">
        <v>1.5</v>
      </c>
    </row>
    <row r="5" spans="1:2" x14ac:dyDescent="0.2">
      <c r="A5" s="1" t="s">
        <v>60</v>
      </c>
      <c r="B5" s="3">
        <v>1.25</v>
      </c>
    </row>
    <row r="6" spans="1:2" x14ac:dyDescent="0.2">
      <c r="A6" s="1" t="s">
        <v>61</v>
      </c>
      <c r="B6" s="3">
        <v>1</v>
      </c>
    </row>
    <row r="7" spans="1:2" x14ac:dyDescent="0.2">
      <c r="B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D804-2D9B-4B44-A65B-AB32A3A667E2}">
  <dimension ref="A1:D6"/>
  <sheetViews>
    <sheetView workbookViewId="0">
      <selection activeCell="B1" sqref="B1:D1"/>
    </sheetView>
  </sheetViews>
  <sheetFormatPr defaultRowHeight="12.75" x14ac:dyDescent="0.2"/>
  <cols>
    <col min="1" max="1" width="21.7109375" style="1" bestFit="1" customWidth="1"/>
    <col min="2" max="2" width="12.140625" style="1" bestFit="1" customWidth="1"/>
    <col min="3" max="3" width="13.140625" style="1" bestFit="1" customWidth="1"/>
    <col min="4" max="4" width="10.5703125" style="1" customWidth="1"/>
    <col min="5" max="16384" width="9.140625" style="1"/>
  </cols>
  <sheetData>
    <row r="1" spans="1:4" x14ac:dyDescent="0.2">
      <c r="A1" s="2" t="s">
        <v>63</v>
      </c>
      <c r="B1" s="2" t="s">
        <v>65</v>
      </c>
      <c r="C1" s="2" t="s">
        <v>66</v>
      </c>
      <c r="D1" s="2" t="s">
        <v>64</v>
      </c>
    </row>
    <row r="2" spans="1:4" x14ac:dyDescent="0.2">
      <c r="A2" s="1" t="s">
        <v>67</v>
      </c>
      <c r="B2" s="1">
        <v>0</v>
      </c>
      <c r="C2" s="1">
        <v>1</v>
      </c>
      <c r="D2" s="3">
        <v>2</v>
      </c>
    </row>
    <row r="3" spans="1:4" x14ac:dyDescent="0.2">
      <c r="A3" s="1" t="s">
        <v>68</v>
      </c>
      <c r="B3" s="1">
        <v>1</v>
      </c>
      <c r="C3" s="1">
        <v>6</v>
      </c>
      <c r="D3" s="3">
        <v>1.75</v>
      </c>
    </row>
    <row r="4" spans="1:4" x14ac:dyDescent="0.2">
      <c r="A4" s="1" t="s">
        <v>69</v>
      </c>
      <c r="B4" s="1">
        <v>6</v>
      </c>
      <c r="C4" s="1">
        <v>12</v>
      </c>
      <c r="D4" s="3">
        <v>1.5</v>
      </c>
    </row>
    <row r="5" spans="1:4" x14ac:dyDescent="0.2">
      <c r="A5" s="1" t="s">
        <v>70</v>
      </c>
      <c r="B5" s="1">
        <v>12</v>
      </c>
      <c r="C5" s="1">
        <v>24</v>
      </c>
      <c r="D5" s="3">
        <v>1.25</v>
      </c>
    </row>
    <row r="6" spans="1:4" x14ac:dyDescent="0.2">
      <c r="A6" s="1" t="s">
        <v>71</v>
      </c>
      <c r="B6" s="1">
        <v>24</v>
      </c>
      <c r="C6" s="1">
        <v>100</v>
      </c>
      <c r="D6" s="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6ED5-DDDE-40B4-9C78-6E0B54B1066F}">
  <dimension ref="A1:D4"/>
  <sheetViews>
    <sheetView workbookViewId="0">
      <selection sqref="A1:D4"/>
    </sheetView>
  </sheetViews>
  <sheetFormatPr defaultRowHeight="15" x14ac:dyDescent="0.25"/>
  <cols>
    <col min="1" max="1" width="16.85546875" customWidth="1"/>
    <col min="2" max="3" width="15.85546875" customWidth="1"/>
    <col min="4" max="4" width="11.28515625" customWidth="1"/>
  </cols>
  <sheetData>
    <row r="1" spans="1:4" x14ac:dyDescent="0.25">
      <c r="A1" s="2" t="s">
        <v>72</v>
      </c>
      <c r="B1" s="2" t="s">
        <v>65</v>
      </c>
      <c r="C1" s="2" t="s">
        <v>66</v>
      </c>
      <c r="D1" s="2" t="s">
        <v>64</v>
      </c>
    </row>
    <row r="2" spans="1:4" x14ac:dyDescent="0.25">
      <c r="A2" s="1" t="s">
        <v>73</v>
      </c>
      <c r="B2" s="1">
        <v>0</v>
      </c>
      <c r="C2" s="1">
        <v>10</v>
      </c>
      <c r="D2" s="1">
        <v>1</v>
      </c>
    </row>
    <row r="3" spans="1:4" x14ac:dyDescent="0.25">
      <c r="A3" s="1" t="s">
        <v>74</v>
      </c>
      <c r="B3" s="1">
        <v>10</v>
      </c>
      <c r="C3" s="1">
        <v>50</v>
      </c>
      <c r="D3" s="1">
        <v>2</v>
      </c>
    </row>
    <row r="4" spans="1:4" x14ac:dyDescent="0.25">
      <c r="A4" s="1" t="s">
        <v>75</v>
      </c>
      <c r="B4" s="1">
        <v>50</v>
      </c>
      <c r="C4" s="1">
        <v>100</v>
      </c>
      <c r="D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96DB-2EE2-4233-85AE-499F37CC13D4}">
  <dimension ref="A1:D6"/>
  <sheetViews>
    <sheetView tabSelected="1" workbookViewId="0"/>
  </sheetViews>
  <sheetFormatPr defaultRowHeight="15" x14ac:dyDescent="0.25"/>
  <cols>
    <col min="1" max="1" width="18.28515625" bestFit="1" customWidth="1"/>
    <col min="2" max="2" width="12.140625" bestFit="1" customWidth="1"/>
    <col min="3" max="3" width="13.140625" bestFit="1" customWidth="1"/>
    <col min="4" max="4" width="5.28515625" bestFit="1" customWidth="1"/>
  </cols>
  <sheetData>
    <row r="1" spans="1:4" x14ac:dyDescent="0.25">
      <c r="A1" s="2" t="s">
        <v>76</v>
      </c>
      <c r="B1" s="2" t="s">
        <v>65</v>
      </c>
      <c r="C1" s="2" t="s">
        <v>66</v>
      </c>
      <c r="D1" s="2" t="s">
        <v>64</v>
      </c>
    </row>
    <row r="2" spans="1:4" x14ac:dyDescent="0.25">
      <c r="A2" s="14" t="s">
        <v>77</v>
      </c>
      <c r="B2" s="15">
        <v>0.3</v>
      </c>
      <c r="C2" s="15">
        <v>1</v>
      </c>
      <c r="D2" s="16">
        <v>3</v>
      </c>
    </row>
    <row r="3" spans="1:4" x14ac:dyDescent="0.25">
      <c r="A3" s="14" t="s">
        <v>78</v>
      </c>
      <c r="B3" s="15">
        <v>0.1</v>
      </c>
      <c r="C3" s="15">
        <v>0.3</v>
      </c>
      <c r="D3" s="16">
        <v>2.5</v>
      </c>
    </row>
    <row r="4" spans="1:4" x14ac:dyDescent="0.25">
      <c r="A4" s="1" t="s">
        <v>59</v>
      </c>
      <c r="B4" s="13">
        <v>0.01</v>
      </c>
      <c r="C4" s="13">
        <v>0.1</v>
      </c>
      <c r="D4" s="4">
        <v>2</v>
      </c>
    </row>
    <row r="5" spans="1:4" x14ac:dyDescent="0.25">
      <c r="A5" s="1" t="s">
        <v>79</v>
      </c>
      <c r="B5" s="13">
        <f>0.5/100</f>
        <v>5.0000000000000001E-3</v>
      </c>
      <c r="C5" s="13">
        <f>+B4</f>
        <v>0.01</v>
      </c>
      <c r="D5" s="4">
        <v>1.5</v>
      </c>
    </row>
    <row r="6" spans="1:4" x14ac:dyDescent="0.25">
      <c r="A6" s="1" t="s">
        <v>80</v>
      </c>
      <c r="B6" s="13">
        <v>0</v>
      </c>
      <c r="C6" s="13">
        <f>+B5</f>
        <v>5.0000000000000001E-3</v>
      </c>
      <c r="D6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ZH_Areas</vt:lpstr>
      <vt:lpstr>Rareza_Criterio_1</vt:lpstr>
      <vt:lpstr>Rareza_Criterio_2</vt:lpstr>
      <vt:lpstr>Representatividad</vt:lpstr>
      <vt:lpstr>Especies_Sensibles</vt:lpstr>
      <vt:lpstr>Conectividad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Chavarro</dc:creator>
  <cp:lastModifiedBy>John Chavarro</cp:lastModifiedBy>
  <dcterms:created xsi:type="dcterms:W3CDTF">2019-02-11T10:20:27Z</dcterms:created>
  <dcterms:modified xsi:type="dcterms:W3CDTF">2019-05-09T04:08:53Z</dcterms:modified>
</cp:coreProperties>
</file>