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siliangchen/Desktop/Northwestern/Coursework/M401 Predictive Analytics I/401project/JC/"/>
    </mc:Choice>
  </mc:AlternateContent>
  <bookViews>
    <workbookView xWindow="2620" yWindow="460" windowWidth="20240" windowHeight="16340" tabRatio="500" activeTab="1"/>
  </bookViews>
  <sheets>
    <sheet name="Overview" sheetId="1" r:id="rId1"/>
    <sheet name="Final variable selection" sheetId="2" r:id="rId2"/>
  </sheets>
  <definedNames>
    <definedName name="_xlnm._FilterDatabase" localSheetId="1" hidden="1">'Final variable selection'!$A$2:$F$2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0" i="1" l="1"/>
  <c r="D31" i="1"/>
  <c r="D32" i="1"/>
  <c r="C33" i="1"/>
</calcChain>
</file>

<file path=xl/comments1.xml><?xml version="1.0" encoding="utf-8"?>
<comments xmlns="http://schemas.openxmlformats.org/spreadsheetml/2006/main">
  <authors>
    <author>Microsoft Office User</author>
  </authors>
  <commentList>
    <comment ref="B4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low correlation</t>
        </r>
      </text>
    </comment>
  </commentList>
</comments>
</file>

<file path=xl/sharedStrings.xml><?xml version="1.0" encoding="utf-8"?>
<sst xmlns="http://schemas.openxmlformats.org/spreadsheetml/2006/main" count="305" uniqueCount="179">
  <si>
    <t>datead6</t>
  </si>
  <si>
    <t>datelp6</t>
  </si>
  <si>
    <t>slstyr</t>
  </si>
  <si>
    <t>slslyr</t>
  </si>
  <si>
    <t>sls2ago</t>
  </si>
  <si>
    <t>sls3ago</t>
  </si>
  <si>
    <t>slshist</t>
  </si>
  <si>
    <t>ordtyr</t>
  </si>
  <si>
    <t>ordlyr</t>
  </si>
  <si>
    <t>ord2ago</t>
  </si>
  <si>
    <t>ord3ago</t>
  </si>
  <si>
    <t>ordhist</t>
  </si>
  <si>
    <t>falord</t>
  </si>
  <si>
    <t>sprord</t>
  </si>
  <si>
    <t>train</t>
  </si>
  <si>
    <t>Targdol</t>
  </si>
  <si>
    <t>Variable name</t>
  </si>
  <si>
    <t>Description</t>
  </si>
  <si>
    <t>EDA</t>
  </si>
  <si>
    <t>Data</t>
  </si>
  <si>
    <t>Total customers</t>
  </si>
  <si>
    <t>Business</t>
  </si>
  <si>
    <t>Variables</t>
  </si>
  <si>
    <t>dollar purchase resulting from catalog mailing on 09/01/2012</t>
  </si>
  <si>
    <t>training</t>
  </si>
  <si>
    <t>test</t>
  </si>
  <si>
    <t>LTD means \life-to-date,"</t>
  </si>
  <si>
    <t>i.e., since the customer purchased for the rst time.</t>
  </si>
  <si>
    <t>date added to file</t>
  </si>
  <si>
    <t>date of last purchase</t>
  </si>
  <si>
    <t>latest purchase year</t>
  </si>
  <si>
    <t>sales ($) this year</t>
  </si>
  <si>
    <t>sales ($) last year</t>
  </si>
  <si>
    <t>sales ($) 2 years ago</t>
  </si>
  <si>
    <t>sales ($) 3 years ago</t>
  </si>
  <si>
    <t>LTD dollars</t>
  </si>
  <si>
    <t>orders this year</t>
  </si>
  <si>
    <t>orders last year</t>
  </si>
  <si>
    <t>orders 2 years ago</t>
  </si>
  <si>
    <t>orders 3 years ago</t>
  </si>
  <si>
    <t>LTD orders</t>
  </si>
  <si>
    <t>LTD fall orders</t>
  </si>
  <si>
    <t>LTD spring orders</t>
  </si>
  <si>
    <t>Training/test set indicator (1 = training, 0 = test)</t>
  </si>
  <si>
    <t>Hints</t>
  </si>
  <si>
    <t xml:space="preserve">the best predictors for deciding whether a customer will respond to a catalog are </t>
  </si>
  <si>
    <t>(2) consistency of past purchases.</t>
  </si>
  <si>
    <t xml:space="preserve">(1) recency of last purchase - Recency can be readily deduced from the date of last purchase. and </t>
  </si>
  <si>
    <t>Consistency can be coded as an interaction of the last 1, 2 or 3 years of sales or orders.</t>
  </si>
  <si>
    <t>You would need to create such interaction variables.</t>
  </si>
  <si>
    <t>(3) The signicant predictors for the classication model will be generally different from those for the multiple regression model.</t>
  </si>
  <si>
    <t>Data cleaning</t>
  </si>
  <si>
    <t>datelp6 variable</t>
  </si>
  <si>
    <t>among only those with targdol &gt; 0</t>
  </si>
  <si>
    <t>for the most part, datelp6 equals one of two distinct dates in the calendar year.</t>
  </si>
  <si>
    <t>falord + sprord is not equal to ordhist in about 9% of the cases</t>
  </si>
  <si>
    <t>the year of latest purchase obtained from lpuryear variable and from datelp6 do not always agree</t>
  </si>
  <si>
    <t>% of people who had a sales last year ended up purchasing this year</t>
  </si>
  <si>
    <t>% of people who had an order last year ended up purchasing this year</t>
  </si>
  <si>
    <t>proposed vars</t>
  </si>
  <si>
    <t>Recency</t>
  </si>
  <si>
    <t>Consistency</t>
  </si>
  <si>
    <t>Model</t>
  </si>
  <si>
    <t>Stepwise</t>
  </si>
  <si>
    <t>Stepwise with Square root transform</t>
  </si>
  <si>
    <t>Data removal</t>
  </si>
  <si>
    <t>remove_before 2003</t>
  </si>
  <si>
    <t>remove order outliers</t>
  </si>
  <si>
    <t>remove fall+spring orders = 0</t>
  </si>
  <si>
    <t>Data Manipulation</t>
  </si>
  <si>
    <t>recalculated orderhistory for those where spring + fall &lt; sum of past years</t>
  </si>
  <si>
    <t>avgLTOrder</t>
  </si>
  <si>
    <t>data$slshist/data$ordhist</t>
  </si>
  <si>
    <t>durlp</t>
  </si>
  <si>
    <t>Criteria</t>
  </si>
  <si>
    <t>Goal</t>
  </si>
  <si>
    <t>Build a predictive model for targdol based on the training set and then test it on the</t>
  </si>
  <si>
    <t>MSPE</t>
  </si>
  <si>
    <t>Select top 1000 with highest E(Targdol), find actual purchases, this should be as high as possible</t>
  </si>
  <si>
    <t>Duration Since Last Purchase till 12/1/2012</t>
  </si>
  <si>
    <t>adyear</t>
  </si>
  <si>
    <t>year from datead6</t>
  </si>
  <si>
    <t>durad</t>
  </si>
  <si>
    <t>Duration Since date added till 12/1/2012</t>
  </si>
  <si>
    <t>dreturn</t>
  </si>
  <si>
    <t>returning clients if they have strictly more than 1 order.</t>
  </si>
  <si>
    <t>fall_pref</t>
  </si>
  <si>
    <t>customers who have bought more in the fall than in the spring</t>
  </si>
  <si>
    <t>dormant</t>
  </si>
  <si>
    <t>customers who haven't purchased in the last 3 years.</t>
  </si>
  <si>
    <t>lpcode</t>
  </si>
  <si>
    <t>break into buckets based on lpuryear</t>
  </si>
  <si>
    <t>recalculated lpuryear  = year in datelp6</t>
  </si>
  <si>
    <t>stycode</t>
  </si>
  <si>
    <t>break into buckets based on last order year</t>
  </si>
  <si>
    <t>log_td</t>
  </si>
  <si>
    <t>log of target dollar</t>
  </si>
  <si>
    <t>log_LTOavg</t>
  </si>
  <si>
    <t>log(avgLTOrder)</t>
  </si>
  <si>
    <t>log_slstyr</t>
  </si>
  <si>
    <t>log_slslyr</t>
  </si>
  <si>
    <t>log_sls2yr</t>
  </si>
  <si>
    <t>log_sls3yr</t>
  </si>
  <si>
    <t>log_slshist</t>
  </si>
  <si>
    <t>sqrt_ordlyr</t>
  </si>
  <si>
    <t>sqrt_ordtyr</t>
  </si>
  <si>
    <t>sqrt_ord2yr</t>
  </si>
  <si>
    <t>sqrt_ord3yr</t>
  </si>
  <si>
    <t>sqrt_ordhist</t>
  </si>
  <si>
    <t>Logistic</t>
  </si>
  <si>
    <t>Regression</t>
  </si>
  <si>
    <t>After removal</t>
  </si>
  <si>
    <t>purchase</t>
  </si>
  <si>
    <t>1 if targdol &gt;1</t>
  </si>
  <si>
    <t>logistic model</t>
  </si>
  <si>
    <t>final.fit = glm(purchase ~ lpuryear + slslyr + sls2ago + ordtyr + ordlyr + ord2ago + ordhist + falord + sprord + durlp + durad + dreturn + lpcode + stycode + log_slslyr + log_slstyr + log_sls2yr + log_sls3yr + log_slshist, family = "binomial", data = train)</t>
  </si>
  <si>
    <t>11.21.2017</t>
  </si>
  <si>
    <t>11.20.2017</t>
  </si>
  <si>
    <t>predict on train</t>
  </si>
  <si>
    <t>CCR</t>
  </si>
  <si>
    <t>AUC</t>
  </si>
  <si>
    <t>predict on test</t>
  </si>
  <si>
    <t>3 not significant</t>
  </si>
  <si>
    <t>ordtyr, sprord, durad, log_sls3yr</t>
  </si>
  <si>
    <t>residual deviance</t>
  </si>
  <si>
    <t>AIC</t>
  </si>
  <si>
    <t>4 significant</t>
  </si>
  <si>
    <t>5 not significant</t>
  </si>
  <si>
    <t>df</t>
  </si>
  <si>
    <t>4 vars not significant</t>
  </si>
  <si>
    <t>22 PV</t>
  </si>
  <si>
    <t>24PVs</t>
  </si>
  <si>
    <t>next step</t>
  </si>
  <si>
    <t>Chi square test on deviance</t>
  </si>
  <si>
    <t>salesconsist</t>
  </si>
  <si>
    <t>data$slslyr&gt;0 &amp; data$sls2ago&gt;0</t>
  </si>
  <si>
    <t>orderconsist</t>
  </si>
  <si>
    <t>QQ plot suggests log_td</t>
  </si>
  <si>
    <t>lpuryear*</t>
  </si>
  <si>
    <t>boxplot - doesn't look useful because each year has constant spread</t>
  </si>
  <si>
    <t>log plot looks better, since they are zeros in many of them, we did log(slstyr)</t>
  </si>
  <si>
    <t xml:space="preserve">log plot   </t>
  </si>
  <si>
    <t xml:space="preserve">boxplot - doesn't look useful   </t>
  </si>
  <si>
    <t>plot, useless</t>
  </si>
  <si>
    <t>looks better in the plot</t>
  </si>
  <si>
    <t>plot doesn't look good</t>
  </si>
  <si>
    <t>boxplot looks the same for 1 and 0</t>
  </si>
  <si>
    <t>include</t>
  </si>
  <si>
    <t>log plot  - log(slstyr +1)</t>
  </si>
  <si>
    <t>yes</t>
  </si>
  <si>
    <t>fall_pref * dormant</t>
  </si>
  <si>
    <t>Added (1)</t>
  </si>
  <si>
    <t>Transformation</t>
  </si>
  <si>
    <t>log</t>
  </si>
  <si>
    <t>Definition</t>
  </si>
  <si>
    <t>slstyr &gt;0</t>
  </si>
  <si>
    <t>slslyr &gt;0</t>
  </si>
  <si>
    <t>sls2ago &gt;0</t>
  </si>
  <si>
    <t>sls3ago &gt;0</t>
  </si>
  <si>
    <t>sqrt</t>
  </si>
  <si>
    <t>sls2ago&gt;0 &amp; sls3ago &gt;0</t>
  </si>
  <si>
    <t>slstyr&gt;0 &amp; slslyr&gt;0 &amp; sls2ago&gt;0 &amp; sls3ago &gt;0</t>
  </si>
  <si>
    <t>sumrecent</t>
  </si>
  <si>
    <t>if the slstyr amount is larger than 0</t>
  </si>
  <si>
    <t>if the slslyr amount is larger than 0</t>
  </si>
  <si>
    <t>if the sls2ago amount is larger than 0</t>
  </si>
  <si>
    <t>if the sls3ago amount is larger than 0</t>
  </si>
  <si>
    <t>if the sls2ago &amp; sls3ago amount is larger than 0</t>
  </si>
  <si>
    <t>if the slstyr &gt;0 &amp; slslyr&gt;0 &amp; sls2ago &amp; sls3ago amount is larger than 0</t>
  </si>
  <si>
    <t>sum of ordtyr + ordlyr + ord2ago + ord3ago</t>
  </si>
  <si>
    <t>interaction between fall_pref and dormant</t>
  </si>
  <si>
    <t xml:space="preserve">New </t>
  </si>
  <si>
    <t>binary variable = 1 if a cutomer has placed orders in last year and two ago</t>
  </si>
  <si>
    <t>binary variable = 1 if a cutomer has purchased sales in last year and two ago</t>
  </si>
  <si>
    <t>saleincrease</t>
  </si>
  <si>
    <t>if sales amount consistently increased in the past 3 years</t>
  </si>
  <si>
    <t>Table 1. Variables in model building</t>
  </si>
  <si>
    <t>a retail company that sells upscale clothing on its website and via catalogs, which help drive customers to the website.</t>
  </si>
  <si>
    <t>All customers were sent a catalog mailing on Sep 1, 2012. On Dec 1, 2012 it was recorded whether or not they responded by making a purchase.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</si>
</sst>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10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Helvetica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1"/>
      <color theme="1"/>
      <name val="Helvetica"/>
      <family val="2"/>
    </font>
    <font>
      <sz val="12"/>
      <color rgb="FF000000"/>
      <name val="Monaco"/>
      <family val="2"/>
    </font>
    <font>
      <sz val="10"/>
      <color indexed="81"/>
      <name val="Calibri"/>
      <family val="2"/>
    </font>
    <font>
      <b/>
      <sz val="10"/>
      <color indexed="8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99EE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7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6">
    <xf numFmtId="0" fontId="0" fillId="0" borderId="0" xfId="0"/>
    <xf numFmtId="0" fontId="2" fillId="0" borderId="0" xfId="0" applyFont="1"/>
    <xf numFmtId="0" fontId="3" fillId="0" borderId="0" xfId="0" applyFont="1"/>
    <xf numFmtId="0" fontId="2" fillId="2" borderId="0" xfId="0" applyFont="1" applyFill="1"/>
    <xf numFmtId="0" fontId="0" fillId="2" borderId="0" xfId="0" applyFill="1"/>
    <xf numFmtId="3" fontId="0" fillId="0" borderId="0" xfId="0" applyNumberFormat="1"/>
    <xf numFmtId="3" fontId="3" fillId="0" borderId="0" xfId="0" applyNumberFormat="1" applyFont="1"/>
    <xf numFmtId="0" fontId="2" fillId="3" borderId="0" xfId="0" applyFont="1" applyFill="1"/>
    <xf numFmtId="0" fontId="3" fillId="3" borderId="0" xfId="0" applyFont="1" applyFill="1"/>
    <xf numFmtId="0" fontId="0" fillId="3" borderId="0" xfId="0" applyFill="1"/>
    <xf numFmtId="0" fontId="2" fillId="0" borderId="0" xfId="0" applyFont="1" applyFill="1"/>
    <xf numFmtId="0" fontId="3" fillId="0" borderId="0" xfId="0" applyFont="1" applyFill="1"/>
    <xf numFmtId="0" fontId="0" fillId="0" borderId="0" xfId="0" applyFill="1"/>
    <xf numFmtId="0" fontId="6" fillId="0" borderId="0" xfId="0" applyFont="1"/>
    <xf numFmtId="9" fontId="0" fillId="0" borderId="0" xfId="0" applyNumberFormat="1"/>
    <xf numFmtId="0" fontId="0" fillId="4" borderId="0" xfId="0" applyFill="1"/>
    <xf numFmtId="0" fontId="3" fillId="4" borderId="0" xfId="0" applyFont="1" applyFill="1"/>
    <xf numFmtId="0" fontId="2" fillId="4" borderId="0" xfId="0" applyFont="1" applyFill="1"/>
    <xf numFmtId="0" fontId="1" fillId="0" borderId="0" xfId="0" applyFont="1"/>
    <xf numFmtId="0" fontId="0" fillId="0" borderId="0" xfId="0" applyFont="1"/>
    <xf numFmtId="0" fontId="7" fillId="0" borderId="0" xfId="0" applyFont="1"/>
    <xf numFmtId="0" fontId="0" fillId="5" borderId="0" xfId="0" applyFill="1"/>
    <xf numFmtId="8" fontId="0" fillId="0" borderId="0" xfId="0" applyNumberFormat="1"/>
    <xf numFmtId="0" fontId="0" fillId="6" borderId="0" xfId="0" applyFill="1"/>
    <xf numFmtId="0" fontId="0" fillId="7" borderId="0" xfId="0" applyFill="1"/>
    <xf numFmtId="0" fontId="0" fillId="8" borderId="0" xfId="0" applyFill="1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7"/>
  <colors>
    <mruColors>
      <color rgb="FFFF99E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78"/>
  <sheetViews>
    <sheetView zoomScale="95" zoomScaleNormal="95" workbookViewId="0">
      <selection activeCell="B28" sqref="B28"/>
    </sheetView>
  </sheetViews>
  <sheetFormatPr baseColWidth="10" defaultRowHeight="16" x14ac:dyDescent="0.2"/>
  <cols>
    <col min="1" max="1" width="8.5" customWidth="1"/>
    <col min="2" max="2" width="13.5" customWidth="1"/>
    <col min="3" max="3" width="53" bestFit="1" customWidth="1"/>
    <col min="4" max="4" width="23.33203125" customWidth="1"/>
    <col min="9" max="9" width="15.6640625" customWidth="1"/>
    <col min="10" max="10" width="16.6640625" customWidth="1"/>
  </cols>
  <sheetData>
    <row r="1" spans="1:6" s="4" customFormat="1" x14ac:dyDescent="0.2">
      <c r="A1" s="3" t="s">
        <v>21</v>
      </c>
    </row>
    <row r="2" spans="1:6" x14ac:dyDescent="0.2">
      <c r="A2" s="2" t="s">
        <v>177</v>
      </c>
      <c r="D2" s="2"/>
    </row>
    <row r="3" spans="1:6" x14ac:dyDescent="0.2">
      <c r="A3" s="2" t="s">
        <v>178</v>
      </c>
      <c r="D3" s="2"/>
    </row>
    <row r="4" spans="1:6" x14ac:dyDescent="0.2">
      <c r="A4" s="2"/>
      <c r="E4" s="2"/>
    </row>
    <row r="5" spans="1:6" x14ac:dyDescent="0.2">
      <c r="A5" s="13" t="s">
        <v>75</v>
      </c>
      <c r="E5" s="2"/>
    </row>
    <row r="6" spans="1:6" x14ac:dyDescent="0.2">
      <c r="A6" s="2" t="s">
        <v>76</v>
      </c>
      <c r="E6" s="2"/>
    </row>
    <row r="7" spans="1:6" x14ac:dyDescent="0.2">
      <c r="A7" s="2"/>
      <c r="E7" s="2"/>
    </row>
    <row r="8" spans="1:6" x14ac:dyDescent="0.2">
      <c r="A8" s="13" t="s">
        <v>74</v>
      </c>
      <c r="E8" s="2"/>
    </row>
    <row r="9" spans="1:6" x14ac:dyDescent="0.2">
      <c r="A9" s="2"/>
      <c r="B9" t="s">
        <v>77</v>
      </c>
      <c r="E9" s="2"/>
    </row>
    <row r="10" spans="1:6" x14ac:dyDescent="0.2">
      <c r="A10" s="2"/>
      <c r="B10" t="s">
        <v>78</v>
      </c>
      <c r="E10" s="2"/>
    </row>
    <row r="11" spans="1:6" x14ac:dyDescent="0.2">
      <c r="A11" s="2"/>
      <c r="E11" s="2"/>
    </row>
    <row r="12" spans="1:6" s="4" customFormat="1" x14ac:dyDescent="0.2">
      <c r="A12" s="3" t="s">
        <v>19</v>
      </c>
    </row>
    <row r="13" spans="1:6" x14ac:dyDescent="0.2">
      <c r="B13" t="s">
        <v>20</v>
      </c>
      <c r="C13" s="6">
        <v>101532</v>
      </c>
      <c r="E13" t="s">
        <v>111</v>
      </c>
    </row>
    <row r="14" spans="1:6" x14ac:dyDescent="0.2">
      <c r="A14" s="1"/>
      <c r="B14" t="s">
        <v>24</v>
      </c>
      <c r="C14" s="2">
        <v>50418</v>
      </c>
      <c r="E14" t="s">
        <v>24</v>
      </c>
      <c r="F14">
        <v>49963</v>
      </c>
    </row>
    <row r="15" spans="1:6" x14ac:dyDescent="0.2">
      <c r="B15" t="s">
        <v>25</v>
      </c>
      <c r="C15" s="6">
        <v>51114</v>
      </c>
      <c r="D15" s="14"/>
      <c r="E15" t="s">
        <v>25</v>
      </c>
      <c r="F15">
        <v>50626</v>
      </c>
    </row>
    <row r="16" spans="1:6" x14ac:dyDescent="0.2">
      <c r="B16" s="2" t="s">
        <v>26</v>
      </c>
      <c r="C16" s="2" t="s">
        <v>27</v>
      </c>
    </row>
    <row r="17" spans="1:11" x14ac:dyDescent="0.2">
      <c r="B17" s="2"/>
      <c r="C17" s="2"/>
    </row>
    <row r="18" spans="1:11" s="9" customFormat="1" x14ac:dyDescent="0.2">
      <c r="A18" s="7" t="s">
        <v>44</v>
      </c>
      <c r="B18" s="8"/>
      <c r="C18" s="8"/>
    </row>
    <row r="19" spans="1:11" s="12" customFormat="1" x14ac:dyDescent="0.2">
      <c r="A19" s="10" t="s">
        <v>51</v>
      </c>
      <c r="B19" s="11"/>
      <c r="C19" s="11"/>
    </row>
    <row r="20" spans="1:11" s="12" customFormat="1" x14ac:dyDescent="0.2">
      <c r="A20" s="10"/>
      <c r="B20" s="2" t="s">
        <v>52</v>
      </c>
      <c r="C20" s="2" t="s">
        <v>53</v>
      </c>
      <c r="E20" s="2" t="s">
        <v>54</v>
      </c>
    </row>
    <row r="21" spans="1:11" s="12" customFormat="1" x14ac:dyDescent="0.2">
      <c r="A21" s="10"/>
      <c r="B21" s="2" t="s">
        <v>55</v>
      </c>
      <c r="C21" s="11"/>
      <c r="E21" s="2"/>
    </row>
    <row r="22" spans="1:11" s="12" customFormat="1" x14ac:dyDescent="0.2">
      <c r="A22" s="10"/>
      <c r="B22" s="2" t="s">
        <v>56</v>
      </c>
      <c r="C22" s="11"/>
    </row>
    <row r="23" spans="1:11" x14ac:dyDescent="0.2">
      <c r="A23" s="13" t="s">
        <v>45</v>
      </c>
      <c r="C23" s="2"/>
    </row>
    <row r="24" spans="1:11" x14ac:dyDescent="0.2">
      <c r="B24" s="2" t="s">
        <v>47</v>
      </c>
      <c r="C24" s="2"/>
    </row>
    <row r="25" spans="1:11" x14ac:dyDescent="0.2">
      <c r="B25" s="2" t="s">
        <v>46</v>
      </c>
      <c r="C25" s="2"/>
      <c r="D25" s="2" t="s">
        <v>48</v>
      </c>
      <c r="K25" s="2" t="s">
        <v>49</v>
      </c>
    </row>
    <row r="26" spans="1:11" x14ac:dyDescent="0.2">
      <c r="B26" s="2" t="s">
        <v>50</v>
      </c>
      <c r="C26" s="2"/>
      <c r="D26" s="2"/>
      <c r="K26" s="2"/>
    </row>
    <row r="27" spans="1:11" x14ac:dyDescent="0.2">
      <c r="B27" s="2"/>
      <c r="C27" s="2"/>
    </row>
    <row r="28" spans="1:11" s="15" customFormat="1" x14ac:dyDescent="0.2">
      <c r="A28" s="17" t="s">
        <v>65</v>
      </c>
      <c r="B28" s="16"/>
      <c r="C28" s="16"/>
      <c r="G28" s="17" t="s">
        <v>69</v>
      </c>
      <c r="H28" s="17"/>
    </row>
    <row r="29" spans="1:11" x14ac:dyDescent="0.2">
      <c r="B29" t="s">
        <v>20</v>
      </c>
      <c r="C29" s="6">
        <v>101532</v>
      </c>
      <c r="G29" t="s">
        <v>92</v>
      </c>
    </row>
    <row r="30" spans="1:11" x14ac:dyDescent="0.2">
      <c r="B30" s="2" t="s">
        <v>66</v>
      </c>
      <c r="C30" s="2">
        <v>936</v>
      </c>
      <c r="D30" s="5">
        <f>C29-C30</f>
        <v>100596</v>
      </c>
      <c r="G30" t="s">
        <v>70</v>
      </c>
    </row>
    <row r="31" spans="1:11" x14ac:dyDescent="0.2">
      <c r="B31" s="2" t="s">
        <v>67</v>
      </c>
      <c r="C31" s="2">
        <v>3</v>
      </c>
      <c r="D31" s="5">
        <f>D30-C31</f>
        <v>100593</v>
      </c>
      <c r="G31" s="18"/>
    </row>
    <row r="32" spans="1:11" x14ac:dyDescent="0.2">
      <c r="B32" s="2" t="s">
        <v>68</v>
      </c>
      <c r="C32" s="2">
        <v>2</v>
      </c>
      <c r="D32" s="5">
        <f>D31-C32</f>
        <v>100591</v>
      </c>
    </row>
    <row r="33" spans="1:11" x14ac:dyDescent="0.2">
      <c r="B33" s="2"/>
      <c r="C33" s="6">
        <f>C29-SUM(C30:C32)</f>
        <v>100591</v>
      </c>
    </row>
    <row r="34" spans="1:11" x14ac:dyDescent="0.2">
      <c r="B34" s="2"/>
      <c r="C34" s="2"/>
    </row>
    <row r="35" spans="1:11" s="4" customFormat="1" x14ac:dyDescent="0.2">
      <c r="A35" s="3" t="s">
        <v>22</v>
      </c>
    </row>
    <row r="36" spans="1:11" x14ac:dyDescent="0.2">
      <c r="A36" s="1" t="s">
        <v>151</v>
      </c>
      <c r="B36" s="1" t="s">
        <v>16</v>
      </c>
      <c r="C36" s="1" t="s">
        <v>17</v>
      </c>
      <c r="D36" s="1" t="s">
        <v>18</v>
      </c>
      <c r="E36" s="1" t="s">
        <v>109</v>
      </c>
      <c r="F36" s="1" t="s">
        <v>110</v>
      </c>
      <c r="J36" s="1" t="s">
        <v>59</v>
      </c>
    </row>
    <row r="37" spans="1:11" x14ac:dyDescent="0.2">
      <c r="A37">
        <v>0</v>
      </c>
      <c r="B37" t="s">
        <v>15</v>
      </c>
      <c r="C37" s="2" t="s">
        <v>23</v>
      </c>
      <c r="J37" t="s">
        <v>60</v>
      </c>
      <c r="K37" t="s">
        <v>61</v>
      </c>
    </row>
    <row r="38" spans="1:11" x14ac:dyDescent="0.2">
      <c r="A38">
        <v>1</v>
      </c>
      <c r="B38" t="s">
        <v>95</v>
      </c>
      <c r="C38" t="s">
        <v>96</v>
      </c>
      <c r="D38" t="s">
        <v>137</v>
      </c>
      <c r="J38" t="s">
        <v>73</v>
      </c>
    </row>
    <row r="39" spans="1:11" x14ac:dyDescent="0.2">
      <c r="A39">
        <v>1</v>
      </c>
      <c r="B39" t="s">
        <v>112</v>
      </c>
      <c r="C39" t="s">
        <v>113</v>
      </c>
      <c r="K39" s="18" t="s">
        <v>57</v>
      </c>
    </row>
    <row r="40" spans="1:11" x14ac:dyDescent="0.2">
      <c r="A40">
        <v>0</v>
      </c>
      <c r="B40" t="s">
        <v>0</v>
      </c>
      <c r="C40" s="2" t="s">
        <v>28</v>
      </c>
      <c r="K40" s="18" t="s">
        <v>58</v>
      </c>
    </row>
    <row r="41" spans="1:11" x14ac:dyDescent="0.2">
      <c r="A41">
        <v>0</v>
      </c>
      <c r="B41" t="s">
        <v>1</v>
      </c>
      <c r="C41" s="2" t="s">
        <v>29</v>
      </c>
    </row>
    <row r="42" spans="1:11" x14ac:dyDescent="0.2">
      <c r="A42">
        <v>0</v>
      </c>
      <c r="B42" t="s">
        <v>138</v>
      </c>
      <c r="C42" s="2" t="s">
        <v>30</v>
      </c>
      <c r="D42" t="s">
        <v>139</v>
      </c>
      <c r="J42" s="1" t="s">
        <v>62</v>
      </c>
    </row>
    <row r="43" spans="1:11" x14ac:dyDescent="0.2">
      <c r="A43">
        <v>0</v>
      </c>
      <c r="B43" s="23" t="s">
        <v>2</v>
      </c>
      <c r="C43" s="2" t="s">
        <v>31</v>
      </c>
      <c r="D43" t="s">
        <v>140</v>
      </c>
      <c r="J43" t="s">
        <v>63</v>
      </c>
    </row>
    <row r="44" spans="1:11" x14ac:dyDescent="0.2">
      <c r="A44">
        <v>0</v>
      </c>
      <c r="B44" s="23" t="s">
        <v>3</v>
      </c>
      <c r="C44" s="2" t="s">
        <v>32</v>
      </c>
      <c r="J44" t="s">
        <v>64</v>
      </c>
    </row>
    <row r="45" spans="1:11" x14ac:dyDescent="0.2">
      <c r="A45">
        <v>0</v>
      </c>
      <c r="B45" s="23" t="s">
        <v>4</v>
      </c>
      <c r="C45" s="2" t="s">
        <v>33</v>
      </c>
      <c r="J45" t="s">
        <v>64</v>
      </c>
    </row>
    <row r="46" spans="1:11" x14ac:dyDescent="0.2">
      <c r="A46">
        <v>0</v>
      </c>
      <c r="B46" s="23" t="s">
        <v>5</v>
      </c>
      <c r="C46" s="2" t="s">
        <v>34</v>
      </c>
    </row>
    <row r="47" spans="1:11" x14ac:dyDescent="0.2">
      <c r="A47">
        <v>0</v>
      </c>
      <c r="B47" s="23" t="s">
        <v>6</v>
      </c>
      <c r="C47" s="2" t="s">
        <v>35</v>
      </c>
    </row>
    <row r="48" spans="1:11" x14ac:dyDescent="0.2">
      <c r="A48">
        <v>0</v>
      </c>
      <c r="B48" t="s">
        <v>7</v>
      </c>
      <c r="C48" s="2" t="s">
        <v>36</v>
      </c>
      <c r="D48" t="s">
        <v>142</v>
      </c>
      <c r="J48" s="1" t="s">
        <v>114</v>
      </c>
    </row>
    <row r="49" spans="1:15" x14ac:dyDescent="0.2">
      <c r="A49">
        <v>0</v>
      </c>
      <c r="B49" t="s">
        <v>8</v>
      </c>
      <c r="C49" s="2" t="s">
        <v>37</v>
      </c>
      <c r="D49" t="s">
        <v>142</v>
      </c>
      <c r="I49" s="21" t="s">
        <v>117</v>
      </c>
      <c r="J49" t="s">
        <v>115</v>
      </c>
    </row>
    <row r="50" spans="1:15" x14ac:dyDescent="0.2">
      <c r="A50">
        <v>0</v>
      </c>
      <c r="B50" t="s">
        <v>9</v>
      </c>
      <c r="C50" s="2" t="s">
        <v>38</v>
      </c>
      <c r="D50" t="s">
        <v>142</v>
      </c>
      <c r="J50" t="s">
        <v>130</v>
      </c>
      <c r="K50" t="s">
        <v>122</v>
      </c>
      <c r="L50" t="s">
        <v>123</v>
      </c>
    </row>
    <row r="51" spans="1:15" x14ac:dyDescent="0.2">
      <c r="A51">
        <v>0</v>
      </c>
      <c r="B51" t="s">
        <v>10</v>
      </c>
      <c r="C51" s="2" t="s">
        <v>39</v>
      </c>
      <c r="D51" t="s">
        <v>142</v>
      </c>
      <c r="I51" t="s">
        <v>118</v>
      </c>
      <c r="J51" t="s">
        <v>124</v>
      </c>
      <c r="K51">
        <v>25186</v>
      </c>
      <c r="L51" t="s">
        <v>128</v>
      </c>
      <c r="M51">
        <v>49941</v>
      </c>
    </row>
    <row r="52" spans="1:15" x14ac:dyDescent="0.2">
      <c r="A52">
        <v>0</v>
      </c>
      <c r="B52" t="s">
        <v>11</v>
      </c>
      <c r="C52" s="2" t="s">
        <v>40</v>
      </c>
      <c r="J52" t="s">
        <v>119</v>
      </c>
      <c r="K52" s="20">
        <v>0.91687850000000004</v>
      </c>
    </row>
    <row r="53" spans="1:15" x14ac:dyDescent="0.2">
      <c r="A53">
        <v>0</v>
      </c>
      <c r="B53" t="s">
        <v>12</v>
      </c>
      <c r="C53" s="2" t="s">
        <v>41</v>
      </c>
      <c r="J53" t="s">
        <v>120</v>
      </c>
      <c r="K53" s="20">
        <v>0.80740000000000001</v>
      </c>
    </row>
    <row r="54" spans="1:15" x14ac:dyDescent="0.2">
      <c r="A54">
        <v>0</v>
      </c>
      <c r="B54" t="s">
        <v>13</v>
      </c>
      <c r="C54" s="2" t="s">
        <v>42</v>
      </c>
      <c r="D54" t="s">
        <v>143</v>
      </c>
      <c r="I54" t="s">
        <v>121</v>
      </c>
      <c r="J54" t="s">
        <v>119</v>
      </c>
      <c r="K54" s="20">
        <v>0.92045589999999999</v>
      </c>
    </row>
    <row r="55" spans="1:15" x14ac:dyDescent="0.2">
      <c r="A55">
        <v>0</v>
      </c>
      <c r="B55" t="s">
        <v>14</v>
      </c>
      <c r="C55" s="2" t="s">
        <v>43</v>
      </c>
      <c r="J55" t="s">
        <v>120</v>
      </c>
      <c r="K55" s="20">
        <v>0.81189999999999996</v>
      </c>
    </row>
    <row r="56" spans="1:15" x14ac:dyDescent="0.2">
      <c r="A56">
        <v>1</v>
      </c>
      <c r="B56" t="s">
        <v>71</v>
      </c>
      <c r="C56" t="s">
        <v>72</v>
      </c>
      <c r="I56" t="s">
        <v>117</v>
      </c>
      <c r="J56" t="s">
        <v>115</v>
      </c>
    </row>
    <row r="57" spans="1:15" x14ac:dyDescent="0.2">
      <c r="A57">
        <v>1</v>
      </c>
      <c r="B57" s="19" t="s">
        <v>97</v>
      </c>
      <c r="C57" s="2" t="s">
        <v>98</v>
      </c>
      <c r="D57" t="s">
        <v>144</v>
      </c>
      <c r="I57" t="s">
        <v>121</v>
      </c>
      <c r="J57" t="s">
        <v>124</v>
      </c>
      <c r="K57" s="20">
        <v>24495</v>
      </c>
      <c r="L57" t="s">
        <v>128</v>
      </c>
      <c r="M57" s="20">
        <v>50604</v>
      </c>
      <c r="O57" t="s">
        <v>129</v>
      </c>
    </row>
    <row r="58" spans="1:15" x14ac:dyDescent="0.2">
      <c r="A58">
        <v>1</v>
      </c>
      <c r="B58" t="s">
        <v>73</v>
      </c>
      <c r="C58" t="s">
        <v>79</v>
      </c>
      <c r="J58" t="s">
        <v>119</v>
      </c>
      <c r="K58" s="20">
        <v>0.91687850000000004</v>
      </c>
    </row>
    <row r="59" spans="1:15" x14ac:dyDescent="0.2">
      <c r="A59">
        <v>1</v>
      </c>
      <c r="B59" t="s">
        <v>80</v>
      </c>
      <c r="C59" s="2" t="s">
        <v>81</v>
      </c>
      <c r="J59" t="s">
        <v>120</v>
      </c>
      <c r="K59" s="20">
        <v>0.80740000000000001</v>
      </c>
    </row>
    <row r="60" spans="1:15" x14ac:dyDescent="0.2">
      <c r="A60">
        <v>1</v>
      </c>
      <c r="B60" t="s">
        <v>82</v>
      </c>
      <c r="C60" t="s">
        <v>83</v>
      </c>
      <c r="D60" t="s">
        <v>145</v>
      </c>
      <c r="J60" t="s">
        <v>119</v>
      </c>
      <c r="K60" s="20">
        <v>0.92045589999999999</v>
      </c>
    </row>
    <row r="61" spans="1:15" x14ac:dyDescent="0.2">
      <c r="A61">
        <v>1</v>
      </c>
      <c r="B61" t="s">
        <v>84</v>
      </c>
      <c r="C61" t="s">
        <v>85</v>
      </c>
      <c r="D61" t="s">
        <v>146</v>
      </c>
      <c r="I61" t="s">
        <v>121</v>
      </c>
      <c r="J61" t="s">
        <v>120</v>
      </c>
      <c r="K61" s="20">
        <v>0.81189999999999996</v>
      </c>
    </row>
    <row r="62" spans="1:15" x14ac:dyDescent="0.2">
      <c r="A62">
        <v>1</v>
      </c>
      <c r="B62" t="s">
        <v>86</v>
      </c>
      <c r="C62" t="s">
        <v>87</v>
      </c>
      <c r="F62" t="s">
        <v>149</v>
      </c>
      <c r="I62" s="21" t="s">
        <v>116</v>
      </c>
    </row>
    <row r="63" spans="1:15" x14ac:dyDescent="0.2">
      <c r="A63">
        <v>1</v>
      </c>
      <c r="B63" t="s">
        <v>88</v>
      </c>
      <c r="C63" t="s">
        <v>89</v>
      </c>
      <c r="D63" t="s">
        <v>147</v>
      </c>
      <c r="F63" t="s">
        <v>149</v>
      </c>
      <c r="J63" s="22" t="s">
        <v>131</v>
      </c>
      <c r="K63" t="s">
        <v>127</v>
      </c>
    </row>
    <row r="64" spans="1:15" x14ac:dyDescent="0.2">
      <c r="A64">
        <v>1</v>
      </c>
      <c r="B64" t="s">
        <v>90</v>
      </c>
      <c r="C64" t="s">
        <v>91</v>
      </c>
      <c r="J64" t="s">
        <v>124</v>
      </c>
      <c r="K64" s="20">
        <v>3781.7</v>
      </c>
      <c r="L64" t="s">
        <v>128</v>
      </c>
      <c r="M64" s="20">
        <v>49943</v>
      </c>
    </row>
    <row r="65" spans="1:13" x14ac:dyDescent="0.2">
      <c r="A65">
        <v>1</v>
      </c>
      <c r="B65" t="s">
        <v>93</v>
      </c>
      <c r="C65" t="s">
        <v>94</v>
      </c>
      <c r="J65" t="s">
        <v>125</v>
      </c>
      <c r="K65" s="20">
        <v>-31083</v>
      </c>
    </row>
    <row r="66" spans="1:13" x14ac:dyDescent="0.2">
      <c r="A66">
        <v>1</v>
      </c>
      <c r="B66" t="s">
        <v>99</v>
      </c>
      <c r="D66" t="s">
        <v>148</v>
      </c>
      <c r="I66" t="s">
        <v>118</v>
      </c>
      <c r="J66" t="s">
        <v>119</v>
      </c>
      <c r="K66" s="20">
        <v>0.90567019999999998</v>
      </c>
    </row>
    <row r="67" spans="1:13" x14ac:dyDescent="0.2">
      <c r="A67">
        <v>1</v>
      </c>
      <c r="B67" t="s">
        <v>100</v>
      </c>
      <c r="D67" t="s">
        <v>141</v>
      </c>
      <c r="J67" t="s">
        <v>120</v>
      </c>
      <c r="K67" s="20">
        <v>0.79300000000000004</v>
      </c>
    </row>
    <row r="68" spans="1:13" x14ac:dyDescent="0.2">
      <c r="A68">
        <v>1</v>
      </c>
      <c r="B68" t="s">
        <v>101</v>
      </c>
      <c r="D68" t="s">
        <v>141</v>
      </c>
      <c r="I68" t="s">
        <v>121</v>
      </c>
      <c r="J68" t="s">
        <v>124</v>
      </c>
      <c r="K68" s="20">
        <v>25090</v>
      </c>
      <c r="L68" t="s">
        <v>128</v>
      </c>
      <c r="M68" s="20">
        <v>50599</v>
      </c>
    </row>
    <row r="69" spans="1:13" x14ac:dyDescent="0.2">
      <c r="A69">
        <v>1</v>
      </c>
      <c r="B69" t="s">
        <v>102</v>
      </c>
      <c r="D69" t="s">
        <v>141</v>
      </c>
      <c r="K69" t="s">
        <v>126</v>
      </c>
    </row>
    <row r="70" spans="1:13" x14ac:dyDescent="0.2">
      <c r="A70">
        <v>1</v>
      </c>
      <c r="B70" t="s">
        <v>103</v>
      </c>
      <c r="D70" t="s">
        <v>141</v>
      </c>
      <c r="J70" t="s">
        <v>119</v>
      </c>
      <c r="K70" s="20">
        <v>0.9100857</v>
      </c>
    </row>
    <row r="71" spans="1:13" x14ac:dyDescent="0.2">
      <c r="A71">
        <v>1</v>
      </c>
      <c r="B71" t="s">
        <v>104</v>
      </c>
      <c r="J71" t="s">
        <v>120</v>
      </c>
      <c r="K71" s="20">
        <v>0.8</v>
      </c>
    </row>
    <row r="72" spans="1:13" x14ac:dyDescent="0.2">
      <c r="A72">
        <v>1</v>
      </c>
      <c r="B72" t="s">
        <v>105</v>
      </c>
      <c r="I72" t="s">
        <v>132</v>
      </c>
      <c r="J72" t="s">
        <v>133</v>
      </c>
    </row>
    <row r="73" spans="1:13" x14ac:dyDescent="0.2">
      <c r="A73">
        <v>1</v>
      </c>
      <c r="B73" t="s">
        <v>106</v>
      </c>
    </row>
    <row r="74" spans="1:13" x14ac:dyDescent="0.2">
      <c r="A74">
        <v>1</v>
      </c>
      <c r="B74" t="s">
        <v>107</v>
      </c>
    </row>
    <row r="75" spans="1:13" x14ac:dyDescent="0.2">
      <c r="A75">
        <v>1</v>
      </c>
      <c r="B75" t="s">
        <v>108</v>
      </c>
    </row>
    <row r="76" spans="1:13" x14ac:dyDescent="0.2">
      <c r="A76" s="21">
        <v>1</v>
      </c>
      <c r="B76" s="21" t="s">
        <v>134</v>
      </c>
      <c r="C76" t="s">
        <v>135</v>
      </c>
      <c r="F76" t="s">
        <v>149</v>
      </c>
    </row>
    <row r="77" spans="1:13" x14ac:dyDescent="0.2">
      <c r="A77">
        <v>1</v>
      </c>
      <c r="B77" t="s">
        <v>136</v>
      </c>
    </row>
    <row r="78" spans="1:13" x14ac:dyDescent="0.2">
      <c r="B78" t="s">
        <v>150</v>
      </c>
      <c r="F78" t="s">
        <v>149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"/>
  <sheetViews>
    <sheetView tabSelected="1" zoomScale="87" zoomScaleNormal="87" workbookViewId="0"/>
  </sheetViews>
  <sheetFormatPr baseColWidth="10" defaultRowHeight="16" x14ac:dyDescent="0.2"/>
  <cols>
    <col min="1" max="1" width="5" customWidth="1"/>
    <col min="2" max="2" width="36.6640625" bestFit="1" customWidth="1"/>
    <col min="3" max="3" width="56.83203125" bestFit="1" customWidth="1"/>
    <col min="4" max="4" width="14.33203125" customWidth="1"/>
  </cols>
  <sheetData>
    <row r="1" spans="1:11" s="12" customFormat="1" x14ac:dyDescent="0.2">
      <c r="A1" s="10" t="s">
        <v>176</v>
      </c>
    </row>
    <row r="2" spans="1:11" x14ac:dyDescent="0.2">
      <c r="A2" s="1" t="s">
        <v>171</v>
      </c>
      <c r="B2" s="1" t="s">
        <v>16</v>
      </c>
      <c r="C2" s="1" t="s">
        <v>154</v>
      </c>
      <c r="D2" s="1" t="s">
        <v>152</v>
      </c>
      <c r="E2" s="1" t="s">
        <v>109</v>
      </c>
      <c r="F2" s="1" t="s">
        <v>110</v>
      </c>
      <c r="H2" s="1"/>
      <c r="I2" s="1"/>
      <c r="J2" s="1"/>
    </row>
    <row r="3" spans="1:11" x14ac:dyDescent="0.2">
      <c r="A3">
        <v>0</v>
      </c>
      <c r="B3" t="s">
        <v>11</v>
      </c>
      <c r="C3" s="2" t="s">
        <v>40</v>
      </c>
      <c r="D3" t="s">
        <v>159</v>
      </c>
      <c r="E3" s="24" t="s">
        <v>149</v>
      </c>
    </row>
    <row r="4" spans="1:11" x14ac:dyDescent="0.2">
      <c r="A4">
        <v>1</v>
      </c>
      <c r="B4" t="s">
        <v>112</v>
      </c>
      <c r="C4" t="s">
        <v>113</v>
      </c>
      <c r="E4" s="24" t="s">
        <v>149</v>
      </c>
    </row>
    <row r="5" spans="1:11" x14ac:dyDescent="0.2">
      <c r="A5">
        <v>1</v>
      </c>
      <c r="B5" t="s">
        <v>73</v>
      </c>
      <c r="C5" t="s">
        <v>79</v>
      </c>
      <c r="D5" t="s">
        <v>153</v>
      </c>
      <c r="E5" s="24" t="s">
        <v>149</v>
      </c>
      <c r="K5" s="18"/>
    </row>
    <row r="6" spans="1:11" x14ac:dyDescent="0.2">
      <c r="A6">
        <v>1</v>
      </c>
      <c r="B6" t="s">
        <v>84</v>
      </c>
      <c r="C6" t="s">
        <v>85</v>
      </c>
      <c r="E6" s="24" t="s">
        <v>149</v>
      </c>
      <c r="K6" s="18"/>
    </row>
    <row r="7" spans="1:11" x14ac:dyDescent="0.2">
      <c r="A7">
        <v>1</v>
      </c>
      <c r="B7" t="s">
        <v>93</v>
      </c>
      <c r="C7" t="s">
        <v>94</v>
      </c>
      <c r="E7" s="24" t="s">
        <v>149</v>
      </c>
    </row>
    <row r="8" spans="1:11" x14ac:dyDescent="0.2">
      <c r="A8">
        <v>1</v>
      </c>
      <c r="B8" t="s">
        <v>155</v>
      </c>
      <c r="C8" t="s">
        <v>163</v>
      </c>
      <c r="E8" s="24" t="s">
        <v>149</v>
      </c>
    </row>
    <row r="9" spans="1:11" x14ac:dyDescent="0.2">
      <c r="A9">
        <v>1</v>
      </c>
      <c r="B9" t="s">
        <v>156</v>
      </c>
      <c r="C9" t="s">
        <v>164</v>
      </c>
      <c r="E9" s="24" t="s">
        <v>149</v>
      </c>
    </row>
    <row r="10" spans="1:11" x14ac:dyDescent="0.2">
      <c r="A10">
        <v>1</v>
      </c>
      <c r="B10" t="s">
        <v>157</v>
      </c>
      <c r="C10" t="s">
        <v>165</v>
      </c>
      <c r="E10" s="24" t="s">
        <v>149</v>
      </c>
    </row>
    <row r="11" spans="1:11" x14ac:dyDescent="0.2">
      <c r="A11">
        <v>1</v>
      </c>
      <c r="B11" t="s">
        <v>158</v>
      </c>
      <c r="C11" t="s">
        <v>166</v>
      </c>
      <c r="E11" s="24" t="s">
        <v>149</v>
      </c>
    </row>
    <row r="12" spans="1:11" x14ac:dyDescent="0.2">
      <c r="A12">
        <v>1</v>
      </c>
      <c r="B12" t="s">
        <v>160</v>
      </c>
      <c r="C12" t="s">
        <v>167</v>
      </c>
      <c r="E12" s="24" t="s">
        <v>149</v>
      </c>
    </row>
    <row r="13" spans="1:11" x14ac:dyDescent="0.2">
      <c r="A13">
        <v>1</v>
      </c>
      <c r="B13" t="s">
        <v>161</v>
      </c>
      <c r="C13" t="s">
        <v>168</v>
      </c>
      <c r="E13" s="24" t="s">
        <v>149</v>
      </c>
    </row>
    <row r="14" spans="1:11" x14ac:dyDescent="0.2">
      <c r="A14">
        <v>1</v>
      </c>
      <c r="B14" t="s">
        <v>162</v>
      </c>
      <c r="C14" t="s">
        <v>169</v>
      </c>
      <c r="E14" s="24" t="s">
        <v>149</v>
      </c>
    </row>
    <row r="15" spans="1:11" x14ac:dyDescent="0.2">
      <c r="A15">
        <v>0</v>
      </c>
      <c r="B15" t="s">
        <v>15</v>
      </c>
      <c r="C15" s="2" t="s">
        <v>23</v>
      </c>
      <c r="D15" t="s">
        <v>153</v>
      </c>
      <c r="F15" s="25" t="s">
        <v>149</v>
      </c>
    </row>
    <row r="16" spans="1:11" x14ac:dyDescent="0.2">
      <c r="A16">
        <v>0</v>
      </c>
      <c r="B16" s="12" t="s">
        <v>2</v>
      </c>
      <c r="C16" s="2" t="s">
        <v>31</v>
      </c>
      <c r="D16" s="12" t="s">
        <v>153</v>
      </c>
      <c r="F16" s="25" t="s">
        <v>149</v>
      </c>
    </row>
    <row r="17" spans="1:10" x14ac:dyDescent="0.2">
      <c r="A17">
        <v>0</v>
      </c>
      <c r="B17" s="12" t="s">
        <v>3</v>
      </c>
      <c r="C17" s="2" t="s">
        <v>32</v>
      </c>
      <c r="D17" s="12" t="s">
        <v>153</v>
      </c>
      <c r="F17" s="25" t="s">
        <v>149</v>
      </c>
    </row>
    <row r="18" spans="1:10" x14ac:dyDescent="0.2">
      <c r="A18">
        <v>0</v>
      </c>
      <c r="B18" s="12" t="s">
        <v>4</v>
      </c>
      <c r="C18" s="2" t="s">
        <v>33</v>
      </c>
      <c r="D18" s="12" t="s">
        <v>153</v>
      </c>
      <c r="F18" s="25" t="s">
        <v>149</v>
      </c>
      <c r="H18" s="22"/>
    </row>
    <row r="19" spans="1:10" x14ac:dyDescent="0.2">
      <c r="A19">
        <v>0</v>
      </c>
      <c r="B19" s="12" t="s">
        <v>5</v>
      </c>
      <c r="C19" s="2" t="s">
        <v>34</v>
      </c>
      <c r="D19" s="12" t="s">
        <v>153</v>
      </c>
      <c r="F19" s="25" t="s">
        <v>149</v>
      </c>
    </row>
    <row r="20" spans="1:10" x14ac:dyDescent="0.2">
      <c r="A20">
        <v>1</v>
      </c>
      <c r="B20" t="s">
        <v>71</v>
      </c>
      <c r="C20" t="s">
        <v>72</v>
      </c>
      <c r="D20" t="s">
        <v>153</v>
      </c>
      <c r="F20" s="25" t="s">
        <v>149</v>
      </c>
    </row>
    <row r="21" spans="1:10" x14ac:dyDescent="0.2">
      <c r="A21">
        <v>1</v>
      </c>
      <c r="B21" t="s">
        <v>90</v>
      </c>
      <c r="C21" t="s">
        <v>91</v>
      </c>
      <c r="F21" s="25" t="s">
        <v>149</v>
      </c>
    </row>
    <row r="22" spans="1:10" x14ac:dyDescent="0.2">
      <c r="A22">
        <v>1</v>
      </c>
      <c r="B22" t="s">
        <v>86</v>
      </c>
      <c r="C22" t="s">
        <v>87</v>
      </c>
      <c r="F22" s="12"/>
    </row>
    <row r="23" spans="1:10" x14ac:dyDescent="0.2">
      <c r="A23">
        <v>1</v>
      </c>
      <c r="B23" t="s">
        <v>88</v>
      </c>
      <c r="C23" t="s">
        <v>89</v>
      </c>
      <c r="F23" s="12"/>
      <c r="H23" s="22"/>
    </row>
    <row r="24" spans="1:10" x14ac:dyDescent="0.2">
      <c r="A24">
        <v>0</v>
      </c>
      <c r="B24" t="s">
        <v>0</v>
      </c>
      <c r="C24" s="2" t="s">
        <v>28</v>
      </c>
    </row>
    <row r="25" spans="1:10" x14ac:dyDescent="0.2">
      <c r="A25">
        <v>0</v>
      </c>
      <c r="B25" t="s">
        <v>1</v>
      </c>
      <c r="C25" s="2" t="s">
        <v>29</v>
      </c>
    </row>
    <row r="26" spans="1:10" x14ac:dyDescent="0.2">
      <c r="A26">
        <v>0</v>
      </c>
      <c r="B26" t="s">
        <v>138</v>
      </c>
      <c r="C26" s="2" t="s">
        <v>30</v>
      </c>
      <c r="J26" s="1"/>
    </row>
    <row r="27" spans="1:10" x14ac:dyDescent="0.2">
      <c r="A27">
        <v>0</v>
      </c>
      <c r="B27" s="12" t="s">
        <v>6</v>
      </c>
      <c r="C27" s="2" t="s">
        <v>35</v>
      </c>
      <c r="D27" s="12" t="s">
        <v>153</v>
      </c>
    </row>
    <row r="28" spans="1:10" x14ac:dyDescent="0.2">
      <c r="A28">
        <v>0</v>
      </c>
      <c r="B28" t="s">
        <v>7</v>
      </c>
      <c r="C28" s="2" t="s">
        <v>36</v>
      </c>
      <c r="D28" t="s">
        <v>159</v>
      </c>
    </row>
    <row r="29" spans="1:10" x14ac:dyDescent="0.2">
      <c r="A29">
        <v>0</v>
      </c>
      <c r="B29" t="s">
        <v>8</v>
      </c>
      <c r="C29" s="2" t="s">
        <v>37</v>
      </c>
      <c r="D29" t="s">
        <v>159</v>
      </c>
    </row>
    <row r="30" spans="1:10" s="12" customFormat="1" x14ac:dyDescent="0.2">
      <c r="A30">
        <v>0</v>
      </c>
      <c r="B30" t="s">
        <v>9</v>
      </c>
      <c r="C30" s="2" t="s">
        <v>38</v>
      </c>
      <c r="D30" t="s">
        <v>159</v>
      </c>
      <c r="E30"/>
      <c r="F30"/>
      <c r="G30"/>
      <c r="H30"/>
      <c r="I30"/>
      <c r="J30"/>
    </row>
    <row r="31" spans="1:10" x14ac:dyDescent="0.2">
      <c r="A31">
        <v>0</v>
      </c>
      <c r="B31" t="s">
        <v>10</v>
      </c>
      <c r="C31" s="2" t="s">
        <v>39</v>
      </c>
      <c r="D31" t="s">
        <v>159</v>
      </c>
    </row>
    <row r="32" spans="1:10" x14ac:dyDescent="0.2">
      <c r="A32">
        <v>0</v>
      </c>
      <c r="B32" t="s">
        <v>12</v>
      </c>
      <c r="C32" s="2" t="s">
        <v>41</v>
      </c>
    </row>
    <row r="33" spans="1:10" x14ac:dyDescent="0.2">
      <c r="A33">
        <v>0</v>
      </c>
      <c r="B33" t="s">
        <v>13</v>
      </c>
      <c r="C33" s="2" t="s">
        <v>42</v>
      </c>
    </row>
    <row r="34" spans="1:10" x14ac:dyDescent="0.2">
      <c r="A34">
        <v>0</v>
      </c>
      <c r="B34" t="s">
        <v>14</v>
      </c>
      <c r="C34" s="2" t="s">
        <v>43</v>
      </c>
    </row>
    <row r="35" spans="1:10" x14ac:dyDescent="0.2">
      <c r="A35">
        <v>1</v>
      </c>
      <c r="B35" t="s">
        <v>80</v>
      </c>
      <c r="C35" s="2" t="s">
        <v>81</v>
      </c>
    </row>
    <row r="36" spans="1:10" x14ac:dyDescent="0.2">
      <c r="A36">
        <v>1</v>
      </c>
      <c r="B36" t="s">
        <v>82</v>
      </c>
      <c r="C36" t="s">
        <v>83</v>
      </c>
    </row>
    <row r="37" spans="1:10" x14ac:dyDescent="0.2">
      <c r="A37" s="12">
        <v>1</v>
      </c>
      <c r="B37" s="12" t="s">
        <v>134</v>
      </c>
      <c r="C37" s="12" t="s">
        <v>173</v>
      </c>
      <c r="D37" s="12"/>
      <c r="E37" s="12"/>
      <c r="F37" s="12"/>
      <c r="G37" s="12"/>
      <c r="H37" s="12"/>
      <c r="I37" s="12"/>
      <c r="J37" s="12"/>
    </row>
    <row r="38" spans="1:10" x14ac:dyDescent="0.2">
      <c r="A38">
        <v>1</v>
      </c>
      <c r="B38" t="s">
        <v>136</v>
      </c>
      <c r="C38" s="12" t="s">
        <v>172</v>
      </c>
    </row>
    <row r="39" spans="1:10" x14ac:dyDescent="0.2">
      <c r="A39">
        <v>1</v>
      </c>
      <c r="B39" t="s">
        <v>150</v>
      </c>
      <c r="C39" t="s">
        <v>170</v>
      </c>
    </row>
    <row r="40" spans="1:10" x14ac:dyDescent="0.2">
      <c r="A40">
        <v>1</v>
      </c>
      <c r="B40" t="s">
        <v>174</v>
      </c>
      <c r="C40" t="s">
        <v>175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Overview</vt:lpstr>
      <vt:lpstr>Final variable selection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2017-11-21T01:33:57Z</dcterms:created>
  <dcterms:modified xsi:type="dcterms:W3CDTF">2017-12-22T14:56:09Z</dcterms:modified>
</cp:coreProperties>
</file>