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DF54" lockStructure="1"/>
  <bookViews>
    <workbookView xWindow="0" yWindow="0" windowWidth="14400" windowHeight="8640" tabRatio="500" activeTab="2"/>
  </bookViews>
  <sheets>
    <sheet name="SheetPrint" sheetId="2" r:id="rId1"/>
    <sheet name="SheetPrint2" sheetId="4" r:id="rId2"/>
    <sheet name="SheetPrint3" sheetId="5" r:id="rId3"/>
  </sheets>
  <definedNames>
    <definedName name="Print_Area2" localSheetId="1">SheetPrint2!#REF!</definedName>
    <definedName name="Print_Area2" localSheetId="2">SheetPrint3!#REF!</definedName>
    <definedName name="Print_Area2">SheetPrint!#REF!</definedName>
    <definedName name="Print_Area3">SheetPrint!#REF!</definedName>
    <definedName name="Print_Page_1" localSheetId="1">SheetPrint2!$A$1:$Q$46</definedName>
    <definedName name="Print_Page_1" localSheetId="2">SheetPrint3!$A$1:$Q$46</definedName>
    <definedName name="Print_Page_1">SheetPrint!$A$1:$Q$46</definedName>
    <definedName name="Print_Page_2" localSheetId="2">SheetPrint3!$A$47:$Q$92</definedName>
    <definedName name="Print_Page_2">SheetPrint2!$A$47:$Q$92</definedName>
    <definedName name="Print_Page_3">SheetPrint3!$A$93:$Q$139</definedName>
  </definedNames>
  <calcPr calcId="145621"/>
</workbook>
</file>

<file path=xl/calcChain.xml><?xml version="1.0" encoding="utf-8"?>
<calcChain xmlns="http://schemas.openxmlformats.org/spreadsheetml/2006/main">
  <c r="I138" i="5" l="1"/>
  <c r="L136" i="5"/>
  <c r="H136" i="5"/>
  <c r="F136" i="5"/>
  <c r="C136" i="5"/>
  <c r="Q135" i="5"/>
  <c r="P135" i="5"/>
  <c r="O135" i="5"/>
  <c r="P134" i="5"/>
  <c r="O134" i="5"/>
  <c r="Q133" i="5"/>
  <c r="P133" i="5"/>
  <c r="O133" i="5"/>
  <c r="D133" i="5"/>
  <c r="P132" i="5"/>
  <c r="O132" i="5"/>
  <c r="Q131" i="5"/>
  <c r="P131" i="5"/>
  <c r="O131" i="5"/>
  <c r="D130" i="5"/>
  <c r="P130" i="5"/>
  <c r="O130" i="5"/>
  <c r="Q129" i="5"/>
  <c r="P129" i="5"/>
  <c r="O129" i="5"/>
  <c r="B128" i="5"/>
  <c r="P128" i="5"/>
  <c r="O128" i="5"/>
  <c r="Q127" i="5"/>
  <c r="P127" i="5"/>
  <c r="O127" i="5"/>
  <c r="Q126" i="5"/>
  <c r="P126" i="5"/>
  <c r="O126" i="5"/>
  <c r="Q125" i="5"/>
  <c r="P125" i="5"/>
  <c r="O125" i="5"/>
  <c r="Q124" i="5"/>
  <c r="P124" i="5"/>
  <c r="O124" i="5"/>
  <c r="G124" i="5"/>
  <c r="Q123" i="5"/>
  <c r="P123" i="5"/>
  <c r="O123" i="5"/>
  <c r="Q122" i="5"/>
  <c r="P122" i="5"/>
  <c r="O122" i="5"/>
  <c r="Q121" i="5"/>
  <c r="P121" i="5"/>
  <c r="O121" i="5"/>
  <c r="Q120" i="5"/>
  <c r="P120" i="5"/>
  <c r="O120" i="5"/>
  <c r="Q119" i="5"/>
  <c r="P119" i="5"/>
  <c r="O119" i="5"/>
  <c r="P118" i="5"/>
  <c r="O118" i="5"/>
  <c r="Q117" i="5"/>
  <c r="P117" i="5"/>
  <c r="O117" i="5"/>
  <c r="I92" i="5"/>
  <c r="L90" i="5"/>
  <c r="H90" i="5"/>
  <c r="F90" i="5"/>
  <c r="C90" i="5"/>
  <c r="D87" i="5"/>
  <c r="P86" i="5"/>
  <c r="O86" i="5"/>
  <c r="Q85" i="5"/>
  <c r="P85" i="5"/>
  <c r="O85" i="5"/>
  <c r="D84" i="5"/>
  <c r="P84" i="5"/>
  <c r="O84" i="5"/>
  <c r="Q83" i="5"/>
  <c r="P83" i="5"/>
  <c r="O83" i="5"/>
  <c r="B82" i="5"/>
  <c r="P82" i="5"/>
  <c r="O82" i="5"/>
  <c r="Q81" i="5"/>
  <c r="P81" i="5"/>
  <c r="O81" i="5"/>
  <c r="Q80" i="5"/>
  <c r="P80" i="5"/>
  <c r="O80" i="5"/>
  <c r="Q79" i="5"/>
  <c r="P79" i="5"/>
  <c r="O79" i="5"/>
  <c r="Q78" i="5"/>
  <c r="P78" i="5"/>
  <c r="O78" i="5"/>
  <c r="G78" i="5"/>
  <c r="Q77" i="5"/>
  <c r="P77" i="5"/>
  <c r="O77" i="5"/>
  <c r="Q76" i="5"/>
  <c r="P76" i="5"/>
  <c r="O76" i="5"/>
  <c r="Q75" i="5"/>
  <c r="P75" i="5"/>
  <c r="O75" i="5"/>
  <c r="Q74" i="5"/>
  <c r="P74" i="5"/>
  <c r="O74" i="5"/>
  <c r="Q73" i="5"/>
  <c r="P73" i="5"/>
  <c r="O73" i="5"/>
  <c r="P72" i="5"/>
  <c r="O72" i="5"/>
  <c r="Q71" i="5"/>
  <c r="P71" i="5"/>
  <c r="O71" i="5"/>
  <c r="I46" i="5"/>
  <c r="L44" i="5"/>
  <c r="H44" i="5"/>
  <c r="F44" i="5"/>
  <c r="C44" i="5"/>
  <c r="Q43" i="5"/>
  <c r="P43" i="5"/>
  <c r="O43" i="5"/>
  <c r="P42" i="5"/>
  <c r="O42" i="5"/>
  <c r="Q41" i="5"/>
  <c r="P41" i="5"/>
  <c r="O41" i="5"/>
  <c r="D41" i="5"/>
  <c r="P40" i="5"/>
  <c r="O40" i="5"/>
  <c r="Q39" i="5"/>
  <c r="P39" i="5"/>
  <c r="O39" i="5"/>
  <c r="D38" i="5"/>
  <c r="P38" i="5"/>
  <c r="O38" i="5"/>
  <c r="Q37" i="5"/>
  <c r="P37" i="5"/>
  <c r="O37" i="5"/>
  <c r="B36" i="5"/>
  <c r="P36" i="5"/>
  <c r="O36" i="5"/>
  <c r="Q35" i="5"/>
  <c r="P35" i="5"/>
  <c r="O35" i="5"/>
  <c r="Q34" i="5"/>
  <c r="P34" i="5"/>
  <c r="O34" i="5"/>
  <c r="Q33" i="5"/>
  <c r="P33" i="5"/>
  <c r="O33" i="5"/>
  <c r="Q32" i="5"/>
  <c r="P32" i="5"/>
  <c r="O32" i="5"/>
  <c r="G32" i="5"/>
  <c r="Q31" i="5"/>
  <c r="P31" i="5"/>
  <c r="O31" i="5"/>
  <c r="Q30" i="5"/>
  <c r="P30" i="5"/>
  <c r="O30" i="5"/>
  <c r="Q29" i="5"/>
  <c r="P29" i="5"/>
  <c r="O29" i="5"/>
  <c r="Q28" i="5"/>
  <c r="P28" i="5"/>
  <c r="O28" i="5"/>
  <c r="Q27" i="5"/>
  <c r="P27" i="5"/>
  <c r="O27" i="5"/>
  <c r="P26" i="5"/>
  <c r="O26" i="5"/>
  <c r="Q25" i="5"/>
  <c r="P25" i="5"/>
  <c r="O25" i="5"/>
  <c r="I92" i="4" l="1"/>
  <c r="L90" i="4"/>
  <c r="H90" i="4"/>
  <c r="F90" i="4"/>
  <c r="C90" i="4"/>
  <c r="Q89" i="4"/>
  <c r="P89" i="4"/>
  <c r="O89" i="4"/>
  <c r="P88" i="4"/>
  <c r="O88" i="4"/>
  <c r="Q87" i="4"/>
  <c r="P87" i="4"/>
  <c r="O87" i="4"/>
  <c r="D87" i="4"/>
  <c r="P86" i="4"/>
  <c r="O86" i="4"/>
  <c r="Q85" i="4"/>
  <c r="P85" i="4"/>
  <c r="O85" i="4"/>
  <c r="D84" i="4"/>
  <c r="P84" i="4"/>
  <c r="O84" i="4"/>
  <c r="Q83" i="4"/>
  <c r="P83" i="4"/>
  <c r="O83" i="4"/>
  <c r="B82" i="4"/>
  <c r="P82" i="4"/>
  <c r="O82" i="4"/>
  <c r="Q81" i="4"/>
  <c r="P81" i="4"/>
  <c r="O81" i="4"/>
  <c r="Q80" i="4"/>
  <c r="P80" i="4"/>
  <c r="O80" i="4"/>
  <c r="Q79" i="4"/>
  <c r="P79" i="4"/>
  <c r="O79" i="4"/>
  <c r="Q78" i="4"/>
  <c r="P78" i="4"/>
  <c r="O78" i="4"/>
  <c r="G78" i="4"/>
  <c r="Q77" i="4"/>
  <c r="P77" i="4"/>
  <c r="O77" i="4"/>
  <c r="Q76" i="4"/>
  <c r="P76" i="4"/>
  <c r="O76" i="4"/>
  <c r="Q75" i="4"/>
  <c r="P75" i="4"/>
  <c r="O75" i="4"/>
  <c r="Q74" i="4"/>
  <c r="P74" i="4"/>
  <c r="O74" i="4"/>
  <c r="Q73" i="4"/>
  <c r="P73" i="4"/>
  <c r="O73" i="4"/>
  <c r="P72" i="4"/>
  <c r="O72" i="4"/>
  <c r="Q71" i="4"/>
  <c r="P71" i="4"/>
  <c r="O71" i="4"/>
  <c r="I46" i="4"/>
  <c r="L44" i="4"/>
  <c r="H44" i="4"/>
  <c r="F44" i="4"/>
  <c r="C44" i="4"/>
  <c r="Q43" i="4"/>
  <c r="P43" i="4"/>
  <c r="O43" i="4"/>
  <c r="P42" i="4"/>
  <c r="O42" i="4"/>
  <c r="Q41" i="4"/>
  <c r="P41" i="4"/>
  <c r="O41" i="4"/>
  <c r="D41" i="4"/>
  <c r="P40" i="4"/>
  <c r="O40" i="4"/>
  <c r="Q39" i="4"/>
  <c r="P39" i="4"/>
  <c r="O39" i="4"/>
  <c r="D38" i="4"/>
  <c r="P38" i="4"/>
  <c r="O38" i="4"/>
  <c r="Q37" i="4"/>
  <c r="P37" i="4"/>
  <c r="O37" i="4"/>
  <c r="B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G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P26" i="4"/>
  <c r="O26" i="4"/>
  <c r="Q25" i="4"/>
  <c r="P25" i="4"/>
  <c r="O25" i="4"/>
  <c r="Q43" i="2" l="1"/>
  <c r="P43" i="2"/>
  <c r="O43" i="2"/>
  <c r="P42" i="2"/>
  <c r="O42" i="2"/>
  <c r="Q41" i="2"/>
  <c r="P41" i="2"/>
  <c r="O41" i="2"/>
  <c r="P40" i="2"/>
  <c r="O40" i="2"/>
  <c r="Q39" i="2"/>
  <c r="P39" i="2"/>
  <c r="O39" i="2"/>
  <c r="P38" i="2"/>
  <c r="O38" i="2"/>
  <c r="Q37" i="2"/>
  <c r="P37" i="2"/>
  <c r="O37" i="2"/>
  <c r="P36" i="2"/>
  <c r="O36" i="2"/>
  <c r="I46" i="2"/>
  <c r="D38" i="2"/>
  <c r="D41" i="2"/>
  <c r="O26" i="2"/>
  <c r="P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P25" i="2"/>
  <c r="Q25" i="2"/>
  <c r="O25" i="2"/>
  <c r="L44" i="2"/>
  <c r="H44" i="2"/>
  <c r="F44" i="2"/>
  <c r="C44" i="2"/>
  <c r="B36" i="2"/>
  <c r="G32" i="2"/>
</calcChain>
</file>

<file path=xl/sharedStrings.xml><?xml version="1.0" encoding="utf-8"?>
<sst xmlns="http://schemas.openxmlformats.org/spreadsheetml/2006/main" count="150" uniqueCount="16">
  <si>
    <t>安太歲</t>
  </si>
  <si>
    <t>系統管理員</t>
  </si>
  <si>
    <t>葉淑美美</t>
    <phoneticPr fontId="6" type="noConversion"/>
  </si>
  <si>
    <t>參仟陸佰</t>
    <phoneticPr fontId="6" type="noConversion"/>
  </si>
  <si>
    <t>桃園縣平鎮市高雙里29鄰賦梅北路419巷12-9cl41</t>
    <phoneticPr fontId="6" type="noConversion"/>
  </si>
  <si>
    <t>備註：</t>
    <phoneticPr fontId="6" type="noConversion"/>
  </si>
  <si>
    <t>金牌1面 白米10斤</t>
    <phoneticPr fontId="6" type="noConversion"/>
  </si>
  <si>
    <t>葉淑美葉淑美葉淑美葉淑美葉淑美葉淑美葉淑美葉淑美葉淑美</t>
    <phoneticPr fontId="6" type="noConversion"/>
  </si>
  <si>
    <t>1/1</t>
    <phoneticPr fontId="6" type="noConversion"/>
  </si>
  <si>
    <t>1/1</t>
    <phoneticPr fontId="6" type="noConversion"/>
  </si>
  <si>
    <t>1/2</t>
    <phoneticPr fontId="6" type="noConversion"/>
  </si>
  <si>
    <t>2/2</t>
    <phoneticPr fontId="6" type="noConversion"/>
  </si>
  <si>
    <t>1/3</t>
    <phoneticPr fontId="6" type="noConversion"/>
  </si>
  <si>
    <t>2/3</t>
    <phoneticPr fontId="6" type="noConversion"/>
  </si>
  <si>
    <t>3/3</t>
    <phoneticPr fontId="6" type="noConversion"/>
  </si>
  <si>
    <t>桃園縣平鎮市高雙里29鄰賦梅北路419巷12-9cl41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</si>
</sst>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indexed="8"/>
      <name val="ARIAL"/>
      <family val="2"/>
    </font>
    <font>
      <b/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標楷體"/>
      <family val="4"/>
      <charset val="136"/>
    </font>
    <font>
      <b/>
      <sz val="11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sz val="9"/>
      <name val="細明體"/>
      <family val="3"/>
      <charset val="136"/>
    </font>
    <font>
      <sz val="11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39">
    <xf numFmtId="0" fontId="0" fillId="0" borderId="0" xfId="0">
      <alignment vertical="top"/>
    </xf>
    <xf numFmtId="0" fontId="5" fillId="0" borderId="0" xfId="0" applyFont="1">
      <alignment vertical="top"/>
    </xf>
    <xf numFmtId="0" fontId="5" fillId="0" borderId="0" xfId="0" applyFont="1" applyBorder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37" fontId="7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 readingOrder="1"/>
    </xf>
    <xf numFmtId="0" fontId="3" fillId="0" borderId="0" xfId="0" applyFont="1" applyBorder="1" applyAlignment="1">
      <alignment horizontal="left" vertical="top" wrapText="1" readingOrder="1"/>
    </xf>
    <xf numFmtId="0" fontId="3" fillId="0" borderId="0" xfId="0" applyFont="1" applyBorder="1">
      <alignment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 wrapText="1"/>
    </xf>
    <xf numFmtId="0" fontId="7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 readingOrder="1"/>
    </xf>
    <xf numFmtId="0" fontId="5" fillId="0" borderId="0" xfId="0" applyFont="1" applyBorder="1" applyAlignment="1">
      <alignment horizontal="left" vertical="top" wrapText="1"/>
    </xf>
    <xf numFmtId="0" fontId="7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 readingOrder="1"/>
    </xf>
    <xf numFmtId="0" fontId="5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showOutlineSymbols="0" zoomScaleNormal="100" workbookViewId="0">
      <selection activeCell="E33" sqref="E33"/>
    </sheetView>
  </sheetViews>
  <sheetFormatPr defaultColWidth="6.85546875" defaultRowHeight="12.75" customHeight="1" x14ac:dyDescent="0.2"/>
  <cols>
    <col min="1" max="1" width="4.42578125" style="1" customWidth="1"/>
    <col min="2" max="2" width="8.85546875" style="1" customWidth="1"/>
    <col min="3" max="3" width="2.140625" style="1" customWidth="1"/>
    <col min="4" max="4" width="2.7109375" style="1" customWidth="1"/>
    <col min="5" max="5" width="3.140625" style="1" customWidth="1"/>
    <col min="6" max="6" width="2.7109375" style="1" customWidth="1"/>
    <col min="7" max="7" width="4.5703125" style="1" customWidth="1"/>
    <col min="8" max="8" width="2.85546875" style="1" customWidth="1"/>
    <col min="9" max="9" width="2.28515625" style="1" customWidth="1"/>
    <col min="10" max="10" width="9.7109375" style="1" customWidth="1"/>
    <col min="11" max="11" width="8.28515625" style="1" customWidth="1"/>
    <col min="12" max="12" width="17.28515625" style="1" customWidth="1"/>
    <col min="13" max="13" width="3.140625" style="1" customWidth="1"/>
    <col min="14" max="14" width="2.140625" style="1" customWidth="1"/>
    <col min="15" max="15" width="10" style="1" customWidth="1"/>
    <col min="16" max="16" width="8" style="3" customWidth="1"/>
    <col min="17" max="17" width="8.7109375" style="1" customWidth="1"/>
    <col min="18" max="16384" width="6.85546875" style="1"/>
  </cols>
  <sheetData>
    <row r="1" spans="1:18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"/>
      <c r="Q1" s="22"/>
      <c r="R1" s="2"/>
    </row>
    <row r="2" spans="1:18" ht="16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" t="s">
        <v>2</v>
      </c>
      <c r="P2" s="7" t="s">
        <v>0</v>
      </c>
      <c r="Q2" s="8">
        <v>300000</v>
      </c>
      <c r="R2" s="2"/>
    </row>
    <row r="3" spans="1:18" ht="16.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36"/>
      <c r="Q3" s="36"/>
      <c r="R3" s="2"/>
    </row>
    <row r="4" spans="1:18" ht="16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" t="s">
        <v>2</v>
      </c>
      <c r="P4" s="7" t="s">
        <v>0</v>
      </c>
      <c r="Q4" s="8">
        <v>300</v>
      </c>
      <c r="R4" s="2"/>
    </row>
    <row r="5" spans="1:18" ht="16.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6"/>
      <c r="P5" s="36"/>
      <c r="Q5" s="36"/>
      <c r="R5" s="2"/>
    </row>
    <row r="6" spans="1:18" ht="16.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6" t="s">
        <v>2</v>
      </c>
      <c r="P6" s="7" t="s">
        <v>0</v>
      </c>
      <c r="Q6" s="8">
        <v>300</v>
      </c>
      <c r="R6" s="2"/>
    </row>
    <row r="7" spans="1:18" ht="16.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  <c r="P7" s="36"/>
      <c r="Q7" s="36"/>
      <c r="R7" s="2"/>
    </row>
    <row r="8" spans="1:18" ht="16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 t="s">
        <v>2</v>
      </c>
      <c r="P8" s="7" t="s">
        <v>0</v>
      </c>
      <c r="Q8" s="8">
        <v>300</v>
      </c>
      <c r="R8" s="2"/>
    </row>
    <row r="9" spans="1:18" ht="16.5" customHeight="1" x14ac:dyDescent="0.2">
      <c r="A9" s="2"/>
      <c r="B9" s="2"/>
      <c r="C9" s="2"/>
      <c r="D9" s="2"/>
      <c r="E9" s="2"/>
      <c r="F9" s="2"/>
      <c r="G9" s="37" t="s">
        <v>3</v>
      </c>
      <c r="H9" s="37"/>
      <c r="I9" s="37"/>
      <c r="J9" s="37"/>
      <c r="K9" s="37"/>
      <c r="L9" s="2"/>
      <c r="M9" s="2"/>
      <c r="N9" s="2"/>
      <c r="O9" s="6"/>
      <c r="P9" s="36"/>
      <c r="Q9" s="36"/>
      <c r="R9" s="2"/>
    </row>
    <row r="10" spans="1:18" ht="16.5" customHeight="1" x14ac:dyDescent="0.2">
      <c r="A10" s="2"/>
      <c r="B10" s="2"/>
      <c r="C10" s="2"/>
      <c r="D10" s="2"/>
      <c r="E10" s="2"/>
      <c r="F10" s="2"/>
      <c r="G10" s="37"/>
      <c r="H10" s="37"/>
      <c r="I10" s="37"/>
      <c r="J10" s="37"/>
      <c r="K10" s="37"/>
      <c r="L10" s="2"/>
      <c r="M10" s="2"/>
      <c r="N10" s="2"/>
      <c r="O10" s="6" t="s">
        <v>2</v>
      </c>
      <c r="P10" s="7" t="s">
        <v>0</v>
      </c>
      <c r="Q10" s="8">
        <v>300</v>
      </c>
      <c r="R10" s="2"/>
    </row>
    <row r="11" spans="1:18" ht="16.5" customHeight="1" x14ac:dyDescent="0.2">
      <c r="A11" s="2"/>
      <c r="B11" s="2"/>
      <c r="C11" s="2"/>
      <c r="D11" s="2"/>
      <c r="E11" s="2"/>
      <c r="F11" s="2"/>
      <c r="G11" s="2"/>
      <c r="H11" s="9"/>
      <c r="I11" s="9"/>
      <c r="J11" s="10"/>
      <c r="K11" s="10"/>
      <c r="L11" s="2"/>
      <c r="M11" s="2"/>
      <c r="N11" s="2"/>
      <c r="O11" s="6"/>
      <c r="P11" s="36"/>
      <c r="Q11" s="36"/>
      <c r="R11" s="2"/>
    </row>
    <row r="12" spans="1:18" ht="16.5" customHeight="1" x14ac:dyDescent="0.2">
      <c r="A12" s="2"/>
      <c r="B12" s="2"/>
      <c r="C12" s="2"/>
      <c r="D12" s="2"/>
      <c r="E12" s="2"/>
      <c r="F12" s="2"/>
      <c r="G12" s="2"/>
      <c r="H12" s="9"/>
      <c r="I12" s="9"/>
      <c r="J12" s="10"/>
      <c r="K12" s="10"/>
      <c r="L12" s="2"/>
      <c r="M12" s="2"/>
      <c r="N12" s="2"/>
      <c r="O12" s="6" t="s">
        <v>2</v>
      </c>
      <c r="P12" s="7" t="s">
        <v>0</v>
      </c>
      <c r="Q12" s="8">
        <v>300</v>
      </c>
      <c r="R12" s="2"/>
    </row>
    <row r="13" spans="1:18" ht="16.5" customHeight="1" x14ac:dyDescent="0.2">
      <c r="A13" s="2"/>
      <c r="B13" s="26" t="s">
        <v>7</v>
      </c>
      <c r="C13" s="26"/>
      <c r="D13" s="26"/>
      <c r="E13" s="26"/>
      <c r="F13" s="26"/>
      <c r="G13" s="26"/>
      <c r="H13" s="26"/>
      <c r="I13" s="26"/>
      <c r="J13" s="26"/>
      <c r="K13" s="10"/>
      <c r="L13" s="2"/>
      <c r="M13" s="2"/>
      <c r="N13" s="2"/>
      <c r="O13" s="6"/>
      <c r="P13" s="36"/>
      <c r="Q13" s="36"/>
      <c r="R13" s="2"/>
    </row>
    <row r="14" spans="1:18" ht="16.5" customHeight="1" x14ac:dyDescent="0.2">
      <c r="A14" s="2"/>
      <c r="B14" s="26"/>
      <c r="C14" s="26"/>
      <c r="D14" s="26"/>
      <c r="E14" s="26"/>
      <c r="F14" s="26"/>
      <c r="G14" s="26"/>
      <c r="H14" s="26"/>
      <c r="I14" s="26"/>
      <c r="J14" s="26"/>
      <c r="K14" s="9"/>
      <c r="L14" s="11"/>
      <c r="M14" s="2"/>
      <c r="N14" s="2"/>
      <c r="O14" s="6" t="s">
        <v>2</v>
      </c>
      <c r="P14" s="7" t="s">
        <v>0</v>
      </c>
      <c r="Q14" s="8">
        <v>300</v>
      </c>
      <c r="R14" s="2"/>
    </row>
    <row r="15" spans="1:18" ht="16.5" customHeight="1" x14ac:dyDescent="0.2">
      <c r="A15" s="2"/>
      <c r="B15" s="25"/>
      <c r="C15" s="25"/>
      <c r="D15" s="27" t="s">
        <v>15</v>
      </c>
      <c r="E15" s="27"/>
      <c r="F15" s="27"/>
      <c r="G15" s="27"/>
      <c r="H15" s="27"/>
      <c r="I15" s="27"/>
      <c r="J15" s="27"/>
      <c r="K15" s="27"/>
      <c r="L15" s="27"/>
      <c r="M15" s="2"/>
      <c r="N15" s="2"/>
      <c r="O15" s="6"/>
      <c r="P15" s="36"/>
      <c r="Q15" s="36"/>
      <c r="R15" s="2"/>
    </row>
    <row r="16" spans="1:18" ht="17.25" customHeight="1" x14ac:dyDescent="0.2">
      <c r="A16" s="2"/>
      <c r="B16" s="2"/>
      <c r="C16" s="12"/>
      <c r="D16" s="27"/>
      <c r="E16" s="27"/>
      <c r="F16" s="27"/>
      <c r="G16" s="27"/>
      <c r="H16" s="27"/>
      <c r="I16" s="27"/>
      <c r="J16" s="27"/>
      <c r="K16" s="27"/>
      <c r="L16" s="27"/>
      <c r="M16" s="12"/>
      <c r="N16" s="12"/>
      <c r="O16" s="6" t="s">
        <v>2</v>
      </c>
      <c r="P16" s="7" t="s">
        <v>0</v>
      </c>
      <c r="Q16" s="8">
        <v>300</v>
      </c>
      <c r="R16" s="2"/>
    </row>
    <row r="17" spans="1:18" ht="17.25" customHeight="1" x14ac:dyDescent="0.2">
      <c r="A17" s="2"/>
      <c r="B17" s="2"/>
      <c r="C17" s="12"/>
      <c r="D17" s="24"/>
      <c r="E17" s="24"/>
      <c r="F17" s="24"/>
      <c r="G17" s="24"/>
      <c r="H17" s="24"/>
      <c r="I17" s="24"/>
      <c r="J17" s="24"/>
      <c r="K17" s="24"/>
      <c r="L17" s="24"/>
      <c r="M17" s="12"/>
      <c r="N17" s="12"/>
      <c r="O17" s="6"/>
      <c r="P17" s="36"/>
      <c r="Q17" s="36"/>
      <c r="R17" s="2"/>
    </row>
    <row r="18" spans="1:18" ht="19.5" customHeight="1" x14ac:dyDescent="0.2">
      <c r="A18" s="2"/>
      <c r="B18" s="14" t="s">
        <v>5</v>
      </c>
      <c r="C18" s="12"/>
      <c r="D18" s="34" t="s">
        <v>6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6"/>
      <c r="P18" s="7"/>
      <c r="Q18" s="8"/>
      <c r="R18" s="2"/>
    </row>
    <row r="19" spans="1:18" ht="19.5" customHeight="1" x14ac:dyDescent="0.2">
      <c r="A19" s="2"/>
      <c r="B19" s="23" t="s">
        <v>8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6"/>
      <c r="P19" s="36"/>
      <c r="Q19" s="36"/>
      <c r="R19" s="2"/>
    </row>
    <row r="20" spans="1:18" ht="19.5" customHeight="1" x14ac:dyDescent="0.2">
      <c r="A20" s="2"/>
      <c r="B20" s="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6"/>
      <c r="P20" s="7"/>
      <c r="Q20" s="8"/>
      <c r="R20" s="2"/>
    </row>
    <row r="21" spans="1:18" ht="19.5" customHeight="1" x14ac:dyDescent="0.2">
      <c r="A21" s="2"/>
      <c r="B21" s="15"/>
      <c r="C21" s="31">
        <v>100</v>
      </c>
      <c r="D21" s="31"/>
      <c r="E21" s="16"/>
      <c r="F21" s="31">
        <v>12</v>
      </c>
      <c r="G21" s="31"/>
      <c r="H21" s="31">
        <v>12</v>
      </c>
      <c r="I21" s="31"/>
      <c r="J21" s="31"/>
      <c r="K21" s="2"/>
      <c r="L21" s="32" t="s">
        <v>1</v>
      </c>
      <c r="M21" s="32"/>
      <c r="N21" s="32"/>
      <c r="O21" s="2"/>
      <c r="P21" s="38"/>
      <c r="Q21" s="38"/>
      <c r="R21" s="2"/>
    </row>
    <row r="22" spans="1:18" ht="24" customHeigh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2"/>
    </row>
    <row r="23" spans="1:18" ht="13.5" customHeight="1" x14ac:dyDescent="0.2">
      <c r="A23" s="2"/>
      <c r="B23" s="2"/>
      <c r="C23" s="2"/>
      <c r="D23" s="2"/>
      <c r="E23" s="2"/>
      <c r="F23" s="2"/>
      <c r="G23" s="2"/>
      <c r="H23" s="2"/>
      <c r="I23" s="29">
        <v>1101250001</v>
      </c>
      <c r="J23" s="29"/>
      <c r="K23" s="29"/>
      <c r="L23" s="5"/>
      <c r="M23" s="2"/>
      <c r="N23" s="2"/>
      <c r="O23" s="2"/>
      <c r="P23" s="4"/>
      <c r="Q23" s="2"/>
      <c r="R23" s="2"/>
    </row>
    <row r="24" spans="1:18" ht="53.25" customHeight="1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2"/>
    </row>
    <row r="25" spans="1:18" ht="16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7" t="str">
        <f t="shared" ref="O25:Q35" si="0">IF(O2&lt;&gt;"",O2,"")</f>
        <v>葉淑美美</v>
      </c>
      <c r="P25" s="17" t="str">
        <f t="shared" si="0"/>
        <v>安太歲</v>
      </c>
      <c r="Q25" s="17">
        <f t="shared" si="0"/>
        <v>300000</v>
      </c>
      <c r="R25" s="2"/>
    </row>
    <row r="26" spans="1:18" ht="16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7" t="str">
        <f t="shared" si="0"/>
        <v/>
      </c>
      <c r="P26" s="30" t="str">
        <f t="shared" si="0"/>
        <v/>
      </c>
      <c r="Q26" s="30"/>
      <c r="R26" s="2"/>
    </row>
    <row r="27" spans="1:18" ht="16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7" t="str">
        <f t="shared" si="0"/>
        <v>葉淑美美</v>
      </c>
      <c r="P27" s="17" t="str">
        <f t="shared" si="0"/>
        <v>安太歲</v>
      </c>
      <c r="Q27" s="17">
        <f t="shared" si="0"/>
        <v>300</v>
      </c>
      <c r="R27" s="2"/>
    </row>
    <row r="28" spans="1:18" ht="16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7" t="str">
        <f t="shared" si="0"/>
        <v/>
      </c>
      <c r="P28" s="30" t="str">
        <f t="shared" si="0"/>
        <v/>
      </c>
      <c r="Q28" s="30" t="str">
        <f t="shared" si="0"/>
        <v/>
      </c>
      <c r="R28" s="2"/>
    </row>
    <row r="29" spans="1:18" ht="16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7" t="str">
        <f t="shared" si="0"/>
        <v>葉淑美美</v>
      </c>
      <c r="P29" s="17" t="str">
        <f t="shared" si="0"/>
        <v>安太歲</v>
      </c>
      <c r="Q29" s="17">
        <f t="shared" si="0"/>
        <v>300</v>
      </c>
      <c r="R29" s="2"/>
    </row>
    <row r="30" spans="1:18" ht="16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7" t="str">
        <f t="shared" si="0"/>
        <v/>
      </c>
      <c r="P30" s="30" t="str">
        <f t="shared" si="0"/>
        <v/>
      </c>
      <c r="Q30" s="30" t="str">
        <f t="shared" si="0"/>
        <v/>
      </c>
      <c r="R30" s="2"/>
    </row>
    <row r="31" spans="1:18" ht="16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7" t="str">
        <f t="shared" si="0"/>
        <v>葉淑美美</v>
      </c>
      <c r="P31" s="17" t="str">
        <f t="shared" si="0"/>
        <v>安太歲</v>
      </c>
      <c r="Q31" s="17">
        <f t="shared" si="0"/>
        <v>300</v>
      </c>
      <c r="R31" s="2"/>
    </row>
    <row r="32" spans="1:18" ht="16.5" customHeight="1" x14ac:dyDescent="0.2">
      <c r="A32" s="2"/>
      <c r="B32" s="2"/>
      <c r="C32" s="2"/>
      <c r="D32" s="2"/>
      <c r="E32" s="2"/>
      <c r="F32" s="2"/>
      <c r="G32" s="37" t="str">
        <f>G9</f>
        <v>參仟陸佰</v>
      </c>
      <c r="H32" s="37"/>
      <c r="I32" s="37"/>
      <c r="J32" s="37"/>
      <c r="K32" s="37"/>
      <c r="L32" s="2"/>
      <c r="M32" s="2"/>
      <c r="N32" s="2"/>
      <c r="O32" s="17" t="str">
        <f t="shared" si="0"/>
        <v/>
      </c>
      <c r="P32" s="30" t="str">
        <f t="shared" si="0"/>
        <v/>
      </c>
      <c r="Q32" s="30" t="str">
        <f t="shared" si="0"/>
        <v/>
      </c>
      <c r="R32" s="2"/>
    </row>
    <row r="33" spans="1:18" ht="16.5" customHeight="1" x14ac:dyDescent="0.2">
      <c r="A33" s="2"/>
      <c r="B33" s="2"/>
      <c r="C33" s="2"/>
      <c r="D33" s="2"/>
      <c r="E33" s="2"/>
      <c r="F33" s="2"/>
      <c r="G33" s="37"/>
      <c r="H33" s="37"/>
      <c r="I33" s="37"/>
      <c r="J33" s="37"/>
      <c r="K33" s="37"/>
      <c r="L33" s="2"/>
      <c r="M33" s="2"/>
      <c r="N33" s="2"/>
      <c r="O33" s="17" t="str">
        <f t="shared" si="0"/>
        <v>葉淑美美</v>
      </c>
      <c r="P33" s="17" t="str">
        <f t="shared" si="0"/>
        <v>安太歲</v>
      </c>
      <c r="Q33" s="17">
        <f t="shared" si="0"/>
        <v>300</v>
      </c>
      <c r="R33" s="2"/>
    </row>
    <row r="34" spans="1:18" ht="16.5" customHeight="1" x14ac:dyDescent="0.2">
      <c r="A34" s="2"/>
      <c r="B34" s="2"/>
      <c r="C34" s="2"/>
      <c r="D34" s="2"/>
      <c r="E34" s="2"/>
      <c r="F34" s="2"/>
      <c r="G34" s="2"/>
      <c r="H34" s="9"/>
      <c r="I34" s="9"/>
      <c r="J34" s="10"/>
      <c r="K34" s="10"/>
      <c r="L34" s="2"/>
      <c r="M34" s="2"/>
      <c r="N34" s="2"/>
      <c r="O34" s="17" t="str">
        <f t="shared" si="0"/>
        <v/>
      </c>
      <c r="P34" s="30" t="str">
        <f t="shared" si="0"/>
        <v/>
      </c>
      <c r="Q34" s="30" t="str">
        <f t="shared" si="0"/>
        <v/>
      </c>
      <c r="R34" s="2"/>
    </row>
    <row r="35" spans="1:18" ht="16.5" customHeight="1" x14ac:dyDescent="0.2">
      <c r="A35" s="2"/>
      <c r="B35" s="2"/>
      <c r="C35" s="2"/>
      <c r="D35" s="2"/>
      <c r="E35" s="2"/>
      <c r="F35" s="2"/>
      <c r="G35" s="2"/>
      <c r="H35" s="9"/>
      <c r="I35" s="9"/>
      <c r="J35" s="10"/>
      <c r="K35" s="10"/>
      <c r="L35" s="2"/>
      <c r="M35" s="2"/>
      <c r="N35" s="2"/>
      <c r="O35" s="17" t="str">
        <f t="shared" si="0"/>
        <v>葉淑美美</v>
      </c>
      <c r="P35" s="17" t="str">
        <f t="shared" si="0"/>
        <v>安太歲</v>
      </c>
      <c r="Q35" s="17">
        <f t="shared" si="0"/>
        <v>300</v>
      </c>
      <c r="R35" s="2"/>
    </row>
    <row r="36" spans="1:18" ht="16.5" customHeight="1" x14ac:dyDescent="0.2">
      <c r="A36" s="2"/>
      <c r="B36" s="26" t="str">
        <f>B13</f>
        <v>葉淑美葉淑美葉淑美葉淑美葉淑美葉淑美葉淑美葉淑美葉淑美</v>
      </c>
      <c r="C36" s="26"/>
      <c r="D36" s="26"/>
      <c r="E36" s="26"/>
      <c r="F36" s="26"/>
      <c r="G36" s="26"/>
      <c r="H36" s="26"/>
      <c r="I36" s="26"/>
      <c r="J36" s="26"/>
      <c r="K36" s="10"/>
      <c r="L36" s="2"/>
      <c r="M36" s="2"/>
      <c r="N36" s="2"/>
      <c r="O36" s="17" t="str">
        <f t="shared" ref="O36:Q40" si="1">IF(O13&lt;&gt;"",O13,"")</f>
        <v/>
      </c>
      <c r="P36" s="30" t="str">
        <f t="shared" si="1"/>
        <v/>
      </c>
      <c r="Q36" s="30"/>
      <c r="R36" s="2"/>
    </row>
    <row r="37" spans="1:18" ht="16.5" customHeight="1" x14ac:dyDescent="0.2">
      <c r="A37" s="2"/>
      <c r="B37" s="26"/>
      <c r="C37" s="26"/>
      <c r="D37" s="26"/>
      <c r="E37" s="26"/>
      <c r="F37" s="26"/>
      <c r="G37" s="26"/>
      <c r="H37" s="26"/>
      <c r="I37" s="26"/>
      <c r="J37" s="26"/>
      <c r="K37" s="9"/>
      <c r="L37" s="11"/>
      <c r="M37" s="2"/>
      <c r="N37" s="2"/>
      <c r="O37" s="17" t="str">
        <f t="shared" si="1"/>
        <v>葉淑美美</v>
      </c>
      <c r="P37" s="17" t="str">
        <f t="shared" si="1"/>
        <v>安太歲</v>
      </c>
      <c r="Q37" s="17">
        <f t="shared" si="1"/>
        <v>300</v>
      </c>
      <c r="R37" s="2"/>
    </row>
    <row r="38" spans="1:18" ht="16.5" customHeight="1" x14ac:dyDescent="0.2">
      <c r="A38" s="2"/>
      <c r="B38" s="9"/>
      <c r="C38" s="9"/>
      <c r="D38" s="28" t="str">
        <f>IF(D15&lt;&gt;"",D15,"")</f>
        <v>桃園縣平鎮市高雙里29鄰賦梅北路419巷12-9cl41</v>
      </c>
      <c r="E38" s="28"/>
      <c r="F38" s="28"/>
      <c r="G38" s="28"/>
      <c r="H38" s="28"/>
      <c r="I38" s="28"/>
      <c r="J38" s="28"/>
      <c r="K38" s="28"/>
      <c r="L38" s="28"/>
      <c r="M38" s="2"/>
      <c r="N38" s="2"/>
      <c r="O38" s="17" t="str">
        <f t="shared" si="1"/>
        <v/>
      </c>
      <c r="P38" s="30" t="str">
        <f t="shared" si="1"/>
        <v/>
      </c>
      <c r="Q38" s="30"/>
      <c r="R38" s="2"/>
    </row>
    <row r="39" spans="1:18" ht="17.25" customHeight="1" x14ac:dyDescent="0.2">
      <c r="A39" s="2"/>
      <c r="B39" s="2"/>
      <c r="C39" s="12"/>
      <c r="D39" s="28"/>
      <c r="E39" s="28"/>
      <c r="F39" s="28"/>
      <c r="G39" s="28"/>
      <c r="H39" s="28"/>
      <c r="I39" s="28"/>
      <c r="J39" s="28"/>
      <c r="K39" s="28"/>
      <c r="L39" s="28"/>
      <c r="M39" s="12"/>
      <c r="N39" s="12"/>
      <c r="O39" s="17" t="str">
        <f t="shared" si="1"/>
        <v>葉淑美美</v>
      </c>
      <c r="P39" s="17" t="str">
        <f t="shared" si="1"/>
        <v>安太歲</v>
      </c>
      <c r="Q39" s="17">
        <f t="shared" si="1"/>
        <v>300</v>
      </c>
      <c r="R39" s="2"/>
    </row>
    <row r="40" spans="1:18" ht="17.25" customHeight="1" x14ac:dyDescent="0.2">
      <c r="A40" s="2"/>
      <c r="B40" s="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7" t="str">
        <f t="shared" si="1"/>
        <v/>
      </c>
      <c r="P40" s="30" t="str">
        <f t="shared" si="1"/>
        <v/>
      </c>
      <c r="Q40" s="30"/>
      <c r="R40" s="2"/>
    </row>
    <row r="41" spans="1:18" ht="19.5" customHeight="1" x14ac:dyDescent="0.2">
      <c r="A41" s="2"/>
      <c r="B41" s="14" t="s">
        <v>5</v>
      </c>
      <c r="C41" s="12"/>
      <c r="D41" s="34" t="str">
        <f>IF(D18&lt;&gt;"",D18,"")</f>
        <v>金牌1面 白米10斤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17" t="str">
        <f t="shared" ref="O41:Q43" si="2">IF(O18&lt;&gt;"",O18,"")</f>
        <v/>
      </c>
      <c r="P41" s="17" t="str">
        <f t="shared" si="2"/>
        <v/>
      </c>
      <c r="Q41" s="17" t="str">
        <f t="shared" si="2"/>
        <v/>
      </c>
      <c r="R41" s="2"/>
    </row>
    <row r="42" spans="1:18" ht="19.5" customHeight="1" x14ac:dyDescent="0.2">
      <c r="A42" s="2"/>
      <c r="B42" s="23" t="s">
        <v>9</v>
      </c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7" t="str">
        <f>IF(O19&lt;&gt;"",O19,"")</f>
        <v/>
      </c>
      <c r="P42" s="30" t="str">
        <f>IF(P19&lt;&gt;"",P19,"")</f>
        <v/>
      </c>
      <c r="Q42" s="30"/>
      <c r="R42" s="2"/>
    </row>
    <row r="43" spans="1:18" ht="19.5" customHeight="1" x14ac:dyDescent="0.2">
      <c r="A43" s="2"/>
      <c r="B43" s="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7" t="str">
        <f t="shared" si="2"/>
        <v/>
      </c>
      <c r="P43" s="17" t="str">
        <f t="shared" si="2"/>
        <v/>
      </c>
      <c r="Q43" s="17" t="str">
        <f t="shared" si="2"/>
        <v/>
      </c>
      <c r="R43" s="2"/>
    </row>
    <row r="44" spans="1:18" ht="19.5" customHeight="1" x14ac:dyDescent="0.2">
      <c r="A44" s="2"/>
      <c r="B44" s="15"/>
      <c r="C44" s="31">
        <f>C21</f>
        <v>100</v>
      </c>
      <c r="D44" s="31"/>
      <c r="E44" s="16"/>
      <c r="F44" s="31">
        <f>F21</f>
        <v>12</v>
      </c>
      <c r="G44" s="31"/>
      <c r="H44" s="31">
        <f>H21</f>
        <v>12</v>
      </c>
      <c r="I44" s="31"/>
      <c r="J44" s="31"/>
      <c r="K44" s="2"/>
      <c r="L44" s="32" t="str">
        <f>L21</f>
        <v>系統管理員</v>
      </c>
      <c r="M44" s="32"/>
      <c r="N44" s="32"/>
      <c r="O44" s="2"/>
      <c r="P44" s="30"/>
      <c r="Q44" s="30"/>
      <c r="R44" s="2"/>
    </row>
    <row r="45" spans="1:18" ht="24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2"/>
    </row>
    <row r="46" spans="1:18" ht="13.5" customHeight="1" x14ac:dyDescent="0.2">
      <c r="A46" s="2"/>
      <c r="B46" s="2"/>
      <c r="C46" s="2"/>
      <c r="D46" s="2"/>
      <c r="E46" s="2"/>
      <c r="F46" s="2"/>
      <c r="G46" s="2"/>
      <c r="H46" s="2"/>
      <c r="I46" s="29">
        <f>IF(I23&lt;&gt;"",I23,"")</f>
        <v>1101250001</v>
      </c>
      <c r="J46" s="29"/>
      <c r="K46" s="29"/>
      <c r="L46" s="5"/>
      <c r="M46" s="2"/>
      <c r="N46" s="2"/>
      <c r="O46" s="2"/>
      <c r="P46" s="4"/>
      <c r="Q46" s="2"/>
      <c r="R46" s="2"/>
    </row>
  </sheetData>
  <mergeCells count="41">
    <mergeCell ref="H21:J21"/>
    <mergeCell ref="A22:Q22"/>
    <mergeCell ref="G9:K10"/>
    <mergeCell ref="G32:K33"/>
    <mergeCell ref="P3:Q3"/>
    <mergeCell ref="P5:Q5"/>
    <mergeCell ref="P7:Q7"/>
    <mergeCell ref="P9:Q9"/>
    <mergeCell ref="P26:Q26"/>
    <mergeCell ref="P21:Q21"/>
    <mergeCell ref="P11:Q11"/>
    <mergeCell ref="D18:N18"/>
    <mergeCell ref="P13:Q13"/>
    <mergeCell ref="P15:Q15"/>
    <mergeCell ref="P17:Q17"/>
    <mergeCell ref="C21:D21"/>
    <mergeCell ref="P44:Q44"/>
    <mergeCell ref="H44:J44"/>
    <mergeCell ref="C44:D44"/>
    <mergeCell ref="F44:G44"/>
    <mergeCell ref="P38:Q38"/>
    <mergeCell ref="P42:Q42"/>
    <mergeCell ref="L44:N44"/>
    <mergeCell ref="P40:Q40"/>
    <mergeCell ref="D41:N41"/>
    <mergeCell ref="B13:J14"/>
    <mergeCell ref="D15:L16"/>
    <mergeCell ref="B36:J37"/>
    <mergeCell ref="D38:L39"/>
    <mergeCell ref="I46:K46"/>
    <mergeCell ref="A45:Q45"/>
    <mergeCell ref="I23:K23"/>
    <mergeCell ref="P34:Q34"/>
    <mergeCell ref="P32:Q32"/>
    <mergeCell ref="P36:Q36"/>
    <mergeCell ref="A24:Q24"/>
    <mergeCell ref="P28:Q28"/>
    <mergeCell ref="P30:Q30"/>
    <mergeCell ref="F21:G21"/>
    <mergeCell ref="P19:Q19"/>
    <mergeCell ref="L21:N21"/>
  </mergeCells>
  <phoneticPr fontId="6" type="noConversion"/>
  <pageMargins left="0.11811023622047245" right="0" top="0.11811023622047245" bottom="0.11811023622047245" header="0" footer="0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showOutlineSymbols="0" zoomScaleNormal="100" workbookViewId="0">
      <selection activeCell="O85" sqref="O85"/>
    </sheetView>
  </sheetViews>
  <sheetFormatPr defaultColWidth="6.85546875" defaultRowHeight="12.75" customHeight="1" x14ac:dyDescent="0.2"/>
  <cols>
    <col min="1" max="1" width="4.42578125" style="1" customWidth="1"/>
    <col min="2" max="2" width="8.85546875" style="1" customWidth="1"/>
    <col min="3" max="3" width="2.140625" style="1" customWidth="1"/>
    <col min="4" max="4" width="2.7109375" style="1" customWidth="1"/>
    <col min="5" max="5" width="3.140625" style="1" customWidth="1"/>
    <col min="6" max="6" width="2.7109375" style="1" customWidth="1"/>
    <col min="7" max="7" width="4.5703125" style="1" customWidth="1"/>
    <col min="8" max="8" width="2.85546875" style="1" customWidth="1"/>
    <col min="9" max="9" width="2.28515625" style="1" customWidth="1"/>
    <col min="10" max="10" width="9.7109375" style="1" customWidth="1"/>
    <col min="11" max="11" width="8.28515625" style="1" customWidth="1"/>
    <col min="12" max="12" width="17.28515625" style="1" customWidth="1"/>
    <col min="13" max="13" width="3.140625" style="1" customWidth="1"/>
    <col min="14" max="14" width="2.140625" style="1" customWidth="1"/>
    <col min="15" max="15" width="10" style="1" customWidth="1"/>
    <col min="16" max="16" width="8" style="3" customWidth="1"/>
    <col min="17" max="17" width="8.7109375" style="1" customWidth="1"/>
    <col min="18" max="16384" width="6.85546875" style="1"/>
  </cols>
  <sheetData>
    <row r="1" spans="1:18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9"/>
      <c r="Q1" s="22"/>
      <c r="R1" s="2"/>
    </row>
    <row r="2" spans="1:18" ht="16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" t="s">
        <v>2</v>
      </c>
      <c r="P2" s="7" t="s">
        <v>0</v>
      </c>
      <c r="Q2" s="8">
        <v>300000</v>
      </c>
      <c r="R2" s="2"/>
    </row>
    <row r="3" spans="1:18" ht="16.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36"/>
      <c r="Q3" s="36"/>
      <c r="R3" s="2"/>
    </row>
    <row r="4" spans="1:18" ht="16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" t="s">
        <v>2</v>
      </c>
      <c r="P4" s="7" t="s">
        <v>0</v>
      </c>
      <c r="Q4" s="8">
        <v>300</v>
      </c>
      <c r="R4" s="2"/>
    </row>
    <row r="5" spans="1:18" ht="16.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6"/>
      <c r="P5" s="36"/>
      <c r="Q5" s="36"/>
      <c r="R5" s="2"/>
    </row>
    <row r="6" spans="1:18" ht="16.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6" t="s">
        <v>2</v>
      </c>
      <c r="P6" s="7" t="s">
        <v>0</v>
      </c>
      <c r="Q6" s="8">
        <v>300</v>
      </c>
      <c r="R6" s="2"/>
    </row>
    <row r="7" spans="1:18" ht="16.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  <c r="P7" s="36"/>
      <c r="Q7" s="36"/>
      <c r="R7" s="2"/>
    </row>
    <row r="8" spans="1:18" ht="16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 t="s">
        <v>2</v>
      </c>
      <c r="P8" s="7" t="s">
        <v>0</v>
      </c>
      <c r="Q8" s="8">
        <v>300</v>
      </c>
      <c r="R8" s="2"/>
    </row>
    <row r="9" spans="1:18" ht="16.5" customHeight="1" x14ac:dyDescent="0.2">
      <c r="A9" s="2"/>
      <c r="B9" s="2"/>
      <c r="C9" s="2"/>
      <c r="D9" s="2"/>
      <c r="E9" s="2"/>
      <c r="F9" s="2"/>
      <c r="G9" s="37" t="s">
        <v>3</v>
      </c>
      <c r="H9" s="37"/>
      <c r="I9" s="37"/>
      <c r="J9" s="37"/>
      <c r="K9" s="37"/>
      <c r="L9" s="2"/>
      <c r="M9" s="2"/>
      <c r="N9" s="2"/>
      <c r="O9" s="6"/>
      <c r="P9" s="36"/>
      <c r="Q9" s="36"/>
      <c r="R9" s="2"/>
    </row>
    <row r="10" spans="1:18" ht="16.5" customHeight="1" x14ac:dyDescent="0.2">
      <c r="A10" s="2"/>
      <c r="B10" s="2"/>
      <c r="C10" s="2"/>
      <c r="D10" s="2"/>
      <c r="E10" s="2"/>
      <c r="F10" s="2"/>
      <c r="G10" s="37"/>
      <c r="H10" s="37"/>
      <c r="I10" s="37"/>
      <c r="J10" s="37"/>
      <c r="K10" s="37"/>
      <c r="L10" s="2"/>
      <c r="M10" s="2"/>
      <c r="N10" s="2"/>
      <c r="O10" s="6" t="s">
        <v>2</v>
      </c>
      <c r="P10" s="7" t="s">
        <v>0</v>
      </c>
      <c r="Q10" s="8">
        <v>300</v>
      </c>
      <c r="R10" s="2"/>
    </row>
    <row r="11" spans="1:18" ht="16.5" customHeight="1" x14ac:dyDescent="0.2">
      <c r="A11" s="2"/>
      <c r="B11" s="2"/>
      <c r="C11" s="2"/>
      <c r="D11" s="2"/>
      <c r="E11" s="2"/>
      <c r="F11" s="2"/>
      <c r="G11" s="2"/>
      <c r="H11" s="9"/>
      <c r="I11" s="9"/>
      <c r="J11" s="10"/>
      <c r="K11" s="10"/>
      <c r="L11" s="2"/>
      <c r="M11" s="2"/>
      <c r="N11" s="2"/>
      <c r="O11" s="6"/>
      <c r="P11" s="36"/>
      <c r="Q11" s="36"/>
      <c r="R11" s="2"/>
    </row>
    <row r="12" spans="1:18" ht="16.5" customHeight="1" x14ac:dyDescent="0.2">
      <c r="A12" s="2"/>
      <c r="B12" s="2"/>
      <c r="C12" s="2"/>
      <c r="D12" s="2"/>
      <c r="E12" s="2"/>
      <c r="F12" s="2"/>
      <c r="G12" s="2"/>
      <c r="H12" s="9"/>
      <c r="I12" s="9"/>
      <c r="J12" s="10"/>
      <c r="K12" s="10"/>
      <c r="L12" s="2"/>
      <c r="M12" s="2"/>
      <c r="N12" s="2"/>
      <c r="O12" s="6" t="s">
        <v>2</v>
      </c>
      <c r="P12" s="7" t="s">
        <v>0</v>
      </c>
      <c r="Q12" s="8">
        <v>300</v>
      </c>
      <c r="R12" s="2"/>
    </row>
    <row r="13" spans="1:18" ht="16.5" customHeight="1" x14ac:dyDescent="0.2">
      <c r="A13" s="2"/>
      <c r="B13" s="26" t="s">
        <v>7</v>
      </c>
      <c r="C13" s="26"/>
      <c r="D13" s="26"/>
      <c r="E13" s="26"/>
      <c r="F13" s="26"/>
      <c r="G13" s="26"/>
      <c r="H13" s="26"/>
      <c r="I13" s="26"/>
      <c r="J13" s="26"/>
      <c r="K13" s="10"/>
      <c r="L13" s="2"/>
      <c r="M13" s="2"/>
      <c r="N13" s="2"/>
      <c r="O13" s="6"/>
      <c r="P13" s="36"/>
      <c r="Q13" s="36"/>
      <c r="R13" s="2"/>
    </row>
    <row r="14" spans="1:18" ht="16.5" customHeight="1" x14ac:dyDescent="0.2">
      <c r="A14" s="2"/>
      <c r="B14" s="26"/>
      <c r="C14" s="26"/>
      <c r="D14" s="26"/>
      <c r="E14" s="26"/>
      <c r="F14" s="26"/>
      <c r="G14" s="26"/>
      <c r="H14" s="26"/>
      <c r="I14" s="26"/>
      <c r="J14" s="26"/>
      <c r="K14" s="9"/>
      <c r="L14" s="11"/>
      <c r="M14" s="2"/>
      <c r="N14" s="2"/>
      <c r="O14" s="6" t="s">
        <v>2</v>
      </c>
      <c r="P14" s="7" t="s">
        <v>0</v>
      </c>
      <c r="Q14" s="8">
        <v>300</v>
      </c>
      <c r="R14" s="2"/>
    </row>
    <row r="15" spans="1:18" ht="16.5" customHeight="1" x14ac:dyDescent="0.2">
      <c r="A15" s="2"/>
      <c r="B15" s="9"/>
      <c r="C15" s="9"/>
      <c r="D15" s="28" t="s">
        <v>4</v>
      </c>
      <c r="E15" s="28"/>
      <c r="F15" s="28"/>
      <c r="G15" s="28"/>
      <c r="H15" s="28"/>
      <c r="I15" s="28"/>
      <c r="J15" s="28"/>
      <c r="K15" s="28"/>
      <c r="L15" s="28"/>
      <c r="M15" s="2"/>
      <c r="N15" s="2"/>
      <c r="O15" s="6"/>
      <c r="P15" s="36"/>
      <c r="Q15" s="36"/>
      <c r="R15" s="2"/>
    </row>
    <row r="16" spans="1:18" ht="17.25" customHeight="1" x14ac:dyDescent="0.2">
      <c r="A16" s="2"/>
      <c r="B16" s="2"/>
      <c r="C16" s="12"/>
      <c r="D16" s="28"/>
      <c r="E16" s="28"/>
      <c r="F16" s="28"/>
      <c r="G16" s="28"/>
      <c r="H16" s="28"/>
      <c r="I16" s="28"/>
      <c r="J16" s="28"/>
      <c r="K16" s="28"/>
      <c r="L16" s="28"/>
      <c r="M16" s="12"/>
      <c r="N16" s="12"/>
      <c r="O16" s="6" t="s">
        <v>2</v>
      </c>
      <c r="P16" s="7" t="s">
        <v>0</v>
      </c>
      <c r="Q16" s="8">
        <v>300</v>
      </c>
      <c r="R16" s="2"/>
    </row>
    <row r="17" spans="1:18" ht="17.25" customHeight="1" x14ac:dyDescent="0.2">
      <c r="A17" s="2"/>
      <c r="B17" s="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6"/>
      <c r="P17" s="36"/>
      <c r="Q17" s="36"/>
      <c r="R17" s="2"/>
    </row>
    <row r="18" spans="1:18" ht="19.5" customHeight="1" x14ac:dyDescent="0.2">
      <c r="A18" s="2"/>
      <c r="B18" s="14" t="s">
        <v>5</v>
      </c>
      <c r="C18" s="12"/>
      <c r="D18" s="34" t="s">
        <v>6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6"/>
      <c r="P18" s="7"/>
      <c r="Q18" s="8"/>
      <c r="R18" s="2"/>
    </row>
    <row r="19" spans="1:18" ht="19.5" customHeight="1" x14ac:dyDescent="0.2">
      <c r="A19" s="2"/>
      <c r="B19" s="23" t="s">
        <v>10</v>
      </c>
      <c r="C19" s="12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6"/>
      <c r="P19" s="36"/>
      <c r="Q19" s="36"/>
      <c r="R19" s="2"/>
    </row>
    <row r="20" spans="1:18" ht="19.5" customHeight="1" x14ac:dyDescent="0.2">
      <c r="A20" s="2"/>
      <c r="B20" s="2"/>
      <c r="C20" s="1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6"/>
      <c r="P20" s="7"/>
      <c r="Q20" s="8"/>
      <c r="R20" s="2"/>
    </row>
    <row r="21" spans="1:18" ht="19.5" customHeight="1" x14ac:dyDescent="0.2">
      <c r="A21" s="2"/>
      <c r="B21" s="15"/>
      <c r="C21" s="31">
        <v>100</v>
      </c>
      <c r="D21" s="31"/>
      <c r="E21" s="16"/>
      <c r="F21" s="31">
        <v>12</v>
      </c>
      <c r="G21" s="31"/>
      <c r="H21" s="31">
        <v>12</v>
      </c>
      <c r="I21" s="31"/>
      <c r="J21" s="31"/>
      <c r="K21" s="2"/>
      <c r="L21" s="32" t="s">
        <v>1</v>
      </c>
      <c r="M21" s="32"/>
      <c r="N21" s="32"/>
      <c r="O21" s="2"/>
      <c r="P21" s="38"/>
      <c r="Q21" s="38"/>
      <c r="R21" s="2"/>
    </row>
    <row r="22" spans="1:18" ht="24" customHeigh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2"/>
    </row>
    <row r="23" spans="1:18" ht="13.5" customHeight="1" x14ac:dyDescent="0.2">
      <c r="A23" s="2"/>
      <c r="B23" s="2"/>
      <c r="C23" s="2"/>
      <c r="D23" s="2"/>
      <c r="E23" s="2"/>
      <c r="F23" s="2"/>
      <c r="G23" s="2"/>
      <c r="H23" s="2"/>
      <c r="I23" s="29">
        <v>1101250001</v>
      </c>
      <c r="J23" s="29"/>
      <c r="K23" s="29"/>
      <c r="L23" s="5"/>
      <c r="M23" s="2"/>
      <c r="N23" s="2"/>
      <c r="O23" s="2"/>
      <c r="P23" s="19"/>
      <c r="Q23" s="2"/>
      <c r="R23" s="2"/>
    </row>
    <row r="24" spans="1:18" ht="53.25" customHeight="1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2"/>
    </row>
    <row r="25" spans="1:18" ht="16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7" t="str">
        <f t="shared" ref="O25:Q40" si="0">IF(O2&lt;&gt;"",O2,"")</f>
        <v>葉淑美美</v>
      </c>
      <c r="P25" s="17" t="str">
        <f t="shared" si="0"/>
        <v>安太歲</v>
      </c>
      <c r="Q25" s="17">
        <f t="shared" si="0"/>
        <v>300000</v>
      </c>
      <c r="R25" s="2"/>
    </row>
    <row r="26" spans="1:18" ht="16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7" t="str">
        <f t="shared" si="0"/>
        <v/>
      </c>
      <c r="P26" s="30" t="str">
        <f t="shared" si="0"/>
        <v/>
      </c>
      <c r="Q26" s="30"/>
      <c r="R26" s="2"/>
    </row>
    <row r="27" spans="1:18" ht="16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7" t="str">
        <f t="shared" si="0"/>
        <v>葉淑美美</v>
      </c>
      <c r="P27" s="17" t="str">
        <f t="shared" si="0"/>
        <v>安太歲</v>
      </c>
      <c r="Q27" s="17">
        <f t="shared" si="0"/>
        <v>300</v>
      </c>
      <c r="R27" s="2"/>
    </row>
    <row r="28" spans="1:18" ht="16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7" t="str">
        <f t="shared" si="0"/>
        <v/>
      </c>
      <c r="P28" s="30" t="str">
        <f t="shared" si="0"/>
        <v/>
      </c>
      <c r="Q28" s="30" t="str">
        <f t="shared" si="0"/>
        <v/>
      </c>
      <c r="R28" s="2"/>
    </row>
    <row r="29" spans="1:18" ht="16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7" t="str">
        <f t="shared" si="0"/>
        <v>葉淑美美</v>
      </c>
      <c r="P29" s="17" t="str">
        <f t="shared" si="0"/>
        <v>安太歲</v>
      </c>
      <c r="Q29" s="17">
        <f t="shared" si="0"/>
        <v>300</v>
      </c>
      <c r="R29" s="2"/>
    </row>
    <row r="30" spans="1:18" ht="16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7" t="str">
        <f t="shared" si="0"/>
        <v/>
      </c>
      <c r="P30" s="30" t="str">
        <f t="shared" si="0"/>
        <v/>
      </c>
      <c r="Q30" s="30" t="str">
        <f t="shared" si="0"/>
        <v/>
      </c>
      <c r="R30" s="2"/>
    </row>
    <row r="31" spans="1:18" ht="16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7" t="str">
        <f t="shared" si="0"/>
        <v>葉淑美美</v>
      </c>
      <c r="P31" s="17" t="str">
        <f t="shared" si="0"/>
        <v>安太歲</v>
      </c>
      <c r="Q31" s="17">
        <f t="shared" si="0"/>
        <v>300</v>
      </c>
      <c r="R31" s="2"/>
    </row>
    <row r="32" spans="1:18" ht="16.5" customHeight="1" x14ac:dyDescent="0.2">
      <c r="A32" s="2"/>
      <c r="B32" s="2"/>
      <c r="C32" s="2"/>
      <c r="D32" s="2"/>
      <c r="E32" s="2"/>
      <c r="F32" s="2"/>
      <c r="G32" s="37" t="str">
        <f>G9</f>
        <v>參仟陸佰</v>
      </c>
      <c r="H32" s="37"/>
      <c r="I32" s="37"/>
      <c r="J32" s="37"/>
      <c r="K32" s="37"/>
      <c r="L32" s="2"/>
      <c r="M32" s="2"/>
      <c r="N32" s="2"/>
      <c r="O32" s="17" t="str">
        <f t="shared" si="0"/>
        <v/>
      </c>
      <c r="P32" s="30" t="str">
        <f t="shared" si="0"/>
        <v/>
      </c>
      <c r="Q32" s="30" t="str">
        <f t="shared" si="0"/>
        <v/>
      </c>
      <c r="R32" s="2"/>
    </row>
    <row r="33" spans="1:18" ht="16.5" customHeight="1" x14ac:dyDescent="0.2">
      <c r="A33" s="2"/>
      <c r="B33" s="2"/>
      <c r="C33" s="2"/>
      <c r="D33" s="2"/>
      <c r="E33" s="2"/>
      <c r="F33" s="2"/>
      <c r="G33" s="37"/>
      <c r="H33" s="37"/>
      <c r="I33" s="37"/>
      <c r="J33" s="37"/>
      <c r="K33" s="37"/>
      <c r="L33" s="2"/>
      <c r="M33" s="2"/>
      <c r="N33" s="2"/>
      <c r="O33" s="17" t="str">
        <f t="shared" si="0"/>
        <v>葉淑美美</v>
      </c>
      <c r="P33" s="17" t="str">
        <f t="shared" si="0"/>
        <v>安太歲</v>
      </c>
      <c r="Q33" s="17">
        <f t="shared" si="0"/>
        <v>300</v>
      </c>
      <c r="R33" s="2"/>
    </row>
    <row r="34" spans="1:18" ht="16.5" customHeight="1" x14ac:dyDescent="0.2">
      <c r="A34" s="2"/>
      <c r="B34" s="2"/>
      <c r="C34" s="2"/>
      <c r="D34" s="2"/>
      <c r="E34" s="2"/>
      <c r="F34" s="2"/>
      <c r="G34" s="2"/>
      <c r="H34" s="9"/>
      <c r="I34" s="9"/>
      <c r="J34" s="10"/>
      <c r="K34" s="10"/>
      <c r="L34" s="2"/>
      <c r="M34" s="2"/>
      <c r="N34" s="2"/>
      <c r="O34" s="17" t="str">
        <f t="shared" si="0"/>
        <v/>
      </c>
      <c r="P34" s="30" t="str">
        <f t="shared" si="0"/>
        <v/>
      </c>
      <c r="Q34" s="30" t="str">
        <f t="shared" si="0"/>
        <v/>
      </c>
      <c r="R34" s="2"/>
    </row>
    <row r="35" spans="1:18" ht="16.5" customHeight="1" x14ac:dyDescent="0.2">
      <c r="A35" s="2"/>
      <c r="B35" s="2"/>
      <c r="C35" s="2"/>
      <c r="D35" s="2"/>
      <c r="E35" s="2"/>
      <c r="F35" s="2"/>
      <c r="G35" s="2"/>
      <c r="H35" s="9"/>
      <c r="I35" s="9"/>
      <c r="J35" s="10"/>
      <c r="K35" s="10"/>
      <c r="L35" s="2"/>
      <c r="M35" s="2"/>
      <c r="N35" s="2"/>
      <c r="O35" s="17" t="str">
        <f t="shared" si="0"/>
        <v>葉淑美美</v>
      </c>
      <c r="P35" s="17" t="str">
        <f t="shared" si="0"/>
        <v>安太歲</v>
      </c>
      <c r="Q35" s="17">
        <f t="shared" si="0"/>
        <v>300</v>
      </c>
      <c r="R35" s="2"/>
    </row>
    <row r="36" spans="1:18" ht="16.5" customHeight="1" x14ac:dyDescent="0.2">
      <c r="A36" s="2"/>
      <c r="B36" s="26" t="str">
        <f>B13</f>
        <v>葉淑美葉淑美葉淑美葉淑美葉淑美葉淑美葉淑美葉淑美葉淑美</v>
      </c>
      <c r="C36" s="26"/>
      <c r="D36" s="26"/>
      <c r="E36" s="26"/>
      <c r="F36" s="26"/>
      <c r="G36" s="26"/>
      <c r="H36" s="26"/>
      <c r="I36" s="26"/>
      <c r="J36" s="26"/>
      <c r="K36" s="10"/>
      <c r="L36" s="2"/>
      <c r="M36" s="2"/>
      <c r="N36" s="2"/>
      <c r="O36" s="17" t="str">
        <f t="shared" si="0"/>
        <v/>
      </c>
      <c r="P36" s="30" t="str">
        <f t="shared" si="0"/>
        <v/>
      </c>
      <c r="Q36" s="30"/>
      <c r="R36" s="2"/>
    </row>
    <row r="37" spans="1:18" ht="16.5" customHeight="1" x14ac:dyDescent="0.2">
      <c r="A37" s="2"/>
      <c r="B37" s="26"/>
      <c r="C37" s="26"/>
      <c r="D37" s="26"/>
      <c r="E37" s="26"/>
      <c r="F37" s="26"/>
      <c r="G37" s="26"/>
      <c r="H37" s="26"/>
      <c r="I37" s="26"/>
      <c r="J37" s="26"/>
      <c r="K37" s="9"/>
      <c r="L37" s="11"/>
      <c r="M37" s="2"/>
      <c r="N37" s="2"/>
      <c r="O37" s="17" t="str">
        <f t="shared" si="0"/>
        <v>葉淑美美</v>
      </c>
      <c r="P37" s="17" t="str">
        <f t="shared" si="0"/>
        <v>安太歲</v>
      </c>
      <c r="Q37" s="17">
        <f t="shared" si="0"/>
        <v>300</v>
      </c>
      <c r="R37" s="2"/>
    </row>
    <row r="38" spans="1:18" ht="16.5" customHeight="1" x14ac:dyDescent="0.2">
      <c r="A38" s="2"/>
      <c r="B38" s="9"/>
      <c r="C38" s="9"/>
      <c r="D38" s="28" t="str">
        <f>IF(D15&lt;&gt;"",D15,"")</f>
        <v>桃園縣平鎮市高雙里29鄰賦梅北路419巷12-9cl41</v>
      </c>
      <c r="E38" s="28"/>
      <c r="F38" s="28"/>
      <c r="G38" s="28"/>
      <c r="H38" s="28"/>
      <c r="I38" s="28"/>
      <c r="J38" s="28"/>
      <c r="K38" s="28"/>
      <c r="L38" s="28"/>
      <c r="M38" s="2"/>
      <c r="N38" s="2"/>
      <c r="O38" s="17" t="str">
        <f t="shared" si="0"/>
        <v/>
      </c>
      <c r="P38" s="30" t="str">
        <f t="shared" si="0"/>
        <v/>
      </c>
      <c r="Q38" s="30"/>
      <c r="R38" s="2"/>
    </row>
    <row r="39" spans="1:18" ht="17.25" customHeight="1" x14ac:dyDescent="0.2">
      <c r="A39" s="2"/>
      <c r="B39" s="2"/>
      <c r="C39" s="12"/>
      <c r="D39" s="28"/>
      <c r="E39" s="28"/>
      <c r="F39" s="28"/>
      <c r="G39" s="28"/>
      <c r="H39" s="28"/>
      <c r="I39" s="28"/>
      <c r="J39" s="28"/>
      <c r="K39" s="28"/>
      <c r="L39" s="28"/>
      <c r="M39" s="12"/>
      <c r="N39" s="12"/>
      <c r="O39" s="17" t="str">
        <f t="shared" si="0"/>
        <v>葉淑美美</v>
      </c>
      <c r="P39" s="17" t="str">
        <f t="shared" si="0"/>
        <v>安太歲</v>
      </c>
      <c r="Q39" s="17">
        <f t="shared" si="0"/>
        <v>300</v>
      </c>
      <c r="R39" s="2"/>
    </row>
    <row r="40" spans="1:18" ht="17.25" customHeight="1" x14ac:dyDescent="0.2">
      <c r="A40" s="2"/>
      <c r="B40" s="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7" t="str">
        <f t="shared" si="0"/>
        <v/>
      </c>
      <c r="P40" s="30" t="str">
        <f t="shared" si="0"/>
        <v/>
      </c>
      <c r="Q40" s="30"/>
      <c r="R40" s="2"/>
    </row>
    <row r="41" spans="1:18" ht="19.5" customHeight="1" x14ac:dyDescent="0.2">
      <c r="A41" s="2"/>
      <c r="B41" s="14" t="s">
        <v>5</v>
      </c>
      <c r="C41" s="12"/>
      <c r="D41" s="34" t="str">
        <f>IF(D18&lt;&gt;"",D18,"")</f>
        <v>金牌1面 白米10斤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17" t="str">
        <f t="shared" ref="O41:Q43" si="1">IF(O18&lt;&gt;"",O18,"")</f>
        <v/>
      </c>
      <c r="P41" s="17" t="str">
        <f t="shared" si="1"/>
        <v/>
      </c>
      <c r="Q41" s="17" t="str">
        <f t="shared" si="1"/>
        <v/>
      </c>
      <c r="R41" s="2"/>
    </row>
    <row r="42" spans="1:18" ht="19.5" customHeight="1" x14ac:dyDescent="0.2">
      <c r="A42" s="2"/>
      <c r="B42" s="23" t="s">
        <v>10</v>
      </c>
      <c r="C42" s="1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7" t="str">
        <f>IF(O19&lt;&gt;"",O19,"")</f>
        <v/>
      </c>
      <c r="P42" s="30" t="str">
        <f>IF(P19&lt;&gt;"",P19,"")</f>
        <v/>
      </c>
      <c r="Q42" s="30"/>
      <c r="R42" s="2"/>
    </row>
    <row r="43" spans="1:18" ht="19.5" customHeight="1" x14ac:dyDescent="0.2">
      <c r="A43" s="2"/>
      <c r="B43" s="2"/>
      <c r="C43" s="12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7" t="str">
        <f t="shared" si="1"/>
        <v/>
      </c>
      <c r="P43" s="17" t="str">
        <f t="shared" si="1"/>
        <v/>
      </c>
      <c r="Q43" s="17" t="str">
        <f t="shared" si="1"/>
        <v/>
      </c>
      <c r="R43" s="2"/>
    </row>
    <row r="44" spans="1:18" ht="19.5" customHeight="1" x14ac:dyDescent="0.2">
      <c r="A44" s="2"/>
      <c r="B44" s="15"/>
      <c r="C44" s="31">
        <f>C21</f>
        <v>100</v>
      </c>
      <c r="D44" s="31"/>
      <c r="E44" s="16"/>
      <c r="F44" s="31">
        <f>F21</f>
        <v>12</v>
      </c>
      <c r="G44" s="31"/>
      <c r="H44" s="31">
        <f>H21</f>
        <v>12</v>
      </c>
      <c r="I44" s="31"/>
      <c r="J44" s="31"/>
      <c r="K44" s="2"/>
      <c r="L44" s="32" t="str">
        <f>L21</f>
        <v>系統管理員</v>
      </c>
      <c r="M44" s="32"/>
      <c r="N44" s="32"/>
      <c r="O44" s="2"/>
      <c r="P44" s="30"/>
      <c r="Q44" s="30"/>
      <c r="R44" s="2"/>
    </row>
    <row r="45" spans="1:18" ht="24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2"/>
    </row>
    <row r="46" spans="1:18" ht="13.5" customHeight="1" x14ac:dyDescent="0.2">
      <c r="A46" s="2"/>
      <c r="B46" s="2"/>
      <c r="C46" s="2"/>
      <c r="D46" s="2"/>
      <c r="E46" s="2"/>
      <c r="F46" s="2"/>
      <c r="G46" s="2"/>
      <c r="H46" s="2"/>
      <c r="I46" s="29">
        <f>IF(I23&lt;&gt;"",I23,"")</f>
        <v>1101250001</v>
      </c>
      <c r="J46" s="29"/>
      <c r="K46" s="29"/>
      <c r="L46" s="5"/>
      <c r="M46" s="2"/>
      <c r="N46" s="2"/>
      <c r="O46" s="2"/>
      <c r="P46" s="19"/>
      <c r="Q46" s="2"/>
      <c r="R46" s="2"/>
    </row>
    <row r="47" spans="1:18" ht="14.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9"/>
      <c r="Q47" s="22"/>
    </row>
    <row r="48" spans="1:18" ht="16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6" t="s">
        <v>2</v>
      </c>
      <c r="P48" s="7" t="s">
        <v>0</v>
      </c>
      <c r="Q48" s="8">
        <v>300000</v>
      </c>
    </row>
    <row r="49" spans="1:17" ht="16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6"/>
      <c r="P49" s="36"/>
      <c r="Q49" s="36"/>
    </row>
    <row r="50" spans="1:17" ht="16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6" t="s">
        <v>2</v>
      </c>
      <c r="P50" s="7" t="s">
        <v>0</v>
      </c>
      <c r="Q50" s="8">
        <v>300</v>
      </c>
    </row>
    <row r="51" spans="1:17" ht="16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6"/>
      <c r="P51" s="36"/>
      <c r="Q51" s="36"/>
    </row>
    <row r="52" spans="1:17" ht="16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6" t="s">
        <v>2</v>
      </c>
      <c r="P52" s="7" t="s">
        <v>0</v>
      </c>
      <c r="Q52" s="8">
        <v>300</v>
      </c>
    </row>
    <row r="53" spans="1:17" ht="16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6"/>
      <c r="P53" s="36"/>
      <c r="Q53" s="36"/>
    </row>
    <row r="54" spans="1:17" ht="16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6" t="s">
        <v>2</v>
      </c>
      <c r="P54" s="7" t="s">
        <v>0</v>
      </c>
      <c r="Q54" s="8">
        <v>300</v>
      </c>
    </row>
    <row r="55" spans="1:17" ht="16.5" customHeight="1" x14ac:dyDescent="0.2">
      <c r="A55" s="2"/>
      <c r="B55" s="2"/>
      <c r="C55" s="2"/>
      <c r="D55" s="2"/>
      <c r="E55" s="2"/>
      <c r="F55" s="2"/>
      <c r="G55" s="37" t="s">
        <v>3</v>
      </c>
      <c r="H55" s="37"/>
      <c r="I55" s="37"/>
      <c r="J55" s="37"/>
      <c r="K55" s="37"/>
      <c r="L55" s="2"/>
      <c r="M55" s="2"/>
      <c r="N55" s="2"/>
      <c r="O55" s="6"/>
      <c r="P55" s="36"/>
      <c r="Q55" s="36"/>
    </row>
    <row r="56" spans="1:17" ht="16.5" customHeight="1" x14ac:dyDescent="0.2">
      <c r="A56" s="2"/>
      <c r="B56" s="2"/>
      <c r="C56" s="2"/>
      <c r="D56" s="2"/>
      <c r="E56" s="2"/>
      <c r="F56" s="2"/>
      <c r="G56" s="37"/>
      <c r="H56" s="37"/>
      <c r="I56" s="37"/>
      <c r="J56" s="37"/>
      <c r="K56" s="37"/>
      <c r="L56" s="2"/>
      <c r="M56" s="2"/>
      <c r="N56" s="2"/>
      <c r="O56" s="6" t="s">
        <v>2</v>
      </c>
      <c r="P56" s="7" t="s">
        <v>0</v>
      </c>
      <c r="Q56" s="8">
        <v>300</v>
      </c>
    </row>
    <row r="57" spans="1:17" ht="16.5" customHeight="1" x14ac:dyDescent="0.2">
      <c r="A57" s="2"/>
      <c r="B57" s="2"/>
      <c r="C57" s="2"/>
      <c r="D57" s="2"/>
      <c r="E57" s="2"/>
      <c r="F57" s="2"/>
      <c r="G57" s="2"/>
      <c r="H57" s="9"/>
      <c r="I57" s="9"/>
      <c r="J57" s="10"/>
      <c r="K57" s="10"/>
      <c r="L57" s="2"/>
      <c r="M57" s="2"/>
      <c r="N57" s="2"/>
      <c r="O57" s="6"/>
      <c r="P57" s="36"/>
      <c r="Q57" s="36"/>
    </row>
    <row r="58" spans="1:17" ht="16.5" customHeight="1" x14ac:dyDescent="0.2">
      <c r="A58" s="2"/>
      <c r="B58" s="2"/>
      <c r="C58" s="2"/>
      <c r="D58" s="2"/>
      <c r="E58" s="2"/>
      <c r="F58" s="2"/>
      <c r="G58" s="2"/>
      <c r="H58" s="9"/>
      <c r="I58" s="9"/>
      <c r="J58" s="10"/>
      <c r="K58" s="10"/>
      <c r="L58" s="2"/>
      <c r="M58" s="2"/>
      <c r="N58" s="2"/>
      <c r="O58" s="6" t="s">
        <v>2</v>
      </c>
      <c r="P58" s="7" t="s">
        <v>0</v>
      </c>
      <c r="Q58" s="8">
        <v>300</v>
      </c>
    </row>
    <row r="59" spans="1:17" ht="16.5" customHeight="1" x14ac:dyDescent="0.2">
      <c r="A59" s="2"/>
      <c r="B59" s="26" t="s">
        <v>7</v>
      </c>
      <c r="C59" s="26"/>
      <c r="D59" s="26"/>
      <c r="E59" s="26"/>
      <c r="F59" s="26"/>
      <c r="G59" s="26"/>
      <c r="H59" s="26"/>
      <c r="I59" s="26"/>
      <c r="J59" s="26"/>
      <c r="K59" s="10"/>
      <c r="L59" s="2"/>
      <c r="M59" s="2"/>
      <c r="N59" s="2"/>
      <c r="O59" s="6"/>
      <c r="P59" s="36"/>
      <c r="Q59" s="36"/>
    </row>
    <row r="60" spans="1:17" ht="16.5" customHeight="1" x14ac:dyDescent="0.2">
      <c r="A60" s="2"/>
      <c r="B60" s="26"/>
      <c r="C60" s="26"/>
      <c r="D60" s="26"/>
      <c r="E60" s="26"/>
      <c r="F60" s="26"/>
      <c r="G60" s="26"/>
      <c r="H60" s="26"/>
      <c r="I60" s="26"/>
      <c r="J60" s="26"/>
      <c r="K60" s="9"/>
      <c r="L60" s="11"/>
      <c r="M60" s="2"/>
      <c r="N60" s="2"/>
      <c r="O60" s="6" t="s">
        <v>2</v>
      </c>
      <c r="P60" s="7" t="s">
        <v>0</v>
      </c>
      <c r="Q60" s="8">
        <v>300</v>
      </c>
    </row>
    <row r="61" spans="1:17" ht="16.5" customHeight="1" x14ac:dyDescent="0.2">
      <c r="A61" s="2"/>
      <c r="B61" s="9"/>
      <c r="C61" s="9"/>
      <c r="D61" s="28" t="s">
        <v>4</v>
      </c>
      <c r="E61" s="28"/>
      <c r="F61" s="28"/>
      <c r="G61" s="28"/>
      <c r="H61" s="28"/>
      <c r="I61" s="28"/>
      <c r="J61" s="28"/>
      <c r="K61" s="28"/>
      <c r="L61" s="28"/>
      <c r="M61" s="2"/>
      <c r="N61" s="2"/>
      <c r="O61" s="6"/>
      <c r="P61" s="36"/>
      <c r="Q61" s="36"/>
    </row>
    <row r="62" spans="1:17" ht="17.25" customHeight="1" x14ac:dyDescent="0.2">
      <c r="A62" s="2"/>
      <c r="B62" s="2"/>
      <c r="C62" s="12"/>
      <c r="D62" s="28"/>
      <c r="E62" s="28"/>
      <c r="F62" s="28"/>
      <c r="G62" s="28"/>
      <c r="H62" s="28"/>
      <c r="I62" s="28"/>
      <c r="J62" s="28"/>
      <c r="K62" s="28"/>
      <c r="L62" s="28"/>
      <c r="M62" s="12"/>
      <c r="N62" s="12"/>
      <c r="O62" s="6" t="s">
        <v>2</v>
      </c>
      <c r="P62" s="7" t="s">
        <v>0</v>
      </c>
      <c r="Q62" s="8">
        <v>300</v>
      </c>
    </row>
    <row r="63" spans="1:17" ht="17.25" customHeight="1" x14ac:dyDescent="0.2">
      <c r="A63" s="2"/>
      <c r="B63" s="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6"/>
      <c r="P63" s="36"/>
      <c r="Q63" s="36"/>
    </row>
    <row r="64" spans="1:17" ht="19.5" customHeight="1" x14ac:dyDescent="0.2">
      <c r="A64" s="2"/>
      <c r="B64" s="14" t="s">
        <v>5</v>
      </c>
      <c r="C64" s="12"/>
      <c r="D64" s="34" t="s">
        <v>6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6"/>
      <c r="P64" s="7"/>
      <c r="Q64" s="8"/>
    </row>
    <row r="65" spans="1:17" ht="19.5" customHeight="1" x14ac:dyDescent="0.2">
      <c r="A65" s="2"/>
      <c r="B65" s="23" t="s">
        <v>11</v>
      </c>
      <c r="C65" s="12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6"/>
      <c r="P65" s="36"/>
      <c r="Q65" s="36"/>
    </row>
    <row r="66" spans="1:17" ht="19.5" customHeight="1" x14ac:dyDescent="0.2">
      <c r="A66" s="2"/>
      <c r="B66" s="2"/>
      <c r="C66" s="12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6"/>
      <c r="P66" s="7"/>
      <c r="Q66" s="8"/>
    </row>
    <row r="67" spans="1:17" ht="19.5" customHeight="1" x14ac:dyDescent="0.2">
      <c r="A67" s="2"/>
      <c r="B67" s="15"/>
      <c r="C67" s="31">
        <v>100</v>
      </c>
      <c r="D67" s="31"/>
      <c r="E67" s="16"/>
      <c r="F67" s="31">
        <v>12</v>
      </c>
      <c r="G67" s="31"/>
      <c r="H67" s="31">
        <v>12</v>
      </c>
      <c r="I67" s="31"/>
      <c r="J67" s="31"/>
      <c r="K67" s="2"/>
      <c r="L67" s="32" t="s">
        <v>1</v>
      </c>
      <c r="M67" s="32"/>
      <c r="N67" s="32"/>
      <c r="O67" s="2"/>
      <c r="P67" s="38"/>
      <c r="Q67" s="38"/>
    </row>
    <row r="68" spans="1:17" ht="24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ht="13.5" customHeight="1" x14ac:dyDescent="0.2">
      <c r="A69" s="2"/>
      <c r="B69" s="2"/>
      <c r="C69" s="2"/>
      <c r="D69" s="2"/>
      <c r="E69" s="2"/>
      <c r="F69" s="2"/>
      <c r="G69" s="2"/>
      <c r="H69" s="2"/>
      <c r="I69" s="29">
        <v>1101250001</v>
      </c>
      <c r="J69" s="29"/>
      <c r="K69" s="29"/>
      <c r="L69" s="5"/>
      <c r="M69" s="2"/>
      <c r="N69" s="2"/>
      <c r="O69" s="2"/>
      <c r="P69" s="19"/>
      <c r="Q69" s="2"/>
    </row>
    <row r="70" spans="1:17" ht="53.2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r="71" spans="1:17" ht="16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7" t="str">
        <f t="shared" ref="O71:Q71" si="2">IF(O48&lt;&gt;"",O48,"")</f>
        <v>葉淑美美</v>
      </c>
      <c r="P71" s="17" t="str">
        <f t="shared" si="2"/>
        <v>安太歲</v>
      </c>
      <c r="Q71" s="17">
        <f t="shared" si="2"/>
        <v>300000</v>
      </c>
    </row>
    <row r="72" spans="1:17" ht="16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7" t="str">
        <f t="shared" ref="O72:P72" si="3">IF(O49&lt;&gt;"",O49,"")</f>
        <v/>
      </c>
      <c r="P72" s="30" t="str">
        <f t="shared" si="3"/>
        <v/>
      </c>
      <c r="Q72" s="30"/>
    </row>
    <row r="73" spans="1:17" ht="16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7" t="str">
        <f t="shared" ref="O73:Q73" si="4">IF(O50&lt;&gt;"",O50,"")</f>
        <v>葉淑美美</v>
      </c>
      <c r="P73" s="17" t="str">
        <f t="shared" si="4"/>
        <v>安太歲</v>
      </c>
      <c r="Q73" s="17">
        <f t="shared" si="4"/>
        <v>300</v>
      </c>
    </row>
    <row r="74" spans="1:17" ht="16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7" t="str">
        <f t="shared" ref="O74:Q74" si="5">IF(O51&lt;&gt;"",O51,"")</f>
        <v/>
      </c>
      <c r="P74" s="30" t="str">
        <f t="shared" si="5"/>
        <v/>
      </c>
      <c r="Q74" s="30" t="str">
        <f t="shared" si="5"/>
        <v/>
      </c>
    </row>
    <row r="75" spans="1:17" ht="16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7" t="str">
        <f t="shared" ref="O75:Q75" si="6">IF(O52&lt;&gt;"",O52,"")</f>
        <v>葉淑美美</v>
      </c>
      <c r="P75" s="17" t="str">
        <f t="shared" si="6"/>
        <v>安太歲</v>
      </c>
      <c r="Q75" s="17">
        <f t="shared" si="6"/>
        <v>300</v>
      </c>
    </row>
    <row r="76" spans="1:17" ht="16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7" t="str">
        <f t="shared" ref="O76:Q76" si="7">IF(O53&lt;&gt;"",O53,"")</f>
        <v/>
      </c>
      <c r="P76" s="30" t="str">
        <f t="shared" si="7"/>
        <v/>
      </c>
      <c r="Q76" s="30" t="str">
        <f t="shared" si="7"/>
        <v/>
      </c>
    </row>
    <row r="77" spans="1:17" ht="16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7" t="str">
        <f t="shared" ref="O77:Q77" si="8">IF(O54&lt;&gt;"",O54,"")</f>
        <v>葉淑美美</v>
      </c>
      <c r="P77" s="17" t="str">
        <f t="shared" si="8"/>
        <v>安太歲</v>
      </c>
      <c r="Q77" s="17">
        <f t="shared" si="8"/>
        <v>300</v>
      </c>
    </row>
    <row r="78" spans="1:17" ht="16.5" customHeight="1" x14ac:dyDescent="0.2">
      <c r="A78" s="2"/>
      <c r="B78" s="2"/>
      <c r="C78" s="2"/>
      <c r="D78" s="2"/>
      <c r="E78" s="2"/>
      <c r="F78" s="2"/>
      <c r="G78" s="37" t="str">
        <f>G55</f>
        <v>參仟陸佰</v>
      </c>
      <c r="H78" s="37"/>
      <c r="I78" s="37"/>
      <c r="J78" s="37"/>
      <c r="K78" s="37"/>
      <c r="L78" s="2"/>
      <c r="M78" s="2"/>
      <c r="N78" s="2"/>
      <c r="O78" s="17" t="str">
        <f t="shared" ref="O78:Q78" si="9">IF(O55&lt;&gt;"",O55,"")</f>
        <v/>
      </c>
      <c r="P78" s="30" t="str">
        <f t="shared" si="9"/>
        <v/>
      </c>
      <c r="Q78" s="30" t="str">
        <f t="shared" si="9"/>
        <v/>
      </c>
    </row>
    <row r="79" spans="1:17" ht="16.5" customHeight="1" x14ac:dyDescent="0.2">
      <c r="A79" s="2"/>
      <c r="B79" s="2"/>
      <c r="C79" s="2"/>
      <c r="D79" s="2"/>
      <c r="E79" s="2"/>
      <c r="F79" s="2"/>
      <c r="G79" s="37"/>
      <c r="H79" s="37"/>
      <c r="I79" s="37"/>
      <c r="J79" s="37"/>
      <c r="K79" s="37"/>
      <c r="L79" s="2"/>
      <c r="M79" s="2"/>
      <c r="N79" s="2"/>
      <c r="O79" s="17" t="str">
        <f t="shared" ref="O79:Q79" si="10">IF(O56&lt;&gt;"",O56,"")</f>
        <v>葉淑美美</v>
      </c>
      <c r="P79" s="17" t="str">
        <f t="shared" si="10"/>
        <v>安太歲</v>
      </c>
      <c r="Q79" s="17">
        <f t="shared" si="10"/>
        <v>300</v>
      </c>
    </row>
    <row r="80" spans="1:17" ht="16.5" customHeight="1" x14ac:dyDescent="0.2">
      <c r="A80" s="2"/>
      <c r="B80" s="2"/>
      <c r="C80" s="2"/>
      <c r="D80" s="2"/>
      <c r="E80" s="2"/>
      <c r="F80" s="2"/>
      <c r="G80" s="2"/>
      <c r="H80" s="9"/>
      <c r="I80" s="9"/>
      <c r="J80" s="10"/>
      <c r="K80" s="10"/>
      <c r="L80" s="2"/>
      <c r="M80" s="2"/>
      <c r="N80" s="2"/>
      <c r="O80" s="17" t="str">
        <f t="shared" ref="O80:Q80" si="11">IF(O57&lt;&gt;"",O57,"")</f>
        <v/>
      </c>
      <c r="P80" s="30" t="str">
        <f t="shared" si="11"/>
        <v/>
      </c>
      <c r="Q80" s="30" t="str">
        <f t="shared" si="11"/>
        <v/>
      </c>
    </row>
    <row r="81" spans="1:17" ht="16.5" customHeight="1" x14ac:dyDescent="0.2">
      <c r="A81" s="2"/>
      <c r="B81" s="2"/>
      <c r="C81" s="2"/>
      <c r="D81" s="2"/>
      <c r="E81" s="2"/>
      <c r="F81" s="2"/>
      <c r="G81" s="2"/>
      <c r="H81" s="9"/>
      <c r="I81" s="9"/>
      <c r="J81" s="10"/>
      <c r="K81" s="10"/>
      <c r="L81" s="2"/>
      <c r="M81" s="2"/>
      <c r="N81" s="2"/>
      <c r="O81" s="17" t="str">
        <f t="shared" ref="O81:Q81" si="12">IF(O58&lt;&gt;"",O58,"")</f>
        <v>葉淑美美</v>
      </c>
      <c r="P81" s="17" t="str">
        <f t="shared" si="12"/>
        <v>安太歲</v>
      </c>
      <c r="Q81" s="17">
        <f t="shared" si="12"/>
        <v>300</v>
      </c>
    </row>
    <row r="82" spans="1:17" ht="16.5" customHeight="1" x14ac:dyDescent="0.2">
      <c r="A82" s="2"/>
      <c r="B82" s="26" t="str">
        <f>B59</f>
        <v>葉淑美葉淑美葉淑美葉淑美葉淑美葉淑美葉淑美葉淑美葉淑美</v>
      </c>
      <c r="C82" s="26"/>
      <c r="D82" s="26"/>
      <c r="E82" s="26"/>
      <c r="F82" s="26"/>
      <c r="G82" s="26"/>
      <c r="H82" s="26"/>
      <c r="I82" s="26"/>
      <c r="J82" s="26"/>
      <c r="K82" s="10"/>
      <c r="L82" s="2"/>
      <c r="M82" s="2"/>
      <c r="N82" s="2"/>
      <c r="O82" s="17" t="str">
        <f t="shared" ref="O82:P82" si="13">IF(O59&lt;&gt;"",O59,"")</f>
        <v/>
      </c>
      <c r="P82" s="30" t="str">
        <f t="shared" si="13"/>
        <v/>
      </c>
      <c r="Q82" s="30"/>
    </row>
    <row r="83" spans="1:17" ht="16.5" customHeight="1" x14ac:dyDescent="0.2">
      <c r="A83" s="2"/>
      <c r="B83" s="26"/>
      <c r="C83" s="26"/>
      <c r="D83" s="26"/>
      <c r="E83" s="26"/>
      <c r="F83" s="26"/>
      <c r="G83" s="26"/>
      <c r="H83" s="26"/>
      <c r="I83" s="26"/>
      <c r="J83" s="26"/>
      <c r="K83" s="9"/>
      <c r="L83" s="11"/>
      <c r="M83" s="2"/>
      <c r="N83" s="2"/>
      <c r="O83" s="17" t="str">
        <f t="shared" ref="O83:Q83" si="14">IF(O60&lt;&gt;"",O60,"")</f>
        <v>葉淑美美</v>
      </c>
      <c r="P83" s="17" t="str">
        <f t="shared" si="14"/>
        <v>安太歲</v>
      </c>
      <c r="Q83" s="17">
        <f t="shared" si="14"/>
        <v>300</v>
      </c>
    </row>
    <row r="84" spans="1:17" ht="16.5" customHeight="1" x14ac:dyDescent="0.2">
      <c r="A84" s="2"/>
      <c r="B84" s="9"/>
      <c r="C84" s="9"/>
      <c r="D84" s="28" t="str">
        <f>IF(D61&lt;&gt;"",D61,"")</f>
        <v>桃園縣平鎮市高雙里29鄰賦梅北路419巷12-9cl41</v>
      </c>
      <c r="E84" s="28"/>
      <c r="F84" s="28"/>
      <c r="G84" s="28"/>
      <c r="H84" s="28"/>
      <c r="I84" s="28"/>
      <c r="J84" s="28"/>
      <c r="K84" s="28"/>
      <c r="L84" s="28"/>
      <c r="M84" s="2"/>
      <c r="N84" s="2"/>
      <c r="O84" s="17" t="str">
        <f t="shared" ref="O84:P84" si="15">IF(O61&lt;&gt;"",O61,"")</f>
        <v/>
      </c>
      <c r="P84" s="30" t="str">
        <f t="shared" si="15"/>
        <v/>
      </c>
      <c r="Q84" s="30"/>
    </row>
    <row r="85" spans="1:17" ht="17.25" customHeight="1" x14ac:dyDescent="0.2">
      <c r="A85" s="2"/>
      <c r="B85" s="2"/>
      <c r="C85" s="12"/>
      <c r="D85" s="28"/>
      <c r="E85" s="28"/>
      <c r="F85" s="28"/>
      <c r="G85" s="28"/>
      <c r="H85" s="28"/>
      <c r="I85" s="28"/>
      <c r="J85" s="28"/>
      <c r="K85" s="28"/>
      <c r="L85" s="28"/>
      <c r="M85" s="12"/>
      <c r="N85" s="12"/>
      <c r="O85" s="17" t="str">
        <f t="shared" ref="O85:Q85" si="16">IF(O62&lt;&gt;"",O62,"")</f>
        <v>葉淑美美</v>
      </c>
      <c r="P85" s="17" t="str">
        <f t="shared" si="16"/>
        <v>安太歲</v>
      </c>
      <c r="Q85" s="17">
        <f t="shared" si="16"/>
        <v>300</v>
      </c>
    </row>
    <row r="86" spans="1:17" ht="17.25" customHeight="1" x14ac:dyDescent="0.2">
      <c r="A86" s="2"/>
      <c r="B86" s="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7" t="str">
        <f t="shared" ref="O86:P86" si="17">IF(O63&lt;&gt;"",O63,"")</f>
        <v/>
      </c>
      <c r="P86" s="30" t="str">
        <f t="shared" si="17"/>
        <v/>
      </c>
      <c r="Q86" s="30"/>
    </row>
    <row r="87" spans="1:17" ht="19.5" customHeight="1" x14ac:dyDescent="0.2">
      <c r="A87" s="2"/>
      <c r="B87" s="14" t="s">
        <v>5</v>
      </c>
      <c r="C87" s="12"/>
      <c r="D87" s="34" t="str">
        <f>IF(D64&lt;&gt;"",D64,"")</f>
        <v>金牌1面 白米10斤</v>
      </c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17" t="str">
        <f t="shared" ref="O87:Q87" si="18">IF(O64&lt;&gt;"",O64,"")</f>
        <v/>
      </c>
      <c r="P87" s="17" t="str">
        <f t="shared" si="18"/>
        <v/>
      </c>
      <c r="Q87" s="17" t="str">
        <f t="shared" si="18"/>
        <v/>
      </c>
    </row>
    <row r="88" spans="1:17" ht="19.5" customHeight="1" x14ac:dyDescent="0.2">
      <c r="A88" s="2"/>
      <c r="B88" s="23" t="s">
        <v>11</v>
      </c>
      <c r="C88" s="12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7" t="str">
        <f>IF(O65&lt;&gt;"",O65,"")</f>
        <v/>
      </c>
      <c r="P88" s="30" t="str">
        <f>IF(P65&lt;&gt;"",P65,"")</f>
        <v/>
      </c>
      <c r="Q88" s="30"/>
    </row>
    <row r="89" spans="1:17" ht="19.5" customHeight="1" x14ac:dyDescent="0.2">
      <c r="A89" s="2"/>
      <c r="B89" s="2"/>
      <c r="C89" s="12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7" t="str">
        <f t="shared" ref="O89:Q89" si="19">IF(O66&lt;&gt;"",O66,"")</f>
        <v/>
      </c>
      <c r="P89" s="17" t="str">
        <f t="shared" si="19"/>
        <v/>
      </c>
      <c r="Q89" s="17" t="str">
        <f t="shared" si="19"/>
        <v/>
      </c>
    </row>
    <row r="90" spans="1:17" ht="19.5" customHeight="1" x14ac:dyDescent="0.2">
      <c r="A90" s="2"/>
      <c r="B90" s="15"/>
      <c r="C90" s="31">
        <f>C67</f>
        <v>100</v>
      </c>
      <c r="D90" s="31"/>
      <c r="E90" s="16"/>
      <c r="F90" s="31">
        <f>F67</f>
        <v>12</v>
      </c>
      <c r="G90" s="31"/>
      <c r="H90" s="31">
        <f>H67</f>
        <v>12</v>
      </c>
      <c r="I90" s="31"/>
      <c r="J90" s="31"/>
      <c r="K90" s="2"/>
      <c r="L90" s="32" t="str">
        <f>L67</f>
        <v>系統管理員</v>
      </c>
      <c r="M90" s="32"/>
      <c r="N90" s="32"/>
      <c r="O90" s="2"/>
      <c r="P90" s="30"/>
      <c r="Q90" s="30"/>
    </row>
    <row r="91" spans="1:17" ht="24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</row>
    <row r="92" spans="1:17" ht="13.5" customHeight="1" x14ac:dyDescent="0.2">
      <c r="A92" s="2"/>
      <c r="B92" s="2"/>
      <c r="C92" s="2"/>
      <c r="D92" s="2"/>
      <c r="E92" s="2"/>
      <c r="F92" s="2"/>
      <c r="G92" s="2"/>
      <c r="H92" s="2"/>
      <c r="I92" s="29">
        <f>IF(I69&lt;&gt;"",I69,"")</f>
        <v>1101250001</v>
      </c>
      <c r="J92" s="29"/>
      <c r="K92" s="29"/>
      <c r="L92" s="5"/>
      <c r="M92" s="2"/>
      <c r="N92" s="2"/>
      <c r="O92" s="2"/>
      <c r="P92" s="19"/>
      <c r="Q92" s="2"/>
    </row>
  </sheetData>
  <mergeCells count="82">
    <mergeCell ref="D84:L85"/>
    <mergeCell ref="P80:Q80"/>
    <mergeCell ref="P82:Q82"/>
    <mergeCell ref="A91:Q91"/>
    <mergeCell ref="I92:K92"/>
    <mergeCell ref="P86:Q86"/>
    <mergeCell ref="D87:N87"/>
    <mergeCell ref="P88:Q88"/>
    <mergeCell ref="C90:D90"/>
    <mergeCell ref="F90:G90"/>
    <mergeCell ref="H90:J90"/>
    <mergeCell ref="L90:N90"/>
    <mergeCell ref="P90:Q90"/>
    <mergeCell ref="P84:Q84"/>
    <mergeCell ref="B82:J83"/>
    <mergeCell ref="I69:K69"/>
    <mergeCell ref="A70:Q70"/>
    <mergeCell ref="P72:Q72"/>
    <mergeCell ref="P74:Q74"/>
    <mergeCell ref="P78:Q78"/>
    <mergeCell ref="G78:K79"/>
    <mergeCell ref="P76:Q76"/>
    <mergeCell ref="P57:Q57"/>
    <mergeCell ref="P59:Q59"/>
    <mergeCell ref="P61:Q61"/>
    <mergeCell ref="P63:Q63"/>
    <mergeCell ref="B59:J60"/>
    <mergeCell ref="D61:L62"/>
    <mergeCell ref="D64:N64"/>
    <mergeCell ref="P65:Q65"/>
    <mergeCell ref="C67:D67"/>
    <mergeCell ref="F67:G67"/>
    <mergeCell ref="H67:J67"/>
    <mergeCell ref="L67:N67"/>
    <mergeCell ref="P67:Q67"/>
    <mergeCell ref="A68:Q68"/>
    <mergeCell ref="P55:Q55"/>
    <mergeCell ref="P40:Q40"/>
    <mergeCell ref="D41:N41"/>
    <mergeCell ref="P42:Q42"/>
    <mergeCell ref="C44:D44"/>
    <mergeCell ref="F44:G44"/>
    <mergeCell ref="H44:J44"/>
    <mergeCell ref="L44:N44"/>
    <mergeCell ref="P44:Q44"/>
    <mergeCell ref="A45:Q45"/>
    <mergeCell ref="I46:K46"/>
    <mergeCell ref="P49:Q49"/>
    <mergeCell ref="P51:Q51"/>
    <mergeCell ref="P53:Q53"/>
    <mergeCell ref="G55:K56"/>
    <mergeCell ref="P32:Q32"/>
    <mergeCell ref="P34:Q34"/>
    <mergeCell ref="P36:Q36"/>
    <mergeCell ref="P38:Q38"/>
    <mergeCell ref="G32:K33"/>
    <mergeCell ref="B36:J37"/>
    <mergeCell ref="D38:L39"/>
    <mergeCell ref="P30:Q30"/>
    <mergeCell ref="P19:Q19"/>
    <mergeCell ref="C21:D21"/>
    <mergeCell ref="F21:G21"/>
    <mergeCell ref="H21:J21"/>
    <mergeCell ref="L21:N21"/>
    <mergeCell ref="P21:Q21"/>
    <mergeCell ref="A22:Q22"/>
    <mergeCell ref="I23:K23"/>
    <mergeCell ref="A24:Q24"/>
    <mergeCell ref="P26:Q26"/>
    <mergeCell ref="P28:Q28"/>
    <mergeCell ref="D18:N18"/>
    <mergeCell ref="P3:Q3"/>
    <mergeCell ref="P5:Q5"/>
    <mergeCell ref="P7:Q7"/>
    <mergeCell ref="P9:Q9"/>
    <mergeCell ref="P11:Q11"/>
    <mergeCell ref="P13:Q13"/>
    <mergeCell ref="P15:Q15"/>
    <mergeCell ref="P17:Q17"/>
    <mergeCell ref="G9:K10"/>
    <mergeCell ref="B13:J14"/>
    <mergeCell ref="D15:L16"/>
  </mergeCells>
  <phoneticPr fontId="6" type="noConversion"/>
  <pageMargins left="0.11811023622047245" right="0" top="0.11811023622047245" bottom="0.11811023622047245" header="0" footer="0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showOutlineSymbols="0" topLeftCell="A52" zoomScaleNormal="100" workbookViewId="0">
      <selection activeCell="B59" sqref="B59:J60"/>
    </sheetView>
  </sheetViews>
  <sheetFormatPr defaultColWidth="6.85546875" defaultRowHeight="12.75" customHeight="1" x14ac:dyDescent="0.2"/>
  <cols>
    <col min="1" max="1" width="4.42578125" style="1" customWidth="1"/>
    <col min="2" max="2" width="8.85546875" style="1" customWidth="1"/>
    <col min="3" max="3" width="2.140625" style="1" customWidth="1"/>
    <col min="4" max="4" width="2.7109375" style="1" customWidth="1"/>
    <col min="5" max="5" width="3.140625" style="1" customWidth="1"/>
    <col min="6" max="6" width="2.7109375" style="1" customWidth="1"/>
    <col min="7" max="7" width="4.5703125" style="1" customWidth="1"/>
    <col min="8" max="8" width="2.85546875" style="1" customWidth="1"/>
    <col min="9" max="9" width="2.28515625" style="1" customWidth="1"/>
    <col min="10" max="10" width="9.7109375" style="1" customWidth="1"/>
    <col min="11" max="11" width="8.28515625" style="1" customWidth="1"/>
    <col min="12" max="12" width="17.28515625" style="1" customWidth="1"/>
    <col min="13" max="13" width="3.140625" style="1" customWidth="1"/>
    <col min="14" max="14" width="2.140625" style="1" customWidth="1"/>
    <col min="15" max="15" width="10" style="1" customWidth="1"/>
    <col min="16" max="16" width="8" style="3" customWidth="1"/>
    <col min="17" max="17" width="8.7109375" style="1" customWidth="1"/>
    <col min="18" max="16384" width="6.85546875" style="1"/>
  </cols>
  <sheetData>
    <row r="1" spans="1:18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1"/>
      <c r="Q1" s="22"/>
      <c r="R1" s="2"/>
    </row>
    <row r="2" spans="1:18" ht="16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" t="s">
        <v>2</v>
      </c>
      <c r="P2" s="7" t="s">
        <v>0</v>
      </c>
      <c r="Q2" s="8">
        <v>300000</v>
      </c>
      <c r="R2" s="2"/>
    </row>
    <row r="3" spans="1:18" ht="16.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36"/>
      <c r="Q3" s="36"/>
      <c r="R3" s="2"/>
    </row>
    <row r="4" spans="1:18" ht="16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" t="s">
        <v>2</v>
      </c>
      <c r="P4" s="7" t="s">
        <v>0</v>
      </c>
      <c r="Q4" s="8">
        <v>300</v>
      </c>
      <c r="R4" s="2"/>
    </row>
    <row r="5" spans="1:18" ht="16.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6"/>
      <c r="P5" s="36"/>
      <c r="Q5" s="36"/>
      <c r="R5" s="2"/>
    </row>
    <row r="6" spans="1:18" ht="16.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6" t="s">
        <v>2</v>
      </c>
      <c r="P6" s="7" t="s">
        <v>0</v>
      </c>
      <c r="Q6" s="8">
        <v>300</v>
      </c>
      <c r="R6" s="2"/>
    </row>
    <row r="7" spans="1:18" ht="16.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  <c r="P7" s="36"/>
      <c r="Q7" s="36"/>
      <c r="R7" s="2"/>
    </row>
    <row r="8" spans="1:18" ht="16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 t="s">
        <v>2</v>
      </c>
      <c r="P8" s="7" t="s">
        <v>0</v>
      </c>
      <c r="Q8" s="8">
        <v>300</v>
      </c>
      <c r="R8" s="2"/>
    </row>
    <row r="9" spans="1:18" ht="16.5" customHeight="1" x14ac:dyDescent="0.2">
      <c r="A9" s="2"/>
      <c r="B9" s="2"/>
      <c r="C9" s="2"/>
      <c r="D9" s="2"/>
      <c r="E9" s="2"/>
      <c r="F9" s="2"/>
      <c r="G9" s="37" t="s">
        <v>3</v>
      </c>
      <c r="H9" s="37"/>
      <c r="I9" s="37"/>
      <c r="J9" s="37"/>
      <c r="K9" s="37"/>
      <c r="L9" s="2"/>
      <c r="M9" s="2"/>
      <c r="N9" s="2"/>
      <c r="O9" s="6"/>
      <c r="P9" s="36"/>
      <c r="Q9" s="36"/>
      <c r="R9" s="2"/>
    </row>
    <row r="10" spans="1:18" ht="16.5" customHeight="1" x14ac:dyDescent="0.2">
      <c r="A10" s="2"/>
      <c r="B10" s="2"/>
      <c r="C10" s="2"/>
      <c r="D10" s="2"/>
      <c r="E10" s="2"/>
      <c r="F10" s="2"/>
      <c r="G10" s="37"/>
      <c r="H10" s="37"/>
      <c r="I10" s="37"/>
      <c r="J10" s="37"/>
      <c r="K10" s="37"/>
      <c r="L10" s="2"/>
      <c r="M10" s="2"/>
      <c r="N10" s="2"/>
      <c r="O10" s="6" t="s">
        <v>2</v>
      </c>
      <c r="P10" s="7" t="s">
        <v>0</v>
      </c>
      <c r="Q10" s="8">
        <v>300</v>
      </c>
      <c r="R10" s="2"/>
    </row>
    <row r="11" spans="1:18" ht="16.5" customHeight="1" x14ac:dyDescent="0.2">
      <c r="A11" s="2"/>
      <c r="B11" s="2"/>
      <c r="C11" s="2"/>
      <c r="D11" s="2"/>
      <c r="E11" s="2"/>
      <c r="F11" s="2"/>
      <c r="G11" s="2"/>
      <c r="H11" s="9"/>
      <c r="I11" s="9"/>
      <c r="J11" s="10"/>
      <c r="K11" s="10"/>
      <c r="L11" s="2"/>
      <c r="M11" s="2"/>
      <c r="N11" s="2"/>
      <c r="O11" s="6"/>
      <c r="P11" s="36"/>
      <c r="Q11" s="36"/>
      <c r="R11" s="2"/>
    </row>
    <row r="12" spans="1:18" ht="16.5" customHeight="1" x14ac:dyDescent="0.2">
      <c r="A12" s="2"/>
      <c r="B12" s="2"/>
      <c r="C12" s="2"/>
      <c r="D12" s="2"/>
      <c r="E12" s="2"/>
      <c r="F12" s="2"/>
      <c r="G12" s="2"/>
      <c r="H12" s="9"/>
      <c r="I12" s="9"/>
      <c r="J12" s="10"/>
      <c r="K12" s="10"/>
      <c r="L12" s="2"/>
      <c r="M12" s="2"/>
      <c r="N12" s="2"/>
      <c r="O12" s="6" t="s">
        <v>2</v>
      </c>
      <c r="P12" s="7" t="s">
        <v>0</v>
      </c>
      <c r="Q12" s="8">
        <v>300</v>
      </c>
      <c r="R12" s="2"/>
    </row>
    <row r="13" spans="1:18" ht="16.5" customHeight="1" x14ac:dyDescent="0.2">
      <c r="A13" s="2"/>
      <c r="B13" s="26" t="s">
        <v>7</v>
      </c>
      <c r="C13" s="26"/>
      <c r="D13" s="26"/>
      <c r="E13" s="26"/>
      <c r="F13" s="26"/>
      <c r="G13" s="26"/>
      <c r="H13" s="26"/>
      <c r="I13" s="26"/>
      <c r="J13" s="26"/>
      <c r="K13" s="10"/>
      <c r="L13" s="2"/>
      <c r="M13" s="2"/>
      <c r="N13" s="2"/>
      <c r="O13" s="6"/>
      <c r="P13" s="36"/>
      <c r="Q13" s="36"/>
      <c r="R13" s="2"/>
    </row>
    <row r="14" spans="1:18" ht="16.5" customHeight="1" x14ac:dyDescent="0.2">
      <c r="A14" s="2"/>
      <c r="B14" s="26"/>
      <c r="C14" s="26"/>
      <c r="D14" s="26"/>
      <c r="E14" s="26"/>
      <c r="F14" s="26"/>
      <c r="G14" s="26"/>
      <c r="H14" s="26"/>
      <c r="I14" s="26"/>
      <c r="J14" s="26"/>
      <c r="K14" s="9"/>
      <c r="L14" s="11"/>
      <c r="M14" s="2"/>
      <c r="N14" s="2"/>
      <c r="O14" s="6" t="s">
        <v>2</v>
      </c>
      <c r="P14" s="7" t="s">
        <v>0</v>
      </c>
      <c r="Q14" s="8">
        <v>300</v>
      </c>
      <c r="R14" s="2"/>
    </row>
    <row r="15" spans="1:18" ht="16.5" customHeight="1" x14ac:dyDescent="0.2">
      <c r="A15" s="2"/>
      <c r="B15" s="9"/>
      <c r="C15" s="9"/>
      <c r="D15" s="28" t="s">
        <v>4</v>
      </c>
      <c r="E15" s="28"/>
      <c r="F15" s="28"/>
      <c r="G15" s="28"/>
      <c r="H15" s="28"/>
      <c r="I15" s="28"/>
      <c r="J15" s="28"/>
      <c r="K15" s="28"/>
      <c r="L15" s="28"/>
      <c r="M15" s="2"/>
      <c r="N15" s="2"/>
      <c r="O15" s="6"/>
      <c r="P15" s="36"/>
      <c r="Q15" s="36"/>
      <c r="R15" s="2"/>
    </row>
    <row r="16" spans="1:18" ht="17.25" customHeight="1" x14ac:dyDescent="0.2">
      <c r="A16" s="2"/>
      <c r="B16" s="2"/>
      <c r="C16" s="12"/>
      <c r="D16" s="28"/>
      <c r="E16" s="28"/>
      <c r="F16" s="28"/>
      <c r="G16" s="28"/>
      <c r="H16" s="28"/>
      <c r="I16" s="28"/>
      <c r="J16" s="28"/>
      <c r="K16" s="28"/>
      <c r="L16" s="28"/>
      <c r="M16" s="12"/>
      <c r="N16" s="12"/>
      <c r="O16" s="6" t="s">
        <v>2</v>
      </c>
      <c r="P16" s="7" t="s">
        <v>0</v>
      </c>
      <c r="Q16" s="8">
        <v>300</v>
      </c>
      <c r="R16" s="2"/>
    </row>
    <row r="17" spans="1:18" ht="17.25" customHeight="1" x14ac:dyDescent="0.2">
      <c r="A17" s="2"/>
      <c r="B17" s="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6"/>
      <c r="P17" s="36"/>
      <c r="Q17" s="36"/>
      <c r="R17" s="2"/>
    </row>
    <row r="18" spans="1:18" ht="19.5" customHeight="1" x14ac:dyDescent="0.2">
      <c r="A18" s="2"/>
      <c r="B18" s="14" t="s">
        <v>5</v>
      </c>
      <c r="C18" s="12"/>
      <c r="D18" s="34" t="s">
        <v>6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6"/>
      <c r="P18" s="7"/>
      <c r="Q18" s="8"/>
      <c r="R18" s="2"/>
    </row>
    <row r="19" spans="1:18" ht="19.5" customHeight="1" x14ac:dyDescent="0.2">
      <c r="A19" s="2"/>
      <c r="B19" s="23" t="s">
        <v>12</v>
      </c>
      <c r="C19" s="12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6"/>
      <c r="P19" s="36"/>
      <c r="Q19" s="36"/>
      <c r="R19" s="2"/>
    </row>
    <row r="20" spans="1:18" ht="19.5" customHeight="1" x14ac:dyDescent="0.2">
      <c r="A20" s="2"/>
      <c r="B20" s="2"/>
      <c r="C20" s="12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6"/>
      <c r="P20" s="7"/>
      <c r="Q20" s="8"/>
      <c r="R20" s="2"/>
    </row>
    <row r="21" spans="1:18" ht="19.5" customHeight="1" x14ac:dyDescent="0.2">
      <c r="A21" s="2"/>
      <c r="B21" s="15"/>
      <c r="C21" s="31">
        <v>100</v>
      </c>
      <c r="D21" s="31"/>
      <c r="E21" s="16"/>
      <c r="F21" s="31">
        <v>12</v>
      </c>
      <c r="G21" s="31"/>
      <c r="H21" s="31">
        <v>12</v>
      </c>
      <c r="I21" s="31"/>
      <c r="J21" s="31"/>
      <c r="K21" s="2"/>
      <c r="L21" s="32" t="s">
        <v>1</v>
      </c>
      <c r="M21" s="32"/>
      <c r="N21" s="32"/>
      <c r="O21" s="2"/>
      <c r="P21" s="38"/>
      <c r="Q21" s="38"/>
      <c r="R21" s="2"/>
    </row>
    <row r="22" spans="1:18" ht="24" customHeigh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2"/>
    </row>
    <row r="23" spans="1:18" ht="13.5" customHeight="1" x14ac:dyDescent="0.2">
      <c r="A23" s="2"/>
      <c r="B23" s="2"/>
      <c r="C23" s="2"/>
      <c r="D23" s="2"/>
      <c r="E23" s="2"/>
      <c r="F23" s="2"/>
      <c r="G23" s="2"/>
      <c r="H23" s="2"/>
      <c r="I23" s="29">
        <v>1101250001</v>
      </c>
      <c r="J23" s="29"/>
      <c r="K23" s="29"/>
      <c r="L23" s="5"/>
      <c r="M23" s="2"/>
      <c r="N23" s="2"/>
      <c r="O23" s="2"/>
      <c r="P23" s="21"/>
      <c r="Q23" s="2"/>
      <c r="R23" s="2"/>
    </row>
    <row r="24" spans="1:18" ht="53.25" customHeight="1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2"/>
    </row>
    <row r="25" spans="1:18" ht="16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7" t="str">
        <f t="shared" ref="O25:Q40" si="0">IF(O2&lt;&gt;"",O2,"")</f>
        <v>葉淑美美</v>
      </c>
      <c r="P25" s="17" t="str">
        <f t="shared" si="0"/>
        <v>安太歲</v>
      </c>
      <c r="Q25" s="17">
        <f t="shared" si="0"/>
        <v>300000</v>
      </c>
      <c r="R25" s="2"/>
    </row>
    <row r="26" spans="1:18" ht="16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7" t="str">
        <f t="shared" si="0"/>
        <v/>
      </c>
      <c r="P26" s="30" t="str">
        <f t="shared" si="0"/>
        <v/>
      </c>
      <c r="Q26" s="30"/>
      <c r="R26" s="2"/>
    </row>
    <row r="27" spans="1:18" ht="16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7" t="str">
        <f t="shared" si="0"/>
        <v>葉淑美美</v>
      </c>
      <c r="P27" s="17" t="str">
        <f t="shared" si="0"/>
        <v>安太歲</v>
      </c>
      <c r="Q27" s="17">
        <f t="shared" si="0"/>
        <v>300</v>
      </c>
      <c r="R27" s="2"/>
    </row>
    <row r="28" spans="1:18" ht="16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7" t="str">
        <f t="shared" si="0"/>
        <v/>
      </c>
      <c r="P28" s="30" t="str">
        <f t="shared" si="0"/>
        <v/>
      </c>
      <c r="Q28" s="30" t="str">
        <f t="shared" si="0"/>
        <v/>
      </c>
      <c r="R28" s="2"/>
    </row>
    <row r="29" spans="1:18" ht="16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7" t="str">
        <f t="shared" si="0"/>
        <v>葉淑美美</v>
      </c>
      <c r="P29" s="17" t="str">
        <f t="shared" si="0"/>
        <v>安太歲</v>
      </c>
      <c r="Q29" s="17">
        <f t="shared" si="0"/>
        <v>300</v>
      </c>
      <c r="R29" s="2"/>
    </row>
    <row r="30" spans="1:18" ht="16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7" t="str">
        <f t="shared" si="0"/>
        <v/>
      </c>
      <c r="P30" s="30" t="str">
        <f t="shared" si="0"/>
        <v/>
      </c>
      <c r="Q30" s="30" t="str">
        <f t="shared" si="0"/>
        <v/>
      </c>
      <c r="R30" s="2"/>
    </row>
    <row r="31" spans="1:18" ht="16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7" t="str">
        <f t="shared" si="0"/>
        <v>葉淑美美</v>
      </c>
      <c r="P31" s="17" t="str">
        <f t="shared" si="0"/>
        <v>安太歲</v>
      </c>
      <c r="Q31" s="17">
        <f t="shared" si="0"/>
        <v>300</v>
      </c>
      <c r="R31" s="2"/>
    </row>
    <row r="32" spans="1:18" ht="16.5" customHeight="1" x14ac:dyDescent="0.2">
      <c r="A32" s="2"/>
      <c r="B32" s="2"/>
      <c r="C32" s="2"/>
      <c r="D32" s="2"/>
      <c r="E32" s="2"/>
      <c r="F32" s="2"/>
      <c r="G32" s="37" t="str">
        <f>G9</f>
        <v>參仟陸佰</v>
      </c>
      <c r="H32" s="37"/>
      <c r="I32" s="37"/>
      <c r="J32" s="37"/>
      <c r="K32" s="37"/>
      <c r="L32" s="2"/>
      <c r="M32" s="2"/>
      <c r="N32" s="2"/>
      <c r="O32" s="17" t="str">
        <f t="shared" si="0"/>
        <v/>
      </c>
      <c r="P32" s="30" t="str">
        <f t="shared" si="0"/>
        <v/>
      </c>
      <c r="Q32" s="30" t="str">
        <f t="shared" si="0"/>
        <v/>
      </c>
      <c r="R32" s="2"/>
    </row>
    <row r="33" spans="1:18" ht="16.5" customHeight="1" x14ac:dyDescent="0.2">
      <c r="A33" s="2"/>
      <c r="B33" s="2"/>
      <c r="C33" s="2"/>
      <c r="D33" s="2"/>
      <c r="E33" s="2"/>
      <c r="F33" s="2"/>
      <c r="G33" s="37"/>
      <c r="H33" s="37"/>
      <c r="I33" s="37"/>
      <c r="J33" s="37"/>
      <c r="K33" s="37"/>
      <c r="L33" s="2"/>
      <c r="M33" s="2"/>
      <c r="N33" s="2"/>
      <c r="O33" s="17" t="str">
        <f t="shared" si="0"/>
        <v>葉淑美美</v>
      </c>
      <c r="P33" s="17" t="str">
        <f t="shared" si="0"/>
        <v>安太歲</v>
      </c>
      <c r="Q33" s="17">
        <f t="shared" si="0"/>
        <v>300</v>
      </c>
      <c r="R33" s="2"/>
    </row>
    <row r="34" spans="1:18" ht="16.5" customHeight="1" x14ac:dyDescent="0.2">
      <c r="A34" s="2"/>
      <c r="B34" s="2"/>
      <c r="C34" s="2"/>
      <c r="D34" s="2"/>
      <c r="E34" s="2"/>
      <c r="F34" s="2"/>
      <c r="G34" s="2"/>
      <c r="H34" s="9"/>
      <c r="I34" s="9"/>
      <c r="J34" s="10"/>
      <c r="K34" s="10"/>
      <c r="L34" s="2"/>
      <c r="M34" s="2"/>
      <c r="N34" s="2"/>
      <c r="O34" s="17" t="str">
        <f t="shared" si="0"/>
        <v/>
      </c>
      <c r="P34" s="30" t="str">
        <f t="shared" si="0"/>
        <v/>
      </c>
      <c r="Q34" s="30" t="str">
        <f t="shared" si="0"/>
        <v/>
      </c>
      <c r="R34" s="2"/>
    </row>
    <row r="35" spans="1:18" ht="16.5" customHeight="1" x14ac:dyDescent="0.2">
      <c r="A35" s="2"/>
      <c r="B35" s="2"/>
      <c r="C35" s="2"/>
      <c r="D35" s="2"/>
      <c r="E35" s="2"/>
      <c r="F35" s="2"/>
      <c r="G35" s="2"/>
      <c r="H35" s="9"/>
      <c r="I35" s="9"/>
      <c r="J35" s="10"/>
      <c r="K35" s="10"/>
      <c r="L35" s="2"/>
      <c r="M35" s="2"/>
      <c r="N35" s="2"/>
      <c r="O35" s="17" t="str">
        <f t="shared" si="0"/>
        <v>葉淑美美</v>
      </c>
      <c r="P35" s="17" t="str">
        <f t="shared" si="0"/>
        <v>安太歲</v>
      </c>
      <c r="Q35" s="17">
        <f t="shared" si="0"/>
        <v>300</v>
      </c>
      <c r="R35" s="2"/>
    </row>
    <row r="36" spans="1:18" ht="16.5" customHeight="1" x14ac:dyDescent="0.2">
      <c r="A36" s="2"/>
      <c r="B36" s="26" t="str">
        <f>B13</f>
        <v>葉淑美葉淑美葉淑美葉淑美葉淑美葉淑美葉淑美葉淑美葉淑美</v>
      </c>
      <c r="C36" s="26"/>
      <c r="D36" s="26"/>
      <c r="E36" s="26"/>
      <c r="F36" s="26"/>
      <c r="G36" s="26"/>
      <c r="H36" s="26"/>
      <c r="I36" s="26"/>
      <c r="J36" s="26"/>
      <c r="K36" s="10"/>
      <c r="L36" s="2"/>
      <c r="M36" s="2"/>
      <c r="N36" s="2"/>
      <c r="O36" s="17" t="str">
        <f t="shared" si="0"/>
        <v/>
      </c>
      <c r="P36" s="30" t="str">
        <f t="shared" si="0"/>
        <v/>
      </c>
      <c r="Q36" s="30"/>
      <c r="R36" s="2"/>
    </row>
    <row r="37" spans="1:18" ht="16.5" customHeight="1" x14ac:dyDescent="0.2">
      <c r="A37" s="2"/>
      <c r="B37" s="26"/>
      <c r="C37" s="26"/>
      <c r="D37" s="26"/>
      <c r="E37" s="26"/>
      <c r="F37" s="26"/>
      <c r="G37" s="26"/>
      <c r="H37" s="26"/>
      <c r="I37" s="26"/>
      <c r="J37" s="26"/>
      <c r="K37" s="9"/>
      <c r="L37" s="11"/>
      <c r="M37" s="2"/>
      <c r="N37" s="2"/>
      <c r="O37" s="17" t="str">
        <f t="shared" si="0"/>
        <v>葉淑美美</v>
      </c>
      <c r="P37" s="17" t="str">
        <f t="shared" si="0"/>
        <v>安太歲</v>
      </c>
      <c r="Q37" s="17">
        <f t="shared" si="0"/>
        <v>300</v>
      </c>
      <c r="R37" s="2"/>
    </row>
    <row r="38" spans="1:18" ht="16.5" customHeight="1" x14ac:dyDescent="0.2">
      <c r="A38" s="2"/>
      <c r="B38" s="9"/>
      <c r="C38" s="9"/>
      <c r="D38" s="28" t="str">
        <f>IF(D15&lt;&gt;"",D15,"")</f>
        <v>桃園縣平鎮市高雙里29鄰賦梅北路419巷12-9cl41</v>
      </c>
      <c r="E38" s="28"/>
      <c r="F38" s="28"/>
      <c r="G38" s="28"/>
      <c r="H38" s="28"/>
      <c r="I38" s="28"/>
      <c r="J38" s="28"/>
      <c r="K38" s="28"/>
      <c r="L38" s="28"/>
      <c r="M38" s="2"/>
      <c r="N38" s="2"/>
      <c r="O38" s="17" t="str">
        <f t="shared" si="0"/>
        <v/>
      </c>
      <c r="P38" s="30" t="str">
        <f t="shared" si="0"/>
        <v/>
      </c>
      <c r="Q38" s="30"/>
      <c r="R38" s="2"/>
    </row>
    <row r="39" spans="1:18" ht="17.25" customHeight="1" x14ac:dyDescent="0.2">
      <c r="A39" s="2"/>
      <c r="B39" s="2"/>
      <c r="C39" s="12"/>
      <c r="D39" s="28"/>
      <c r="E39" s="28"/>
      <c r="F39" s="28"/>
      <c r="G39" s="28"/>
      <c r="H39" s="28"/>
      <c r="I39" s="28"/>
      <c r="J39" s="28"/>
      <c r="K39" s="28"/>
      <c r="L39" s="28"/>
      <c r="M39" s="12"/>
      <c r="N39" s="12"/>
      <c r="O39" s="17" t="str">
        <f t="shared" si="0"/>
        <v>葉淑美美</v>
      </c>
      <c r="P39" s="17" t="str">
        <f t="shared" si="0"/>
        <v>安太歲</v>
      </c>
      <c r="Q39" s="17">
        <f t="shared" si="0"/>
        <v>300</v>
      </c>
      <c r="R39" s="2"/>
    </row>
    <row r="40" spans="1:18" ht="17.25" customHeight="1" x14ac:dyDescent="0.2">
      <c r="A40" s="2"/>
      <c r="B40" s="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7" t="str">
        <f t="shared" si="0"/>
        <v/>
      </c>
      <c r="P40" s="30" t="str">
        <f t="shared" si="0"/>
        <v/>
      </c>
      <c r="Q40" s="30"/>
      <c r="R40" s="2"/>
    </row>
    <row r="41" spans="1:18" ht="19.5" customHeight="1" x14ac:dyDescent="0.2">
      <c r="A41" s="2"/>
      <c r="B41" s="14" t="s">
        <v>5</v>
      </c>
      <c r="C41" s="12"/>
      <c r="D41" s="34" t="str">
        <f>IF(D18&lt;&gt;"",D18,"")</f>
        <v>金牌1面 白米10斤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17" t="str">
        <f t="shared" ref="O41:Q43" si="1">IF(O18&lt;&gt;"",O18,"")</f>
        <v/>
      </c>
      <c r="P41" s="17" t="str">
        <f t="shared" si="1"/>
        <v/>
      </c>
      <c r="Q41" s="17" t="str">
        <f t="shared" si="1"/>
        <v/>
      </c>
      <c r="R41" s="2"/>
    </row>
    <row r="42" spans="1:18" ht="19.5" customHeight="1" x14ac:dyDescent="0.2">
      <c r="A42" s="2"/>
      <c r="B42" s="23" t="s">
        <v>12</v>
      </c>
      <c r="C42" s="12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7" t="str">
        <f>IF(O19&lt;&gt;"",O19,"")</f>
        <v/>
      </c>
      <c r="P42" s="30" t="str">
        <f>IF(P19&lt;&gt;"",P19,"")</f>
        <v/>
      </c>
      <c r="Q42" s="30"/>
      <c r="R42" s="2"/>
    </row>
    <row r="43" spans="1:18" ht="19.5" customHeight="1" x14ac:dyDescent="0.2">
      <c r="A43" s="2"/>
      <c r="B43" s="2"/>
      <c r="C43" s="12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17" t="str">
        <f t="shared" si="1"/>
        <v/>
      </c>
      <c r="P43" s="17" t="str">
        <f t="shared" si="1"/>
        <v/>
      </c>
      <c r="Q43" s="17" t="str">
        <f t="shared" si="1"/>
        <v/>
      </c>
      <c r="R43" s="2"/>
    </row>
    <row r="44" spans="1:18" ht="19.5" customHeight="1" x14ac:dyDescent="0.2">
      <c r="A44" s="2"/>
      <c r="B44" s="15"/>
      <c r="C44" s="31">
        <f>C21</f>
        <v>100</v>
      </c>
      <c r="D44" s="31"/>
      <c r="E44" s="16"/>
      <c r="F44" s="31">
        <f>F21</f>
        <v>12</v>
      </c>
      <c r="G44" s="31"/>
      <c r="H44" s="31">
        <f>H21</f>
        <v>12</v>
      </c>
      <c r="I44" s="31"/>
      <c r="J44" s="31"/>
      <c r="K44" s="2"/>
      <c r="L44" s="32" t="str">
        <f>L21</f>
        <v>系統管理員</v>
      </c>
      <c r="M44" s="32"/>
      <c r="N44" s="32"/>
      <c r="O44" s="2"/>
      <c r="P44" s="30"/>
      <c r="Q44" s="30"/>
      <c r="R44" s="2"/>
    </row>
    <row r="45" spans="1:18" ht="24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2"/>
    </row>
    <row r="46" spans="1:18" ht="13.5" customHeight="1" x14ac:dyDescent="0.2">
      <c r="A46" s="2"/>
      <c r="B46" s="2"/>
      <c r="C46" s="2"/>
      <c r="D46" s="2"/>
      <c r="E46" s="2"/>
      <c r="F46" s="2"/>
      <c r="G46" s="2"/>
      <c r="H46" s="2"/>
      <c r="I46" s="29">
        <f>IF(I23&lt;&gt;"",I23,"")</f>
        <v>1101250001</v>
      </c>
      <c r="J46" s="29"/>
      <c r="K46" s="29"/>
      <c r="L46" s="5"/>
      <c r="M46" s="2"/>
      <c r="N46" s="2"/>
      <c r="O46" s="2"/>
      <c r="P46" s="21"/>
      <c r="Q46" s="2"/>
      <c r="R46" s="2"/>
    </row>
    <row r="47" spans="1:18" ht="14.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1"/>
      <c r="Q47" s="22"/>
    </row>
    <row r="48" spans="1:18" ht="16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6" t="s">
        <v>2</v>
      </c>
      <c r="P48" s="7" t="s">
        <v>0</v>
      </c>
      <c r="Q48" s="8">
        <v>300000</v>
      </c>
    </row>
    <row r="49" spans="1:17" ht="16.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6"/>
      <c r="P49" s="36"/>
      <c r="Q49" s="36"/>
    </row>
    <row r="50" spans="1:17" ht="16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6" t="s">
        <v>2</v>
      </c>
      <c r="P50" s="7" t="s">
        <v>0</v>
      </c>
      <c r="Q50" s="8">
        <v>300</v>
      </c>
    </row>
    <row r="51" spans="1:17" ht="16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6"/>
      <c r="P51" s="36"/>
      <c r="Q51" s="36"/>
    </row>
    <row r="52" spans="1:17" ht="16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6" t="s">
        <v>2</v>
      </c>
      <c r="P52" s="7" t="s">
        <v>0</v>
      </c>
      <c r="Q52" s="8">
        <v>300</v>
      </c>
    </row>
    <row r="53" spans="1:17" ht="16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6"/>
      <c r="P53" s="36"/>
      <c r="Q53" s="36"/>
    </row>
    <row r="54" spans="1:17" ht="16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6" t="s">
        <v>2</v>
      </c>
      <c r="P54" s="7" t="s">
        <v>0</v>
      </c>
      <c r="Q54" s="8">
        <v>300</v>
      </c>
    </row>
    <row r="55" spans="1:17" ht="16.5" customHeight="1" x14ac:dyDescent="0.2">
      <c r="A55" s="2"/>
      <c r="B55" s="2"/>
      <c r="C55" s="2"/>
      <c r="D55" s="2"/>
      <c r="E55" s="2"/>
      <c r="F55" s="2"/>
      <c r="G55" s="37" t="s">
        <v>3</v>
      </c>
      <c r="H55" s="37"/>
      <c r="I55" s="37"/>
      <c r="J55" s="37"/>
      <c r="K55" s="37"/>
      <c r="L55" s="2"/>
      <c r="M55" s="2"/>
      <c r="N55" s="2"/>
      <c r="O55" s="6"/>
      <c r="P55" s="36"/>
      <c r="Q55" s="36"/>
    </row>
    <row r="56" spans="1:17" ht="16.5" customHeight="1" x14ac:dyDescent="0.2">
      <c r="A56" s="2"/>
      <c r="B56" s="2"/>
      <c r="C56" s="2"/>
      <c r="D56" s="2"/>
      <c r="E56" s="2"/>
      <c r="F56" s="2"/>
      <c r="G56" s="37"/>
      <c r="H56" s="37"/>
      <c r="I56" s="37"/>
      <c r="J56" s="37"/>
      <c r="K56" s="37"/>
      <c r="L56" s="2"/>
      <c r="M56" s="2"/>
      <c r="N56" s="2"/>
      <c r="O56" s="6" t="s">
        <v>2</v>
      </c>
      <c r="P56" s="7" t="s">
        <v>0</v>
      </c>
      <c r="Q56" s="8">
        <v>300</v>
      </c>
    </row>
    <row r="57" spans="1:17" ht="16.5" customHeight="1" x14ac:dyDescent="0.2">
      <c r="A57" s="2"/>
      <c r="B57" s="2"/>
      <c r="C57" s="2"/>
      <c r="D57" s="2"/>
      <c r="E57" s="2"/>
      <c r="F57" s="2"/>
      <c r="G57" s="2"/>
      <c r="H57" s="9"/>
      <c r="I57" s="9"/>
      <c r="J57" s="10"/>
      <c r="K57" s="10"/>
      <c r="L57" s="2"/>
      <c r="M57" s="2"/>
      <c r="N57" s="2"/>
      <c r="O57" s="6"/>
      <c r="P57" s="36"/>
      <c r="Q57" s="36"/>
    </row>
    <row r="58" spans="1:17" ht="16.5" customHeight="1" x14ac:dyDescent="0.2">
      <c r="A58" s="2"/>
      <c r="B58" s="2"/>
      <c r="C58" s="2"/>
      <c r="D58" s="2"/>
      <c r="E58" s="2"/>
      <c r="F58" s="2"/>
      <c r="G58" s="2"/>
      <c r="H58" s="9"/>
      <c r="I58" s="9"/>
      <c r="J58" s="10"/>
      <c r="K58" s="10"/>
      <c r="L58" s="2"/>
      <c r="M58" s="2"/>
      <c r="N58" s="2"/>
      <c r="O58" s="6" t="s">
        <v>2</v>
      </c>
      <c r="P58" s="7" t="s">
        <v>0</v>
      </c>
      <c r="Q58" s="8">
        <v>300</v>
      </c>
    </row>
    <row r="59" spans="1:17" ht="16.5" customHeight="1" x14ac:dyDescent="0.2">
      <c r="A59" s="2"/>
      <c r="B59" s="26" t="s">
        <v>7</v>
      </c>
      <c r="C59" s="26"/>
      <c r="D59" s="26"/>
      <c r="E59" s="26"/>
      <c r="F59" s="26"/>
      <c r="G59" s="26"/>
      <c r="H59" s="26"/>
      <c r="I59" s="26"/>
      <c r="J59" s="26"/>
      <c r="K59" s="10"/>
      <c r="L59" s="2"/>
      <c r="M59" s="2"/>
      <c r="N59" s="2"/>
      <c r="O59" s="6"/>
      <c r="P59" s="36"/>
      <c r="Q59" s="36"/>
    </row>
    <row r="60" spans="1:17" ht="16.5" customHeight="1" x14ac:dyDescent="0.2">
      <c r="A60" s="2"/>
      <c r="B60" s="26"/>
      <c r="C60" s="26"/>
      <c r="D60" s="26"/>
      <c r="E60" s="26"/>
      <c r="F60" s="26"/>
      <c r="G60" s="26"/>
      <c r="H60" s="26"/>
      <c r="I60" s="26"/>
      <c r="J60" s="26"/>
      <c r="K60" s="9"/>
      <c r="L60" s="11"/>
      <c r="M60" s="2"/>
      <c r="N60" s="2"/>
      <c r="O60" s="6" t="s">
        <v>2</v>
      </c>
      <c r="P60" s="7" t="s">
        <v>0</v>
      </c>
      <c r="Q60" s="8">
        <v>300</v>
      </c>
    </row>
    <row r="61" spans="1:17" ht="16.5" customHeight="1" x14ac:dyDescent="0.2">
      <c r="A61" s="2"/>
      <c r="B61" s="9"/>
      <c r="C61" s="9"/>
      <c r="D61" s="28" t="s">
        <v>4</v>
      </c>
      <c r="E61" s="28"/>
      <c r="F61" s="28"/>
      <c r="G61" s="28"/>
      <c r="H61" s="28"/>
      <c r="I61" s="28"/>
      <c r="J61" s="28"/>
      <c r="K61" s="28"/>
      <c r="L61" s="28"/>
      <c r="M61" s="2"/>
      <c r="N61" s="2"/>
      <c r="O61" s="6"/>
      <c r="P61" s="36"/>
      <c r="Q61" s="36"/>
    </row>
    <row r="62" spans="1:17" ht="17.25" customHeight="1" x14ac:dyDescent="0.2">
      <c r="A62" s="2"/>
      <c r="B62" s="2"/>
      <c r="C62" s="12"/>
      <c r="D62" s="28"/>
      <c r="E62" s="28"/>
      <c r="F62" s="28"/>
      <c r="G62" s="28"/>
      <c r="H62" s="28"/>
      <c r="I62" s="28"/>
      <c r="J62" s="28"/>
      <c r="K62" s="28"/>
      <c r="L62" s="28"/>
      <c r="M62" s="12"/>
      <c r="N62" s="12"/>
      <c r="O62" s="6" t="s">
        <v>2</v>
      </c>
      <c r="P62" s="7" t="s">
        <v>0</v>
      </c>
      <c r="Q62" s="8">
        <v>300</v>
      </c>
    </row>
    <row r="63" spans="1:17" ht="17.25" customHeight="1" x14ac:dyDescent="0.2">
      <c r="A63" s="2"/>
      <c r="B63" s="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6"/>
      <c r="P63" s="36"/>
      <c r="Q63" s="36"/>
    </row>
    <row r="64" spans="1:17" ht="19.5" customHeight="1" x14ac:dyDescent="0.2">
      <c r="A64" s="2"/>
      <c r="B64" s="14" t="s">
        <v>5</v>
      </c>
      <c r="C64" s="12"/>
      <c r="D64" s="34" t="s">
        <v>6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6"/>
      <c r="P64" s="7"/>
      <c r="Q64" s="8"/>
    </row>
    <row r="65" spans="1:17" ht="19.5" customHeight="1" x14ac:dyDescent="0.2">
      <c r="A65" s="2"/>
      <c r="B65" s="23" t="s">
        <v>13</v>
      </c>
      <c r="C65" s="12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6"/>
      <c r="P65" s="36"/>
      <c r="Q65" s="36"/>
    </row>
    <row r="66" spans="1:17" ht="19.5" customHeight="1" x14ac:dyDescent="0.2">
      <c r="A66" s="2"/>
      <c r="B66" s="2"/>
      <c r="C66" s="12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6"/>
      <c r="P66" s="7"/>
      <c r="Q66" s="8"/>
    </row>
    <row r="67" spans="1:17" ht="19.5" customHeight="1" x14ac:dyDescent="0.2">
      <c r="A67" s="2"/>
      <c r="B67" s="15"/>
      <c r="C67" s="31">
        <v>100</v>
      </c>
      <c r="D67" s="31"/>
      <c r="E67" s="16"/>
      <c r="F67" s="31">
        <v>12</v>
      </c>
      <c r="G67" s="31"/>
      <c r="H67" s="31">
        <v>12</v>
      </c>
      <c r="I67" s="31"/>
      <c r="J67" s="31"/>
      <c r="K67" s="2"/>
      <c r="L67" s="32" t="s">
        <v>1</v>
      </c>
      <c r="M67" s="32"/>
      <c r="N67" s="32"/>
      <c r="O67" s="2"/>
      <c r="P67" s="38"/>
      <c r="Q67" s="38"/>
    </row>
    <row r="68" spans="1:17" ht="24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ht="13.5" customHeight="1" x14ac:dyDescent="0.2">
      <c r="A69" s="2"/>
      <c r="B69" s="2"/>
      <c r="C69" s="2"/>
      <c r="D69" s="2"/>
      <c r="E69" s="2"/>
      <c r="F69" s="2"/>
      <c r="G69" s="2"/>
      <c r="H69" s="2"/>
      <c r="I69" s="29">
        <v>1101250001</v>
      </c>
      <c r="J69" s="29"/>
      <c r="K69" s="29"/>
      <c r="L69" s="5"/>
      <c r="M69" s="2"/>
      <c r="N69" s="2"/>
      <c r="O69" s="2"/>
      <c r="P69" s="21"/>
      <c r="Q69" s="2"/>
    </row>
    <row r="70" spans="1:17" ht="53.2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r="71" spans="1:17" ht="16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7" t="str">
        <f t="shared" ref="O71:Q86" si="2">IF(O48&lt;&gt;"",O48,"")</f>
        <v>葉淑美美</v>
      </c>
      <c r="P71" s="17" t="str">
        <f t="shared" si="2"/>
        <v>安太歲</v>
      </c>
      <c r="Q71" s="17">
        <f t="shared" si="2"/>
        <v>300000</v>
      </c>
    </row>
    <row r="72" spans="1:17" ht="16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7" t="str">
        <f t="shared" si="2"/>
        <v/>
      </c>
      <c r="P72" s="30" t="str">
        <f t="shared" si="2"/>
        <v/>
      </c>
      <c r="Q72" s="30"/>
    </row>
    <row r="73" spans="1:17" ht="16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7" t="str">
        <f t="shared" si="2"/>
        <v>葉淑美美</v>
      </c>
      <c r="P73" s="17" t="str">
        <f t="shared" si="2"/>
        <v>安太歲</v>
      </c>
      <c r="Q73" s="17">
        <f t="shared" si="2"/>
        <v>300</v>
      </c>
    </row>
    <row r="74" spans="1:17" ht="16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7" t="str">
        <f t="shared" si="2"/>
        <v/>
      </c>
      <c r="P74" s="30" t="str">
        <f t="shared" si="2"/>
        <v/>
      </c>
      <c r="Q74" s="30" t="str">
        <f t="shared" si="2"/>
        <v/>
      </c>
    </row>
    <row r="75" spans="1:17" ht="16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7" t="str">
        <f t="shared" si="2"/>
        <v>葉淑美美</v>
      </c>
      <c r="P75" s="17" t="str">
        <f t="shared" si="2"/>
        <v>安太歲</v>
      </c>
      <c r="Q75" s="17">
        <f t="shared" si="2"/>
        <v>300</v>
      </c>
    </row>
    <row r="76" spans="1:17" ht="16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7" t="str">
        <f t="shared" si="2"/>
        <v/>
      </c>
      <c r="P76" s="30" t="str">
        <f t="shared" si="2"/>
        <v/>
      </c>
      <c r="Q76" s="30" t="str">
        <f t="shared" si="2"/>
        <v/>
      </c>
    </row>
    <row r="77" spans="1:17" ht="16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7" t="str">
        <f t="shared" si="2"/>
        <v>葉淑美美</v>
      </c>
      <c r="P77" s="17" t="str">
        <f t="shared" si="2"/>
        <v>安太歲</v>
      </c>
      <c r="Q77" s="17">
        <f t="shared" si="2"/>
        <v>300</v>
      </c>
    </row>
    <row r="78" spans="1:17" ht="16.5" customHeight="1" x14ac:dyDescent="0.2">
      <c r="A78" s="2"/>
      <c r="B78" s="2"/>
      <c r="C78" s="2"/>
      <c r="D78" s="2"/>
      <c r="E78" s="2"/>
      <c r="F78" s="2"/>
      <c r="G78" s="37" t="str">
        <f>G55</f>
        <v>參仟陸佰</v>
      </c>
      <c r="H78" s="37"/>
      <c r="I78" s="37"/>
      <c r="J78" s="37"/>
      <c r="K78" s="37"/>
      <c r="L78" s="2"/>
      <c r="M78" s="2"/>
      <c r="N78" s="2"/>
      <c r="O78" s="17" t="str">
        <f t="shared" si="2"/>
        <v/>
      </c>
      <c r="P78" s="30" t="str">
        <f t="shared" si="2"/>
        <v/>
      </c>
      <c r="Q78" s="30" t="str">
        <f t="shared" si="2"/>
        <v/>
      </c>
    </row>
    <row r="79" spans="1:17" ht="16.5" customHeight="1" x14ac:dyDescent="0.2">
      <c r="A79" s="2"/>
      <c r="B79" s="2"/>
      <c r="C79" s="2"/>
      <c r="D79" s="2"/>
      <c r="E79" s="2"/>
      <c r="F79" s="2"/>
      <c r="G79" s="37"/>
      <c r="H79" s="37"/>
      <c r="I79" s="37"/>
      <c r="J79" s="37"/>
      <c r="K79" s="37"/>
      <c r="L79" s="2"/>
      <c r="M79" s="2"/>
      <c r="N79" s="2"/>
      <c r="O79" s="17" t="str">
        <f t="shared" si="2"/>
        <v>葉淑美美</v>
      </c>
      <c r="P79" s="17" t="str">
        <f t="shared" si="2"/>
        <v>安太歲</v>
      </c>
      <c r="Q79" s="17">
        <f t="shared" si="2"/>
        <v>300</v>
      </c>
    </row>
    <row r="80" spans="1:17" ht="16.5" customHeight="1" x14ac:dyDescent="0.2">
      <c r="A80" s="2"/>
      <c r="B80" s="2"/>
      <c r="C80" s="2"/>
      <c r="D80" s="2"/>
      <c r="E80" s="2"/>
      <c r="F80" s="2"/>
      <c r="G80" s="2"/>
      <c r="H80" s="9"/>
      <c r="I80" s="9"/>
      <c r="J80" s="10"/>
      <c r="K80" s="10"/>
      <c r="L80" s="2"/>
      <c r="M80" s="2"/>
      <c r="N80" s="2"/>
      <c r="O80" s="17" t="str">
        <f t="shared" si="2"/>
        <v/>
      </c>
      <c r="P80" s="30" t="str">
        <f t="shared" si="2"/>
        <v/>
      </c>
      <c r="Q80" s="30" t="str">
        <f t="shared" si="2"/>
        <v/>
      </c>
    </row>
    <row r="81" spans="1:17" ht="16.5" customHeight="1" x14ac:dyDescent="0.2">
      <c r="A81" s="2"/>
      <c r="B81" s="2"/>
      <c r="C81" s="2"/>
      <c r="D81" s="2"/>
      <c r="E81" s="2"/>
      <c r="F81" s="2"/>
      <c r="G81" s="2"/>
      <c r="H81" s="9"/>
      <c r="I81" s="9"/>
      <c r="J81" s="10"/>
      <c r="K81" s="10"/>
      <c r="L81" s="2"/>
      <c r="M81" s="2"/>
      <c r="N81" s="2"/>
      <c r="O81" s="17" t="str">
        <f t="shared" si="2"/>
        <v>葉淑美美</v>
      </c>
      <c r="P81" s="17" t="str">
        <f t="shared" si="2"/>
        <v>安太歲</v>
      </c>
      <c r="Q81" s="17">
        <f t="shared" si="2"/>
        <v>300</v>
      </c>
    </row>
    <row r="82" spans="1:17" ht="16.5" customHeight="1" x14ac:dyDescent="0.2">
      <c r="A82" s="2"/>
      <c r="B82" s="26" t="str">
        <f>B59</f>
        <v>葉淑美葉淑美葉淑美葉淑美葉淑美葉淑美葉淑美葉淑美葉淑美</v>
      </c>
      <c r="C82" s="26"/>
      <c r="D82" s="26"/>
      <c r="E82" s="26"/>
      <c r="F82" s="26"/>
      <c r="G82" s="26"/>
      <c r="H82" s="26"/>
      <c r="I82" s="26"/>
      <c r="J82" s="26"/>
      <c r="K82" s="10"/>
      <c r="L82" s="2"/>
      <c r="M82" s="2"/>
      <c r="N82" s="2"/>
      <c r="O82" s="17" t="str">
        <f t="shared" si="2"/>
        <v/>
      </c>
      <c r="P82" s="30" t="str">
        <f t="shared" si="2"/>
        <v/>
      </c>
      <c r="Q82" s="30"/>
    </row>
    <row r="83" spans="1:17" ht="16.5" customHeight="1" x14ac:dyDescent="0.2">
      <c r="A83" s="2"/>
      <c r="B83" s="26"/>
      <c r="C83" s="26"/>
      <c r="D83" s="26"/>
      <c r="E83" s="26"/>
      <c r="F83" s="26"/>
      <c r="G83" s="26"/>
      <c r="H83" s="26"/>
      <c r="I83" s="26"/>
      <c r="J83" s="26"/>
      <c r="K83" s="9"/>
      <c r="L83" s="11"/>
      <c r="M83" s="2"/>
      <c r="N83" s="2"/>
      <c r="O83" s="17" t="str">
        <f t="shared" si="2"/>
        <v>葉淑美美</v>
      </c>
      <c r="P83" s="17" t="str">
        <f t="shared" si="2"/>
        <v>安太歲</v>
      </c>
      <c r="Q83" s="17">
        <f t="shared" si="2"/>
        <v>300</v>
      </c>
    </row>
    <row r="84" spans="1:17" ht="16.5" customHeight="1" x14ac:dyDescent="0.2">
      <c r="A84" s="2"/>
      <c r="B84" s="9"/>
      <c r="C84" s="9"/>
      <c r="D84" s="28" t="str">
        <f>IF(D61&lt;&gt;"",D61,"")</f>
        <v>桃園縣平鎮市高雙里29鄰賦梅北路419巷12-9cl41</v>
      </c>
      <c r="E84" s="28"/>
      <c r="F84" s="28"/>
      <c r="G84" s="28"/>
      <c r="H84" s="28"/>
      <c r="I84" s="28"/>
      <c r="J84" s="28"/>
      <c r="K84" s="28"/>
      <c r="L84" s="28"/>
      <c r="M84" s="2"/>
      <c r="N84" s="2"/>
      <c r="O84" s="17" t="str">
        <f t="shared" si="2"/>
        <v/>
      </c>
      <c r="P84" s="30" t="str">
        <f t="shared" si="2"/>
        <v/>
      </c>
      <c r="Q84" s="30"/>
    </row>
    <row r="85" spans="1:17" ht="17.25" customHeight="1" x14ac:dyDescent="0.2">
      <c r="A85" s="2"/>
      <c r="B85" s="2"/>
      <c r="C85" s="12"/>
      <c r="D85" s="28"/>
      <c r="E85" s="28"/>
      <c r="F85" s="28"/>
      <c r="G85" s="28"/>
      <c r="H85" s="28"/>
      <c r="I85" s="28"/>
      <c r="J85" s="28"/>
      <c r="K85" s="28"/>
      <c r="L85" s="28"/>
      <c r="M85" s="12"/>
      <c r="N85" s="12"/>
      <c r="O85" s="17" t="str">
        <f t="shared" si="2"/>
        <v>葉淑美美</v>
      </c>
      <c r="P85" s="17" t="str">
        <f t="shared" si="2"/>
        <v>安太歲</v>
      </c>
      <c r="Q85" s="17">
        <f t="shared" si="2"/>
        <v>300</v>
      </c>
    </row>
    <row r="86" spans="1:17" ht="17.25" customHeight="1" x14ac:dyDescent="0.2">
      <c r="A86" s="2"/>
      <c r="B86" s="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7" t="str">
        <f t="shared" si="2"/>
        <v/>
      </c>
      <c r="P86" s="30" t="str">
        <f t="shared" si="2"/>
        <v/>
      </c>
      <c r="Q86" s="30"/>
    </row>
    <row r="87" spans="1:17" ht="19.5" customHeight="1" x14ac:dyDescent="0.2">
      <c r="A87" s="2"/>
      <c r="B87" s="14" t="s">
        <v>5</v>
      </c>
      <c r="C87" s="12"/>
      <c r="D87" s="34" t="str">
        <f>IF(D64&lt;&gt;"",D64,"")</f>
        <v>金牌1面 白米10斤</v>
      </c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17"/>
      <c r="P87" s="17"/>
      <c r="Q87" s="17"/>
    </row>
    <row r="88" spans="1:17" ht="19.5" customHeight="1" x14ac:dyDescent="0.2">
      <c r="A88" s="2"/>
      <c r="B88" s="23" t="s">
        <v>13</v>
      </c>
      <c r="C88" s="12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17"/>
      <c r="P88" s="30"/>
      <c r="Q88" s="30"/>
    </row>
    <row r="89" spans="1:17" ht="19.5" customHeight="1" x14ac:dyDescent="0.2">
      <c r="A89" s="2"/>
      <c r="B89" s="2"/>
      <c r="C89" s="12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17"/>
      <c r="P89" s="17"/>
      <c r="Q89" s="17"/>
    </row>
    <row r="90" spans="1:17" ht="19.5" customHeight="1" x14ac:dyDescent="0.2">
      <c r="A90" s="2"/>
      <c r="B90" s="15"/>
      <c r="C90" s="31">
        <f>C67</f>
        <v>100</v>
      </c>
      <c r="D90" s="31"/>
      <c r="E90" s="16"/>
      <c r="F90" s="31">
        <f>F67</f>
        <v>12</v>
      </c>
      <c r="G90" s="31"/>
      <c r="H90" s="31">
        <f>H67</f>
        <v>12</v>
      </c>
      <c r="I90" s="31"/>
      <c r="J90" s="31"/>
      <c r="K90" s="2"/>
      <c r="L90" s="32" t="str">
        <f>L67</f>
        <v>系統管理員</v>
      </c>
      <c r="M90" s="32"/>
      <c r="N90" s="32"/>
      <c r="O90" s="2"/>
      <c r="P90" s="30"/>
      <c r="Q90" s="30"/>
    </row>
    <row r="91" spans="1:17" ht="24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</row>
    <row r="92" spans="1:17" ht="13.5" customHeight="1" x14ac:dyDescent="0.2">
      <c r="A92" s="2"/>
      <c r="B92" s="2"/>
      <c r="C92" s="2"/>
      <c r="D92" s="2"/>
      <c r="E92" s="2"/>
      <c r="F92" s="2"/>
      <c r="G92" s="2"/>
      <c r="H92" s="2"/>
      <c r="I92" s="29">
        <f>IF(I69&lt;&gt;"",I69,"")</f>
        <v>1101250001</v>
      </c>
      <c r="J92" s="29"/>
      <c r="K92" s="29"/>
      <c r="L92" s="5"/>
      <c r="M92" s="2"/>
      <c r="N92" s="2"/>
      <c r="O92" s="2"/>
      <c r="P92" s="21"/>
      <c r="Q92" s="2"/>
    </row>
    <row r="93" spans="1:17" ht="14.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1"/>
      <c r="Q93" s="22"/>
    </row>
    <row r="94" spans="1:17" ht="16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6" t="s">
        <v>2</v>
      </c>
      <c r="P94" s="7" t="s">
        <v>0</v>
      </c>
      <c r="Q94" s="8">
        <v>300000</v>
      </c>
    </row>
    <row r="95" spans="1:17" ht="16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6"/>
      <c r="P95" s="36"/>
      <c r="Q95" s="36"/>
    </row>
    <row r="96" spans="1:17" ht="16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6" t="s">
        <v>2</v>
      </c>
      <c r="P96" s="7" t="s">
        <v>0</v>
      </c>
      <c r="Q96" s="8">
        <v>300</v>
      </c>
    </row>
    <row r="97" spans="1:17" ht="16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6"/>
      <c r="P97" s="36"/>
      <c r="Q97" s="36"/>
    </row>
    <row r="98" spans="1:17" ht="16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6" t="s">
        <v>2</v>
      </c>
      <c r="P98" s="7" t="s">
        <v>0</v>
      </c>
      <c r="Q98" s="8">
        <v>300</v>
      </c>
    </row>
    <row r="99" spans="1:17" ht="16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6"/>
      <c r="P99" s="36"/>
      <c r="Q99" s="36"/>
    </row>
    <row r="100" spans="1:17" ht="16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6" t="s">
        <v>2</v>
      </c>
      <c r="P100" s="7" t="s">
        <v>0</v>
      </c>
      <c r="Q100" s="8">
        <v>300</v>
      </c>
    </row>
    <row r="101" spans="1:17" ht="16.5" customHeight="1" x14ac:dyDescent="0.2">
      <c r="A101" s="2"/>
      <c r="B101" s="2"/>
      <c r="C101" s="2"/>
      <c r="D101" s="2"/>
      <c r="E101" s="2"/>
      <c r="F101" s="2"/>
      <c r="G101" s="37" t="s">
        <v>3</v>
      </c>
      <c r="H101" s="37"/>
      <c r="I101" s="37"/>
      <c r="J101" s="37"/>
      <c r="K101" s="37"/>
      <c r="L101" s="2"/>
      <c r="M101" s="2"/>
      <c r="N101" s="2"/>
      <c r="O101" s="6"/>
      <c r="P101" s="36"/>
      <c r="Q101" s="36"/>
    </row>
    <row r="102" spans="1:17" ht="16.5" customHeight="1" x14ac:dyDescent="0.2">
      <c r="A102" s="2"/>
      <c r="B102" s="2"/>
      <c r="C102" s="2"/>
      <c r="D102" s="2"/>
      <c r="E102" s="2"/>
      <c r="F102" s="2"/>
      <c r="G102" s="37"/>
      <c r="H102" s="37"/>
      <c r="I102" s="37"/>
      <c r="J102" s="37"/>
      <c r="K102" s="37"/>
      <c r="L102" s="2"/>
      <c r="M102" s="2"/>
      <c r="N102" s="2"/>
      <c r="O102" s="6" t="s">
        <v>2</v>
      </c>
      <c r="P102" s="7" t="s">
        <v>0</v>
      </c>
      <c r="Q102" s="8">
        <v>300</v>
      </c>
    </row>
    <row r="103" spans="1:17" ht="16.5" customHeight="1" x14ac:dyDescent="0.2">
      <c r="A103" s="2"/>
      <c r="B103" s="2"/>
      <c r="C103" s="2"/>
      <c r="D103" s="2"/>
      <c r="E103" s="2"/>
      <c r="F103" s="2"/>
      <c r="G103" s="2"/>
      <c r="H103" s="9"/>
      <c r="I103" s="9"/>
      <c r="J103" s="10"/>
      <c r="K103" s="10"/>
      <c r="L103" s="2"/>
      <c r="M103" s="2"/>
      <c r="N103" s="2"/>
      <c r="O103" s="6"/>
      <c r="P103" s="36"/>
      <c r="Q103" s="36"/>
    </row>
    <row r="104" spans="1:17" ht="16.5" customHeight="1" x14ac:dyDescent="0.2">
      <c r="A104" s="2"/>
      <c r="B104" s="2"/>
      <c r="C104" s="2"/>
      <c r="D104" s="2"/>
      <c r="E104" s="2"/>
      <c r="F104" s="2"/>
      <c r="G104" s="2"/>
      <c r="H104" s="9"/>
      <c r="I104" s="9"/>
      <c r="J104" s="10"/>
      <c r="K104" s="10"/>
      <c r="L104" s="2"/>
      <c r="M104" s="2"/>
      <c r="N104" s="2"/>
      <c r="O104" s="6" t="s">
        <v>2</v>
      </c>
      <c r="P104" s="7" t="s">
        <v>0</v>
      </c>
      <c r="Q104" s="8">
        <v>300</v>
      </c>
    </row>
    <row r="105" spans="1:17" ht="16.5" customHeight="1" x14ac:dyDescent="0.2">
      <c r="A105" s="2"/>
      <c r="B105" s="26" t="s">
        <v>7</v>
      </c>
      <c r="C105" s="26"/>
      <c r="D105" s="26"/>
      <c r="E105" s="26"/>
      <c r="F105" s="26"/>
      <c r="G105" s="26"/>
      <c r="H105" s="26"/>
      <c r="I105" s="26"/>
      <c r="J105" s="26"/>
      <c r="K105" s="10"/>
      <c r="L105" s="2"/>
      <c r="M105" s="2"/>
      <c r="N105" s="2"/>
      <c r="O105" s="6"/>
      <c r="P105" s="36"/>
      <c r="Q105" s="36"/>
    </row>
    <row r="106" spans="1:17" ht="16.5" customHeight="1" x14ac:dyDescent="0.2">
      <c r="A106" s="2"/>
      <c r="B106" s="26"/>
      <c r="C106" s="26"/>
      <c r="D106" s="26"/>
      <c r="E106" s="26"/>
      <c r="F106" s="26"/>
      <c r="G106" s="26"/>
      <c r="H106" s="26"/>
      <c r="I106" s="26"/>
      <c r="J106" s="26"/>
      <c r="K106" s="9"/>
      <c r="L106" s="11"/>
      <c r="M106" s="2"/>
      <c r="N106" s="2"/>
      <c r="O106" s="6" t="s">
        <v>2</v>
      </c>
      <c r="P106" s="7" t="s">
        <v>0</v>
      </c>
      <c r="Q106" s="8">
        <v>300</v>
      </c>
    </row>
    <row r="107" spans="1:17" ht="16.5" customHeight="1" x14ac:dyDescent="0.2">
      <c r="A107" s="2"/>
      <c r="B107" s="9"/>
      <c r="C107" s="9"/>
      <c r="D107" s="28" t="s">
        <v>4</v>
      </c>
      <c r="E107" s="28"/>
      <c r="F107" s="28"/>
      <c r="G107" s="28"/>
      <c r="H107" s="28"/>
      <c r="I107" s="28"/>
      <c r="J107" s="28"/>
      <c r="K107" s="28"/>
      <c r="L107" s="28"/>
      <c r="M107" s="2"/>
      <c r="N107" s="2"/>
      <c r="O107" s="6"/>
      <c r="P107" s="36"/>
      <c r="Q107" s="36"/>
    </row>
    <row r="108" spans="1:17" ht="17.25" customHeight="1" x14ac:dyDescent="0.2">
      <c r="A108" s="2"/>
      <c r="B108" s="2"/>
      <c r="C108" s="12"/>
      <c r="D108" s="28"/>
      <c r="E108" s="28"/>
      <c r="F108" s="28"/>
      <c r="G108" s="28"/>
      <c r="H108" s="28"/>
      <c r="I108" s="28"/>
      <c r="J108" s="28"/>
      <c r="K108" s="28"/>
      <c r="L108" s="28"/>
      <c r="M108" s="12"/>
      <c r="N108" s="12"/>
      <c r="O108" s="6" t="s">
        <v>2</v>
      </c>
      <c r="P108" s="7" t="s">
        <v>0</v>
      </c>
      <c r="Q108" s="8">
        <v>300</v>
      </c>
    </row>
    <row r="109" spans="1:17" ht="17.25" customHeight="1" x14ac:dyDescent="0.2">
      <c r="A109" s="2"/>
      <c r="B109" s="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6"/>
      <c r="P109" s="36"/>
      <c r="Q109" s="36"/>
    </row>
    <row r="110" spans="1:17" ht="19.5" customHeight="1" x14ac:dyDescent="0.2">
      <c r="A110" s="2"/>
      <c r="B110" s="14" t="s">
        <v>5</v>
      </c>
      <c r="C110" s="12"/>
      <c r="D110" s="34" t="s">
        <v>6</v>
      </c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6"/>
      <c r="P110" s="7"/>
      <c r="Q110" s="8"/>
    </row>
    <row r="111" spans="1:17" ht="19.5" customHeight="1" x14ac:dyDescent="0.2">
      <c r="A111" s="2"/>
      <c r="B111" s="23" t="s">
        <v>14</v>
      </c>
      <c r="C111" s="12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6"/>
      <c r="P111" s="36"/>
      <c r="Q111" s="36"/>
    </row>
    <row r="112" spans="1:17" ht="19.5" customHeight="1" x14ac:dyDescent="0.2">
      <c r="A112" s="2"/>
      <c r="B112" s="2"/>
      <c r="C112" s="12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6"/>
      <c r="P112" s="7"/>
      <c r="Q112" s="8"/>
    </row>
    <row r="113" spans="1:17" ht="19.5" customHeight="1" x14ac:dyDescent="0.2">
      <c r="A113" s="2"/>
      <c r="B113" s="15"/>
      <c r="C113" s="31">
        <v>100</v>
      </c>
      <c r="D113" s="31"/>
      <c r="E113" s="16"/>
      <c r="F113" s="31">
        <v>12</v>
      </c>
      <c r="G113" s="31"/>
      <c r="H113" s="31">
        <v>12</v>
      </c>
      <c r="I113" s="31"/>
      <c r="J113" s="31"/>
      <c r="K113" s="2"/>
      <c r="L113" s="32" t="s">
        <v>1</v>
      </c>
      <c r="M113" s="32"/>
      <c r="N113" s="32"/>
      <c r="O113" s="2"/>
      <c r="P113" s="38"/>
      <c r="Q113" s="38"/>
    </row>
    <row r="114" spans="1:17" ht="24" customHeight="1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9">
        <v>1101250001</v>
      </c>
      <c r="J115" s="29"/>
      <c r="K115" s="29"/>
      <c r="L115" s="5"/>
      <c r="M115" s="2"/>
      <c r="N115" s="2"/>
      <c r="O115" s="2"/>
      <c r="P115" s="21"/>
      <c r="Q115" s="2"/>
    </row>
    <row r="116" spans="1:17" ht="53.2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r="117" spans="1:17" ht="16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7" t="str">
        <f t="shared" ref="O117:Q117" si="3">IF(O94&lt;&gt;"",O94,"")</f>
        <v>葉淑美美</v>
      </c>
      <c r="P117" s="17" t="str">
        <f t="shared" si="3"/>
        <v>安太歲</v>
      </c>
      <c r="Q117" s="17">
        <f t="shared" si="3"/>
        <v>300000</v>
      </c>
    </row>
    <row r="118" spans="1:17" ht="16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7" t="str">
        <f t="shared" ref="O118:P118" si="4">IF(O95&lt;&gt;"",O95,"")</f>
        <v/>
      </c>
      <c r="P118" s="30" t="str">
        <f t="shared" si="4"/>
        <v/>
      </c>
      <c r="Q118" s="30"/>
    </row>
    <row r="119" spans="1:17" ht="16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7" t="str">
        <f t="shared" ref="O119:Q119" si="5">IF(O96&lt;&gt;"",O96,"")</f>
        <v>葉淑美美</v>
      </c>
      <c r="P119" s="17" t="str">
        <f t="shared" si="5"/>
        <v>安太歲</v>
      </c>
      <c r="Q119" s="17">
        <f t="shared" si="5"/>
        <v>300</v>
      </c>
    </row>
    <row r="120" spans="1:17" ht="16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7" t="str">
        <f t="shared" ref="O120:Q120" si="6">IF(O97&lt;&gt;"",O97,"")</f>
        <v/>
      </c>
      <c r="P120" s="30" t="str">
        <f t="shared" si="6"/>
        <v/>
      </c>
      <c r="Q120" s="30" t="str">
        <f t="shared" si="6"/>
        <v/>
      </c>
    </row>
    <row r="121" spans="1:17" ht="16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7" t="str">
        <f t="shared" ref="O121:Q121" si="7">IF(O98&lt;&gt;"",O98,"")</f>
        <v>葉淑美美</v>
      </c>
      <c r="P121" s="17" t="str">
        <f t="shared" si="7"/>
        <v>安太歲</v>
      </c>
      <c r="Q121" s="17">
        <f t="shared" si="7"/>
        <v>300</v>
      </c>
    </row>
    <row r="122" spans="1:17" ht="16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7" t="str">
        <f t="shared" ref="O122:Q122" si="8">IF(O99&lt;&gt;"",O99,"")</f>
        <v/>
      </c>
      <c r="P122" s="30" t="str">
        <f t="shared" si="8"/>
        <v/>
      </c>
      <c r="Q122" s="30" t="str">
        <f t="shared" si="8"/>
        <v/>
      </c>
    </row>
    <row r="123" spans="1:17" ht="16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7" t="str">
        <f t="shared" ref="O123:Q123" si="9">IF(O100&lt;&gt;"",O100,"")</f>
        <v>葉淑美美</v>
      </c>
      <c r="P123" s="17" t="str">
        <f t="shared" si="9"/>
        <v>安太歲</v>
      </c>
      <c r="Q123" s="17">
        <f t="shared" si="9"/>
        <v>300</v>
      </c>
    </row>
    <row r="124" spans="1:17" ht="16.5" customHeight="1" x14ac:dyDescent="0.2">
      <c r="A124" s="2"/>
      <c r="B124" s="2"/>
      <c r="C124" s="2"/>
      <c r="D124" s="2"/>
      <c r="E124" s="2"/>
      <c r="F124" s="2"/>
      <c r="G124" s="37" t="str">
        <f>G101</f>
        <v>參仟陸佰</v>
      </c>
      <c r="H124" s="37"/>
      <c r="I124" s="37"/>
      <c r="J124" s="37"/>
      <c r="K124" s="37"/>
      <c r="L124" s="2"/>
      <c r="M124" s="2"/>
      <c r="N124" s="2"/>
      <c r="O124" s="17" t="str">
        <f t="shared" ref="O124:Q124" si="10">IF(O101&lt;&gt;"",O101,"")</f>
        <v/>
      </c>
      <c r="P124" s="30" t="str">
        <f t="shared" si="10"/>
        <v/>
      </c>
      <c r="Q124" s="30" t="str">
        <f t="shared" si="10"/>
        <v/>
      </c>
    </row>
    <row r="125" spans="1:17" ht="16.5" customHeight="1" x14ac:dyDescent="0.2">
      <c r="A125" s="2"/>
      <c r="B125" s="2"/>
      <c r="C125" s="2"/>
      <c r="D125" s="2"/>
      <c r="E125" s="2"/>
      <c r="F125" s="2"/>
      <c r="G125" s="37"/>
      <c r="H125" s="37"/>
      <c r="I125" s="37"/>
      <c r="J125" s="37"/>
      <c r="K125" s="37"/>
      <c r="L125" s="2"/>
      <c r="M125" s="2"/>
      <c r="N125" s="2"/>
      <c r="O125" s="17" t="str">
        <f t="shared" ref="O125:Q125" si="11">IF(O102&lt;&gt;"",O102,"")</f>
        <v>葉淑美美</v>
      </c>
      <c r="P125" s="17" t="str">
        <f t="shared" si="11"/>
        <v>安太歲</v>
      </c>
      <c r="Q125" s="17">
        <f t="shared" si="11"/>
        <v>300</v>
      </c>
    </row>
    <row r="126" spans="1:17" ht="16.5" customHeight="1" x14ac:dyDescent="0.2">
      <c r="A126" s="2"/>
      <c r="B126" s="2"/>
      <c r="C126" s="2"/>
      <c r="D126" s="2"/>
      <c r="E126" s="2"/>
      <c r="F126" s="2"/>
      <c r="G126" s="2"/>
      <c r="H126" s="9"/>
      <c r="I126" s="9"/>
      <c r="J126" s="10"/>
      <c r="K126" s="10"/>
      <c r="L126" s="2"/>
      <c r="M126" s="2"/>
      <c r="N126" s="2"/>
      <c r="O126" s="17" t="str">
        <f t="shared" ref="O126:Q126" si="12">IF(O103&lt;&gt;"",O103,"")</f>
        <v/>
      </c>
      <c r="P126" s="30" t="str">
        <f t="shared" si="12"/>
        <v/>
      </c>
      <c r="Q126" s="30" t="str">
        <f t="shared" si="12"/>
        <v/>
      </c>
    </row>
    <row r="127" spans="1:17" ht="16.5" customHeight="1" x14ac:dyDescent="0.2">
      <c r="A127" s="2"/>
      <c r="B127" s="2"/>
      <c r="C127" s="2"/>
      <c r="D127" s="2"/>
      <c r="E127" s="2"/>
      <c r="F127" s="2"/>
      <c r="G127" s="2"/>
      <c r="H127" s="9"/>
      <c r="I127" s="9"/>
      <c r="J127" s="10"/>
      <c r="K127" s="10"/>
      <c r="L127" s="2"/>
      <c r="M127" s="2"/>
      <c r="N127" s="2"/>
      <c r="O127" s="17" t="str">
        <f t="shared" ref="O127:Q127" si="13">IF(O104&lt;&gt;"",O104,"")</f>
        <v>葉淑美美</v>
      </c>
      <c r="P127" s="17" t="str">
        <f t="shared" si="13"/>
        <v>安太歲</v>
      </c>
      <c r="Q127" s="17">
        <f t="shared" si="13"/>
        <v>300</v>
      </c>
    </row>
    <row r="128" spans="1:17" ht="16.5" customHeight="1" x14ac:dyDescent="0.2">
      <c r="A128" s="2"/>
      <c r="B128" s="26" t="str">
        <f>B105</f>
        <v>葉淑美葉淑美葉淑美葉淑美葉淑美葉淑美葉淑美葉淑美葉淑美</v>
      </c>
      <c r="C128" s="26"/>
      <c r="D128" s="26"/>
      <c r="E128" s="26"/>
      <c r="F128" s="26"/>
      <c r="G128" s="26"/>
      <c r="H128" s="26"/>
      <c r="I128" s="26"/>
      <c r="J128" s="26"/>
      <c r="K128" s="10"/>
      <c r="L128" s="2"/>
      <c r="M128" s="2"/>
      <c r="N128" s="2"/>
      <c r="O128" s="17" t="str">
        <f t="shared" ref="O128:P128" si="14">IF(O105&lt;&gt;"",O105,"")</f>
        <v/>
      </c>
      <c r="P128" s="30" t="str">
        <f t="shared" si="14"/>
        <v/>
      </c>
      <c r="Q128" s="30"/>
    </row>
    <row r="129" spans="1:17" ht="16.5" customHeight="1" x14ac:dyDescent="0.2">
      <c r="A129" s="2"/>
      <c r="B129" s="26"/>
      <c r="C129" s="26"/>
      <c r="D129" s="26"/>
      <c r="E129" s="26"/>
      <c r="F129" s="26"/>
      <c r="G129" s="26"/>
      <c r="H129" s="26"/>
      <c r="I129" s="26"/>
      <c r="J129" s="26"/>
      <c r="K129" s="9"/>
      <c r="L129" s="11"/>
      <c r="M129" s="2"/>
      <c r="N129" s="2"/>
      <c r="O129" s="17" t="str">
        <f t="shared" ref="O129:Q129" si="15">IF(O106&lt;&gt;"",O106,"")</f>
        <v>葉淑美美</v>
      </c>
      <c r="P129" s="17" t="str">
        <f t="shared" si="15"/>
        <v>安太歲</v>
      </c>
      <c r="Q129" s="17">
        <f t="shared" si="15"/>
        <v>300</v>
      </c>
    </row>
    <row r="130" spans="1:17" ht="16.5" customHeight="1" x14ac:dyDescent="0.2">
      <c r="A130" s="2"/>
      <c r="B130" s="9"/>
      <c r="C130" s="9"/>
      <c r="D130" s="28" t="str">
        <f>IF(D107&lt;&gt;"",D107,"")</f>
        <v>桃園縣平鎮市高雙里29鄰賦梅北路419巷12-9cl41</v>
      </c>
      <c r="E130" s="28"/>
      <c r="F130" s="28"/>
      <c r="G130" s="28"/>
      <c r="H130" s="28"/>
      <c r="I130" s="28"/>
      <c r="J130" s="28"/>
      <c r="K130" s="28"/>
      <c r="L130" s="28"/>
      <c r="M130" s="2"/>
      <c r="N130" s="2"/>
      <c r="O130" s="17" t="str">
        <f t="shared" ref="O130:P130" si="16">IF(O107&lt;&gt;"",O107,"")</f>
        <v/>
      </c>
      <c r="P130" s="30" t="str">
        <f t="shared" si="16"/>
        <v/>
      </c>
      <c r="Q130" s="30"/>
    </row>
    <row r="131" spans="1:17" ht="17.25" customHeight="1" x14ac:dyDescent="0.2">
      <c r="A131" s="2"/>
      <c r="B131" s="2"/>
      <c r="C131" s="12"/>
      <c r="D131" s="28"/>
      <c r="E131" s="28"/>
      <c r="F131" s="28"/>
      <c r="G131" s="28"/>
      <c r="H131" s="28"/>
      <c r="I131" s="28"/>
      <c r="J131" s="28"/>
      <c r="K131" s="28"/>
      <c r="L131" s="28"/>
      <c r="M131" s="12"/>
      <c r="N131" s="12"/>
      <c r="O131" s="17" t="str">
        <f t="shared" ref="O131:Q131" si="17">IF(O108&lt;&gt;"",O108,"")</f>
        <v>葉淑美美</v>
      </c>
      <c r="P131" s="17" t="str">
        <f t="shared" si="17"/>
        <v>安太歲</v>
      </c>
      <c r="Q131" s="17">
        <f t="shared" si="17"/>
        <v>300</v>
      </c>
    </row>
    <row r="132" spans="1:17" ht="17.25" customHeight="1" x14ac:dyDescent="0.2">
      <c r="A132" s="2"/>
      <c r="B132" s="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7" t="str">
        <f t="shared" ref="O132:P132" si="18">IF(O109&lt;&gt;"",O109,"")</f>
        <v/>
      </c>
      <c r="P132" s="30" t="str">
        <f t="shared" si="18"/>
        <v/>
      </c>
      <c r="Q132" s="30"/>
    </row>
    <row r="133" spans="1:17" ht="19.5" customHeight="1" x14ac:dyDescent="0.2">
      <c r="A133" s="2"/>
      <c r="B133" s="14" t="s">
        <v>5</v>
      </c>
      <c r="C133" s="12"/>
      <c r="D133" s="34" t="str">
        <f>IF(D110&lt;&gt;"",D110,"")</f>
        <v>金牌1面 白米10斤</v>
      </c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17" t="str">
        <f t="shared" ref="O133:Q133" si="19">IF(O110&lt;&gt;"",O110,"")</f>
        <v/>
      </c>
      <c r="P133" s="17" t="str">
        <f t="shared" si="19"/>
        <v/>
      </c>
      <c r="Q133" s="17" t="str">
        <f t="shared" si="19"/>
        <v/>
      </c>
    </row>
    <row r="134" spans="1:17" ht="19.5" customHeight="1" x14ac:dyDescent="0.2">
      <c r="A134" s="2"/>
      <c r="B134" s="23" t="s">
        <v>14</v>
      </c>
      <c r="C134" s="12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17" t="str">
        <f>IF(O111&lt;&gt;"",O111,"")</f>
        <v/>
      </c>
      <c r="P134" s="30" t="str">
        <f>IF(P111&lt;&gt;"",P111,"")</f>
        <v/>
      </c>
      <c r="Q134" s="30"/>
    </row>
    <row r="135" spans="1:17" ht="19.5" customHeight="1" x14ac:dyDescent="0.2">
      <c r="A135" s="2"/>
      <c r="B135" s="2"/>
      <c r="C135" s="12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17" t="str">
        <f t="shared" ref="O135:Q135" si="20">IF(O112&lt;&gt;"",O112,"")</f>
        <v/>
      </c>
      <c r="P135" s="17" t="str">
        <f t="shared" si="20"/>
        <v/>
      </c>
      <c r="Q135" s="17" t="str">
        <f t="shared" si="20"/>
        <v/>
      </c>
    </row>
    <row r="136" spans="1:17" ht="19.5" customHeight="1" x14ac:dyDescent="0.2">
      <c r="A136" s="2"/>
      <c r="B136" s="15"/>
      <c r="C136" s="31">
        <f>C113</f>
        <v>100</v>
      </c>
      <c r="D136" s="31"/>
      <c r="E136" s="16"/>
      <c r="F136" s="31">
        <f>F113</f>
        <v>12</v>
      </c>
      <c r="G136" s="31"/>
      <c r="H136" s="31">
        <f>H113</f>
        <v>12</v>
      </c>
      <c r="I136" s="31"/>
      <c r="J136" s="31"/>
      <c r="K136" s="2"/>
      <c r="L136" s="32" t="str">
        <f>L113</f>
        <v>系統管理員</v>
      </c>
      <c r="M136" s="32"/>
      <c r="N136" s="32"/>
      <c r="O136" s="2"/>
      <c r="P136" s="30"/>
      <c r="Q136" s="30"/>
    </row>
    <row r="137" spans="1:17" ht="24" customHeight="1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</row>
    <row r="138" spans="1:17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9">
        <f>IF(I115&lt;&gt;"",I115,"")</f>
        <v>1101250001</v>
      </c>
      <c r="J138" s="29"/>
      <c r="K138" s="29"/>
      <c r="L138" s="5"/>
      <c r="M138" s="2"/>
      <c r="N138" s="2"/>
      <c r="O138" s="2"/>
      <c r="P138" s="21"/>
      <c r="Q138" s="2"/>
    </row>
  </sheetData>
  <mergeCells count="123">
    <mergeCell ref="P3:Q3"/>
    <mergeCell ref="P5:Q5"/>
    <mergeCell ref="P7:Q7"/>
    <mergeCell ref="P9:Q9"/>
    <mergeCell ref="P11:Q11"/>
    <mergeCell ref="P19:Q19"/>
    <mergeCell ref="C21:D21"/>
    <mergeCell ref="F21:G21"/>
    <mergeCell ref="H21:J21"/>
    <mergeCell ref="L21:N21"/>
    <mergeCell ref="P21:Q21"/>
    <mergeCell ref="P13:Q13"/>
    <mergeCell ref="P15:Q15"/>
    <mergeCell ref="P17:Q17"/>
    <mergeCell ref="D18:N18"/>
    <mergeCell ref="G9:K10"/>
    <mergeCell ref="B13:J14"/>
    <mergeCell ref="D15:L16"/>
    <mergeCell ref="P32:Q32"/>
    <mergeCell ref="P34:Q34"/>
    <mergeCell ref="P36:Q36"/>
    <mergeCell ref="P38:Q38"/>
    <mergeCell ref="A22:Q22"/>
    <mergeCell ref="I23:K23"/>
    <mergeCell ref="A24:Q24"/>
    <mergeCell ref="P26:Q26"/>
    <mergeCell ref="P28:Q28"/>
    <mergeCell ref="P30:Q30"/>
    <mergeCell ref="G32:K33"/>
    <mergeCell ref="B36:J37"/>
    <mergeCell ref="D38:L39"/>
    <mergeCell ref="A45:Q45"/>
    <mergeCell ref="I46:K46"/>
    <mergeCell ref="P49:Q49"/>
    <mergeCell ref="P51:Q51"/>
    <mergeCell ref="P53:Q53"/>
    <mergeCell ref="P55:Q55"/>
    <mergeCell ref="P40:Q40"/>
    <mergeCell ref="D41:N41"/>
    <mergeCell ref="P42:Q42"/>
    <mergeCell ref="C44:D44"/>
    <mergeCell ref="F44:G44"/>
    <mergeCell ref="H44:J44"/>
    <mergeCell ref="L44:N44"/>
    <mergeCell ref="P44:Q44"/>
    <mergeCell ref="G55:K56"/>
    <mergeCell ref="D64:N64"/>
    <mergeCell ref="P65:Q65"/>
    <mergeCell ref="C67:D67"/>
    <mergeCell ref="F67:G67"/>
    <mergeCell ref="H67:J67"/>
    <mergeCell ref="L67:N67"/>
    <mergeCell ref="P67:Q67"/>
    <mergeCell ref="P57:Q57"/>
    <mergeCell ref="P59:Q59"/>
    <mergeCell ref="P61:Q61"/>
    <mergeCell ref="P63:Q63"/>
    <mergeCell ref="B59:J60"/>
    <mergeCell ref="D61:L62"/>
    <mergeCell ref="P78:Q78"/>
    <mergeCell ref="P80:Q80"/>
    <mergeCell ref="P82:Q82"/>
    <mergeCell ref="P84:Q84"/>
    <mergeCell ref="A68:Q68"/>
    <mergeCell ref="I69:K69"/>
    <mergeCell ref="A70:Q70"/>
    <mergeCell ref="P72:Q72"/>
    <mergeCell ref="P74:Q74"/>
    <mergeCell ref="P76:Q76"/>
    <mergeCell ref="G78:K79"/>
    <mergeCell ref="B82:J83"/>
    <mergeCell ref="D84:L85"/>
    <mergeCell ref="A91:Q91"/>
    <mergeCell ref="I92:K92"/>
    <mergeCell ref="P95:Q95"/>
    <mergeCell ref="P97:Q97"/>
    <mergeCell ref="P99:Q99"/>
    <mergeCell ref="P101:Q101"/>
    <mergeCell ref="P86:Q86"/>
    <mergeCell ref="D87:N87"/>
    <mergeCell ref="P88:Q88"/>
    <mergeCell ref="C90:D90"/>
    <mergeCell ref="F90:G90"/>
    <mergeCell ref="H90:J90"/>
    <mergeCell ref="L90:N90"/>
    <mergeCell ref="P90:Q90"/>
    <mergeCell ref="G101:K102"/>
    <mergeCell ref="D110:N110"/>
    <mergeCell ref="P111:Q111"/>
    <mergeCell ref="C113:D113"/>
    <mergeCell ref="F113:G113"/>
    <mergeCell ref="H113:J113"/>
    <mergeCell ref="L113:N113"/>
    <mergeCell ref="P113:Q113"/>
    <mergeCell ref="P103:Q103"/>
    <mergeCell ref="P105:Q105"/>
    <mergeCell ref="P107:Q107"/>
    <mergeCell ref="P109:Q109"/>
    <mergeCell ref="B105:J106"/>
    <mergeCell ref="D107:L108"/>
    <mergeCell ref="P124:Q124"/>
    <mergeCell ref="P126:Q126"/>
    <mergeCell ref="P128:Q128"/>
    <mergeCell ref="P130:Q130"/>
    <mergeCell ref="A114:Q114"/>
    <mergeCell ref="I115:K115"/>
    <mergeCell ref="A116:Q116"/>
    <mergeCell ref="P118:Q118"/>
    <mergeCell ref="P120:Q120"/>
    <mergeCell ref="P122:Q122"/>
    <mergeCell ref="G124:K125"/>
    <mergeCell ref="B128:J129"/>
    <mergeCell ref="D130:L131"/>
    <mergeCell ref="A137:Q137"/>
    <mergeCell ref="I138:K138"/>
    <mergeCell ref="P132:Q132"/>
    <mergeCell ref="D133:N133"/>
    <mergeCell ref="P134:Q134"/>
    <mergeCell ref="C136:D136"/>
    <mergeCell ref="F136:G136"/>
    <mergeCell ref="H136:J136"/>
    <mergeCell ref="L136:N136"/>
    <mergeCell ref="P136:Q136"/>
  </mergeCells>
  <phoneticPr fontId="6" type="noConversion"/>
  <pageMargins left="0.11811023622047245" right="0" top="0.11811023622047245" bottom="0.11811023622047245" header="0" footer="0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6</vt:i4>
      </vt:variant>
    </vt:vector>
  </HeadingPairs>
  <TitlesOfParts>
    <vt:vector size="9" baseType="lpstr">
      <vt:lpstr>SheetPrint</vt:lpstr>
      <vt:lpstr>SheetPrint2</vt:lpstr>
      <vt:lpstr>SheetPrint3</vt:lpstr>
      <vt:lpstr>SheetPrint2!Print_Page_1</vt:lpstr>
      <vt:lpstr>SheetPrint3!Print_Page_1</vt:lpstr>
      <vt:lpstr>Print_Page_1</vt:lpstr>
      <vt:lpstr>SheetPrint3!Print_Page_2</vt:lpstr>
      <vt:lpstr>Print_Page_2</vt:lpstr>
      <vt:lpstr>Print_Page_3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莊宜炘</cp:lastModifiedBy>
  <cp:lastPrinted>2015-01-08T04:02:58Z</cp:lastPrinted>
  <dcterms:created xsi:type="dcterms:W3CDTF">2011-11-29T04:53:40Z</dcterms:created>
  <dcterms:modified xsi:type="dcterms:W3CDTF">2015-01-29T03:41:05Z</dcterms:modified>
</cp:coreProperties>
</file>